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Ex3.xml" ContentType="application/vnd.ms-office.chartex+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chartEx4.xml" ContentType="application/vnd.ms-office.chartex+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65d71ef1bd92fec5/"/>
    </mc:Choice>
  </mc:AlternateContent>
  <xr:revisionPtr revIDLastSave="3" documentId="8_{E514F0C6-D466-49AF-A324-C798E38E64F6}" xr6:coauthVersionLast="47" xr6:coauthVersionMax="47" xr10:uidLastSave="{537F0729-EC69-4D89-AB32-6B781C59025E}"/>
  <bookViews>
    <workbookView xWindow="-108" yWindow="-108" windowWidth="23256" windowHeight="13176" activeTab="4" xr2:uid="{BC1E8732-1E8C-42A2-A64C-FAA7B631AA63}"/>
  </bookViews>
  <sheets>
    <sheet name="Main Data" sheetId="1" r:id="rId1"/>
    <sheet name="Dashboard Data" sheetId="13" r:id="rId2"/>
    <sheet name="Data Check" sheetId="14" r:id="rId3"/>
    <sheet name="KPIS" sheetId="15" r:id="rId4"/>
    <sheet name="Dashboard Creation" sheetId="16" r:id="rId5"/>
  </sheets>
  <definedNames>
    <definedName name="_xlnm._FilterDatabase" localSheetId="1" hidden="1">'Dashboard Data'!$A$1:$Z$1001</definedName>
    <definedName name="_xlnm._FilterDatabase" localSheetId="0" hidden="1">'Main Data'!$A$1:$Z$1002</definedName>
    <definedName name="_xlchart.v1.0" hidden="1">KPIS!$E$19:$E$28</definedName>
    <definedName name="_xlchart.v1.1" hidden="1">KPIS!$F$18</definedName>
    <definedName name="_xlchart.v1.2" hidden="1">KPIS!$F$19:$F$28</definedName>
    <definedName name="_xlchart.v1.7" hidden="1">KPIS!$E$19:$E$28</definedName>
    <definedName name="_xlchart.v1.8" hidden="1">KPIS!$F$18</definedName>
    <definedName name="_xlchart.v1.9" hidden="1">KPIS!$F$19:$F$28</definedName>
    <definedName name="_xlchart.v5.10" hidden="1">KPIS!$U$14</definedName>
    <definedName name="_xlchart.v5.11" hidden="1">KPIS!$U$15:$U$20</definedName>
    <definedName name="_xlchart.v5.12" hidden="1">KPIS!$V$14</definedName>
    <definedName name="_xlchart.v5.13" hidden="1">KPIS!$V$15:$V$20</definedName>
    <definedName name="_xlchart.v5.3" hidden="1">KPIS!$U$14</definedName>
    <definedName name="_xlchart.v5.4" hidden="1">KPIS!$U$15:$U$20</definedName>
    <definedName name="_xlchart.v5.5" hidden="1">KPIS!$V$14</definedName>
    <definedName name="_xlchart.v5.6" hidden="1">KPIS!$V$15:$V$20</definedName>
    <definedName name="_xlcn.WorksheetConnection_DashboardDataA1Z10011" hidden="1">'Dashboard Data'!$A$1:$Z$1001</definedName>
    <definedName name="Slicer_Category">#N/A</definedName>
    <definedName name="Slicer_Gender">#N/A</definedName>
    <definedName name="Slicer_OrderChannel">#N/A</definedName>
    <definedName name="Slicer_Region">#N/A</definedName>
    <definedName name="Timeline_OrderDate">#N/A</definedName>
  </definedNames>
  <calcPr calcId="191029"/>
  <pivotCaches>
    <pivotCache cacheId="74" r:id="rId6"/>
    <pivotCache cacheId="77" r:id="rId7"/>
    <pivotCache cacheId="80" r:id="rId8"/>
    <pivotCache cacheId="83" r:id="rId9"/>
    <pivotCache cacheId="86" r:id="rId10"/>
    <pivotCache cacheId="89" r:id="rId11"/>
    <pivotCache cacheId="92" r:id="rId12"/>
    <pivotCache cacheId="95" r:id="rId13"/>
    <pivotCache cacheId="98" r:id="rId14"/>
    <pivotCache cacheId="101" r:id="rId15"/>
  </pivotCaches>
  <extLst>
    <ext xmlns:x14="http://schemas.microsoft.com/office/spreadsheetml/2009/9/main" uri="{876F7934-8845-4945-9796-88D515C7AA90}">
      <x14:pivotCaches>
        <pivotCache cacheId="10" r:id="rId16"/>
      </x14:pivotCaches>
    </ex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21"/>
      </x15:timelineCachePivotCaches>
    </ext>
    <ext xmlns:x15="http://schemas.microsoft.com/office/spreadsheetml/2010/11/main" uri="{D0CA8CA8-9F24-4464-BF8E-62219DCF47F9}">
      <x15:timelineCacheRefs>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Dashboard Data!$A$1:$Z$1001"/>
        </x15:modelTables>
        <x15:extLst>
          <ext xmlns:x16="http://schemas.microsoft.com/office/spreadsheetml/2014/11/main" uri="{9835A34E-60A6-4A7C-AAB8-D5F71C897F49}">
            <x16:modelTimeGroupings>
              <x16:modelTimeGrouping tableName="Range"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G2" i="15" l="1"/>
  <c r="AE2" i="15"/>
  <c r="AC2" i="15"/>
  <c r="U16" i="15"/>
  <c r="U17" i="15"/>
  <c r="U18" i="15"/>
  <c r="U19" i="15"/>
  <c r="U20" i="15"/>
  <c r="U21" i="15"/>
  <c r="U15" i="15"/>
  <c r="V16" i="15"/>
  <c r="V17" i="15"/>
  <c r="V18" i="15"/>
  <c r="V19" i="15"/>
  <c r="V20" i="15"/>
  <c r="V21" i="15"/>
  <c r="V15" i="15"/>
  <c r="E20" i="15"/>
  <c r="E21" i="15"/>
  <c r="E22" i="15"/>
  <c r="E23" i="15"/>
  <c r="E24" i="15"/>
  <c r="E25" i="15"/>
  <c r="E26" i="15"/>
  <c r="E27" i="15"/>
  <c r="E28" i="15"/>
  <c r="E19" i="15"/>
  <c r="F20" i="15"/>
  <c r="F21" i="15"/>
  <c r="F22" i="15"/>
  <c r="F23" i="15"/>
  <c r="F24" i="15"/>
  <c r="F25" i="15"/>
  <c r="F26" i="15"/>
  <c r="F27" i="15"/>
  <c r="F28" i="15"/>
  <c r="F19"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A1319ED-162D-4A73-B212-BE8F615B037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B2B0272-7ECE-48FA-B911-D574FCAA5ECD}" name="WorksheetConnection_Dashboard Data!$A$1:$Z$1001" type="102" refreshedVersion="8" minRefreshableVersion="5">
    <extLst>
      <ext xmlns:x15="http://schemas.microsoft.com/office/spreadsheetml/2010/11/main" uri="{DE250136-89BD-433C-8126-D09CA5730AF9}">
        <x15:connection id="Range" autoDelete="1">
          <x15:rangePr sourceName="_xlcn.WorksheetConnection_DashboardDataA1Z10011"/>
        </x15:connection>
      </ext>
    </extLst>
  </connection>
</connections>
</file>

<file path=xl/sharedStrings.xml><?xml version="1.0" encoding="utf-8"?>
<sst xmlns="http://schemas.openxmlformats.org/spreadsheetml/2006/main" count="30165" uniqueCount="1715">
  <si>
    <t>OrderID</t>
  </si>
  <si>
    <t>OrderDate</t>
  </si>
  <si>
    <t>CustomerID</t>
  </si>
  <si>
    <t>CustomerName</t>
  </si>
  <si>
    <t>Gender</t>
  </si>
  <si>
    <t>Age</t>
  </si>
  <si>
    <t>Product</t>
  </si>
  <si>
    <t>Category</t>
  </si>
  <si>
    <t>SubCategory</t>
  </si>
  <si>
    <t>Brand</t>
  </si>
  <si>
    <t>Quantity</t>
  </si>
  <si>
    <t>UnitPrice</t>
  </si>
  <si>
    <t>Discount</t>
  </si>
  <si>
    <t>DiscountAmount</t>
  </si>
  <si>
    <t>Tax</t>
  </si>
  <si>
    <t>ShippingCost</t>
  </si>
  <si>
    <t>TotalAmount</t>
  </si>
  <si>
    <t>PaymentMethod</t>
  </si>
  <si>
    <t>OrderChannel</t>
  </si>
  <si>
    <t>City</t>
  </si>
  <si>
    <t>State</t>
  </si>
  <si>
    <t>Region</t>
  </si>
  <si>
    <t>DeliveryDays</t>
  </si>
  <si>
    <t>ReturnStatus</t>
  </si>
  <si>
    <t>Rating</t>
  </si>
  <si>
    <t>Status</t>
  </si>
  <si>
    <t>ORD00001</t>
  </si>
  <si>
    <t>CUST883</t>
  </si>
  <si>
    <t>Rahul</t>
  </si>
  <si>
    <t>Female</t>
  </si>
  <si>
    <t>Headphones</t>
  </si>
  <si>
    <t>Electronics</t>
  </si>
  <si>
    <t>Sony</t>
  </si>
  <si>
    <t>Net Banking</t>
  </si>
  <si>
    <t>Website</t>
  </si>
  <si>
    <t>Mumbai</t>
  </si>
  <si>
    <t>Maharashtra</t>
  </si>
  <si>
    <t>West</t>
  </si>
  <si>
    <t>No Return</t>
  </si>
  <si>
    <t>Delivered</t>
  </si>
  <si>
    <t>ORD00002</t>
  </si>
  <si>
    <t>CUST657</t>
  </si>
  <si>
    <t>Neha</t>
  </si>
  <si>
    <t>Male</t>
  </si>
  <si>
    <t>Keyboard</t>
  </si>
  <si>
    <t>Cash on Delivery</t>
  </si>
  <si>
    <t>Pune</t>
  </si>
  <si>
    <t>Returned</t>
  </si>
  <si>
    <t>ORD00003</t>
  </si>
  <si>
    <t>CUST546</t>
  </si>
  <si>
    <t>Arjun</t>
  </si>
  <si>
    <t>Shoes</t>
  </si>
  <si>
    <t>Fashion</t>
  </si>
  <si>
    <t>Boat</t>
  </si>
  <si>
    <t>UPI</t>
  </si>
  <si>
    <t>Chandigarh</t>
  </si>
  <si>
    <t>Punjab</t>
  </si>
  <si>
    <t>North</t>
  </si>
  <si>
    <t>Cancelled</t>
  </si>
  <si>
    <t>ORD00004</t>
  </si>
  <si>
    <t>CUST355</t>
  </si>
  <si>
    <t>Priya</t>
  </si>
  <si>
    <t>Dell</t>
  </si>
  <si>
    <t>Mobile App</t>
  </si>
  <si>
    <t>ORD00005</t>
  </si>
  <si>
    <t>CUST595</t>
  </si>
  <si>
    <t>Vikas</t>
  </si>
  <si>
    <t>Backpack</t>
  </si>
  <si>
    <t>Accessories</t>
  </si>
  <si>
    <t>HP</t>
  </si>
  <si>
    <t>Patiala</t>
  </si>
  <si>
    <t>ORD00006</t>
  </si>
  <si>
    <t>CUST587</t>
  </si>
  <si>
    <t>Sneha</t>
  </si>
  <si>
    <t>Laptop</t>
  </si>
  <si>
    <t>Lenovo</t>
  </si>
  <si>
    <t>Jaipur</t>
  </si>
  <si>
    <t>Rajasthan</t>
  </si>
  <si>
    <t>ORD00007</t>
  </si>
  <si>
    <t>CUST842</t>
  </si>
  <si>
    <t>Amit</t>
  </si>
  <si>
    <t>ORD00008</t>
  </si>
  <si>
    <t>CUST666</t>
  </si>
  <si>
    <t>Card</t>
  </si>
  <si>
    <t>Bangalore</t>
  </si>
  <si>
    <t>Karnataka</t>
  </si>
  <si>
    <t>South</t>
  </si>
  <si>
    <t>ORD00009</t>
  </si>
  <si>
    <t>CUST794</t>
  </si>
  <si>
    <t>Karan</t>
  </si>
  <si>
    <t>Camera</t>
  </si>
  <si>
    <t>Shipped</t>
  </si>
  <si>
    <t>ORD00010</t>
  </si>
  <si>
    <t>CUST126</t>
  </si>
  <si>
    <t>Phone</t>
  </si>
  <si>
    <t>Lucknow</t>
  </si>
  <si>
    <t>Uttar Pradesh</t>
  </si>
  <si>
    <t>ORD00011</t>
  </si>
  <si>
    <t>CUST244</t>
  </si>
  <si>
    <t>Watch</t>
  </si>
  <si>
    <t>ORD00012</t>
  </si>
  <si>
    <t>CUST221</t>
  </si>
  <si>
    <t>Samsung</t>
  </si>
  <si>
    <t>Delhi</t>
  </si>
  <si>
    <t>ORD00013</t>
  </si>
  <si>
    <t>CUST100</t>
  </si>
  <si>
    <t>ORD00014</t>
  </si>
  <si>
    <t>CUST256</t>
  </si>
  <si>
    <t>Anjali</t>
  </si>
  <si>
    <t>ORD00015</t>
  </si>
  <si>
    <t>CUST217</t>
  </si>
  <si>
    <t>Riya</t>
  </si>
  <si>
    <t>Nike</t>
  </si>
  <si>
    <t>ORD00016</t>
  </si>
  <si>
    <t>CUST814</t>
  </si>
  <si>
    <t>ORD00017</t>
  </si>
  <si>
    <t>CUST829</t>
  </si>
  <si>
    <t>ORD00018</t>
  </si>
  <si>
    <t>CUST196</t>
  </si>
  <si>
    <t>ORD00019</t>
  </si>
  <si>
    <t>CUST776</t>
  </si>
  <si>
    <t>ORD00020</t>
  </si>
  <si>
    <t>CUST822</t>
  </si>
  <si>
    <t>ORD00021</t>
  </si>
  <si>
    <t>CUST383</t>
  </si>
  <si>
    <t>Apple</t>
  </si>
  <si>
    <t>ORD00022</t>
  </si>
  <si>
    <t>CUST330</t>
  </si>
  <si>
    <t>ORD00023</t>
  </si>
  <si>
    <t>CUST478</t>
  </si>
  <si>
    <t>ORD00024</t>
  </si>
  <si>
    <t>CUST158</t>
  </si>
  <si>
    <t>ORD00025</t>
  </si>
  <si>
    <t>CUST442</t>
  </si>
  <si>
    <t>Tablet</t>
  </si>
  <si>
    <t>ORD00026</t>
  </si>
  <si>
    <t>CUST924</t>
  </si>
  <si>
    <t>ORD00027</t>
  </si>
  <si>
    <t>CUST380</t>
  </si>
  <si>
    <t>Mouse</t>
  </si>
  <si>
    <t>ORD00028</t>
  </si>
  <si>
    <t>CUST512</t>
  </si>
  <si>
    <t>ORD00029</t>
  </si>
  <si>
    <t>CUST349</t>
  </si>
  <si>
    <t>ORD00030</t>
  </si>
  <si>
    <t>CUST583</t>
  </si>
  <si>
    <t>ORD00031</t>
  </si>
  <si>
    <t>CUST279</t>
  </si>
  <si>
    <t>ORD00032</t>
  </si>
  <si>
    <t>CUST354</t>
  </si>
  <si>
    <t>Noise</t>
  </si>
  <si>
    <t>ORD00033</t>
  </si>
  <si>
    <t>CUST837</t>
  </si>
  <si>
    <t>ORD00034</t>
  </si>
  <si>
    <t>CUST450</t>
  </si>
  <si>
    <t>ORD00035</t>
  </si>
  <si>
    <t>CUST697</t>
  </si>
  <si>
    <t>ORD00036</t>
  </si>
  <si>
    <t>CUST292</t>
  </si>
  <si>
    <t>ORD00037</t>
  </si>
  <si>
    <t>CUST537</t>
  </si>
  <si>
    <t>ORD00038</t>
  </si>
  <si>
    <t>CUST800</t>
  </si>
  <si>
    <t>ORD00039</t>
  </si>
  <si>
    <t>CUST563</t>
  </si>
  <si>
    <t>ORD00040</t>
  </si>
  <si>
    <t>CUST723</t>
  </si>
  <si>
    <t>ORD00041</t>
  </si>
  <si>
    <t>CUST427</t>
  </si>
  <si>
    <t>ORD00042</t>
  </si>
  <si>
    <t>CUST496</t>
  </si>
  <si>
    <t>ORD00043</t>
  </si>
  <si>
    <t>CUST930</t>
  </si>
  <si>
    <t>ORD00044</t>
  </si>
  <si>
    <t>CUST320</t>
  </si>
  <si>
    <t>ORD00045</t>
  </si>
  <si>
    <t>CUST558</t>
  </si>
  <si>
    <t>ORD00046</t>
  </si>
  <si>
    <t>CUST991</t>
  </si>
  <si>
    <t>ORD00047</t>
  </si>
  <si>
    <t>CUST863</t>
  </si>
  <si>
    <t>ORD00048</t>
  </si>
  <si>
    <t>CUST846</t>
  </si>
  <si>
    <t>ORD00049</t>
  </si>
  <si>
    <t>CUST434</t>
  </si>
  <si>
    <t>ORD00050</t>
  </si>
  <si>
    <t>ORD00051</t>
  </si>
  <si>
    <t>CUST678</t>
  </si>
  <si>
    <t>ORD00052</t>
  </si>
  <si>
    <t>CUST809</t>
  </si>
  <si>
    <t>ORD00053</t>
  </si>
  <si>
    <t>CUST615</t>
  </si>
  <si>
    <t>ORD00054</t>
  </si>
  <si>
    <t>CUST986</t>
  </si>
  <si>
    <t>ORD00055</t>
  </si>
  <si>
    <t>CUST622</t>
  </si>
  <si>
    <t>ORD00056</t>
  </si>
  <si>
    <t>ORD00057</t>
  </si>
  <si>
    <t>CUST665</t>
  </si>
  <si>
    <t>ORD00058</t>
  </si>
  <si>
    <t>CUST777</t>
  </si>
  <si>
    <t>Adidas</t>
  </si>
  <si>
    <t>ORD00059</t>
  </si>
  <si>
    <t>CUST228</t>
  </si>
  <si>
    <t>ORD00060</t>
  </si>
  <si>
    <t>CUST993</t>
  </si>
  <si>
    <t>ORD00061</t>
  </si>
  <si>
    <t>CUST778</t>
  </si>
  <si>
    <t>ORD00062</t>
  </si>
  <si>
    <t>CUST287</t>
  </si>
  <si>
    <t>ORD00063</t>
  </si>
  <si>
    <t>CUST955</t>
  </si>
  <si>
    <t>ORD00064</t>
  </si>
  <si>
    <t>CUST551</t>
  </si>
  <si>
    <t>ORD00065</t>
  </si>
  <si>
    <t>CUST193</t>
  </si>
  <si>
    <t>ORD00066</t>
  </si>
  <si>
    <t>CUST783</t>
  </si>
  <si>
    <t>ORD00067</t>
  </si>
  <si>
    <t>CUST284</t>
  </si>
  <si>
    <t>ORD00068</t>
  </si>
  <si>
    <t>CUST714</t>
  </si>
  <si>
    <t>ORD00069</t>
  </si>
  <si>
    <t>CUST307</t>
  </si>
  <si>
    <t>ORD00070</t>
  </si>
  <si>
    <t>CUST979</t>
  </si>
  <si>
    <t>ORD00071</t>
  </si>
  <si>
    <t>CUST660</t>
  </si>
  <si>
    <t>ORD00072</t>
  </si>
  <si>
    <t>CUST948</t>
  </si>
  <si>
    <t>ORD00073</t>
  </si>
  <si>
    <t>CUST325</t>
  </si>
  <si>
    <t>ORD00074</t>
  </si>
  <si>
    <t>CUST456</t>
  </si>
  <si>
    <t>ORD00075</t>
  </si>
  <si>
    <t>CUST838</t>
  </si>
  <si>
    <t>ORD00076</t>
  </si>
  <si>
    <t>CUST806</t>
  </si>
  <si>
    <t>ORD00077</t>
  </si>
  <si>
    <t>CUST580</t>
  </si>
  <si>
    <t>ORD00078</t>
  </si>
  <si>
    <t>CUST731</t>
  </si>
  <si>
    <t>ORD00079</t>
  </si>
  <si>
    <t>CUST687</t>
  </si>
  <si>
    <t>ORD00080</t>
  </si>
  <si>
    <t>CUST231</t>
  </si>
  <si>
    <t>ORD00081</t>
  </si>
  <si>
    <t>CUST890</t>
  </si>
  <si>
    <t>ORD00082</t>
  </si>
  <si>
    <t>CUST861</t>
  </si>
  <si>
    <t>ORD00083</t>
  </si>
  <si>
    <t>CUST490</t>
  </si>
  <si>
    <t>ORD00084</t>
  </si>
  <si>
    <t>CUST335</t>
  </si>
  <si>
    <t>ORD00085</t>
  </si>
  <si>
    <t>CUST122</t>
  </si>
  <si>
    <t>ORD00086</t>
  </si>
  <si>
    <t>CUST596</t>
  </si>
  <si>
    <t>ORD00087</t>
  </si>
  <si>
    <t>CUST253</t>
  </si>
  <si>
    <t>ORD00088</t>
  </si>
  <si>
    <t>ORD00089</t>
  </si>
  <si>
    <t>CUST261</t>
  </si>
  <si>
    <t>ORD00090</t>
  </si>
  <si>
    <t>CUST992</t>
  </si>
  <si>
    <t>ORD00091</t>
  </si>
  <si>
    <t>CUST689</t>
  </si>
  <si>
    <t>ORD00092</t>
  </si>
  <si>
    <t>CUST468</t>
  </si>
  <si>
    <t>ORD00093</t>
  </si>
  <si>
    <t>CUST532</t>
  </si>
  <si>
    <t>ORD00094</t>
  </si>
  <si>
    <t>ORD00095</t>
  </si>
  <si>
    <t>CUST264</t>
  </si>
  <si>
    <t>ORD00096</t>
  </si>
  <si>
    <t>CUST664</t>
  </si>
  <si>
    <t>ORD00097</t>
  </si>
  <si>
    <t>CUST168</t>
  </si>
  <si>
    <t>ORD00098</t>
  </si>
  <si>
    <t>CUST631</t>
  </si>
  <si>
    <t>ORD00099</t>
  </si>
  <si>
    <t>CUST643</t>
  </si>
  <si>
    <t>ORD00100</t>
  </si>
  <si>
    <t>CUST540</t>
  </si>
  <si>
    <t>ORD00101</t>
  </si>
  <si>
    <t>CUST796</t>
  </si>
  <si>
    <t>ORD00102</t>
  </si>
  <si>
    <t>CUST371</t>
  </si>
  <si>
    <t>ORD00103</t>
  </si>
  <si>
    <t>CUST769</t>
  </si>
  <si>
    <t>ORD00104</t>
  </si>
  <si>
    <t>CUST785</t>
  </si>
  <si>
    <t>ORD00105</t>
  </si>
  <si>
    <t>CUST968</t>
  </si>
  <si>
    <t>ORD00106</t>
  </si>
  <si>
    <t>CUST430</t>
  </si>
  <si>
    <t>ORD00107</t>
  </si>
  <si>
    <t>CUST756</t>
  </si>
  <si>
    <t>ORD00108</t>
  </si>
  <si>
    <t>CUST755</t>
  </si>
  <si>
    <t>ORD00109</t>
  </si>
  <si>
    <t>CUST588</t>
  </si>
  <si>
    <t>ORD00110</t>
  </si>
  <si>
    <t>CUST680</t>
  </si>
  <si>
    <t>ORD00111</t>
  </si>
  <si>
    <t>CUST923</t>
  </si>
  <si>
    <t>ORD00112</t>
  </si>
  <si>
    <t>CUST454</t>
  </si>
  <si>
    <t>ORD00113</t>
  </si>
  <si>
    <t>ORD00114</t>
  </si>
  <si>
    <t>CUST299</t>
  </si>
  <si>
    <t>ORD00115</t>
  </si>
  <si>
    <t>CUST447</t>
  </si>
  <si>
    <t>ORD00116</t>
  </si>
  <si>
    <t>CUST732</t>
  </si>
  <si>
    <t>ORD00117</t>
  </si>
  <si>
    <t>CUST185</t>
  </si>
  <si>
    <t>ORD00118</t>
  </si>
  <si>
    <t>CUST728</t>
  </si>
  <si>
    <t>ORD00119</t>
  </si>
  <si>
    <t>ORD00120</t>
  </si>
  <si>
    <t>CUST201</t>
  </si>
  <si>
    <t>ORD00121</t>
  </si>
  <si>
    <t>CUST978</t>
  </si>
  <si>
    <t>ORD00122</t>
  </si>
  <si>
    <t>CUST939</t>
  </si>
  <si>
    <t>ORD00123</t>
  </si>
  <si>
    <t>CUST385</t>
  </si>
  <si>
    <t>ORD00124</t>
  </si>
  <si>
    <t>ORD00125</t>
  </si>
  <si>
    <t>CUST323</t>
  </si>
  <si>
    <t>ORD00126</t>
  </si>
  <si>
    <t>CUST813</t>
  </si>
  <si>
    <t>ORD00127</t>
  </si>
  <si>
    <t>CUST709</t>
  </si>
  <si>
    <t>ORD00128</t>
  </si>
  <si>
    <t>CUST865</t>
  </si>
  <si>
    <t>ORD00129</t>
  </si>
  <si>
    <t>CUST339</t>
  </si>
  <si>
    <t>ORD00130</t>
  </si>
  <si>
    <t>CUST389</t>
  </si>
  <si>
    <t>ORD00131</t>
  </si>
  <si>
    <t>CUST455</t>
  </si>
  <si>
    <t>ORD00132</t>
  </si>
  <si>
    <t>CUST831</t>
  </si>
  <si>
    <t>ORD00133</t>
  </si>
  <si>
    <t>CUST726</t>
  </si>
  <si>
    <t>ORD00134</t>
  </si>
  <si>
    <t>ORD00135</t>
  </si>
  <si>
    <t>CUST262</t>
  </si>
  <si>
    <t>ORD00136</t>
  </si>
  <si>
    <t>CUST905</t>
  </si>
  <si>
    <t>ORD00137</t>
  </si>
  <si>
    <t>CUST630</t>
  </si>
  <si>
    <t>ORD00138</t>
  </si>
  <si>
    <t>CUST336</t>
  </si>
  <si>
    <t>ORD00139</t>
  </si>
  <si>
    <t>ORD00140</t>
  </si>
  <si>
    <t>ORD00141</t>
  </si>
  <si>
    <t>CUST688</t>
  </si>
  <si>
    <t>ORD00142</t>
  </si>
  <si>
    <t>ORD00143</t>
  </si>
  <si>
    <t>ORD00144</t>
  </si>
  <si>
    <t>CUST345</t>
  </si>
  <si>
    <t>ORD00145</t>
  </si>
  <si>
    <t>CUST280</t>
  </si>
  <si>
    <t>ORD00146</t>
  </si>
  <si>
    <t>CUST463</t>
  </si>
  <si>
    <t>ORD00147</t>
  </si>
  <si>
    <t>CUST400</t>
  </si>
  <si>
    <t>ORD00148</t>
  </si>
  <si>
    <t>CUST204</t>
  </si>
  <si>
    <t>ORD00149</t>
  </si>
  <si>
    <t>CUST237</t>
  </si>
  <si>
    <t>ORD00150</t>
  </si>
  <si>
    <t>CUST635</t>
  </si>
  <si>
    <t>ORD00151</t>
  </si>
  <si>
    <t>CUST742</t>
  </si>
  <si>
    <t>ORD00152</t>
  </si>
  <si>
    <t>CUST493</t>
  </si>
  <si>
    <t>ORD00153</t>
  </si>
  <si>
    <t>ORD00154</t>
  </si>
  <si>
    <t>CUST437</t>
  </si>
  <si>
    <t>ORD00155</t>
  </si>
  <si>
    <t>CUST774</t>
  </si>
  <si>
    <t>ORD00156</t>
  </si>
  <si>
    <t>CUST652</t>
  </si>
  <si>
    <t>ORD00157</t>
  </si>
  <si>
    <t>CUST395</t>
  </si>
  <si>
    <t>ORD00158</t>
  </si>
  <si>
    <t>CUST116</t>
  </si>
  <si>
    <t>ORD00159</t>
  </si>
  <si>
    <t>CUST707</t>
  </si>
  <si>
    <t>ORD00160</t>
  </si>
  <si>
    <t>ORD00161</t>
  </si>
  <si>
    <t>CUST275</t>
  </si>
  <si>
    <t>ORD00162</t>
  </si>
  <si>
    <t>CUST133</t>
  </si>
  <si>
    <t>ORD00163</t>
  </si>
  <si>
    <t>ORD00164</t>
  </si>
  <si>
    <t>ORD00165</t>
  </si>
  <si>
    <t>CUST169</t>
  </si>
  <si>
    <t>ORD00166</t>
  </si>
  <si>
    <t>ORD00167</t>
  </si>
  <si>
    <t>CUST715</t>
  </si>
  <si>
    <t>ORD00168</t>
  </si>
  <si>
    <t>CUST634</t>
  </si>
  <si>
    <t>ORD00169</t>
  </si>
  <si>
    <t>CUST198</t>
  </si>
  <si>
    <t>ORD00170</t>
  </si>
  <si>
    <t>CUST119</t>
  </si>
  <si>
    <t>ORD00171</t>
  </si>
  <si>
    <t>CUST117</t>
  </si>
  <si>
    <t>ORD00172</t>
  </si>
  <si>
    <t>CUST260</t>
  </si>
  <si>
    <t>ORD00173</t>
  </si>
  <si>
    <t>ORD00174</t>
  </si>
  <si>
    <t>CUST343</t>
  </si>
  <si>
    <t>ORD00175</t>
  </si>
  <si>
    <t>CUST273</t>
  </si>
  <si>
    <t>ORD00176</t>
  </si>
  <si>
    <t>CUST899</t>
  </si>
  <si>
    <t>ORD00177</t>
  </si>
  <si>
    <t>CUST737</t>
  </si>
  <si>
    <t>ORD00178</t>
  </si>
  <si>
    <t>CUST387</t>
  </si>
  <si>
    <t>ORD00179</t>
  </si>
  <si>
    <t>CUST825</t>
  </si>
  <si>
    <t>ORD00180</t>
  </si>
  <si>
    <t>ORD00181</t>
  </si>
  <si>
    <t>ORD00182</t>
  </si>
  <si>
    <t>CUST374</t>
  </si>
  <si>
    <t>ORD00183</t>
  </si>
  <si>
    <t>CUST172</t>
  </si>
  <si>
    <t>ORD00184</t>
  </si>
  <si>
    <t>CUST922</t>
  </si>
  <si>
    <t>ORD00185</t>
  </si>
  <si>
    <t>ORD00186</t>
  </si>
  <si>
    <t>CUST130</t>
  </si>
  <si>
    <t>ORD00187</t>
  </si>
  <si>
    <t>ORD00188</t>
  </si>
  <si>
    <t>CUST542</t>
  </si>
  <si>
    <t>ORD00189</t>
  </si>
  <si>
    <t>CUST301</t>
  </si>
  <si>
    <t>ORD00190</t>
  </si>
  <si>
    <t>CUST210</t>
  </si>
  <si>
    <t>ORD00191</t>
  </si>
  <si>
    <t>CUST908</t>
  </si>
  <si>
    <t>ORD00192</t>
  </si>
  <si>
    <t>CUST584</t>
  </si>
  <si>
    <t>ORD00193</t>
  </si>
  <si>
    <t>CUST912</t>
  </si>
  <si>
    <t>ORD00194</t>
  </si>
  <si>
    <t>CUST248</t>
  </si>
  <si>
    <t>ORD00195</t>
  </si>
  <si>
    <t>CUST509</t>
  </si>
  <si>
    <t>ORD00196</t>
  </si>
  <si>
    <t>CUST642</t>
  </si>
  <si>
    <t>ORD00197</t>
  </si>
  <si>
    <t>CUST315</t>
  </si>
  <si>
    <t>ORD00198</t>
  </si>
  <si>
    <t>CUST105</t>
  </si>
  <si>
    <t>ORD00199</t>
  </si>
  <si>
    <t>ORD00200</t>
  </si>
  <si>
    <t>CUST651</t>
  </si>
  <si>
    <t>ORD00201</t>
  </si>
  <si>
    <t>ORD00202</t>
  </si>
  <si>
    <t>CUST499</t>
  </si>
  <si>
    <t>ORD00203</t>
  </si>
  <si>
    <t>CUST550</t>
  </si>
  <si>
    <t>ORD00204</t>
  </si>
  <si>
    <t>CUST480</t>
  </si>
  <si>
    <t>ORD00205</t>
  </si>
  <si>
    <t>CUST402</t>
  </si>
  <si>
    <t>ORD00206</t>
  </si>
  <si>
    <t>CUST684</t>
  </si>
  <si>
    <t>ORD00207</t>
  </si>
  <si>
    <t>CUST510</t>
  </si>
  <si>
    <t>ORD00208</t>
  </si>
  <si>
    <t>CUST801</t>
  </si>
  <si>
    <t>ORD00209</t>
  </si>
  <si>
    <t>CUST132</t>
  </si>
  <si>
    <t>ORD00210</t>
  </si>
  <si>
    <t>ORD00211</t>
  </si>
  <si>
    <t>CUST485</t>
  </si>
  <si>
    <t>ORD00212</t>
  </si>
  <si>
    <t>CUST845</t>
  </si>
  <si>
    <t>ORD00213</t>
  </si>
  <si>
    <t>CUST164</t>
  </si>
  <si>
    <t>ORD00214</t>
  </si>
  <si>
    <t>ORD00215</t>
  </si>
  <si>
    <t>CUST155</t>
  </si>
  <si>
    <t>ORD00216</t>
  </si>
  <si>
    <t>CUST786</t>
  </si>
  <si>
    <t>ORD00217</t>
  </si>
  <si>
    <t>CUST870</t>
  </si>
  <si>
    <t>ORD00218</t>
  </si>
  <si>
    <t>CUST984</t>
  </si>
  <si>
    <t>ORD00219</t>
  </si>
  <si>
    <t>CUST500</t>
  </si>
  <si>
    <t>ORD00220</t>
  </si>
  <si>
    <t>CUST188</t>
  </si>
  <si>
    <t>ORD00221</t>
  </si>
  <si>
    <t>CUST969</t>
  </si>
  <si>
    <t>ORD00222</t>
  </si>
  <si>
    <t>CUST348</t>
  </si>
  <si>
    <t>ORD00223</t>
  </si>
  <si>
    <t>CUST897</t>
  </si>
  <si>
    <t>ORD00224</t>
  </si>
  <si>
    <t>CUST382</t>
  </si>
  <si>
    <t>ORD00225</t>
  </si>
  <si>
    <t>CUST507</t>
  </si>
  <si>
    <t>ORD00226</t>
  </si>
  <si>
    <t>CUST531</t>
  </si>
  <si>
    <t>ORD00227</t>
  </si>
  <si>
    <t>CUST528</t>
  </si>
  <si>
    <t>ORD00228</t>
  </si>
  <si>
    <t>CUST799</t>
  </si>
  <si>
    <t>ORD00229</t>
  </si>
  <si>
    <t>CUST311</t>
  </si>
  <si>
    <t>ORD00230</t>
  </si>
  <si>
    <t>CUST907</t>
  </si>
  <si>
    <t>ORD00231</t>
  </si>
  <si>
    <t>CUST934</t>
  </si>
  <si>
    <t>ORD00232</t>
  </si>
  <si>
    <t>ORD00233</t>
  </si>
  <si>
    <t>CUST860</t>
  </si>
  <si>
    <t>ORD00234</t>
  </si>
  <si>
    <t>CUST265</t>
  </si>
  <si>
    <t>ORD00235</t>
  </si>
  <si>
    <t>ORD00236</t>
  </si>
  <si>
    <t>CUST313</t>
  </si>
  <si>
    <t>ORD00237</t>
  </si>
  <si>
    <t>CUST218</t>
  </si>
  <si>
    <t>ORD00238</t>
  </si>
  <si>
    <t>ORD00239</t>
  </si>
  <si>
    <t>ORD00240</t>
  </si>
  <si>
    <t>ORD00241</t>
  </si>
  <si>
    <t>CUST997</t>
  </si>
  <si>
    <t>ORD00242</t>
  </si>
  <si>
    <t>CUST611</t>
  </si>
  <si>
    <t>ORD00243</t>
  </si>
  <si>
    <t>CUST885</t>
  </si>
  <si>
    <t>ORD00244</t>
  </si>
  <si>
    <t>CUST146</t>
  </si>
  <si>
    <t>ORD00245</t>
  </si>
  <si>
    <t>ORD00246</t>
  </si>
  <si>
    <t>CUST541</t>
  </si>
  <si>
    <t>ORD00247</t>
  </si>
  <si>
    <t>CUST161</t>
  </si>
  <si>
    <t>ORD00248</t>
  </si>
  <si>
    <t>CUST982</t>
  </si>
  <si>
    <t>ORD00249</t>
  </si>
  <si>
    <t>CUST564</t>
  </si>
  <si>
    <t>ORD00250</t>
  </si>
  <si>
    <t>CUST433</t>
  </si>
  <si>
    <t>ORD00251</t>
  </si>
  <si>
    <t>CUST671</t>
  </si>
  <si>
    <t>ORD00252</t>
  </si>
  <si>
    <t>CUST768</t>
  </si>
  <si>
    <t>ORD00253</t>
  </si>
  <si>
    <t>ORD00254</t>
  </si>
  <si>
    <t>CUST629</t>
  </si>
  <si>
    <t>ORD00255</t>
  </si>
  <si>
    <t>CUST717</t>
  </si>
  <si>
    <t>ORD00256</t>
  </si>
  <si>
    <t>CUST102</t>
  </si>
  <si>
    <t>ORD00257</t>
  </si>
  <si>
    <t>CUST579</t>
  </si>
  <si>
    <t>ORD00258</t>
  </si>
  <si>
    <t>CUST505</t>
  </si>
  <si>
    <t>ORD00259</t>
  </si>
  <si>
    <t>CUST841</t>
  </si>
  <si>
    <t>ORD00260</t>
  </si>
  <si>
    <t>CUST247</t>
  </si>
  <si>
    <t>ORD00261</t>
  </si>
  <si>
    <t>CUST916</t>
  </si>
  <si>
    <t>ORD00262</t>
  </si>
  <si>
    <t>CUST137</t>
  </si>
  <si>
    <t>ORD00263</t>
  </si>
  <si>
    <t>CUST655</t>
  </si>
  <si>
    <t>ORD00264</t>
  </si>
  <si>
    <t>CUST566</t>
  </si>
  <si>
    <t>ORD00265</t>
  </si>
  <si>
    <t>ORD00266</t>
  </si>
  <si>
    <t>CUST111</t>
  </si>
  <si>
    <t>ORD00267</t>
  </si>
  <si>
    <t>CUST919</t>
  </si>
  <si>
    <t>ORD00268</t>
  </si>
  <si>
    <t>ORD00269</t>
  </si>
  <si>
    <t>CUST708</t>
  </si>
  <si>
    <t>ORD00270</t>
  </si>
  <si>
    <t>CUST178</t>
  </si>
  <si>
    <t>ORD00271</t>
  </si>
  <si>
    <t>ORD00272</t>
  </si>
  <si>
    <t>ORD00273</t>
  </si>
  <si>
    <t>CUST187</t>
  </si>
  <si>
    <t>ORD00274</t>
  </si>
  <si>
    <t>CUST626</t>
  </si>
  <si>
    <t>ORD00275</t>
  </si>
  <si>
    <t>ORD00276</t>
  </si>
  <si>
    <t>CUST981</t>
  </si>
  <si>
    <t>ORD00277</t>
  </si>
  <si>
    <t>CUST425</t>
  </si>
  <si>
    <t>ORD00278</t>
  </si>
  <si>
    <t>ORD00279</t>
  </si>
  <si>
    <t>CUST741</t>
  </si>
  <si>
    <t>ORD00280</t>
  </si>
  <si>
    <t>ORD00281</t>
  </si>
  <si>
    <t>CUST112</t>
  </si>
  <si>
    <t>ORD00282</t>
  </si>
  <si>
    <t>CUST422</t>
  </si>
  <si>
    <t>ORD00283</t>
  </si>
  <si>
    <t>ORD00284</t>
  </si>
  <si>
    <t>CUST243</t>
  </si>
  <si>
    <t>ORD00285</t>
  </si>
  <si>
    <t>ORD00286</t>
  </si>
  <si>
    <t>CUST360</t>
  </si>
  <si>
    <t>ORD00287</t>
  </si>
  <si>
    <t>CUST789</t>
  </si>
  <si>
    <t>ORD00288</t>
  </si>
  <si>
    <t>CUST460</t>
  </si>
  <si>
    <t>ORD00289</t>
  </si>
  <si>
    <t>CUST266</t>
  </si>
  <si>
    <t>ORD00290</t>
  </si>
  <si>
    <t>CUST795</t>
  </si>
  <si>
    <t>ORD00291</t>
  </si>
  <si>
    <t>CUST337</t>
  </si>
  <si>
    <t>ORD00292</t>
  </si>
  <si>
    <t>CUST874</t>
  </si>
  <si>
    <t>ORD00293</t>
  </si>
  <si>
    <t>CUST936</t>
  </si>
  <si>
    <t>ORD00294</t>
  </si>
  <si>
    <t>CUST341</t>
  </si>
  <si>
    <t>ORD00295</t>
  </si>
  <si>
    <t>CUST947</t>
  </si>
  <si>
    <t>ORD00296</t>
  </si>
  <si>
    <t>CUST793</t>
  </si>
  <si>
    <t>ORD00297</t>
  </si>
  <si>
    <t>ORD00298</t>
  </si>
  <si>
    <t>CUST308</t>
  </si>
  <si>
    <t>ORD00299</t>
  </si>
  <si>
    <t>ORD00300</t>
  </si>
  <si>
    <t>CUST637</t>
  </si>
  <si>
    <t>ORD00301</t>
  </si>
  <si>
    <t>CUST353</t>
  </si>
  <si>
    <t>ORD00302</t>
  </si>
  <si>
    <t>CUST453</t>
  </si>
  <si>
    <t>ORD00303</t>
  </si>
  <si>
    <t>ORD00304</t>
  </si>
  <si>
    <t>CUST144</t>
  </si>
  <si>
    <t>ORD00305</t>
  </si>
  <si>
    <t>CUST457</t>
  </si>
  <si>
    <t>ORD00306</t>
  </si>
  <si>
    <t>CUST753</t>
  </si>
  <si>
    <t>ORD00307</t>
  </si>
  <si>
    <t>CUST705</t>
  </si>
  <si>
    <t>ORD00308</t>
  </si>
  <si>
    <t>CUST989</t>
  </si>
  <si>
    <t>ORD00309</t>
  </si>
  <si>
    <t>CUST565</t>
  </si>
  <si>
    <t>ORD00310</t>
  </si>
  <si>
    <t>ORD00311</t>
  </si>
  <si>
    <t>ORD00312</t>
  </si>
  <si>
    <t>ORD00313</t>
  </si>
  <si>
    <t>CUST970</t>
  </si>
  <si>
    <t>ORD00314</t>
  </si>
  <si>
    <t>CUST184</t>
  </si>
  <si>
    <t>ORD00315</t>
  </si>
  <si>
    <t>CUST894</t>
  </si>
  <si>
    <t>ORD00316</t>
  </si>
  <si>
    <t>CUST663</t>
  </si>
  <si>
    <t>ORD00317</t>
  </si>
  <si>
    <t>ORD00318</t>
  </si>
  <si>
    <t>CUST358</t>
  </si>
  <si>
    <t>ORD00319</t>
  </si>
  <si>
    <t>CUST603</t>
  </si>
  <si>
    <t>ORD00320</t>
  </si>
  <si>
    <t>CUST234</t>
  </si>
  <si>
    <t>ORD00321</t>
  </si>
  <si>
    <t>CUST370</t>
  </si>
  <si>
    <t>ORD00322</t>
  </si>
  <si>
    <t>CUST720</t>
  </si>
  <si>
    <t>ORD00323</t>
  </si>
  <si>
    <t>CUST508</t>
  </si>
  <si>
    <t>ORD00324</t>
  </si>
  <si>
    <t>CUST943</t>
  </si>
  <si>
    <t>ORD00325</t>
  </si>
  <si>
    <t>ORD00326</t>
  </si>
  <si>
    <t>ORD00327</t>
  </si>
  <si>
    <t>CUST186</t>
  </si>
  <si>
    <t>ORD00328</t>
  </si>
  <si>
    <t>ORD00329</t>
  </si>
  <si>
    <t>CUST203</t>
  </si>
  <si>
    <t>ORD00330</t>
  </si>
  <si>
    <t>CUST372</t>
  </si>
  <si>
    <t>ORD00331</t>
  </si>
  <si>
    <t>CUST444</t>
  </si>
  <si>
    <t>ORD00332</t>
  </si>
  <si>
    <t>ORD00333</t>
  </si>
  <si>
    <t>CUST278</t>
  </si>
  <si>
    <t>ORD00334</t>
  </si>
  <si>
    <t>CUST520</t>
  </si>
  <si>
    <t>ORD00335</t>
  </si>
  <si>
    <t>ORD00336</t>
  </si>
  <si>
    <t>ORD00337</t>
  </si>
  <si>
    <t>CUST976</t>
  </si>
  <si>
    <t>ORD00338</t>
  </si>
  <si>
    <t>ORD00339</t>
  </si>
  <si>
    <t>CUST712</t>
  </si>
  <si>
    <t>ORD00340</t>
  </si>
  <si>
    <t>CUST421</t>
  </si>
  <si>
    <t>ORD00341</t>
  </si>
  <si>
    <t>CUST272</t>
  </si>
  <si>
    <t>ORD00342</t>
  </si>
  <si>
    <t>CUST610</t>
  </si>
  <si>
    <t>ORD00343</t>
  </si>
  <si>
    <t>ORD00344</t>
  </si>
  <si>
    <t>ORD00345</t>
  </si>
  <si>
    <t>CUST568</t>
  </si>
  <si>
    <t>ORD00346</t>
  </si>
  <si>
    <t>ORD00347</t>
  </si>
  <si>
    <t>CUST269</t>
  </si>
  <si>
    <t>ORD00348</t>
  </si>
  <si>
    <t>CUST911</t>
  </si>
  <si>
    <t>ORD00349</t>
  </si>
  <si>
    <t>ORD00350</t>
  </si>
  <si>
    <t>ORD00351</t>
  </si>
  <si>
    <t>CUST213</t>
  </si>
  <si>
    <t>ORD00352</t>
  </si>
  <si>
    <t>CUST200</t>
  </si>
  <si>
    <t>ORD00353</t>
  </si>
  <si>
    <t>ORD00354</t>
  </si>
  <si>
    <t>ORD00355</t>
  </si>
  <si>
    <t>CUST408</t>
  </si>
  <si>
    <t>ORD00356</t>
  </si>
  <si>
    <t>ORD00357</t>
  </si>
  <si>
    <t>ORD00358</t>
  </si>
  <si>
    <t>CUST792</t>
  </si>
  <si>
    <t>ORD00359</t>
  </si>
  <si>
    <t>CUST810</t>
  </si>
  <si>
    <t>ORD00360</t>
  </si>
  <si>
    <t>CUST364</t>
  </si>
  <si>
    <t>ORD00361</t>
  </si>
  <si>
    <t>CUST474</t>
  </si>
  <si>
    <t>ORD00362</t>
  </si>
  <si>
    <t>CUST932</t>
  </si>
  <si>
    <t>ORD00363</t>
  </si>
  <si>
    <t>CUST719</t>
  </si>
  <si>
    <t>ORD00364</t>
  </si>
  <si>
    <t>ORD00365</t>
  </si>
  <si>
    <t>CUST721</t>
  </si>
  <si>
    <t>ORD00366</t>
  </si>
  <si>
    <t>CUST980</t>
  </si>
  <si>
    <t>ORD00367</t>
  </si>
  <si>
    <t>CUST713</t>
  </si>
  <si>
    <t>ORD00368</t>
  </si>
  <si>
    <t>CUST227</t>
  </si>
  <si>
    <t>ORD00369</t>
  </si>
  <si>
    <t>ORD00370</t>
  </si>
  <si>
    <t>CUST356</t>
  </si>
  <si>
    <t>ORD00371</t>
  </si>
  <si>
    <t>CUST878</t>
  </si>
  <si>
    <t>ORD00372</t>
  </si>
  <si>
    <t>CUST118</t>
  </si>
  <si>
    <t>ORD00373</t>
  </si>
  <si>
    <t>ORD00374</t>
  </si>
  <si>
    <t>CUST840</t>
  </si>
  <si>
    <t>ORD00375</t>
  </si>
  <si>
    <t>CUST350</t>
  </si>
  <si>
    <t>ORD00376</t>
  </si>
  <si>
    <t>CUST824</t>
  </si>
  <si>
    <t>ORD00377</t>
  </si>
  <si>
    <t>ORD00378</t>
  </si>
  <si>
    <t>CUST423</t>
  </si>
  <si>
    <t>ORD00379</t>
  </si>
  <si>
    <t>ORD00380</t>
  </si>
  <si>
    <t>CUST362</t>
  </si>
  <si>
    <t>ORD00381</t>
  </si>
  <si>
    <t>CUST618</t>
  </si>
  <si>
    <t>ORD00382</t>
  </si>
  <si>
    <t>CUST933</t>
  </si>
  <si>
    <t>ORD00383</t>
  </si>
  <si>
    <t>ORD00384</t>
  </si>
  <si>
    <t>CUST823</t>
  </si>
  <si>
    <t>ORD00385</t>
  </si>
  <si>
    <t>CUST259</t>
  </si>
  <si>
    <t>ORD00386</t>
  </si>
  <si>
    <t>CUST289</t>
  </si>
  <si>
    <t>ORD00387</t>
  </si>
  <si>
    <t>CUST854</t>
  </si>
  <si>
    <t>ORD00388</t>
  </si>
  <si>
    <t>CUST913</t>
  </si>
  <si>
    <t>ORD00389</t>
  </si>
  <si>
    <t>CUST779</t>
  </si>
  <si>
    <t>ORD00390</t>
  </si>
  <si>
    <t>ORD00391</t>
  </si>
  <si>
    <t>ORD00392</t>
  </si>
  <si>
    <t>CUST238</t>
  </si>
  <si>
    <t>ORD00393</t>
  </si>
  <si>
    <t>CUST677</t>
  </si>
  <si>
    <t>ORD00394</t>
  </si>
  <si>
    <t>CUST686</t>
  </si>
  <si>
    <t>ORD00395</t>
  </si>
  <si>
    <t>ORD00396</t>
  </si>
  <si>
    <t>ORD00397</t>
  </si>
  <si>
    <t>CUST271</t>
  </si>
  <si>
    <t>ORD00398</t>
  </si>
  <si>
    <t>CUST254</t>
  </si>
  <si>
    <t>ORD00399</t>
  </si>
  <si>
    <t>CUST999</t>
  </si>
  <si>
    <t>ORD00400</t>
  </si>
  <si>
    <t>CUST317</t>
  </si>
  <si>
    <t>ORD00401</t>
  </si>
  <si>
    <t>CUST465</t>
  </si>
  <si>
    <t>ORD00402</t>
  </si>
  <si>
    <t>CUST747</t>
  </si>
  <si>
    <t>ORD00403</t>
  </si>
  <si>
    <t>CUST285</t>
  </si>
  <si>
    <t>ORD00404</t>
  </si>
  <si>
    <t>CUST445</t>
  </si>
  <si>
    <t>ORD00405</t>
  </si>
  <si>
    <t>CUST598</t>
  </si>
  <si>
    <t>ORD00406</t>
  </si>
  <si>
    <t>CUST304</t>
  </si>
  <si>
    <t>ORD00407</t>
  </si>
  <si>
    <t>ORD00408</t>
  </si>
  <si>
    <t>ORD00409</t>
  </si>
  <si>
    <t>CUST881</t>
  </si>
  <si>
    <t>ORD00410</t>
  </si>
  <si>
    <t>CUST394</t>
  </si>
  <si>
    <t>ORD00411</t>
  </si>
  <si>
    <t>CUST749</t>
  </si>
  <si>
    <t>ORD00412</t>
  </si>
  <si>
    <t>CUST950</t>
  </si>
  <si>
    <t>ORD00413</t>
  </si>
  <si>
    <t>ORD00414</t>
  </si>
  <si>
    <t>ORD00415</t>
  </si>
  <si>
    <t>CUST282</t>
  </si>
  <si>
    <t>ORD00416</t>
  </si>
  <si>
    <t>CUST151</t>
  </si>
  <si>
    <t>ORD00417</t>
  </si>
  <si>
    <t>ORD00418</t>
  </si>
  <si>
    <t>ORD00419</t>
  </si>
  <si>
    <t>CUST407</t>
  </si>
  <si>
    <t>ORD00420</t>
  </si>
  <si>
    <t>CUST173</t>
  </si>
  <si>
    <t>ORD00421</t>
  </si>
  <si>
    <t>CUST876</t>
  </si>
  <si>
    <t>ORD00422</t>
  </si>
  <si>
    <t>ORD00423</t>
  </si>
  <si>
    <t>CUST867</t>
  </si>
  <si>
    <t>ORD00424</t>
  </si>
  <si>
    <t>CUST212</t>
  </si>
  <si>
    <t>ORD00425</t>
  </si>
  <si>
    <t>CUST649</t>
  </si>
  <si>
    <t>ORD00426</t>
  </si>
  <si>
    <t>ORD00427</t>
  </si>
  <si>
    <t>CUST108</t>
  </si>
  <si>
    <t>ORD00428</t>
  </si>
  <si>
    <t>CUST739</t>
  </si>
  <si>
    <t>ORD00429</t>
  </si>
  <si>
    <t>ORD00430</t>
  </si>
  <si>
    <t>CUST191</t>
  </si>
  <si>
    <t>ORD00431</t>
  </si>
  <si>
    <t>CUST850</t>
  </si>
  <si>
    <t>ORD00432</t>
  </si>
  <si>
    <t>CUST746</t>
  </si>
  <si>
    <t>ORD00433</t>
  </si>
  <si>
    <t>ORD00434</t>
  </si>
  <si>
    <t>CUST277</t>
  </si>
  <si>
    <t>ORD00435</t>
  </si>
  <si>
    <t>CUST851</t>
  </si>
  <si>
    <t>ORD00436</t>
  </si>
  <si>
    <t>CUST914</t>
  </si>
  <si>
    <t>ORD00437</t>
  </si>
  <si>
    <t>CUST567</t>
  </si>
  <si>
    <t>ORD00438</t>
  </si>
  <si>
    <t>ORD00439</t>
  </si>
  <si>
    <t>CUST645</t>
  </si>
  <si>
    <t>ORD00440</t>
  </si>
  <si>
    <t>CUST690</t>
  </si>
  <si>
    <t>ORD00441</t>
  </si>
  <si>
    <t>CUST578</t>
  </si>
  <si>
    <t>ORD00442</t>
  </si>
  <si>
    <t>ORD00443</t>
  </si>
  <si>
    <t>CUST109</t>
  </si>
  <si>
    <t>ORD00444</t>
  </si>
  <si>
    <t>CUST435</t>
  </si>
  <si>
    <t>ORD00445</t>
  </si>
  <si>
    <t>CUST772</t>
  </si>
  <si>
    <t>ORD00446</t>
  </si>
  <si>
    <t>ORD00447</t>
  </si>
  <si>
    <t>ORD00448</t>
  </si>
  <si>
    <t>CUST207</t>
  </si>
  <si>
    <t>ORD00449</t>
  </si>
  <si>
    <t>ORD00450</t>
  </si>
  <si>
    <t>CUST764</t>
  </si>
  <si>
    <t>ORD00451</t>
  </si>
  <si>
    <t>CUST804</t>
  </si>
  <si>
    <t>ORD00452</t>
  </si>
  <si>
    <t>CUST633</t>
  </si>
  <si>
    <t>ORD00453</t>
  </si>
  <si>
    <t>ORD00454</t>
  </si>
  <si>
    <t>CUST448</t>
  </si>
  <si>
    <t>ORD00455</t>
  </si>
  <si>
    <t>CUST889</t>
  </si>
  <si>
    <t>ORD00456</t>
  </si>
  <si>
    <t>ORD00457</t>
  </si>
  <si>
    <t>CUST174</t>
  </si>
  <si>
    <t>ORD00458</t>
  </si>
  <si>
    <t>CUST208</t>
  </si>
  <si>
    <t>ORD00459</t>
  </si>
  <si>
    <t>CUST503</t>
  </si>
  <si>
    <t>ORD00460</t>
  </si>
  <si>
    <t>CUST569</t>
  </si>
  <si>
    <t>ORD00461</t>
  </si>
  <si>
    <t>CUST359</t>
  </si>
  <si>
    <t>ORD00462</t>
  </si>
  <si>
    <t>CUST698</t>
  </si>
  <si>
    <t>ORD00463</t>
  </si>
  <si>
    <t>CUST957</t>
  </si>
  <si>
    <t>ORD00464</t>
  </si>
  <si>
    <t>ORD00465</t>
  </si>
  <si>
    <t>ORD00466</t>
  </si>
  <si>
    <t>CUST391</t>
  </si>
  <si>
    <t>ORD00467</t>
  </si>
  <si>
    <t>ORD00468</t>
  </si>
  <si>
    <t>CUST150</t>
  </si>
  <si>
    <t>ORD00469</t>
  </si>
  <si>
    <t>ORD00470</t>
  </si>
  <si>
    <t>ORD00471</t>
  </si>
  <si>
    <t>ORD00472</t>
  </si>
  <si>
    <t>ORD00473</t>
  </si>
  <si>
    <t>CUST586</t>
  </si>
  <si>
    <t>ORD00474</t>
  </si>
  <si>
    <t>CUST156</t>
  </si>
  <si>
    <t>ORD00475</t>
  </si>
  <si>
    <t>CUST781</t>
  </si>
  <si>
    <t>ORD00476</t>
  </si>
  <si>
    <t>CUST381</t>
  </si>
  <si>
    <t>ORD00477</t>
  </si>
  <si>
    <t>CUST124</t>
  </si>
  <si>
    <t>ORD00478</t>
  </si>
  <si>
    <t>CUST363</t>
  </si>
  <si>
    <t>ORD00479</t>
  </si>
  <si>
    <t>ORD00480</t>
  </si>
  <si>
    <t>ORD00481</t>
  </si>
  <si>
    <t>CUST614</t>
  </si>
  <si>
    <t>ORD00482</t>
  </si>
  <si>
    <t>CUST239</t>
  </si>
  <si>
    <t>ORD00483</t>
  </si>
  <si>
    <t>CUST477</t>
  </si>
  <si>
    <t>ORD00484</t>
  </si>
  <si>
    <t>CUST128</t>
  </si>
  <si>
    <t>ORD00485</t>
  </si>
  <si>
    <t>CUST113</t>
  </si>
  <si>
    <t>ORD00486</t>
  </si>
  <si>
    <t>ORD00487</t>
  </si>
  <si>
    <t>ORD00488</t>
  </si>
  <si>
    <t>CUST494</t>
  </si>
  <si>
    <t>ORD00489</t>
  </si>
  <si>
    <t>CUST202</t>
  </si>
  <si>
    <t>ORD00490</t>
  </si>
  <si>
    <t>ORD00491</t>
  </si>
  <si>
    <t>CUST636</t>
  </si>
  <si>
    <t>ORD00492</t>
  </si>
  <si>
    <t>ORD00493</t>
  </si>
  <si>
    <t>ORD00494</t>
  </si>
  <si>
    <t>ORD00495</t>
  </si>
  <si>
    <t>ORD00496</t>
  </si>
  <si>
    <t>CUST302</t>
  </si>
  <si>
    <t>ORD00497</t>
  </si>
  <si>
    <t>CUST549</t>
  </si>
  <si>
    <t>ORD00498</t>
  </si>
  <si>
    <t>CUST384</t>
  </si>
  <si>
    <t>ORD00499</t>
  </si>
  <si>
    <t>CUST559</t>
  </si>
  <si>
    <t>ORD00500</t>
  </si>
  <si>
    <t>ORD00501</t>
  </si>
  <si>
    <t>CUST497</t>
  </si>
  <si>
    <t>ORD00502</t>
  </si>
  <si>
    <t>ORD00503</t>
  </si>
  <si>
    <t>CUST157</t>
  </si>
  <si>
    <t>ORD00504</t>
  </si>
  <si>
    <t>CUST469</t>
  </si>
  <si>
    <t>ORD00505</t>
  </si>
  <si>
    <t>ORD00506</t>
  </si>
  <si>
    <t>ORD00507</t>
  </si>
  <si>
    <t>CUST523</t>
  </si>
  <si>
    <t>ORD00508</t>
  </si>
  <si>
    <t>ORD00509</t>
  </si>
  <si>
    <t>CUST258</t>
  </si>
  <si>
    <t>ORD00510</t>
  </si>
  <si>
    <t>ORD00511</t>
  </si>
  <si>
    <t>CUST140</t>
  </si>
  <si>
    <t>ORD00512</t>
  </si>
  <si>
    <t>CUST676</t>
  </si>
  <si>
    <t>ORD00513</t>
  </si>
  <si>
    <t>CUST214</t>
  </si>
  <si>
    <t>ORD00514</t>
  </si>
  <si>
    <t>CUST420</t>
  </si>
  <si>
    <t>ORD00515</t>
  </si>
  <si>
    <t>CUST167</t>
  </si>
  <si>
    <t>ORD00516</t>
  </si>
  <si>
    <t>CUST735</t>
  </si>
  <si>
    <t>ORD00517</t>
  </si>
  <si>
    <t>CUST722</t>
  </si>
  <si>
    <t>ORD00518</t>
  </si>
  <si>
    <t>CUST326</t>
  </si>
  <si>
    <t>ORD00519</t>
  </si>
  <si>
    <t>ORD00520</t>
  </si>
  <si>
    <t>ORD00521</t>
  </si>
  <si>
    <t>ORD00522</t>
  </si>
  <si>
    <t>ORD00523</t>
  </si>
  <si>
    <t>CUST464</t>
  </si>
  <si>
    <t>ORD00524</t>
  </si>
  <si>
    <t>CUST436</t>
  </si>
  <si>
    <t>ORD00525</t>
  </si>
  <si>
    <t>ORD00526</t>
  </si>
  <si>
    <t>CUST440</t>
  </si>
  <si>
    <t>ORD00527</t>
  </si>
  <si>
    <t>CUST543</t>
  </si>
  <si>
    <t>ORD00528</t>
  </si>
  <si>
    <t>ORD00529</t>
  </si>
  <si>
    <t>ORD00530</t>
  </si>
  <si>
    <t>CUST276</t>
  </si>
  <si>
    <t>ORD00531</t>
  </si>
  <si>
    <t>CUST597</t>
  </si>
  <si>
    <t>ORD00532</t>
  </si>
  <si>
    <t>ORD00533</t>
  </si>
  <si>
    <t>ORD00534</t>
  </si>
  <si>
    <t>CUST694</t>
  </si>
  <si>
    <t>ORD00535</t>
  </si>
  <si>
    <t>CUST607</t>
  </si>
  <si>
    <t>ORD00536</t>
  </si>
  <si>
    <t>ORD00537</t>
  </si>
  <si>
    <t>CUST871</t>
  </si>
  <si>
    <t>ORD00538</t>
  </si>
  <si>
    <t>CUST927</t>
  </si>
  <si>
    <t>ORD00539</t>
  </si>
  <si>
    <t>ORD00540</t>
  </si>
  <si>
    <t>ORD00541</t>
  </si>
  <si>
    <t>CUST504</t>
  </si>
  <si>
    <t>ORD00542</t>
  </si>
  <si>
    <t>ORD00543</t>
  </si>
  <si>
    <t>CUST784</t>
  </si>
  <si>
    <t>ORD00544</t>
  </si>
  <si>
    <t>CUST625</t>
  </si>
  <si>
    <t>ORD00545</t>
  </si>
  <si>
    <t>ORD00546</t>
  </si>
  <si>
    <t>ORD00547</t>
  </si>
  <si>
    <t>ORD00548</t>
  </si>
  <si>
    <t>CUST159</t>
  </si>
  <si>
    <t>ORD00549</t>
  </si>
  <si>
    <t>CUST754</t>
  </si>
  <si>
    <t>ORD00550</t>
  </si>
  <si>
    <t>ORD00551</t>
  </si>
  <si>
    <t>CUST399</t>
  </si>
  <si>
    <t>ORD00552</t>
  </si>
  <si>
    <t>CUST233</t>
  </si>
  <si>
    <t>ORD00553</t>
  </si>
  <si>
    <t>ORD00554</t>
  </si>
  <si>
    <t>CUST624</t>
  </si>
  <si>
    <t>ORD00555</t>
  </si>
  <si>
    <t>CUST410</t>
  </si>
  <si>
    <t>ORD00556</t>
  </si>
  <si>
    <t>CUST994</t>
  </si>
  <si>
    <t>ORD00557</t>
  </si>
  <si>
    <t>CUST131</t>
  </si>
  <si>
    <t>ORD00558</t>
  </si>
  <si>
    <t>ORD00559</t>
  </si>
  <si>
    <t>ORD00560</t>
  </si>
  <si>
    <t>ORD00561</t>
  </si>
  <si>
    <t>CUST242</t>
  </si>
  <si>
    <t>ORD00562</t>
  </si>
  <si>
    <t>ORD00563</t>
  </si>
  <si>
    <t>CUST246</t>
  </si>
  <si>
    <t>ORD00564</t>
  </si>
  <si>
    <t>CUST316</t>
  </si>
  <si>
    <t>ORD00565</t>
  </si>
  <si>
    <t>ORD00566</t>
  </si>
  <si>
    <t>ORD00567</t>
  </si>
  <si>
    <t>CUST990</t>
  </si>
  <si>
    <t>ORD00568</t>
  </si>
  <si>
    <t>CUST662</t>
  </si>
  <si>
    <t>ORD00569</t>
  </si>
  <si>
    <t>CUST179</t>
  </si>
  <si>
    <t>ORD00570</t>
  </si>
  <si>
    <t>ORD00571</t>
  </si>
  <si>
    <t>ORD00572</t>
  </si>
  <si>
    <t>ORD00573</t>
  </si>
  <si>
    <t>ORD00574</t>
  </si>
  <si>
    <t>ORD00575</t>
  </si>
  <si>
    <t>ORD00576</t>
  </si>
  <si>
    <t>ORD00577</t>
  </si>
  <si>
    <t>ORD00578</t>
  </si>
  <si>
    <t>CUST858</t>
  </si>
  <si>
    <t>ORD00579</t>
  </si>
  <si>
    <t>ORD00580</t>
  </si>
  <si>
    <t>CUST839</t>
  </si>
  <si>
    <t>ORD00581</t>
  </si>
  <si>
    <t>CUST585</t>
  </si>
  <si>
    <t>ORD00582</t>
  </si>
  <si>
    <t>CUST817</t>
  </si>
  <si>
    <t>ORD00583</t>
  </si>
  <si>
    <t>ORD00584</t>
  </si>
  <si>
    <t>ORD00585</t>
  </si>
  <si>
    <t>ORD00586</t>
  </si>
  <si>
    <t>ORD00587</t>
  </si>
  <si>
    <t>CUST910</t>
  </si>
  <si>
    <t>ORD00588</t>
  </si>
  <si>
    <t>ORD00589</t>
  </si>
  <si>
    <t>CUST536</t>
  </si>
  <si>
    <t>ORD00590</t>
  </si>
  <si>
    <t>ORD00591</t>
  </si>
  <si>
    <t>ORD00592</t>
  </si>
  <si>
    <t>CUST759</t>
  </si>
  <si>
    <t>ORD00593</t>
  </si>
  <si>
    <t>ORD00594</t>
  </si>
  <si>
    <t>ORD00595</t>
  </si>
  <si>
    <t>ORD00596</t>
  </si>
  <si>
    <t>CUST638</t>
  </si>
  <si>
    <t>ORD00597</t>
  </si>
  <si>
    <t>CUST376</t>
  </si>
  <si>
    <t>ORD00598</t>
  </si>
  <si>
    <t>ORD00599</t>
  </si>
  <si>
    <t>CUST439</t>
  </si>
  <si>
    <t>ORD00600</t>
  </si>
  <si>
    <t>CUST431</t>
  </si>
  <si>
    <t>ORD00601</t>
  </si>
  <si>
    <t>CUST143</t>
  </si>
  <si>
    <t>ORD00602</t>
  </si>
  <si>
    <t>ORD00603</t>
  </si>
  <si>
    <t>CUST767</t>
  </si>
  <si>
    <t>ORD00604</t>
  </si>
  <si>
    <t>ORD00605</t>
  </si>
  <si>
    <t>CUST351</t>
  </si>
  <si>
    <t>ORD00606</t>
  </si>
  <si>
    <t>CUST699</t>
  </si>
  <si>
    <t>ORD00607</t>
  </si>
  <si>
    <t>ORD00608</t>
  </si>
  <si>
    <t>ORD00609</t>
  </si>
  <si>
    <t>ORD00610</t>
  </si>
  <si>
    <t>ORD00611</t>
  </si>
  <si>
    <t>ORD00612</t>
  </si>
  <si>
    <t>CUST760</t>
  </si>
  <si>
    <t>ORD00613</t>
  </si>
  <si>
    <t>CUST673</t>
  </si>
  <si>
    <t>ORD00614</t>
  </si>
  <si>
    <t>ORD00615</t>
  </si>
  <si>
    <t>ORD00616</t>
  </si>
  <si>
    <t>CUST751</t>
  </si>
  <si>
    <t>ORD00617</t>
  </si>
  <si>
    <t>ORD00618</t>
  </si>
  <si>
    <t>CUST120</t>
  </si>
  <si>
    <t>ORD00619</t>
  </si>
  <si>
    <t>ORD00620</t>
  </si>
  <si>
    <t>ORD00621</t>
  </si>
  <si>
    <t>CUST808</t>
  </si>
  <si>
    <t>ORD00622</t>
  </si>
  <si>
    <t>ORD00623</t>
  </si>
  <si>
    <t>CUST972</t>
  </si>
  <si>
    <t>ORD00624</t>
  </si>
  <si>
    <t>CUST314</t>
  </si>
  <si>
    <t>ORD00625</t>
  </si>
  <si>
    <t>ORD00626</t>
  </si>
  <si>
    <t>CUST682</t>
  </si>
  <si>
    <t>ORD00627</t>
  </si>
  <si>
    <t>CUST901</t>
  </si>
  <si>
    <t>ORD00628</t>
  </si>
  <si>
    <t>CUST367</t>
  </si>
  <si>
    <t>ORD00629</t>
  </si>
  <si>
    <t>CUST491</t>
  </si>
  <si>
    <t>ORD00630</t>
  </si>
  <si>
    <t>CUST815</t>
  </si>
  <si>
    <t>ORD00631</t>
  </si>
  <si>
    <t>ORD00632</t>
  </si>
  <si>
    <t>CUST617</t>
  </si>
  <si>
    <t>ORD00633</t>
  </si>
  <si>
    <t>CUST306</t>
  </si>
  <si>
    <t>ORD00634</t>
  </si>
  <si>
    <t>ORD00635</t>
  </si>
  <si>
    <t>CUST946</t>
  </si>
  <si>
    <t>ORD00636</t>
  </si>
  <si>
    <t>CUST310</t>
  </si>
  <si>
    <t>ORD00637</t>
  </si>
  <si>
    <t>CUST101</t>
  </si>
  <si>
    <t>ORD00638</t>
  </si>
  <si>
    <t>CUST483</t>
  </si>
  <si>
    <t>ORD00639</t>
  </si>
  <si>
    <t>CUST612</t>
  </si>
  <si>
    <t>ORD00640</t>
  </si>
  <si>
    <t>ORD00641</t>
  </si>
  <si>
    <t>CUST944</t>
  </si>
  <si>
    <t>ORD00642</t>
  </si>
  <si>
    <t>ORD00643</t>
  </si>
  <si>
    <t>ORD00644</t>
  </si>
  <si>
    <t>CUST461</t>
  </si>
  <si>
    <t>ORD00645</t>
  </si>
  <si>
    <t>CUST121</t>
  </si>
  <si>
    <t>ORD00646</t>
  </si>
  <si>
    <t>ORD00647</t>
  </si>
  <si>
    <t>ORD00648</t>
  </si>
  <si>
    <t>ORD00649</t>
  </si>
  <si>
    <t>ORD00650</t>
  </si>
  <si>
    <t>ORD00651</t>
  </si>
  <si>
    <t>CUST659</t>
  </si>
  <si>
    <t>ORD00652</t>
  </si>
  <si>
    <t>ORD00653</t>
  </si>
  <si>
    <t>ORD00654</t>
  </si>
  <si>
    <t>ORD00655</t>
  </si>
  <si>
    <t>ORD00656</t>
  </si>
  <si>
    <t>ORD00657</t>
  </si>
  <si>
    <t>CUST328</t>
  </si>
  <si>
    <t>ORD00658</t>
  </si>
  <si>
    <t>CUST412</t>
  </si>
  <si>
    <t>ORD00659</t>
  </si>
  <si>
    <t>ORD00660</t>
  </si>
  <si>
    <t>ORD00661</t>
  </si>
  <si>
    <t>ORD00662</t>
  </si>
  <si>
    <t>ORD00663</t>
  </si>
  <si>
    <t>CUST604</t>
  </si>
  <si>
    <t>ORD00664</t>
  </si>
  <si>
    <t>CUST334</t>
  </si>
  <si>
    <t>ORD00665</t>
  </si>
  <si>
    <t>CUST718</t>
  </si>
  <si>
    <t>ORD00666</t>
  </si>
  <si>
    <t>ORD00667</t>
  </si>
  <si>
    <t>CUST424</t>
  </si>
  <si>
    <t>ORD00668</t>
  </si>
  <si>
    <t>CUST826</t>
  </si>
  <si>
    <t>ORD00669</t>
  </si>
  <si>
    <t>ORD00670</t>
  </si>
  <si>
    <t>CUST802</t>
  </si>
  <si>
    <t>ORD00671</t>
  </si>
  <si>
    <t>ORD00672</t>
  </si>
  <si>
    <t>CUST650</t>
  </si>
  <si>
    <t>ORD00673</t>
  </si>
  <si>
    <t>CUST513</t>
  </si>
  <si>
    <t>ORD00674</t>
  </si>
  <si>
    <t>ORD00675</t>
  </si>
  <si>
    <t>ORD00676</t>
  </si>
  <si>
    <t>CUST296</t>
  </si>
  <si>
    <t>ORD00677</t>
  </si>
  <si>
    <t>CUST344</t>
  </si>
  <si>
    <t>ORD00678</t>
  </si>
  <si>
    <t>ORD00679</t>
  </si>
  <si>
    <t>CUST683</t>
  </si>
  <si>
    <t>ORD00680</t>
  </si>
  <si>
    <t>ORD00681</t>
  </si>
  <si>
    <t>ORD00682</t>
  </si>
  <si>
    <t>ORD00683</t>
  </si>
  <si>
    <t>CUST996</t>
  </si>
  <si>
    <t>ORD00684</t>
  </si>
  <si>
    <t>CUST667</t>
  </si>
  <si>
    <t>ORD00685</t>
  </si>
  <si>
    <t>CUST835</t>
  </si>
  <si>
    <t>ORD00686</t>
  </si>
  <si>
    <t>ORD00687</t>
  </si>
  <si>
    <t>ORD00688</t>
  </si>
  <si>
    <t>ORD00689</t>
  </si>
  <si>
    <t>CUST700</t>
  </si>
  <si>
    <t>ORD00690</t>
  </si>
  <si>
    <t>ORD00691</t>
  </si>
  <si>
    <t>CUST195</t>
  </si>
  <si>
    <t>ORD00692</t>
  </si>
  <si>
    <t>CUST176</t>
  </si>
  <si>
    <t>ORD00693</t>
  </si>
  <si>
    <t>CUST511</t>
  </si>
  <si>
    <t>ORD00694</t>
  </si>
  <si>
    <t>CUST471</t>
  </si>
  <si>
    <t>ORD00695</t>
  </si>
  <si>
    <t>CUST451</t>
  </si>
  <si>
    <t>ORD00696</t>
  </si>
  <si>
    <t>ORD00697</t>
  </si>
  <si>
    <t>CUST104</t>
  </si>
  <si>
    <t>ORD00698</t>
  </si>
  <si>
    <t>ORD00699</t>
  </si>
  <si>
    <t>CUST149</t>
  </si>
  <si>
    <t>ORD00700</t>
  </si>
  <si>
    <t>ORD00701</t>
  </si>
  <si>
    <t>CUST724</t>
  </si>
  <si>
    <t>ORD00702</t>
  </si>
  <si>
    <t>CUST758</t>
  </si>
  <si>
    <t>ORD00703</t>
  </si>
  <si>
    <t>CUST573</t>
  </si>
  <si>
    <t>ORD00704</t>
  </si>
  <si>
    <t>ORD00705</t>
  </si>
  <si>
    <t>CUST915</t>
  </si>
  <si>
    <t>ORD00706</t>
  </si>
  <si>
    <t>CUST482</t>
  </si>
  <si>
    <t>ORD00707</t>
  </si>
  <si>
    <t>CUST346</t>
  </si>
  <si>
    <t>ORD00708</t>
  </si>
  <si>
    <t>ORD00709</t>
  </si>
  <si>
    <t>ORD00710</t>
  </si>
  <si>
    <t>ORD00711</t>
  </si>
  <si>
    <t>ORD00712</t>
  </si>
  <si>
    <t>ORD00713</t>
  </si>
  <si>
    <t>ORD00714</t>
  </si>
  <si>
    <t>CUST834</t>
  </si>
  <si>
    <t>ORD00715</t>
  </si>
  <si>
    <t>ORD00716</t>
  </si>
  <si>
    <t>CUST170</t>
  </si>
  <si>
    <t>ORD00717</t>
  </si>
  <si>
    <t>CUST898</t>
  </si>
  <si>
    <t>ORD00718</t>
  </si>
  <si>
    <t>ORD00719</t>
  </si>
  <si>
    <t>CUST189</t>
  </si>
  <si>
    <t>ORD00720</t>
  </si>
  <si>
    <t>ORD00721</t>
  </si>
  <si>
    <t>ORD00722</t>
  </si>
  <si>
    <t>CUST711</t>
  </si>
  <si>
    <t>ORD00723</t>
  </si>
  <si>
    <t>ORD00724</t>
  </si>
  <si>
    <t>ORD00725</t>
  </si>
  <si>
    <t>CUST628</t>
  </si>
  <si>
    <t>ORD00726</t>
  </si>
  <si>
    <t>ORD00727</t>
  </si>
  <si>
    <t>ORD00728</t>
  </si>
  <si>
    <t>ORD00729</t>
  </si>
  <si>
    <t>CUST403</t>
  </si>
  <si>
    <t>ORD00730</t>
  </si>
  <si>
    <t>CUST369</t>
  </si>
  <si>
    <t>ORD00731</t>
  </si>
  <si>
    <t>ORD00732</t>
  </si>
  <si>
    <t>ORD00733</t>
  </si>
  <si>
    <t>CUST192</t>
  </si>
  <si>
    <t>ORD00734</t>
  </si>
  <si>
    <t>ORD00735</t>
  </si>
  <si>
    <t>CUST693</t>
  </si>
  <si>
    <t>ORD00736</t>
  </si>
  <si>
    <t>ORD00737</t>
  </si>
  <si>
    <t>ORD00738</t>
  </si>
  <si>
    <t>ORD00739</t>
  </si>
  <si>
    <t>CUST426</t>
  </si>
  <si>
    <t>ORD00740</t>
  </si>
  <si>
    <t>ORD00741</t>
  </si>
  <si>
    <t>ORD00742</t>
  </si>
  <si>
    <t>ORD00743</t>
  </si>
  <si>
    <t>ORD00744</t>
  </si>
  <si>
    <t>ORD00745</t>
  </si>
  <si>
    <t>CUST327</t>
  </si>
  <si>
    <t>ORD00746</t>
  </si>
  <si>
    <t>CUST679</t>
  </si>
  <si>
    <t>ORD00747</t>
  </si>
  <si>
    <t>ORD00748</t>
  </si>
  <si>
    <t>ORD00749</t>
  </si>
  <si>
    <t>ORD00750</t>
  </si>
  <si>
    <t>ORD00751</t>
  </si>
  <si>
    <t>CUST875</t>
  </si>
  <si>
    <t>ORD00752</t>
  </si>
  <si>
    <t>ORD00753</t>
  </si>
  <si>
    <t>ORD00754</t>
  </si>
  <si>
    <t>ORD00755</t>
  </si>
  <si>
    <t>CUST701</t>
  </si>
  <si>
    <t>ORD00756</t>
  </si>
  <si>
    <t>ORD00757</t>
  </si>
  <si>
    <t>ORD00758</t>
  </si>
  <si>
    <t>ORD00759</t>
  </si>
  <si>
    <t>CUST518</t>
  </si>
  <si>
    <t>ORD00760</t>
  </si>
  <si>
    <t>ORD00761</t>
  </si>
  <si>
    <t>ORD00762</t>
  </si>
  <si>
    <t>ORD00763</t>
  </si>
  <si>
    <t>CUST836</t>
  </si>
  <si>
    <t>ORD00764</t>
  </si>
  <si>
    <t>ORD00765</t>
  </si>
  <si>
    <t>CUST438</t>
  </si>
  <si>
    <t>ORD00766</t>
  </si>
  <si>
    <t>ORD00767</t>
  </si>
  <si>
    <t>ORD00768</t>
  </si>
  <si>
    <t>ORD00769</t>
  </si>
  <si>
    <t>CUST849</t>
  </si>
  <si>
    <t>ORD00770</t>
  </si>
  <si>
    <t>ORD00771</t>
  </si>
  <si>
    <t>ORD00772</t>
  </si>
  <si>
    <t>CUST492</t>
  </si>
  <si>
    <t>ORD00773</t>
  </si>
  <si>
    <t>ORD00774</t>
  </si>
  <si>
    <t>ORD00775</t>
  </si>
  <si>
    <t>ORD00776</t>
  </si>
  <si>
    <t>ORD00777</t>
  </si>
  <si>
    <t>ORD00778</t>
  </si>
  <si>
    <t>ORD00779</t>
  </si>
  <si>
    <t>ORD00780</t>
  </si>
  <si>
    <t>CUST357</t>
  </si>
  <si>
    <t>ORD00781</t>
  </si>
  <si>
    <t>ORD00782</t>
  </si>
  <si>
    <t>CUST249</t>
  </si>
  <si>
    <t>ORD00783</t>
  </si>
  <si>
    <t>CUST417</t>
  </si>
  <si>
    <t>ORD00784</t>
  </si>
  <si>
    <t>ORD00785</t>
  </si>
  <si>
    <t>ORD00786</t>
  </si>
  <si>
    <t>ORD00787</t>
  </si>
  <si>
    <t>CUST942</t>
  </si>
  <si>
    <t>ORD00788</t>
  </si>
  <si>
    <t>CUST538</t>
  </si>
  <si>
    <t>ORD00789</t>
  </si>
  <si>
    <t>CUST882</t>
  </si>
  <si>
    <t>ORD00790</t>
  </si>
  <si>
    <t>ORD00791</t>
  </si>
  <si>
    <t>CUST545</t>
  </si>
  <si>
    <t>ORD00792</t>
  </si>
  <si>
    <t>ORD00793</t>
  </si>
  <si>
    <t>CUST641</t>
  </si>
  <si>
    <t>ORD00794</t>
  </si>
  <si>
    <t>ORD00795</t>
  </si>
  <si>
    <t>ORD00796</t>
  </si>
  <si>
    <t>CUST414</t>
  </si>
  <si>
    <t>ORD00797</t>
  </si>
  <si>
    <t>CUST487</t>
  </si>
  <si>
    <t>ORD00798</t>
  </si>
  <si>
    <t>ORD00799</t>
  </si>
  <si>
    <t>CUST552</t>
  </si>
  <si>
    <t>ORD00800</t>
  </si>
  <si>
    <t>ORD00801</t>
  </si>
  <si>
    <t>ORD00802</t>
  </si>
  <si>
    <t>ORD00803</t>
  </si>
  <si>
    <t>CUST818</t>
  </si>
  <si>
    <t>ORD00804</t>
  </si>
  <si>
    <t>ORD00805</t>
  </si>
  <si>
    <t>ORD00806</t>
  </si>
  <si>
    <t>ORD00807</t>
  </si>
  <si>
    <t>CUST827</t>
  </si>
  <si>
    <t>ORD00808</t>
  </si>
  <si>
    <t>CUST654</t>
  </si>
  <si>
    <t>ORD00809</t>
  </si>
  <si>
    <t>ORD00810</t>
  </si>
  <si>
    <t>CUST917</t>
  </si>
  <si>
    <t>ORD00811</t>
  </si>
  <si>
    <t>CUST745</t>
  </si>
  <si>
    <t>ORD00812</t>
  </si>
  <si>
    <t>ORD00813</t>
  </si>
  <si>
    <t>CUST765</t>
  </si>
  <si>
    <t>ORD00814</t>
  </si>
  <si>
    <t>ORD00815</t>
  </si>
  <si>
    <t>ORD00816</t>
  </si>
  <si>
    <t>ORD00817</t>
  </si>
  <si>
    <t>ORD00818</t>
  </si>
  <si>
    <t>CUST514</t>
  </si>
  <si>
    <t>ORD00819</t>
  </si>
  <si>
    <t>ORD00820</t>
  </si>
  <si>
    <t>ORD00821</t>
  </si>
  <si>
    <t>CUST190</t>
  </si>
  <si>
    <t>ORD00822</t>
  </si>
  <si>
    <t>ORD00823</t>
  </si>
  <si>
    <t>ORD00824</t>
  </si>
  <si>
    <t>ORD00825</t>
  </si>
  <si>
    <t>CUST869</t>
  </si>
  <si>
    <t>ORD00826</t>
  </si>
  <si>
    <t>CUST730</t>
  </si>
  <si>
    <t>ORD00827</t>
  </si>
  <si>
    <t>ORD00828</t>
  </si>
  <si>
    <t>ORD00829</t>
  </si>
  <si>
    <t>CUST773</t>
  </si>
  <si>
    <t>ORD00830</t>
  </si>
  <si>
    <t>ORD00831</t>
  </si>
  <si>
    <t>ORD00832</t>
  </si>
  <si>
    <t>ORD00833</t>
  </si>
  <si>
    <t>ORD00834</t>
  </si>
  <si>
    <t>ORD00835</t>
  </si>
  <si>
    <t>CUST594</t>
  </si>
  <si>
    <t>ORD00836</t>
  </si>
  <si>
    <t>CUST305</t>
  </si>
  <si>
    <t>ORD00837</t>
  </si>
  <si>
    <t>ORD00838</t>
  </si>
  <si>
    <t>ORD00839</t>
  </si>
  <si>
    <t>ORD00840</t>
  </si>
  <si>
    <t>ORD00841</t>
  </si>
  <si>
    <t>CUST397</t>
  </si>
  <si>
    <t>ORD00842</t>
  </si>
  <si>
    <t>CUST288</t>
  </si>
  <si>
    <t>ORD00843</t>
  </si>
  <si>
    <t>ORD00844</t>
  </si>
  <si>
    <t>ORD00845</t>
  </si>
  <si>
    <t>CUST162</t>
  </si>
  <si>
    <t>ORD00846</t>
  </si>
  <si>
    <t>CUST459</t>
  </si>
  <si>
    <t>ORD00847</t>
  </si>
  <si>
    <t>ORD00848</t>
  </si>
  <si>
    <t>CUST891</t>
  </si>
  <si>
    <t>ORD00849</t>
  </si>
  <si>
    <t>CUST681</t>
  </si>
  <si>
    <t>ORD00850</t>
  </si>
  <si>
    <t>ORD00851</t>
  </si>
  <si>
    <t>ORD00852</t>
  </si>
  <si>
    <t>CUST495</t>
  </si>
  <si>
    <t>ORD00853</t>
  </si>
  <si>
    <t>ORD00854</t>
  </si>
  <si>
    <t>ORD00855</t>
  </si>
  <si>
    <t>CUST177</t>
  </si>
  <si>
    <t>ORD00856</t>
  </si>
  <si>
    <t>CUST219</t>
  </si>
  <si>
    <t>ORD00857</t>
  </si>
  <si>
    <t>CUST763</t>
  </si>
  <si>
    <t>ORD00858</t>
  </si>
  <si>
    <t>CUST418</t>
  </si>
  <si>
    <t>ORD00859</t>
  </si>
  <si>
    <t>CUST830</t>
  </si>
  <si>
    <t>ORD00860</t>
  </si>
  <si>
    <t>ORD00861</t>
  </si>
  <si>
    <t>CUST312</t>
  </si>
  <si>
    <t>ORD00862</t>
  </si>
  <si>
    <t>ORD00863</t>
  </si>
  <si>
    <t>ORD00864</t>
  </si>
  <si>
    <t>CUST293</t>
  </si>
  <si>
    <t>ORD00865</t>
  </si>
  <si>
    <t>ORD00866</t>
  </si>
  <si>
    <t>CUST379</t>
  </si>
  <si>
    <t>ORD00867</t>
  </si>
  <si>
    <t>CUST366</t>
  </si>
  <si>
    <t>ORD00868</t>
  </si>
  <si>
    <t>CUST770</t>
  </si>
  <si>
    <t>ORD00869</t>
  </si>
  <si>
    <t>ORD00870</t>
  </si>
  <si>
    <t>CUST103</t>
  </si>
  <si>
    <t>ORD00871</t>
  </si>
  <si>
    <t>ORD00872</t>
  </si>
  <si>
    <t>CUST685</t>
  </si>
  <si>
    <t>ORD00873</t>
  </si>
  <si>
    <t>ORD00874</t>
  </si>
  <si>
    <t>ORD00875</t>
  </si>
  <si>
    <t>ORD00876</t>
  </si>
  <si>
    <t>CUST458</t>
  </si>
  <si>
    <t>ORD00877</t>
  </si>
  <si>
    <t>CUST929</t>
  </si>
  <si>
    <t>ORD00878</t>
  </si>
  <si>
    <t>ORD00879</t>
  </si>
  <si>
    <t>CUST419</t>
  </si>
  <si>
    <t>ORD00880</t>
  </si>
  <si>
    <t>ORD00881</t>
  </si>
  <si>
    <t>ORD00882</t>
  </si>
  <si>
    <t>ORD00883</t>
  </si>
  <si>
    <t>CUST321</t>
  </si>
  <si>
    <t>ORD00884</t>
  </si>
  <si>
    <t>CUST575</t>
  </si>
  <si>
    <t>ORD00885</t>
  </si>
  <si>
    <t>CUST250</t>
  </si>
  <si>
    <t>ORD00886</t>
  </si>
  <si>
    <t>ORD00887</t>
  </si>
  <si>
    <t>CUST553</t>
  </si>
  <si>
    <t>ORD00888</t>
  </si>
  <si>
    <t>ORD00889</t>
  </si>
  <si>
    <t>ORD00890</t>
  </si>
  <si>
    <t>CUST935</t>
  </si>
  <si>
    <t>ORD00891</t>
  </si>
  <si>
    <t>ORD00892</t>
  </si>
  <si>
    <t>ORD00893</t>
  </si>
  <si>
    <t>ORD00894</t>
  </si>
  <si>
    <t>ORD00895</t>
  </si>
  <si>
    <t>CUST900</t>
  </si>
  <si>
    <t>ORD00896</t>
  </si>
  <si>
    <t>ORD00897</t>
  </si>
  <si>
    <t>ORD00898</t>
  </si>
  <si>
    <t>ORD00899</t>
  </si>
  <si>
    <t>ORD00900</t>
  </si>
  <si>
    <t>CUST294</t>
  </si>
  <si>
    <t>ORD00901</t>
  </si>
  <si>
    <t>ORD00902</t>
  </si>
  <si>
    <t>ORD00903</t>
  </si>
  <si>
    <t>ORD00904</t>
  </si>
  <si>
    <t>CUST702</t>
  </si>
  <si>
    <t>ORD00905</t>
  </si>
  <si>
    <t>CUST703</t>
  </si>
  <si>
    <t>ORD00906</t>
  </si>
  <si>
    <t>ORD00907</t>
  </si>
  <si>
    <t>ORD00908</t>
  </si>
  <si>
    <t>CUST853</t>
  </si>
  <si>
    <t>ORD00909</t>
  </si>
  <si>
    <t>ORD00910</t>
  </si>
  <si>
    <t>ORD00911</t>
  </si>
  <si>
    <t>ORD00912</t>
  </si>
  <si>
    <t>ORD00913</t>
  </si>
  <si>
    <t>CUST107</t>
  </si>
  <si>
    <t>ORD00914</t>
  </si>
  <si>
    <t>ORD00915</t>
  </si>
  <si>
    <t>CUST605</t>
  </si>
  <si>
    <t>ORD00916</t>
  </si>
  <si>
    <t>ORD00917</t>
  </si>
  <si>
    <t>CUST223</t>
  </si>
  <si>
    <t>ORD00918</t>
  </si>
  <si>
    <t>CUST283</t>
  </si>
  <si>
    <t>ORD00919</t>
  </si>
  <si>
    <t>ORD00920</t>
  </si>
  <si>
    <t>ORD00921</t>
  </si>
  <si>
    <t>ORD00922</t>
  </si>
  <si>
    <t>CUST251</t>
  </si>
  <si>
    <t>ORD00923</t>
  </si>
  <si>
    <t>CUST613</t>
  </si>
  <si>
    <t>ORD00924</t>
  </si>
  <si>
    <t>ORD00925</t>
  </si>
  <si>
    <t>ORD00926</t>
  </si>
  <si>
    <t>CUST300</t>
  </si>
  <si>
    <t>ORD00927</t>
  </si>
  <si>
    <t>ORD00928</t>
  </si>
  <si>
    <t>ORD00929</t>
  </si>
  <si>
    <t>ORD00930</t>
  </si>
  <si>
    <t>CUST222</t>
  </si>
  <si>
    <t>ORD00931</t>
  </si>
  <si>
    <t>ORD00932</t>
  </si>
  <si>
    <t>ORD00933</t>
  </si>
  <si>
    <t>ORD00934</t>
  </si>
  <si>
    <t>ORD00935</t>
  </si>
  <si>
    <t>ORD00936</t>
  </si>
  <si>
    <t>CUST368</t>
  </si>
  <si>
    <t>ORD00937</t>
  </si>
  <si>
    <t>ORD00938</t>
  </si>
  <si>
    <t>ORD00939</t>
  </si>
  <si>
    <t>ORD00940</t>
  </si>
  <si>
    <t>CUST232</t>
  </si>
  <si>
    <t>ORD00941</t>
  </si>
  <si>
    <t>CUST928</t>
  </si>
  <si>
    <t>ORD00942</t>
  </si>
  <si>
    <t>ORD00943</t>
  </si>
  <si>
    <t>ORD00944</t>
  </si>
  <si>
    <t>CUST621</t>
  </si>
  <si>
    <t>ORD00945</t>
  </si>
  <si>
    <t>ORD00946</t>
  </si>
  <si>
    <t>CUST501</t>
  </si>
  <si>
    <t>ORD00947</t>
  </si>
  <si>
    <t>ORD00948</t>
  </si>
  <si>
    <t>ORD00949</t>
  </si>
  <si>
    <t>CUST787</t>
  </si>
  <si>
    <t>ORD00950</t>
  </si>
  <si>
    <t>CUST171</t>
  </si>
  <si>
    <t>ORD00951</t>
  </si>
  <si>
    <t>CUST398</t>
  </si>
  <si>
    <t>ORD00952</t>
  </si>
  <si>
    <t>ORD00953</t>
  </si>
  <si>
    <t>ORD00954</t>
  </si>
  <si>
    <t>CUST761</t>
  </si>
  <si>
    <t>ORD00955</t>
  </si>
  <si>
    <t>ORD00956</t>
  </si>
  <si>
    <t>ORD00957</t>
  </si>
  <si>
    <t>ORD00958</t>
  </si>
  <si>
    <t>ORD00959</t>
  </si>
  <si>
    <t>ORD00960</t>
  </si>
  <si>
    <t>ORD00961</t>
  </si>
  <si>
    <t>ORD00962</t>
  </si>
  <si>
    <t>ORD00963</t>
  </si>
  <si>
    <t>ORD00964</t>
  </si>
  <si>
    <t>ORD00965</t>
  </si>
  <si>
    <t>CUST175</t>
  </si>
  <si>
    <t>ORD00966</t>
  </si>
  <si>
    <t>ORD00967</t>
  </si>
  <si>
    <t>ORD00968</t>
  </si>
  <si>
    <t>ORD00969</t>
  </si>
  <si>
    <t>CUST466</t>
  </si>
  <si>
    <t>ORD00970</t>
  </si>
  <si>
    <t>CUST886</t>
  </si>
  <si>
    <t>ORD00971</t>
  </si>
  <si>
    <t>CUST692</t>
  </si>
  <si>
    <t>ORD00972</t>
  </si>
  <si>
    <t>ORD00973</t>
  </si>
  <si>
    <t>CUST798</t>
  </si>
  <si>
    <t>ORD00974</t>
  </si>
  <si>
    <t>ORD00975</t>
  </si>
  <si>
    <t>ORD00976</t>
  </si>
  <si>
    <t>ORD00977</t>
  </si>
  <si>
    <t>ORD00978</t>
  </si>
  <si>
    <t>ORD00979</t>
  </si>
  <si>
    <t>ORD00980</t>
  </si>
  <si>
    <t>ORD00981</t>
  </si>
  <si>
    <t>CUST139</t>
  </si>
  <si>
    <t>ORD00982</t>
  </si>
  <si>
    <t>CUST106</t>
  </si>
  <si>
    <t>ORD00983</t>
  </si>
  <si>
    <t>ORD00984</t>
  </si>
  <si>
    <t>CUST396</t>
  </si>
  <si>
    <t>ORD00985</t>
  </si>
  <si>
    <t>ORD00986</t>
  </si>
  <si>
    <t>CUST180</t>
  </si>
  <si>
    <t>ORD00987</t>
  </si>
  <si>
    <t>CUST544</t>
  </si>
  <si>
    <t>ORD00988</t>
  </si>
  <si>
    <t>ORD00989</t>
  </si>
  <si>
    <t>CUST852</t>
  </si>
  <si>
    <t>ORD00990</t>
  </si>
  <si>
    <t>ORD00991</t>
  </si>
  <si>
    <t>ORD00992</t>
  </si>
  <si>
    <t>ORD00993</t>
  </si>
  <si>
    <t>CUST225</t>
  </si>
  <si>
    <t>ORD00994</t>
  </si>
  <si>
    <t>ORD00995</t>
  </si>
  <si>
    <t>CUST205</t>
  </si>
  <si>
    <t>ORD00996</t>
  </si>
  <si>
    <t>ORD00997</t>
  </si>
  <si>
    <t>CUST522</t>
  </si>
  <si>
    <t>ORD00998</t>
  </si>
  <si>
    <t>CUST640</t>
  </si>
  <si>
    <t>ORD00999</t>
  </si>
  <si>
    <t>ORD01000</t>
  </si>
  <si>
    <t>Row Labels</t>
  </si>
  <si>
    <t>Grand Total</t>
  </si>
  <si>
    <t>Sum of TotalAmount</t>
  </si>
  <si>
    <t>ORD01001</t>
  </si>
  <si>
    <t>USB Cable</t>
  </si>
  <si>
    <t>USB</t>
  </si>
  <si>
    <t>Jan</t>
  </si>
  <si>
    <t>Feb</t>
  </si>
  <si>
    <t>Mar</t>
  </si>
  <si>
    <t>Apr</t>
  </si>
  <si>
    <t>May</t>
  </si>
  <si>
    <t>Jun</t>
  </si>
  <si>
    <t>Jul</t>
  </si>
  <si>
    <t>Aug</t>
  </si>
  <si>
    <t>Sep</t>
  </si>
  <si>
    <t>Oct</t>
  </si>
  <si>
    <t>Nov</t>
  </si>
  <si>
    <t>Dec</t>
  </si>
  <si>
    <t>Average of DeliveryDays</t>
  </si>
  <si>
    <t>Average of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</si>
</sst>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5" x14ac:knownFonts="1">
    <font>
      <sz val="11"/>
      <color theme="1"/>
      <name val="Corbel"/>
      <family val="2"/>
      <scheme val="minor"/>
    </font>
    <font>
      <sz val="11"/>
      <color theme="1"/>
      <name val="Corbel"/>
      <family val="2"/>
      <scheme val="minor"/>
    </font>
    <font>
      <b/>
      <sz val="11"/>
      <color theme="1"/>
      <name val="Corbel"/>
      <family val="2"/>
      <scheme val="minor"/>
    </font>
    <font>
      <sz val="10"/>
      <color indexed="9"/>
      <name val="Corbel"/>
      <family val="2"/>
      <scheme val="minor"/>
    </font>
    <font>
      <sz val="8"/>
      <name val="Corbel"/>
      <family val="2"/>
      <scheme val="minor"/>
    </font>
  </fonts>
  <fills count="4">
    <fill>
      <patternFill patternType="none"/>
    </fill>
    <fill>
      <patternFill patternType="gray125"/>
    </fill>
    <fill>
      <patternFill patternType="solid">
        <fgColor indexed="20"/>
        <bgColor indexed="24"/>
      </patternFill>
    </fill>
    <fill>
      <patternFill patternType="solid">
        <fgColor theme="4" tint="0.79998168889431442"/>
        <bgColor theme="4" tint="0.79998168889431442"/>
      </patternFill>
    </fill>
  </fills>
  <borders count="4">
    <border>
      <left/>
      <right/>
      <top/>
      <bottom/>
      <diagonal/>
    </border>
    <border>
      <left/>
      <right/>
      <top style="medium">
        <color indexed="64"/>
      </top>
      <bottom style="thin">
        <color indexed="64"/>
      </bottom>
      <diagonal/>
    </border>
    <border>
      <left/>
      <right/>
      <top/>
      <bottom style="medium">
        <color indexed="64"/>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0" fontId="3" fillId="2" borderId="1" xfId="0" applyFont="1" applyFill="1" applyBorder="1" applyAlignment="1">
      <alignment horizontal="right"/>
    </xf>
    <xf numFmtId="15" fontId="0" fillId="0" borderId="0" xfId="0" applyNumberFormat="1"/>
    <xf numFmtId="0" fontId="0" fillId="0" borderId="0" xfId="0" applyAlignment="1">
      <alignment horizontal="center"/>
    </xf>
    <xf numFmtId="0" fontId="0" fillId="0" borderId="2" xfId="0" applyBorder="1"/>
    <xf numFmtId="15" fontId="0" fillId="0" borderId="2" xfId="0" applyNumberFormat="1" applyBorder="1"/>
    <xf numFmtId="0" fontId="3" fillId="2" borderId="1" xfId="0" applyFont="1" applyFill="1" applyBorder="1" applyAlignment="1">
      <alignment horizontal="center" vertical="center"/>
    </xf>
    <xf numFmtId="0" fontId="0" fillId="0" borderId="0" xfId="0" applyAlignment="1">
      <alignment horizontal="center" vertical="center"/>
    </xf>
    <xf numFmtId="15" fontId="0" fillId="0" borderId="0" xfId="0" applyNumberFormat="1" applyAlignment="1">
      <alignment horizontal="center" vertical="center"/>
    </xf>
    <xf numFmtId="0" fontId="0" fillId="0" borderId="2" xfId="0" applyBorder="1" applyAlignment="1">
      <alignment horizontal="center" vertical="center"/>
    </xf>
    <xf numFmtId="15" fontId="0" fillId="0" borderId="2" xfId="0" applyNumberFormat="1" applyBorder="1" applyAlignment="1">
      <alignment horizontal="center" vertical="center"/>
    </xf>
    <xf numFmtId="0" fontId="0" fillId="0" borderId="0" xfId="0" pivotButton="1"/>
    <xf numFmtId="0" fontId="0" fillId="0" borderId="0" xfId="0" applyAlignment="1">
      <alignment horizontal="left"/>
    </xf>
    <xf numFmtId="0" fontId="2" fillId="3" borderId="3" xfId="0" applyFont="1" applyFill="1" applyBorder="1"/>
    <xf numFmtId="10" fontId="0" fillId="0" borderId="0" xfId="0" applyNumberFormat="1"/>
    <xf numFmtId="43" fontId="0" fillId="0" borderId="0" xfId="0" applyNumberFormat="1"/>
    <xf numFmtId="164" fontId="0" fillId="0" borderId="0" xfId="0" applyNumberFormat="1"/>
    <xf numFmtId="9" fontId="0" fillId="0" borderId="0" xfId="1" applyFont="1"/>
  </cellXfs>
  <cellStyles count="2">
    <cellStyle name="Normal" xfId="0" builtinId="0"/>
    <cellStyle name="Percent" xfId="1" builtinId="5"/>
  </cellStyles>
  <dxfs count="48">
    <dxf>
      <numFmt numFmtId="0" formatCode="General"/>
    </dxf>
    <dxf>
      <numFmt numFmtId="164" formatCode="_ * #,##0_ ;_ * \-#,##0_ ;_ * &quot;-&quot;??_ ;_ @_ "/>
    </dxf>
    <dxf>
      <numFmt numFmtId="14" formatCode="0.00%"/>
    </dxf>
    <dxf>
      <numFmt numFmtId="14" formatCode="0.00%"/>
    </dxf>
    <dxf>
      <numFmt numFmtId="35" formatCode="_ * #,##0.00_ ;_ * \-#,##0.00_ ;_ * &quot;-&quot;??_ ;_ @_ "/>
    </dxf>
    <dxf>
      <numFmt numFmtId="14" formatCode="0.00%"/>
    </dxf>
    <dxf>
      <numFmt numFmtId="14" formatCode="0.00%"/>
    </dxf>
    <dxf>
      <numFmt numFmtId="35" formatCode="_ * #,##0.00_ ;_ * \-#,##0.00_ ;_ * &quot;-&quot;??_ ;_ @_ "/>
    </dxf>
    <dxf>
      <numFmt numFmtId="14" formatCode="0.00%"/>
    </dxf>
    <dxf>
      <numFmt numFmtId="14" formatCode="0.00%"/>
    </dxf>
    <dxf>
      <numFmt numFmtId="14" formatCode="0.00%"/>
    </dxf>
    <dxf>
      <numFmt numFmtId="14" formatCode="0.00%"/>
    </dxf>
    <dxf>
      <numFmt numFmtId="0" formatCode="General"/>
    </dxf>
    <dxf>
      <numFmt numFmtId="164" formatCode="_ * #,##0_ ;_ * \-#,##0_ ;_ * &quot;-&quot;??_ ;_ @_ "/>
    </dxf>
    <dxf>
      <numFmt numFmtId="14" formatCode="0.00%"/>
    </dxf>
    <dxf>
      <numFmt numFmtId="14" formatCode="0.00%"/>
    </dxf>
    <dxf>
      <numFmt numFmtId="35" formatCode="_ * #,##0.00_ ;_ * \-#,##0.00_ ;_ * &quot;-&quot;??_ ;_ @_ "/>
    </dxf>
    <dxf>
      <numFmt numFmtId="14" formatCode="0.00%"/>
    </dxf>
    <dxf>
      <numFmt numFmtId="14" formatCode="0.00%"/>
    </dxf>
    <dxf>
      <numFmt numFmtId="35" formatCode="_ * #,##0.00_ ;_ * \-#,##0.00_ ;_ * &quot;-&quot;??_ ;_ @_ "/>
    </dxf>
    <dxf>
      <numFmt numFmtId="14" formatCode="0.00%"/>
    </dxf>
    <dxf>
      <numFmt numFmtId="14" formatCode="0.00%"/>
    </dxf>
    <dxf>
      <numFmt numFmtId="14" formatCode="0.00%"/>
    </dxf>
    <dxf>
      <numFmt numFmtId="14" formatCode="0.00%"/>
    </dxf>
    <dxf>
      <numFmt numFmtId="0" formatCode="General"/>
    </dxf>
    <dxf>
      <numFmt numFmtId="164" formatCode="_ * #,##0_ ;_ * \-#,##0_ ;_ * &quot;-&quot;??_ ;_ @_ "/>
    </dxf>
    <dxf>
      <numFmt numFmtId="14" formatCode="0.00%"/>
    </dxf>
    <dxf>
      <numFmt numFmtId="14" formatCode="0.00%"/>
    </dxf>
    <dxf>
      <numFmt numFmtId="35" formatCode="_ * #,##0.00_ ;_ * \-#,##0.00_ ;_ * &quot;-&quot;??_ ;_ @_ "/>
    </dxf>
    <dxf>
      <numFmt numFmtId="14" formatCode="0.00%"/>
    </dxf>
    <dxf>
      <numFmt numFmtId="14" formatCode="0.00%"/>
    </dxf>
    <dxf>
      <numFmt numFmtId="35" formatCode="_ * #,##0.00_ ;_ * \-#,##0.00_ ;_ * &quot;-&quot;??_ ;_ @_ "/>
    </dxf>
    <dxf>
      <numFmt numFmtId="14" formatCode="0.00%"/>
    </dxf>
    <dxf>
      <numFmt numFmtId="14" formatCode="0.00%"/>
    </dxf>
    <dxf>
      <numFmt numFmtId="14" formatCode="0.00%"/>
    </dxf>
    <dxf>
      <numFmt numFmtId="14" formatCode="0.00%"/>
    </dxf>
    <dxf>
      <numFmt numFmtId="14" formatCode="0.00%"/>
    </dxf>
    <dxf>
      <numFmt numFmtId="14" formatCode="0.00%"/>
    </dxf>
    <dxf>
      <numFmt numFmtId="35" formatCode="_ * #,##0.00_ ;_ * \-#,##0.00_ ;_ * &quot;-&quot;??_ ;_ @_ "/>
    </dxf>
    <dxf>
      <numFmt numFmtId="14" formatCode="0.00%"/>
    </dxf>
    <dxf>
      <numFmt numFmtId="14" formatCode="0.00%"/>
    </dxf>
    <dxf>
      <numFmt numFmtId="14" formatCode="0.00%"/>
    </dxf>
    <dxf>
      <numFmt numFmtId="164" formatCode="_ * #,##0_ ;_ * \-#,##0_ ;_ * &quot;-&quot;??_ ;_ @_ "/>
    </dxf>
    <dxf>
      <numFmt numFmtId="0" formatCode="General"/>
    </dxf>
    <dxf>
      <numFmt numFmtId="35" formatCode="_ * #,##0.00_ ;_ * \-#,##0.00_ ;_ * &quot;-&quot;??_ ;_ @_ "/>
    </dxf>
    <dxf>
      <numFmt numFmtId="14" formatCode="0.00%"/>
    </dxf>
    <dxf>
      <numFmt numFmtId="14" formatCode="0.00%"/>
    </dxf>
    <dxf>
      <numFmt numFmtId="14" formatCode="0.00%"/>
    </dxf>
  </dxfs>
  <tableStyles count="0" defaultTableStyle="TableStyleMedium2" defaultPivotStyle="PivotStyleLight16"/>
  <colors>
    <mruColors>
      <color rgb="FFFFD961"/>
      <color rgb="FFFFFF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microsoft.com/office/2007/relationships/slicerCache" Target="slicerCaches/slicerCache2.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12.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4.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pivotCacheDefinition" Target="pivotCache/pivotCacheDefinition5.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11/relationships/timelineCache" Target="timelineCaches/timelineCache1.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Excel.xlsx]KPIS!Month</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KPIS!$B$4:$B$16</c:f>
              <c:numCache>
                <c:formatCode>0.00%</c:formatCode>
                <c:ptCount val="12"/>
                <c:pt idx="0">
                  <c:v>8.5644688351296086E-2</c:v>
                </c:pt>
                <c:pt idx="1">
                  <c:v>6.2402314359933889E-2</c:v>
                </c:pt>
                <c:pt idx="2">
                  <c:v>8.407114888656364E-2</c:v>
                </c:pt>
                <c:pt idx="3">
                  <c:v>8.0622742011264389E-2</c:v>
                </c:pt>
                <c:pt idx="4">
                  <c:v>7.8644186091685372E-2</c:v>
                </c:pt>
                <c:pt idx="5">
                  <c:v>6.8126935856369378E-2</c:v>
                </c:pt>
                <c:pt idx="6">
                  <c:v>8.9830498646926327E-2</c:v>
                </c:pt>
                <c:pt idx="7">
                  <c:v>8.8095021606248103E-2</c:v>
                </c:pt>
                <c:pt idx="8">
                  <c:v>8.9153586182441735E-2</c:v>
                </c:pt>
                <c:pt idx="9">
                  <c:v>8.6356432973028044E-2</c:v>
                </c:pt>
                <c:pt idx="10">
                  <c:v>8.2522954184893194E-2</c:v>
                </c:pt>
                <c:pt idx="11">
                  <c:v>0.10452949084934993</c:v>
                </c:pt>
              </c:numCache>
            </c:numRef>
          </c:val>
          <c:extLst>
            <c:ext xmlns:c16="http://schemas.microsoft.com/office/drawing/2014/chart" uri="{C3380CC4-5D6E-409C-BE32-E72D297353CC}">
              <c16:uniqueId val="{00000000-33A6-44FE-92F5-1607DADCE427}"/>
            </c:ext>
          </c:extLst>
        </c:ser>
        <c:dLbls>
          <c:dLblPos val="outEnd"/>
          <c:showLegendKey val="0"/>
          <c:showVal val="1"/>
          <c:showCatName val="0"/>
          <c:showSerName val="0"/>
          <c:showPercent val="0"/>
          <c:showBubbleSize val="0"/>
        </c:dLbls>
        <c:gapWidth val="182"/>
        <c:axId val="840047648"/>
        <c:axId val="840048608"/>
      </c:barChart>
      <c:catAx>
        <c:axId val="840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048608"/>
        <c:crosses val="autoZero"/>
        <c:auto val="1"/>
        <c:lblAlgn val="ctr"/>
        <c:lblOffset val="100"/>
        <c:noMultiLvlLbl val="0"/>
      </c:catAx>
      <c:valAx>
        <c:axId val="84004860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Excel.xlsx]KPIS!Brand</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KPIS!$J$3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KPIS!$I$4:$I$14</c:f>
              <c:strCache>
                <c:ptCount val="10"/>
                <c:pt idx="0">
                  <c:v>Adidas</c:v>
                </c:pt>
                <c:pt idx="1">
                  <c:v>Apple</c:v>
                </c:pt>
                <c:pt idx="2">
                  <c:v>Boat</c:v>
                </c:pt>
                <c:pt idx="3">
                  <c:v>Dell</c:v>
                </c:pt>
                <c:pt idx="4">
                  <c:v>HP</c:v>
                </c:pt>
                <c:pt idx="5">
                  <c:v>Lenovo</c:v>
                </c:pt>
                <c:pt idx="6">
                  <c:v>Nike</c:v>
                </c:pt>
                <c:pt idx="7">
                  <c:v>Noise</c:v>
                </c:pt>
                <c:pt idx="8">
                  <c:v>Samsung</c:v>
                </c:pt>
                <c:pt idx="9">
                  <c:v>Sony</c:v>
                </c:pt>
              </c:strCache>
            </c:strRef>
          </c:cat>
          <c:val>
            <c:numRef>
              <c:f>KPIS!$J$4:$J$14</c:f>
              <c:numCache>
                <c:formatCode>0.00%</c:formatCode>
                <c:ptCount val="10"/>
                <c:pt idx="0">
                  <c:v>7.5605540794069045E-2</c:v>
                </c:pt>
                <c:pt idx="1">
                  <c:v>9.8825594954492474E-2</c:v>
                </c:pt>
                <c:pt idx="2">
                  <c:v>0.11045782681432896</c:v>
                </c:pt>
                <c:pt idx="3">
                  <c:v>0.11831345304834905</c:v>
                </c:pt>
                <c:pt idx="4">
                  <c:v>9.4789188088422613E-2</c:v>
                </c:pt>
                <c:pt idx="5">
                  <c:v>9.703336823329399E-2</c:v>
                </c:pt>
                <c:pt idx="6">
                  <c:v>0.10066246753645393</c:v>
                </c:pt>
                <c:pt idx="7">
                  <c:v>0.10197751335383028</c:v>
                </c:pt>
                <c:pt idx="8">
                  <c:v>8.4144933724196527E-2</c:v>
                </c:pt>
                <c:pt idx="9">
                  <c:v>0.11819011345256318</c:v>
                </c:pt>
              </c:numCache>
            </c:numRef>
          </c:val>
          <c:extLst>
            <c:ext xmlns:c16="http://schemas.microsoft.com/office/drawing/2014/chart" uri="{C3380CC4-5D6E-409C-BE32-E72D297353CC}">
              <c16:uniqueId val="{00000000-6CCD-4D7E-85BF-E0472BBBB2D3}"/>
            </c:ext>
          </c:extLst>
        </c:ser>
        <c:dLbls>
          <c:dLblPos val="outEnd"/>
          <c:showLegendKey val="0"/>
          <c:showVal val="1"/>
          <c:showCatName val="0"/>
          <c:showSerName val="0"/>
          <c:showPercent val="0"/>
          <c:showBubbleSize val="0"/>
        </c:dLbls>
        <c:gapWidth val="182"/>
        <c:axId val="174524927"/>
        <c:axId val="174527327"/>
      </c:barChart>
      <c:catAx>
        <c:axId val="174524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27327"/>
        <c:crosses val="autoZero"/>
        <c:auto val="1"/>
        <c:lblAlgn val="ctr"/>
        <c:lblOffset val="100"/>
        <c:noMultiLvlLbl val="0"/>
      </c:catAx>
      <c:valAx>
        <c:axId val="174527327"/>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24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Excel.xlsx]KPIS!Payment</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KPIS!$N$3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KPIS!$M$4:$M$8</c:f>
              <c:strCache>
                <c:ptCount val="4"/>
                <c:pt idx="0">
                  <c:v>Card</c:v>
                </c:pt>
                <c:pt idx="1">
                  <c:v>Cash on Delivery</c:v>
                </c:pt>
                <c:pt idx="2">
                  <c:v>Net Banking</c:v>
                </c:pt>
                <c:pt idx="3">
                  <c:v>UPI</c:v>
                </c:pt>
              </c:strCache>
            </c:strRef>
          </c:cat>
          <c:val>
            <c:numRef>
              <c:f>KPIS!$N$4:$N$8</c:f>
              <c:numCache>
                <c:formatCode>0.00%</c:formatCode>
                <c:ptCount val="4"/>
                <c:pt idx="0">
                  <c:v>0.23484261593252248</c:v>
                </c:pt>
                <c:pt idx="1">
                  <c:v>0.24382527603609339</c:v>
                </c:pt>
                <c:pt idx="2">
                  <c:v>0.25601057741512984</c:v>
                </c:pt>
                <c:pt idx="3">
                  <c:v>0.26532153061625441</c:v>
                </c:pt>
              </c:numCache>
            </c:numRef>
          </c:val>
          <c:extLst>
            <c:ext xmlns:c16="http://schemas.microsoft.com/office/drawing/2014/chart" uri="{C3380CC4-5D6E-409C-BE32-E72D297353CC}">
              <c16:uniqueId val="{00000000-1E23-4EFE-88F8-B83495D40FFD}"/>
            </c:ext>
          </c:extLst>
        </c:ser>
        <c:dLbls>
          <c:dLblPos val="outEnd"/>
          <c:showLegendKey val="0"/>
          <c:showVal val="1"/>
          <c:showCatName val="0"/>
          <c:showSerName val="0"/>
          <c:showPercent val="0"/>
          <c:showBubbleSize val="0"/>
        </c:dLbls>
        <c:gapWidth val="219"/>
        <c:overlap val="-27"/>
        <c:axId val="147463359"/>
        <c:axId val="147463839"/>
      </c:barChart>
      <c:catAx>
        <c:axId val="147463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63839"/>
        <c:crosses val="autoZero"/>
        <c:auto val="1"/>
        <c:lblAlgn val="ctr"/>
        <c:lblOffset val="100"/>
        <c:noMultiLvlLbl val="0"/>
      </c:catAx>
      <c:valAx>
        <c:axId val="14746383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63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Excel.xlsx]KPIS!Channel</c:name>
    <c:fmtId val="0"/>
  </c:pivotSource>
  <c:chart>
    <c:autoTitleDeleted val="1"/>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4">
              <a:shade val="76000"/>
            </a:schemeClr>
          </a:solidFill>
          <a:ln w="19050">
            <a:solidFill>
              <a:schemeClr val="lt1"/>
            </a:solidFill>
          </a:ln>
          <a:effectLst/>
        </c:spPr>
      </c:pivotFmt>
      <c:pivotFmt>
        <c:idx val="2"/>
        <c:spPr>
          <a:solidFill>
            <a:schemeClr val="accent4">
              <a:tint val="77000"/>
            </a:schemeClr>
          </a:solidFill>
          <a:ln w="19050">
            <a:solidFill>
              <a:schemeClr val="lt1"/>
            </a:solidFill>
          </a:ln>
          <a:effectLst/>
        </c:spPr>
      </c:pivotFmt>
      <c:pivotFmt>
        <c:idx val="3"/>
        <c:spPr>
          <a:solidFill>
            <a:schemeClr val="accent4">
              <a:shade val="76000"/>
            </a:schemeClr>
          </a:solidFill>
          <a:ln w="19050">
            <a:solidFill>
              <a:schemeClr val="lt1"/>
            </a:solidFill>
          </a:ln>
          <a:effectLst/>
        </c:spPr>
      </c:pivotFmt>
      <c:pivotFmt>
        <c:idx val="4"/>
        <c:spPr>
          <a:solidFill>
            <a:schemeClr val="accent4">
              <a:tint val="77000"/>
            </a:schemeClr>
          </a:solidFill>
          <a:ln w="19050">
            <a:solidFill>
              <a:schemeClr val="lt1"/>
            </a:solidFill>
          </a:ln>
          <a:effectLst/>
        </c:spPr>
      </c:pivotFmt>
    </c:pivotFmts>
    <c:plotArea>
      <c:layout/>
      <c:pieChart>
        <c:varyColors val="1"/>
        <c:ser>
          <c:idx val="0"/>
          <c:order val="0"/>
          <c:tx>
            <c:strRef>
              <c:f>KPIS!$R$3</c:f>
              <c:strCache>
                <c:ptCount val="1"/>
                <c:pt idx="0">
                  <c:v>Total</c:v>
                </c:pt>
              </c:strCache>
            </c:strRef>
          </c:tx>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1-403D-4CE3-9A67-6E737B09555E}"/>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403D-4CE3-9A67-6E737B0955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0"/>
            <c:extLst>
              <c:ext xmlns:c15="http://schemas.microsoft.com/office/drawing/2012/chart" uri="{CE6537A1-D6FC-4f65-9D91-7224C49458BB}"/>
            </c:extLst>
          </c:dLbls>
          <c:cat>
            <c:strRef>
              <c:f>KPIS!$Q$4:$Q$6</c:f>
              <c:strCache>
                <c:ptCount val="2"/>
                <c:pt idx="0">
                  <c:v>Mobile App</c:v>
                </c:pt>
                <c:pt idx="1">
                  <c:v>Website</c:v>
                </c:pt>
              </c:strCache>
            </c:strRef>
          </c:cat>
          <c:val>
            <c:numRef>
              <c:f>KPIS!$R$4:$R$6</c:f>
              <c:numCache>
                <c:formatCode>0.00%</c:formatCode>
                <c:ptCount val="2"/>
                <c:pt idx="0">
                  <c:v>0.5085999326712024</c:v>
                </c:pt>
                <c:pt idx="1">
                  <c:v>0.4914000673287976</c:v>
                </c:pt>
              </c:numCache>
            </c:numRef>
          </c:val>
          <c:extLst>
            <c:ext xmlns:c16="http://schemas.microsoft.com/office/drawing/2014/chart" uri="{C3380CC4-5D6E-409C-BE32-E72D297353CC}">
              <c16:uniqueId val="{00000000-6685-4C7E-976E-6D09FCEB0413}"/>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Excel.xlsx]KPIS!Return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KPIS!$Z$3</c:f>
              <c:strCache>
                <c:ptCount val="1"/>
                <c:pt idx="0">
                  <c:v>Total</c:v>
                </c:pt>
              </c:strCache>
            </c:strRef>
          </c:tx>
          <c:dPt>
            <c:idx val="0"/>
            <c:bubble3D val="0"/>
            <c:explosion val="4"/>
            <c:spPr>
              <a:solidFill>
                <a:schemeClr val="accent1"/>
              </a:solidFill>
              <a:ln w="19050">
                <a:solidFill>
                  <a:schemeClr val="lt1"/>
                </a:solidFill>
              </a:ln>
              <a:effectLst/>
            </c:spPr>
            <c:extLst>
              <c:ext xmlns:c16="http://schemas.microsoft.com/office/drawing/2014/chart" uri="{C3380CC4-5D6E-409C-BE32-E72D297353CC}">
                <c16:uniqueId val="{00000002-751B-4105-91F6-58005A2915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4F1-4D36-9EF2-811F2D722947}"/>
              </c:ext>
            </c:extLst>
          </c:dPt>
          <c:cat>
            <c:strRef>
              <c:f>KPIS!$Y$4:$Y$6</c:f>
              <c:strCache>
                <c:ptCount val="2"/>
                <c:pt idx="0">
                  <c:v>No Return</c:v>
                </c:pt>
                <c:pt idx="1">
                  <c:v>Returned</c:v>
                </c:pt>
              </c:strCache>
            </c:strRef>
          </c:cat>
          <c:val>
            <c:numRef>
              <c:f>KPIS!$Z$4:$Z$6</c:f>
              <c:numCache>
                <c:formatCode>0.00%</c:formatCode>
                <c:ptCount val="2"/>
                <c:pt idx="0">
                  <c:v>0.50130134262318349</c:v>
                </c:pt>
                <c:pt idx="1">
                  <c:v>0.49869865737681662</c:v>
                </c:pt>
              </c:numCache>
            </c:numRef>
          </c:val>
          <c:extLst>
            <c:ext xmlns:c16="http://schemas.microsoft.com/office/drawing/2014/chart" uri="{C3380CC4-5D6E-409C-BE32-E72D297353CC}">
              <c16:uniqueId val="{00000000-751B-4105-91F6-58005A29157F}"/>
            </c:ext>
          </c:extLst>
        </c:ser>
        <c:dLbls>
          <c:showLegendKey val="0"/>
          <c:showVal val="0"/>
          <c:showCatName val="0"/>
          <c:showSerName val="0"/>
          <c:showPercent val="0"/>
          <c:showBubbleSize val="0"/>
          <c:showLeaderLines val="1"/>
        </c:dLbls>
        <c:firstSliceAng val="90"/>
        <c:holeSize val="3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Excel.xlsx]KPIS!Month</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35200017347266"/>
          <c:y val="5.1199987099215846E-2"/>
          <c:w val="0.78682652213868587"/>
          <c:h val="0.89505615242679626"/>
        </c:manualLayout>
      </c:layout>
      <c:barChart>
        <c:barDir val="bar"/>
        <c:grouping val="clustered"/>
        <c:varyColors val="0"/>
        <c:ser>
          <c:idx val="0"/>
          <c:order val="0"/>
          <c:tx>
            <c:strRef>
              <c:f>KPIS!$B$3</c:f>
              <c:strCache>
                <c:ptCount val="1"/>
                <c:pt idx="0">
                  <c:v>Total</c:v>
                </c:pt>
              </c:strCache>
            </c:strRef>
          </c:tx>
          <c:spPr>
            <a:solidFill>
              <a:schemeClr val="accent1">
                <a:lumMod val="75000"/>
              </a:schemeClr>
            </a:solidFill>
            <a:ln>
              <a:noFill/>
            </a:ln>
            <a:effectLst/>
          </c:spPr>
          <c:invertIfNegative val="0"/>
          <c:dLbls>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KPIS!$B$4:$B$16</c:f>
              <c:numCache>
                <c:formatCode>0.00%</c:formatCode>
                <c:ptCount val="12"/>
                <c:pt idx="0">
                  <c:v>8.5644688351296086E-2</c:v>
                </c:pt>
                <c:pt idx="1">
                  <c:v>6.2402314359933889E-2</c:v>
                </c:pt>
                <c:pt idx="2">
                  <c:v>8.407114888656364E-2</c:v>
                </c:pt>
                <c:pt idx="3">
                  <c:v>8.0622742011264389E-2</c:v>
                </c:pt>
                <c:pt idx="4">
                  <c:v>7.8644186091685372E-2</c:v>
                </c:pt>
                <c:pt idx="5">
                  <c:v>6.8126935856369378E-2</c:v>
                </c:pt>
                <c:pt idx="6">
                  <c:v>8.9830498646926327E-2</c:v>
                </c:pt>
                <c:pt idx="7">
                  <c:v>8.8095021606248103E-2</c:v>
                </c:pt>
                <c:pt idx="8">
                  <c:v>8.9153586182441735E-2</c:v>
                </c:pt>
                <c:pt idx="9">
                  <c:v>8.6356432973028044E-2</c:v>
                </c:pt>
                <c:pt idx="10">
                  <c:v>8.2522954184893194E-2</c:v>
                </c:pt>
                <c:pt idx="11">
                  <c:v>0.10452949084934993</c:v>
                </c:pt>
              </c:numCache>
            </c:numRef>
          </c:val>
          <c:extLst>
            <c:ext xmlns:c16="http://schemas.microsoft.com/office/drawing/2014/chart" uri="{C3380CC4-5D6E-409C-BE32-E72D297353CC}">
              <c16:uniqueId val="{00000000-C3A5-48D0-8AA1-69F2AFD8E864}"/>
            </c:ext>
          </c:extLst>
        </c:ser>
        <c:dLbls>
          <c:dLblPos val="outEnd"/>
          <c:showLegendKey val="0"/>
          <c:showVal val="1"/>
          <c:showCatName val="0"/>
          <c:showSerName val="0"/>
          <c:showPercent val="0"/>
          <c:showBubbleSize val="0"/>
        </c:dLbls>
        <c:gapWidth val="92"/>
        <c:axId val="840047648"/>
        <c:axId val="840048608"/>
      </c:barChart>
      <c:catAx>
        <c:axId val="840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40048608"/>
        <c:crosses val="autoZero"/>
        <c:auto val="1"/>
        <c:lblAlgn val="ctr"/>
        <c:lblOffset val="100"/>
        <c:noMultiLvlLbl val="0"/>
      </c:catAx>
      <c:valAx>
        <c:axId val="84004860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40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alpha val="99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Excel.xlsx]KPIS!Brand</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593819692395505"/>
          <c:y val="7.3655586188997618E-2"/>
          <c:w val="0.62717865142058249"/>
          <c:h val="0.84902924692237813"/>
        </c:manualLayout>
      </c:layout>
      <c:barChart>
        <c:barDir val="bar"/>
        <c:grouping val="clustered"/>
        <c:varyColors val="0"/>
        <c:ser>
          <c:idx val="0"/>
          <c:order val="0"/>
          <c:tx>
            <c:strRef>
              <c:f>KPIS!$J$3</c:f>
              <c:strCache>
                <c:ptCount val="1"/>
                <c:pt idx="0">
                  <c:v>Total</c:v>
                </c:pt>
              </c:strCache>
            </c:strRef>
          </c:tx>
          <c:spPr>
            <a:solidFill>
              <a:srgbClr val="FF0000"/>
            </a:solidFill>
            <a:ln>
              <a:noFill/>
            </a:ln>
            <a:effectLst/>
          </c:spPr>
          <c:invertIfNegative val="0"/>
          <c:dLbls>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KPIS!$I$4:$I$14</c:f>
              <c:strCache>
                <c:ptCount val="10"/>
                <c:pt idx="0">
                  <c:v>Adidas</c:v>
                </c:pt>
                <c:pt idx="1">
                  <c:v>Apple</c:v>
                </c:pt>
                <c:pt idx="2">
                  <c:v>Boat</c:v>
                </c:pt>
                <c:pt idx="3">
                  <c:v>Dell</c:v>
                </c:pt>
                <c:pt idx="4">
                  <c:v>HP</c:v>
                </c:pt>
                <c:pt idx="5">
                  <c:v>Lenovo</c:v>
                </c:pt>
                <c:pt idx="6">
                  <c:v>Nike</c:v>
                </c:pt>
                <c:pt idx="7">
                  <c:v>Noise</c:v>
                </c:pt>
                <c:pt idx="8">
                  <c:v>Samsung</c:v>
                </c:pt>
                <c:pt idx="9">
                  <c:v>Sony</c:v>
                </c:pt>
              </c:strCache>
            </c:strRef>
          </c:cat>
          <c:val>
            <c:numRef>
              <c:f>KPIS!$J$4:$J$14</c:f>
              <c:numCache>
                <c:formatCode>0.00%</c:formatCode>
                <c:ptCount val="10"/>
                <c:pt idx="0">
                  <c:v>7.5605540794069045E-2</c:v>
                </c:pt>
                <c:pt idx="1">
                  <c:v>9.8825594954492474E-2</c:v>
                </c:pt>
                <c:pt idx="2">
                  <c:v>0.11045782681432896</c:v>
                </c:pt>
                <c:pt idx="3">
                  <c:v>0.11831345304834905</c:v>
                </c:pt>
                <c:pt idx="4">
                  <c:v>9.4789188088422613E-2</c:v>
                </c:pt>
                <c:pt idx="5">
                  <c:v>9.703336823329399E-2</c:v>
                </c:pt>
                <c:pt idx="6">
                  <c:v>0.10066246753645393</c:v>
                </c:pt>
                <c:pt idx="7">
                  <c:v>0.10197751335383028</c:v>
                </c:pt>
                <c:pt idx="8">
                  <c:v>8.4144933724196527E-2</c:v>
                </c:pt>
                <c:pt idx="9">
                  <c:v>0.11819011345256318</c:v>
                </c:pt>
              </c:numCache>
            </c:numRef>
          </c:val>
          <c:extLst>
            <c:ext xmlns:c16="http://schemas.microsoft.com/office/drawing/2014/chart" uri="{C3380CC4-5D6E-409C-BE32-E72D297353CC}">
              <c16:uniqueId val="{00000000-834A-490C-974A-2980FFDFF101}"/>
            </c:ext>
          </c:extLst>
        </c:ser>
        <c:dLbls>
          <c:dLblPos val="outEnd"/>
          <c:showLegendKey val="0"/>
          <c:showVal val="1"/>
          <c:showCatName val="0"/>
          <c:showSerName val="0"/>
          <c:showPercent val="0"/>
          <c:showBubbleSize val="0"/>
        </c:dLbls>
        <c:gapWidth val="97"/>
        <c:axId val="174524927"/>
        <c:axId val="174527327"/>
      </c:barChart>
      <c:catAx>
        <c:axId val="174524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4527327"/>
        <c:crosses val="autoZero"/>
        <c:auto val="1"/>
        <c:lblAlgn val="ctr"/>
        <c:lblOffset val="100"/>
        <c:noMultiLvlLbl val="0"/>
      </c:catAx>
      <c:valAx>
        <c:axId val="174527327"/>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4524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4">
            <a:lumMod val="20000"/>
            <a:lumOff val="80000"/>
          </a:schemeClr>
        </a:gs>
        <a:gs pos="87000">
          <a:srgbClr val="FFFFFF"/>
        </a:gs>
        <a:gs pos="100000">
          <a:schemeClr val="bg1"/>
        </a:gs>
        <a:gs pos="100000">
          <a:schemeClr val="bg1"/>
        </a:gs>
        <a:gs pos="100000">
          <a:srgbClr val="FFFFC5"/>
        </a:gs>
      </a:gsLst>
      <a:lin ang="5400000" scaled="1"/>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Excel.xlsx]KPIS!Payment</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15712625686247"/>
          <c:y val="4.9010785530275998E-2"/>
          <c:w val="0.71892262695428211"/>
          <c:h val="0.79904104451561586"/>
        </c:manualLayout>
      </c:layout>
      <c:barChart>
        <c:barDir val="col"/>
        <c:grouping val="clustered"/>
        <c:varyColors val="0"/>
        <c:ser>
          <c:idx val="0"/>
          <c:order val="0"/>
          <c:tx>
            <c:strRef>
              <c:f>KPIS!$N$3</c:f>
              <c:strCache>
                <c:ptCount val="1"/>
                <c:pt idx="0">
                  <c:v>Total</c:v>
                </c:pt>
              </c:strCache>
            </c:strRef>
          </c:tx>
          <c:spPr>
            <a:solidFill>
              <a:schemeClr val="accent2"/>
            </a:solidFill>
            <a:ln>
              <a:noFill/>
            </a:ln>
            <a:effectLst/>
          </c:spPr>
          <c:invertIfNegative val="0"/>
          <c:dLbls>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KPIS!$M$4:$M$8</c:f>
              <c:strCache>
                <c:ptCount val="4"/>
                <c:pt idx="0">
                  <c:v>Card</c:v>
                </c:pt>
                <c:pt idx="1">
                  <c:v>Cash on Delivery</c:v>
                </c:pt>
                <c:pt idx="2">
                  <c:v>Net Banking</c:v>
                </c:pt>
                <c:pt idx="3">
                  <c:v>UPI</c:v>
                </c:pt>
              </c:strCache>
            </c:strRef>
          </c:cat>
          <c:val>
            <c:numRef>
              <c:f>KPIS!$N$4:$N$8</c:f>
              <c:numCache>
                <c:formatCode>0.00%</c:formatCode>
                <c:ptCount val="4"/>
                <c:pt idx="0">
                  <c:v>0.23484261593252248</c:v>
                </c:pt>
                <c:pt idx="1">
                  <c:v>0.24382527603609339</c:v>
                </c:pt>
                <c:pt idx="2">
                  <c:v>0.25601057741512984</c:v>
                </c:pt>
                <c:pt idx="3">
                  <c:v>0.26532153061625441</c:v>
                </c:pt>
              </c:numCache>
            </c:numRef>
          </c:val>
          <c:extLst>
            <c:ext xmlns:c16="http://schemas.microsoft.com/office/drawing/2014/chart" uri="{C3380CC4-5D6E-409C-BE32-E72D297353CC}">
              <c16:uniqueId val="{00000000-59B8-443E-B1A0-0E153FFBD6A6}"/>
            </c:ext>
          </c:extLst>
        </c:ser>
        <c:dLbls>
          <c:dLblPos val="outEnd"/>
          <c:showLegendKey val="0"/>
          <c:showVal val="1"/>
          <c:showCatName val="0"/>
          <c:showSerName val="0"/>
          <c:showPercent val="0"/>
          <c:showBubbleSize val="0"/>
        </c:dLbls>
        <c:gapWidth val="219"/>
        <c:overlap val="-27"/>
        <c:axId val="147463359"/>
        <c:axId val="147463839"/>
      </c:barChart>
      <c:catAx>
        <c:axId val="147463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7463839"/>
        <c:crosses val="autoZero"/>
        <c:auto val="1"/>
        <c:lblAlgn val="ctr"/>
        <c:lblOffset val="100"/>
        <c:noMultiLvlLbl val="0"/>
      </c:catAx>
      <c:valAx>
        <c:axId val="14746383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47463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Excel.xlsx]KPIS!Channel</c:name>
    <c:fmtId val="7"/>
  </c:pivotSource>
  <c:chart>
    <c:autoTitleDeleted val="1"/>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4">
              <a:shade val="76000"/>
            </a:schemeClr>
          </a:solidFill>
          <a:ln w="19050">
            <a:solidFill>
              <a:schemeClr val="lt1"/>
            </a:solidFill>
          </a:ln>
          <a:effectLst/>
        </c:spPr>
      </c:pivotFmt>
      <c:pivotFmt>
        <c:idx val="3"/>
        <c:spPr>
          <a:solidFill>
            <a:schemeClr val="accent4">
              <a:tint val="77000"/>
            </a:schemeClr>
          </a:solidFill>
          <a:ln w="19050">
            <a:solidFill>
              <a:schemeClr val="lt1"/>
            </a:solidFill>
          </a:ln>
          <a:effectLst/>
        </c:spPr>
      </c:pivotFmt>
      <c:pivotFmt>
        <c:idx val="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75000"/>
            </a:schemeClr>
          </a:solidFill>
          <a:ln w="19050">
            <a:solidFill>
              <a:schemeClr val="lt1"/>
            </a:solidFill>
          </a:ln>
          <a:effectLst>
            <a:innerShdw blurRad="63500" dist="50800" dir="16200000">
              <a:prstClr val="black">
                <a:alpha val="50000"/>
              </a:prstClr>
            </a:inn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solidFill>
            <a:schemeClr val="accent2">
              <a:lumMod val="75000"/>
            </a:schemeClr>
          </a:solidFill>
          <a:ln w="19050">
            <a:solidFill>
              <a:schemeClr val="lt1"/>
            </a:solidFill>
          </a:ln>
          <a:effectLst/>
          <a:scene3d>
            <a:camera prst="orthographicFront"/>
            <a:lightRig rig="threePt" dir="t"/>
          </a:scene3d>
          <a:sp3d>
            <a:bevelT/>
          </a:sp3d>
        </c:spPr>
      </c:pivotFmt>
    </c:pivotFmts>
    <c:plotArea>
      <c:layout/>
      <c:pieChart>
        <c:varyColors val="1"/>
        <c:ser>
          <c:idx val="0"/>
          <c:order val="0"/>
          <c:tx>
            <c:strRef>
              <c:f>KPIS!$R$3</c:f>
              <c:strCache>
                <c:ptCount val="1"/>
                <c:pt idx="0">
                  <c:v>Total</c:v>
                </c:pt>
              </c:strCache>
            </c:strRef>
          </c:tx>
          <c:dPt>
            <c:idx val="0"/>
            <c:bubble3D val="0"/>
            <c:spPr>
              <a:solidFill>
                <a:schemeClr val="accent3">
                  <a:lumMod val="75000"/>
                </a:schemeClr>
              </a:solidFill>
              <a:ln w="19050">
                <a:solidFill>
                  <a:schemeClr val="lt1"/>
                </a:solidFill>
              </a:ln>
              <a:effectLst>
                <a:innerShdw blurRad="63500" dist="50800" dir="16200000">
                  <a:prstClr val="black">
                    <a:alpha val="50000"/>
                  </a:prstClr>
                </a:innerShdw>
              </a:effectLst>
              <a:scene3d>
                <a:camera prst="orthographicFront"/>
                <a:lightRig rig="threePt" dir="t"/>
              </a:scene3d>
              <a:sp3d>
                <a:bevelT/>
              </a:sp3d>
            </c:spPr>
            <c:extLst>
              <c:ext xmlns:c16="http://schemas.microsoft.com/office/drawing/2014/chart" uri="{C3380CC4-5D6E-409C-BE32-E72D297353CC}">
                <c16:uniqueId val="{00000001-5E3A-4256-9206-06C12BB92767}"/>
              </c:ext>
            </c:extLst>
          </c:dPt>
          <c:dPt>
            <c:idx val="1"/>
            <c:bubble3D val="0"/>
            <c:spPr>
              <a:solidFill>
                <a:schemeClr val="accent2">
                  <a:lumMod val="75000"/>
                </a:schemeClr>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3-5E3A-4256-9206-06C12BB92767}"/>
              </c:ext>
            </c:extLst>
          </c:dPt>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1-5E3A-4256-9206-06C12BB92767}"/>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KPIS!$Q$4:$Q$6</c:f>
              <c:strCache>
                <c:ptCount val="2"/>
                <c:pt idx="0">
                  <c:v>Mobile App</c:v>
                </c:pt>
                <c:pt idx="1">
                  <c:v>Website</c:v>
                </c:pt>
              </c:strCache>
            </c:strRef>
          </c:cat>
          <c:val>
            <c:numRef>
              <c:f>KPIS!$R$4:$R$6</c:f>
              <c:numCache>
                <c:formatCode>0.00%</c:formatCode>
                <c:ptCount val="2"/>
                <c:pt idx="0">
                  <c:v>0.5085999326712024</c:v>
                </c:pt>
                <c:pt idx="1">
                  <c:v>0.4914000673287976</c:v>
                </c:pt>
              </c:numCache>
            </c:numRef>
          </c:val>
          <c:extLst>
            <c:ext xmlns:c16="http://schemas.microsoft.com/office/drawing/2014/chart" uri="{C3380CC4-5D6E-409C-BE32-E72D297353CC}">
              <c16:uniqueId val="{00000004-5E3A-4256-9206-06C12BB9276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tx2">
            <a:lumMod val="20000"/>
            <a:lumOff val="80000"/>
          </a:schemeClr>
        </a:gs>
        <a:gs pos="54000">
          <a:schemeClr val="accent1">
            <a:lumMod val="45000"/>
            <a:lumOff val="55000"/>
          </a:schemeClr>
        </a:gs>
        <a:gs pos="66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Excel.xlsx]KPIS!Return</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lt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a:scene3d>
            <a:camera prst="orthographicFront"/>
            <a:lightRig rig="threePt" dir="t"/>
          </a:scene3d>
          <a:sp3d>
            <a:bevelT/>
          </a:sp3d>
        </c:spPr>
      </c:pivotFmt>
      <c:pivotFmt>
        <c:idx val="6"/>
        <c:spPr>
          <a:solidFill>
            <a:schemeClr val="accent6"/>
          </a:solidFill>
          <a:ln w="19050">
            <a:solidFill>
              <a:schemeClr val="lt1"/>
            </a:solidFill>
          </a:ln>
          <a:effectLst/>
          <a:scene3d>
            <a:camera prst="orthographicFront"/>
            <a:lightRig rig="threePt" dir="t"/>
          </a:scene3d>
          <a:sp3d>
            <a:bevelT/>
          </a:sp3d>
        </c:spPr>
      </c:pivotFmt>
    </c:pivotFmts>
    <c:plotArea>
      <c:layout>
        <c:manualLayout>
          <c:layoutTarget val="inner"/>
          <c:xMode val="edge"/>
          <c:yMode val="edge"/>
          <c:x val="0.2668648618569322"/>
          <c:y val="0"/>
          <c:w val="0.45566984780612679"/>
          <c:h val="0.97309917961826442"/>
        </c:manualLayout>
      </c:layout>
      <c:doughnutChart>
        <c:varyColors val="1"/>
        <c:ser>
          <c:idx val="0"/>
          <c:order val="0"/>
          <c:tx>
            <c:strRef>
              <c:f>KPIS!$Z$3</c:f>
              <c:strCache>
                <c:ptCount val="1"/>
                <c:pt idx="0">
                  <c:v>Total</c:v>
                </c:pt>
              </c:strCache>
            </c:strRef>
          </c:tx>
          <c:spPr>
            <a:scene3d>
              <a:camera prst="orthographicFront"/>
              <a:lightRig rig="threePt" dir="t"/>
            </a:scene3d>
            <a:sp3d>
              <a:bevelT/>
            </a:sp3d>
          </c:spPr>
          <c:dPt>
            <c:idx val="0"/>
            <c:bubble3D val="0"/>
            <c:explosion val="4"/>
            <c:spPr>
              <a:solidFill>
                <a:schemeClr val="accent1"/>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1-AA22-4CDF-AE53-8E30D50B6FD9}"/>
              </c:ext>
            </c:extLst>
          </c:dPt>
          <c:dPt>
            <c:idx val="1"/>
            <c:bubble3D val="0"/>
            <c:spPr>
              <a:solidFill>
                <a:schemeClr val="accent6"/>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3-AA22-4CDF-AE53-8E30D50B6FD9}"/>
              </c:ext>
            </c:extLst>
          </c:dPt>
          <c:dLbls>
            <c:spPr>
              <a:noFill/>
              <a:ln>
                <a:noFill/>
              </a:ln>
              <a:effectLst/>
            </c:spPr>
            <c:txPr>
              <a:bodyPr rot="0" spcFirstLastPara="1" vertOverflow="ellipsis" vert="horz" wrap="square" anchor="ctr" anchorCtr="1"/>
              <a:lstStyle/>
              <a:p>
                <a:pPr>
                  <a:defRPr sz="1200" b="1" i="0" u="none" strike="noStrike" kern="1200" baseline="0">
                    <a:solidFill>
                      <a:schemeClr val="lt1"/>
                    </a:solidFill>
                    <a:latin typeface="+mn-lt"/>
                    <a:ea typeface="+mn-ea"/>
                    <a:cs typeface="+mn-cs"/>
                  </a:defRPr>
                </a:pPr>
                <a:endParaRPr lang="en-US"/>
              </a:p>
            </c:txPr>
            <c:showLegendKey val="0"/>
            <c:showVal val="0"/>
            <c:showCatName val="0"/>
            <c:showSerName val="1"/>
            <c:showPercent val="1"/>
            <c:showBubbleSize val="0"/>
            <c:showLeaderLines val="0"/>
            <c:extLst>
              <c:ext xmlns:c15="http://schemas.microsoft.com/office/drawing/2012/chart" uri="{CE6537A1-D6FC-4f65-9D91-7224C49458BB}"/>
            </c:extLst>
          </c:dLbls>
          <c:cat>
            <c:strRef>
              <c:f>KPIS!$Y$4:$Y$6</c:f>
              <c:strCache>
                <c:ptCount val="2"/>
                <c:pt idx="0">
                  <c:v>No Return</c:v>
                </c:pt>
                <c:pt idx="1">
                  <c:v>Returned</c:v>
                </c:pt>
              </c:strCache>
            </c:strRef>
          </c:cat>
          <c:val>
            <c:numRef>
              <c:f>KPIS!$Z$4:$Z$6</c:f>
              <c:numCache>
                <c:formatCode>0.00%</c:formatCode>
                <c:ptCount val="2"/>
                <c:pt idx="0">
                  <c:v>0.50130134262318349</c:v>
                </c:pt>
                <c:pt idx="1">
                  <c:v>0.49869865737681662</c:v>
                </c:pt>
              </c:numCache>
            </c:numRef>
          </c:val>
          <c:extLst>
            <c:ext xmlns:c16="http://schemas.microsoft.com/office/drawing/2014/chart" uri="{C3380CC4-5D6E-409C-BE32-E72D297353CC}">
              <c16:uniqueId val="{00000004-AA22-4CDF-AE53-8E30D50B6FD9}"/>
            </c:ext>
          </c:extLst>
        </c:ser>
        <c:dLbls>
          <c:showLegendKey val="0"/>
          <c:showVal val="0"/>
          <c:showCatName val="0"/>
          <c:showSerName val="0"/>
          <c:showPercent val="0"/>
          <c:showBubbleSize val="0"/>
          <c:showLeaderLines val="0"/>
        </c:dLbls>
        <c:firstSliceAng val="90"/>
        <c:holeSize val="3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hade val="15000"/>
        </a:schemeClr>
      </a:solidFill>
      <a:round/>
    </a:ln>
    <a:effectLst/>
    <a:scene3d>
      <a:camera prst="orthographicFront"/>
      <a:lightRig rig="threePt" dir="t"/>
    </a:scene3d>
    <a:sp3d>
      <a:bevelT/>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37910E8C-8049-46CA-BAE4-0C4F739F8791}">
          <cx:tx>
            <cx:txData>
              <cx:f>_xlchart.v1.1</cx:f>
              <cx:v>Sum of TotalAmount</cx:v>
            </cx:txData>
          </cx:tx>
          <cx:dataLabels pos="inEnd">
            <cx:visibility seriesName="0" categoryName="1" value="1"/>
            <cx:separator>, </cx:separator>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plotArea>
      <cx:plotAreaRegion>
        <cx:plotSurface>
          <cx:spPr>
            <a:solidFill>
              <a:schemeClr val="accent1"/>
            </a:solidFill>
          </cx:spPr>
        </cx:plotSurface>
        <cx:series layoutId="regionMap" uniqueId="{59330B25-78FE-49E5-BA95-2371DF071E9B}">
          <cx:tx>
            <cx:txData>
              <cx:f>_xlchart.v5.5</cx:f>
              <cx:v>Sum of TotalAmount</cx:v>
            </cx:txData>
          </cx:tx>
          <cx:spPr>
            <a:effectLst>
              <a:outerShdw blurRad="50800" dist="50800" dir="5400000" algn="ctr" rotWithShape="0">
                <a:srgbClr val="FFFFC5"/>
              </a:outerShdw>
            </a:effectLst>
          </cx:spPr>
          <cx:dataId val="0"/>
          <cx:layoutPr>
            <cx:geography cultureLanguage="en-US" cultureRegion="IN" attribution="Powered by Bing">
              <cx:geoCache provider="{E9337A44-BEBE-4D9F-B70C-5C5E7DAFC167}">
                <cx:binary>1Hppc904luVfyfDnoRMbQbCjsyMG5HtPmyVZtuXlC0MpySBIggs2Evz1c+3Mykq7XNXVMTURUwpF
SO+RIJa7nXsO//Nx+4/H4fnB/rSZYXT/8bj98qL1fv6Pn392j+2zeXAvjX60k5s++5ePk/l5+vxZ
Pz7//GQfVj2qnwnC7OfH9sH65+3Ff/0nPE09T1fT44PX0/g6PNt09+zC4N0/uPbDSz89PBk91tp5
qx89/uXFbRi7h19f/PQ8eu3T2zQ///Lim3te/PTz90/6m1l/GmBhPjzBWIpeCkZwXpLixU/DNKrf
vy/ylwxzgUpUlF9/6F/mvH4wMO6/X8fXVTw8Pdln52AbX//+ddw3a4av5YufHqcw+i8npeDQfnlx
Pj7phxc/aTdVv12opi8LPr/+usOfvz3j//rP776APX/3zZ/M8P0B/XeX/sYKlw92fPAPPazvX2UI
zF4WGDHCGEFff/C39uAvMS9KnFP6Q3v8Uyv6sUn+NPQ7q1z+738rq9TPQ6v/dRYh4iVncNyI8x9a
pHiJcc4KkePfLML/MvVvEfLfrubH1vh92HeWqK/+rSzx6gFy4YNrvf1XRkj5kuUECZqXP7QHRAgS
JSXsN3OU+bf2+CfX9GOrfDP4O9u8Ovu3ss3dQ/fgfPsw/uV4/u+LCOEvc8EoI+WPI4VCjQGjCFb8
Zrjvask/taIf2+VPQ7+zyt3Fv5VV3nkP6OPWPjw9u/ZfapmS0Jxj/NvJo2+rikAvc85pTsSPq8o/
vaofW+e74d9Z6N3t/9cW+jEc+XO5/+aO/yHuIuQlHHuOOf49Jr41TFG+pJxyVrD8h8Xld3D091fz
Y4P8Puybhf8/Rlp/H4X9AUtrgFKHr3j2T0DsH1/9uj3A2N8N/Udo7LezOn/65QXmBAPa/QMnf3nI
7yN/K91/QkR/M+oZkucvLwrxMs/JF3zMIb4EEWC+9fnrFfYSlSxHOYWQy0Veshc/jZP1LcwroIBh
KF5MwAKKgsIlN4Wvl/DLvCAAJOAKg3+4+KONuJ2GpKbxj/P4/fNPYzC3kx69++VF+eKn+be7vmyv
YDwXoiA5OFAJT6Liy/XHhzvoVOBm/L+4y7O58KU/5C4/S2O64U3/GYvxGH1fZ41/Haf+88K8BVT+
xyn9YF5RwA6+nZkLDN0EFojnOeyFfDuzanO6830IB96U9rmBgiADY8zKNY9YnRO0s05q2AGVhc72
u83N23A+xHa/1tjNnyEc0lb1KWxcjr0QHyaRpsuOMDLJRSdmaqXyspPIJXHLhmVzMqDYHmnekKq1
dDrtPBYXmfL8qFw573JMzSzhhJHcuL1Z1cBrTuljh9RYh14cu5LiymdtlMUy3iVjjPQKHXhG0KVv
NyTZZrs7umEe5bZFeo2nDN8OCvfXhctsIcPWrddUdG9VKWC+Jm3utFFuXqd8OvRzd9XRzr3qZziK
rdzxXjUbSpvUvYbBa9J9ZaYlPlKesXe+cJurXMDqRhelvcpHk1dYp0YSroORM0lFRXzeSTp06l6v
uLzjedwOzd7OtRqmE15JeJ2mhdXN5NsPHimqqt6y7Jj2nk4VjZm4WTPnPzcbKTc5TqVVlep8+eTn
1ZFDWnkmlS3Ruw3tDv4l4GN1M9P2zk1LM8iRpX6sBqI6K02f1pNAor0kFK2Xa56NV4QNtqJZzq83
bdgN0rtuD6RP+e2S9UXFmUNX2m2hCvM23m5qVaHaVetHuS+Fv+CFGUs5z814mljYrmIn/LHNmrHq
bFceO+33y3GL87tlFEWoltllqi5oPt2TLXM18ZnIZNGvc3YKIpbTrSJ06mTLerOAHwTf1HFcTMXc
XHoZp8DOANTouZpatN+bgaDeyqZQ3lckYb/JeRDpBu5bF0nWET/nWZGjgwpxPMTcl7ctXx2uUMxU
XgXLuyrHmT8PLjIuxTh18aQimnrpEKEn1hbbXE9qzu/zFIv9sHeJNzWPYyObzQshuXVdJ6diTueN
cYWTasrnVyG0/tMyEnCkfkEfFJra58YX8yOcjL5z/VjeFH0+9nJJQxoPmoX2AxuNbqUOWh1JN1Im
OcLxlpMAs+ykxWe06UtfpaFgn9aZuQu+d3yrGhaHRurYtWPdUpwORG/k2LkhvSHTTu9GLPqlXjHx
e92ZBRm5l3F7XEzBlezUOr+ODS4/OTG1762G0zswYadX5TD0uBal4vfR4ySLEPB2CFRvD2by7t2q
yoFIMlr+sOhuGeVcZH2NseV5xYfOomrBC37OnMZvWj+b+5h3zWu+0eLDGAYSZUuHJqvJStFb1XRl
kAzHfj6EMTdvJr6wg0uBr1Itajay6XjvakeDoUfdCt/BuQ8ZrvlWEKlazvdDi4g44TYGW7VqxzJ6
gc5Sscd4avvW3tk1LpssFRou977fsJxSA1mkL4xapRnW7CbNyZkK96K/71JWaonQ1KGKj8X0iJAd
Uc1zas72JZudxFlXJMiEpDgPo4b98GAmiPhOdLeZGdpb4os8VLbMi77aR7y+1pOg92DSXE4zN1xy
MfNDw7h9owJtazaz9ZDT3LwesO4O++w4lzPflg/UQU6HZIbSxxUx/gmSOVhUzGPWSlfgMa+YMFlZ
LVF1vVTb7GeZCbPtEoLc08pvsNJs9hdB8TRKWGGZVTiOkBZi0+RT3Wd7vF49X+8HZLu92tnQOdnE
ksxniJTko/Yu5pUKeT4fEM5GVq8Jda+6koTbLBfzO5G23FSuiYU4NOvIPqxmn58WtduhNm2AlK5R
mS2VJ1bt1Ty0ey6VsEmd4yYjhSwo7a/NaFB7OyG1tgfGS3oxRa7akxuoLy9SFpySKWCILjsZzWu2
dNnD2titqZJqrDuMZGyObnSzlqsr2JHRpRvqdd7VJBs6ZqwCx7GxXqZ+U5JNmemraUVlvTRTyiVP
uYNbcJ63crMiXFk3Gxgi9ouyi3M1E9G8Ak+yn4qY4VdZb4v70FlzEU3sL/cOQSJGjg9nvE1QQfsx
pPdGYEh6Suj1mvlejAfTQ6bex55bmfp2WSQFyuJpGjl/s/WESs0QN3KdUT9DyBX2cwqxfW05ndtK
j50/RFSu18Ks+AgbjRVVk3k/TspeqF5MuuoKKDuKD6qXfNwvDRlRlRXBXRYQegcKK3/YfXcd1raR
oUB5kjvAr19Vkw/XrAluPYS1mdqqp7rQFZnzAp01KqFV9kE0D0ilYpGB+z5dTTwNWAoe2/eIbggM
LQbdVWLbRKhmDHvbmjZ9oDvlbyH9zrebJfyk0JY+TlCfrzhRm67EQIaPJmwlldjtBZcK8V1VsSs0
qkjASyld6ncIwwzZT2vI/S0rsnjdbA25RYXLn2las0o0en+XQyA9ljxrWOUR18dtGk6E6TRXYvKN
lnbw9mnXUc1Vvrgir8oyy9UXo5HXmi3hzTThcB4Q6YerJcbiYx7a9vPeN6atcLvEVuKhF3BwXbtb
Lf22EXa+bywu1aQa8SHhmT9AddGvocFrN0hbs8GbJMHuQz35OfNILq4vblADJb9icWfb+VCMeVdl
1LLa2ZDXGx0cBEHq5eay7mEhZXM9xel9NLatR9tsddvhqdLGpfYIwGDZq+CzIl6mlvE3fKftWi0p
H3hlGtYd53bL5trASWDTJHsIc0Y7aYh4XIinl2PLRS63AitbNVPpzpYs41eB4Y8Lb5Z3/UbZr6In
5XBWIHCzQ0mcXiQmABIkC4X/LHjWLXIJRQwHpnNxhyhXzTFEmpIUvWpc3W6hg+ikgSi5rtSC00QT
8AGJrm+lCFs2XYbI2PvVL+BRBo8jAKGBQdFHUPbsgNwoxS6gXEKBx59t3zQT5OlBfdB2jHuVBbbd
cK0dqVEy8dDqpIws2gLTq34z6UIvOvu10TYIqXOme9lbgao57/0nukSX5BB09kllfOIVdal72FYK
WaAkZlol3jP8ZhQzY2cqzoBNGN7Xd2u/IijGmaPuPDVAS0pwgbWp+q5L6lWiiN6hcdjFcVj5Oki9
D4utAh2Xc89J8WQaYquNNZUo+6G2y1xW1GN+zCNr368bETLPdkBstmmx7I2bZETJVqTZRKzKsdk7
6XH2mLCaP6K8Gn0+VivLiOzKXUjlhTkynSXpGk1l2GeYbFbkJnRCQXrI29rQiGSWp9robTxTZb51
MnWCve7mLDusZhRH4uxwKMqGQcmNzW1q8nyCpCT2o7DmsdwJfg+eSD+v2nUHGzWFCJuK8rYI1l51
7bZm8MShuNtx0tMB+bJ9kyVsXpGwwvlBUNxvbIV0NVC6jyfhuvS+YcK9ddCdoVrv+ZbqwJXDEqc5
fC4BDT6yNo5cTsK1pppog1xloLv5TIWLttqztn3L5jRBiXWEvVodTVKTrO0qRcALZa/Xsa1xSOtn
nRVbPe+LebPukFTkPDZzqDOTCi2bUbUAKr3fyFlgdBN16rd0wcARAfQOJkIfAJUW9W07yZwl2kIZ
G5fh2gCaN3W/dxGd53awB4W5fjP3S3Y3pV0d9oIquZtiFxVabHFYiVirqexoJvMlrEgOI88u+qGJ
UO+TNis4MS/fTk3cqaRNAiQIhXJYamXjwOoJLwOSaudtJvW8AELKWIKjLdj0DntjjrNGPT+EfkaX
27618eDdWLpK5W54n4Io3YXJQvvcF8q2cikaQEVjZgAiYo6Ul2ol0z0KdHi7OiSeiFHT2ZrSNp8H
DTE6Qmc8SUVt99CxSaEjtLH5zZr6hCXNxqGURCF8WaoI8LAcy2ThlIWgdVwbBsmBYbJBGZ6W11as
Xay8ATeUVu8AsEMGbY5jFt2SQi/4chDWx2OyDL0tRkvlmg3P4z5shew30SppcdFwGU3WqbOcK3zB
7ZpfTz4ChGz9WooLbQS6aCy06ZCW8/7cd7m9dVTNvWQ9W8GOObR5cZu7kyYMna9C5XOVTd0TLxyy
khYaX0KXnL/m3XiJxY7kukznhpD9emv7d+3OTe2h+TpMdD2Njg0nPWW+JlgRuRJ+4yAAbnTWiEPi
fq6KgSHoGwB+2Cm6VqbC94eQdmgsdt3VbRiC3OKKjj21+jQueHy9Mm9uTbJT7TGgRmpksg1Mk9hw
NY1YH7IEvUiRNgAXW8dvaJm74zgNZwEKW9UBvlSuX29HbtE9Gg1xkGC7sjbWvR+bGCqvCb+LXIhD
OXfpmI/bTdFm21qTPPCziW3leVM0rAF8QlSEDFWiumwWfYlxv8rJarEfkB3G61ZM5cUe7cqqqSmb
aofk/SxccVoEcp/n1Pa3KkYvfRzLj1MWxUXREvqBLFw9CSigVQEHFOwwwS0soEXOumnzAzyxz253
Toui2ui8AeJt3fzWWI/OyNKIWa5lwm+pabPLoRmDjGU2nxW8je/mYuk/NQHta0VQyj7HUIzuE+2h
DQIAoCM5jo1A+8l2/Sogk5Kt9popdK7DPDxl2NurhFtAlrEtoYB1G0aABubUr8chAprsO1G+LjET
3RGLJRxDvkbocdBMyypoPDXQZgJSqPsvNXMWs84lnQUkKrHSta8BI7mL+Wva8bC0j56zPdZb0A2q
ty0Dp4iI7PlZbqBNOE4dHbeKTI711VwEGiQdMf/kixU/z7kmTQ3Uf59q4UR5XsZyK8/MsjpV0bEF
EL3SgT8LRYdaA5Nz6Va3Xqdu24sKoRaAacAdf7SG+UkytejXQAtMZz5Qesc8iuagBIKU2Ai+1qrZ
Varm2U1OalOk/KR1A815N4yRSB4Jugp2ns8GHwE9edHadJyyzT/6tAt/+kpn/c5I/s5n/carPU5z
shpYhu8+/tfbycDvVy35j3u+ko9//fTqL28G/MO7Ts/TF3LRfX/Tl9X88SyY/ffVfeEkv/nwNwTp
36FAf3vR4O9c/Of4UVIQBhLNH8zf3/Cjf1Jd/sqP/j7qD36UFKBXMxBQ85IWoMX9Ro9yEPEELQjP
4ZUJzgT7Kz0KryJgTIACLTnkQ0K/XPqdHiX0JWJfqHCQv5HAKM//J/So4F9oyD8TpMBRlgXiAt5t
KGghOPqWppzQvGVj5t0RGW6GU9ZsrnlFhjxo6cqJn49C8Um6LTp+KrsOQNvCyT7WJuvNtbNlpgDx
KnFJYk+PK93oFV/KXlcmzXaoitXO0PSu+bhUXTAkXJVmO4aio0APLMXqT8lCJy1jnPcD8JnZCiHN
mlfBrtbW2oz8vC3dDNg6GDOfOGCDj7veIG9ium3qAMVtgn5wMtFVaGzUFWA4/itdlnBQRbmetliK
273H+6sFyLCDmfe+KkM/HeYl9HeRzMsjBFL2kMZtMO/Q0PBfTe/HDyQoQO2JhM5Ikzdte1TMqaeI
iu79IIwHWI4I0A3zWvTiVESzvXEIBagXuSVXqFjCx5TmBlBQ2j5SwbZVriOar3VyFtVmxB2wGqOH
vNATAohs8Bnda96pZYBKqy0kJYuBClEjnW+MxUsvEw7lx3nCVD2gUQBW1lPK+sPaL0HJhVl7zRnO
PwqPu1H6tcXQh5djduEcHYDdMzHsdVaUkV6KmNx4ciNUrvMJj7ZifgzvQ/DdIIn3DjbQD2yWaLPm
uHRj9yv1ob/aOzbfDtqypxbj7V0ZcjTLkJp9lOu2jBczgLMJUu8KHOywzvfGjcMp7gKAv8kD1IIx
LUC2IMCE921Q/n5Z5l7Vy17qUi47m+4wV91ygBVs93H1w+04L+3rHrvOHpvky7MWyJITRZv60Kmt
yLEkuS5Ercew0Roo0P198HO0FxyvOKuAT8vwMWRtImcZi91D7iIglHLqFb3ExTxamVs0gs1wzKQB
1fCtW2JnD5B+0ywx65ZYzZPzjfQJgHdVJuHuA+cFtIXDun3suBdXnS7LXurSNuEQfWNmcNhEmsr1
fC0ltnqkp9VMdjk1a0fng1+M6msElfnEgJq7coaR10AOiHd953JZAnMRq2x0xlRlNPtt03k63G1q
mWQoHT3TC6e3uN395RZRa0+DA1ZPYpA0Po4k9JdFkQH3hyfLH2ePihqPRmRHG6i/0E3irELbl2Yi
H9dDOU78Y6k6LKAx1Bg67ZCpuZ5jKNeKzmQ48oXYc0E33x0n24YjmlDw1bpnNAG949Ud2wnQi0vb
lR/Qqpf3HRrErzwKdlmsEXhslMHDO8CtFZvE+xC1GKC3WJlMHrOHItcc3SimJn4AmnBQstyGcLOM
+5qgnAd2YSOzAOuH2HRHaufwIZ9a92vbKQG9TZHEcLKQB7oj6fdAz/pEgGxSHMHMDYpQvBveF+3l
Mqs1ryZdBECstMSx2ngJrM+WB9A3dE+dAUllXl8lwBG4JjOxvioFblo5NQLCvEU+CdmjEgjxGRz2
YWKZfuizOWvOSNkOT2kJGPQTRa9GiPBdFsi1j5bz6boo5vy0ISDU2zJwLUlD2aMNprsRqeAMmgeu
7bUKU/yU7SOV3chchdFUXgncqXfgUV3FTQleOdp9OkIxSR/7kIbrBbDCWlm0sEIuvSKnHPuxPORF
fOws206FckuV2mQOY7v1Wx06DFyV8TjyK5B+9jeQbHLzti+BexJdJq6JAoc48mKxFw6g+wedaBMk
kHRFIdFgsvcL2sJ1H0v0GTiu3UnRzWGXCzALIP0U6gohMj15ugDf1C+aoBMwdL24Z1vWedCmDM2A
u3CpOLHRQpitIB26yo87Ja9skfxZ0Uz5W9HgAdd4DUmaAJHCnPPjwXVTe0lz/Ul5bM7ooIn0ZA4P
wxbmN2GNrCIuIZlvefaGQTozgDOXIlZrvxfA2wKf/gX/x4e8BD3qTG90vC37jFgZ9xTPMfT458Ww
7B/8UIT5gKdVHPBMp/HMNp7pN4iZLYd7G32/OA7tSWjFcCyh3J/3GzGd7Nk+QzpaEX4CRra4mcJA
P2VZNLegnExHumzhflCb0Lem9QYSClE5B4JyHT91g9nOxgE4xCqss37igbdVq+0kDtm+lFsV47AW
b1UW4uet0MTUuTHLp9yywkrvnG2rpgPhiGUgHlR6a/IIQklhDkNchlnmMYnlkO/NbbBxR4dCNyrW
wheQtViG+XvgwhkU7r45QztCR2LKoWJls77py2K7JBkhZ0AxtgANQytnLOJhbkR+0fQ+fHTJrY1U
ZgK6nDGzD/JLHGZSAPN2lUdLb/zC78IAfADly/tJRQhMNWWy7byQk86bS01tGIGPY09b26Fz1Zai
IvkMfHacU82S/tSDXi6bpXjON/2rVyw7YT1An9YoA8oZiCCdzNXG3vteL+IwzZCJZZu70kkysZWe
g0bc0yoBpz2fr6xpoR/NpomBMAd6ISiFiS6VKoawH4GatpvcWvEEnfPUSoI9vm9nke1yRl7nZ2s/
iO16B/d5akAYmao1AtRh7WB8jVo3XTEPzd1eou6sV112IHHR4CtDvAygaNUFBISrB6q788kP6NB2
XXHX53gAbqoZalAF+kcjNPksdOM/DoK6etuT+zVbQK7sd850vaJuAj0nb/h1AZSaHEsQ4g490GGg
BFsgv69SN2XZO9bqYZHNGvVUiT4sY00WHffrRYCicjDgMKo2c9emg2o8xYdo1XY+64xeLzjuuho2
oL8PwNlC61i0fXde7tQ9i6Uh0vBhBd8R83BujCtpBRkhFkfgqcXNvg/AC+2jLV+t+1xeIU9SqjwO
7a9mdvQitzbrQf5o/a8z8RyASjmlT4gUvqsT8186ukzskC2g+ylOI8cGuGAUAIcC8b6fTMqBpO3h
lF9hK4DTDz0FXpts/KI3tgEdYRLQLXPi7gFE7Vr2JSaPbkn2QwAN+GIwuQCmlwgCOgYQT9eg7oKy
NJQWZVWB8wZLR3F3EwrctpLy3Nczz9q9xr23/CoqbYB8wqKDdIbIcV3tl+q3F8sAZRXBfGQw+6t8
gDCttlKI2gBZ/Hot9+ke3nGB1joXejoXWVF86NYldGcjcN+vYzerqRaK2HQIGh55paci6RuLG/Vq
65wNFSUO8Asvl9dkNvyucbaYZUM4vLeggMCaIVcS8JOYg7TW0yGgY3RdDdwPSLy+1avMAJi+zlW+
XoYGjqcC7nNvJaTx/B4E4h1y5NSm+aTR2C8H0YLq9V7l3fRMrCH6rvcJ0oVav6Cjrp33+dQEPzwA
UGjuUtySuhLQqALnskDzCWFTKnPojS5GmZYOmChI0MnXTdf6+74BMRLqMvI3AWTCyzHEeIAQsM8m
5Phu7YF3qPFcDq/bfcvekQWV9yRu+YnEsnwOQK2+S5lYL0WeZx8TakD5apZuf71OXQANDwNcYIsn
rDLAep4MSPRJrgaJczSq9H7SadhlgBrznjM0+xr4qQHepBhQ158mr4sGQDOoBJWifh4AKaOenaNs
ABTj9NjYMwHoH4T5iBc5xZaeAzHOh+OC+lzXQIYA383adkmnhrZKX+ye95d5YGk5B97fWam7Ycnq
UA7l5zhG8+isEEs1rGEkBwe91D3rUttWvF03i0+onXQGioNt2YWmgwVNKuvm7pjv6xpB1IE3FrKH
/0Pcl23ZqWPLfhFnAOrgdXVkptN97xeG7doGgQSiESC+/sTadW5VpsrpvEcP9766amsphUKamjNm
RD9O4sY1qcr6U74r1tzWXbPP23Ff8Nw5oejVZ1+GbU2ydww5sanIsdMMRXIvYeLQlPY7klEoBFW8
uaxzZFB7UeJcpSjiFVtH+S0BnrAxd9Q972uk1zbk2inYH7upELCSXmSHOGMfYtw3+11buvItaumD
eqNssndI3+x5ld4ritpRUevVqrPOKntOYxJzciR6ARsGyVk2OnnoULYbXtZ7j/DI9NJSpPiMpq9m
ZGXKO5ZMS/06W4XlKEmU5XrTTHI+bQvr3s4CmeD7jCEm+eAUEjpFjkoNuUzbXstbljSy+SIrM+ob
NpbOXUybuemb3l38PZdNi3Kws6z81vIK9AOxVYlAkDSTssJ3X1NUpJZpQpg5boM8JqlDzuxUuTT+
RvgyzcdxHlcQMEqTnkrJXH6P63tYb9ossXfU6WQ8p2xKbnqUv4q5mhFLpCXf3tcdMsm3TvImvtSj
IRkYJbZqXvZUrOK466Sfz3ObTpcBpJzoNFcrL5wmeXlHxn6zF1TEcXehZCHKu26wbkgPckYO7oCb
QbdnlJvU9HVrEW6bYXP6pSJpKo7RULNdH/g6Z+auizuX35RZXrvDzLSoP+GS4tMt3eYOYU68rvfL
SrKYHqScFv2x5o42PxJguH9b2dmdOm5Qr6qHUuJpN/HlTTPk+dcGwR09jG424jThz0FCfZRuv0mq
DOW0OqK7OmclE/SwR2K+iHQc+GHPxuiF1O3XvIlKROSJqd7UrcGdSEvzLSJbXh9UvL9ppupdswyx
PY2yRdJN5Sv4EjtZmqLduKlPsrTDi3TWuKY6sEJ+7RKx3m0iGryMkGK4pstU7X66aiTkdlqTCgFr
vEx3w7DY96iL8iNqIwT3P3P6diFDRA8rVe9sNeFsQpa/fVFtQCyillIOyNY5xo9VVC0/JpFZhegd
NALcQqMWB4ensLqR01jx47S46tMEFhK+R7Y37KBklbx2nKj0ZR53S3XCfx3LA+2WODoNTZ93h17X
G0hZY7wVW9WJfww4+uV5G9Lp45RQvJjaxozfdcS722hS0VFxUd4LoyaknPWe8IOqUC057ZqR10xV
5N0ge1pI0+jbJnXx/oMkWA6+8vEF9uX8ASuf31BQOfDf9yLpz+s+3Zq4275XU1x9ck7On91QzU2R
NEl6t5DkStJAavhos0R9rdpFGJCsUBA4ij6J9WldmIlPHQgF6lVu7YBziWQ6v0T4wz4NVZu/yPju
9GFre+SWuqxch5PBYx8V25IPp5lJ1IuQtY+X04oyOU7sIefn/7fZzf9/icufDxuF/g9X+m9iZ/LH
tOUj0uy//v//TFjmAv1OCXhijFAkM0Dr/FfGMvuvJAdtM4vRd5DhhAbV838InUT8VywEZ6C9gz6C
ROe/M5b8vwSPKcnBwxRopMrz9H+TsXxMq4xScEKpYOza0vCQyDmBlNC3Muc3dXLK2etpAen9X2nb
/0lwPySKPjXu9d8fEETzVC58QrHrPLNa1Yd9d+5znfLtn71X/2y9+l8Mj6/ycPgGzC23bp041+Mw
ju9WPB6rD9W297/+PH102DxI4/57WTyWaa73NrNtycEeYNP+1iQ6j5HjaJAci2ms0wOYOnN5+fOP
PbVW+PwP/5gJ375Zq46ft4lk5JDFpBrB9eLZtz+PDwbyb/8YLxct8iE2Te5QVk0MfZkkK0UJOQb7
595lc7cVkdhRQ9FuMO/+/INP/EE+O9hksVnE9QcXhcfuXQ86FR7Sk63lP0+YJz//Yxryvz5Plj1e
sUzuoDJYwpCmncR6x5FSSY+mndL6nrV1k75MbGvb4zANnbtmWWgyXOKuXkY02vxpdyfXpft3mv/f
E7gu9YPtbYSeWjY5dkZCG1wa0LcLQZJfpiUDbscBIb1GDldE9/0KHu/Zpn2fdYeoylKNPqw/TeGp
Nb7u3AczUBVoI4qtWIIsZUcELr8EW+Uzf99Tg3unQg+krpmb2dm5SXyJewc62mKb12FTv/7qw6ln
jeQTGdkZlC35V4ye2Psukq09hg3vnQ19tCLPUTN2VrNYPiXrQEHr2kXYyZN5J8Oo1saYdGDnuY92
FI+3aBlP3PS9CJy+dxqkCJIzpxqcBmAnN0fH+UYPCKFUfgpbH+84SMEU7foJ7OWuR6r0zSTRZfdJ
z3P0zNn5xOYRXm/AlMWIbzeWFXuf6LNDZmk8bIgox2cW6LoJf4M94YEfhQaqbOrKokdOQ19WVHSW
s1pdIk+DrGke+DMexAlFjhocb1HMs03nm473XXwGLVZtZyPndQuDmvBwPPTLUJJNZ4VBsv1DO7r6
dSfAoPnzt35qrTwgr6CaJCvCjiKNNnlWyG+Q+4qCyve5ZVm7PbNUT33x678/AHSdIa+dCZMVo6Lg
7eo9fp1XyagOf/4jnhqePB6+L6XDC2/nhRUDsh5xs9GvyBKac9jwHqLtIvDWjjkvFoUvMCskWaiN
kAgKG97Ds5WkA2O+yQo6Iat5Vi7bIlD1ndwDf8DDcwtGKPLZWP080UN3a5JrEWpsxL6+CfoLroHr
w88rUkemJNpQqJ5qiYfsNL3ZZDW4Z+Z/3em/wTMakx4Nr/NlZY2tRKHVNJTvBNLw9hNBOSi+Q9dM
Lt6ieYnw27C/xUO1QF0c7VNMFIbQWd7MO56/h7rVaxyGZ+7heZNu4OCMiwJPaENvJ50uKNVZOj53
N1+X5XfL5UHaVU0V6xX7aSjBBTg1FRKgbzT48PyuQlmrPW9V6rovSmfkm+2qtXtm5Z6KebiHcrVV
pej3FeeuypS5q6OpFIjs2xxhXTavDZ0P3dzsy1HW3OhLu+2VOHGUCvr3SzxzG7jA3mngSh6JrEXW
S4vInohcRZEJRZ7ZjMkVlr9b3vTxbmTLvMkhHXIUxPexP+9JuaDLrUQG/saAhuJeV5Puf5mIrvqG
giTGXm2EpN3LVGRZ8wXEY8aemcoTxx73Do6sa5jpV0kLI8qJHPme/2VA0RjCDm2foaJGwhNw7kQx
RmYtUACkCszIrPpHENCYd2hYtNVkTVPRojJb9pXhKn01xZEOO7OZd2YMpOqaCLSLgim8ZI42yTTy
z3J00zO77AmUMe+cAGXcsRSFq2J2a5neZiCCxD82kwBxNZgl/aEDzU4f0p2b6qfR+5SGfRbmnR9k
7RQ20cgLnpXaIsOYooruLEWxLOzDeOfHTndQWziovHZgyZk75Md23kensNG9QwJNmXHXDNteTKCi
FHsnrn1PpnnmDHoCEszDPgeFMdpwNRRNKjXaFJPmhL6ENHBTedDHq6fPEtnvRYp34wFE/s9dRZ+L
Wp+auofmhJuObqraiwo1+ZfWdTFigaFOmsB940UBdQOODhndDqqZzm9R2mlPJRhSRdBnpR6aiUG6
ER00ezGXqAGtBF2DE8gtYXOnHpqzLt2zReCzRnN6beSxYHG1SGKHzd2DchNHY7yW014MKHBfprxD
rw6j++XPo19h85v7gnp47UpW73sSrcUasb/w7GyXC/qmTFfMK0qof/6NJ/YO9SBLFrF0TVuuBQFw
3+Vz35wT2rdhz/ErKfJheDd3CIXWna/ohmX8NsuZPTWuCzxurrTPh6OD1K9KZOVtUU2KvpBKi5do
yA6cuodYXNRl2yZkLoa+KZPjyFCCFaDl1KewhfdAy0qwz6MdaR7Tye2uRY3p3pbgr4eN7kEW+dFo
SWwzg0ZWrdN7ssaZes3GjNdh+4Z4qG0TuQzVkm4ICe1+bA376nLXPbPxn9iUxAMta6KWZlm5nAeF
hh8y2fSAEpUNnLoHWmIampbNlRXTRV/HFPFdl29l2GclHmZbs49RhKLaP6dOUxT42MJDp+6jlWWl
zepkOecrksbpdfQpfGE8tKKgZko1YfStyWtUh1p74DxtApfdQ2tNWYZqaozRafrXIKm6VLIKzGwR
D63oa1OZrDB4vltdKMgP4OXFt7DY4FpEeXjQbDMRpXItWA9zuR62BGz+xJRz2BVFPKzq2qRdT2J7
RvceiLm1/Ms2aNkOOghSD6fTPs6mr1eLXtsaTfSUfY2WKQ0c3MNpXLKRuDqaz2KIu9O0ye+TBcsw
bOYeTIcp3xpEwvbccFSReYNqtR3RHR02uodTQZqokhFURkRuk5cQriBvoJugwkpUqYfTzdIU/WC5
LfYEuoxgV2WcnSKoO0xheyb1oJoOW66tqZYCqiJgRUcElFWzpvPPsNXxsJpINGT2m8bNWk4KDd9T
cpraxp3DRk8fw8mOEOSoHLPFnJNvSZO+nSh5Gza0j1S0q2rnormQdfQKx+NXl4rAXGHq4TSX6OlJ
OjEXzVpnJ1uzD32L1tugiSceTrsWcix5Zm0RyRlcvkbcCxCpwjZ74uEUZeHVTBu6KTq1/QPk+c8p
0y/C5u2hFL38VYT72l05+dMMaY6p5geHTsKwozfxcLpU6Dpv6TgXUJqKv9AZ5wD4PXsSFmkkHlDt
AMkUVfa2AN9/P/Wb+FFLUwYuuwfSMpODWNBnXTA3uiO6YTD19rnK63WQ3zwOruSBh3dS3oFbaiI9
F5Bvyl9mU5W8VFFpPod9Vg+i6ZzOYEhJbMcalHqi1y8ik4Gf1MMo2kbypqxbW4zsSonLtq9qyN6E
zdvDKF3RtyMJxo6a6QO17iWj08ugoWMPof1altVMqvkMBmN0jJryXu5xYH4g9hCaJMaIPUqjM4/z
12i7/go5EBV2tMQeRKMacfrYY01U3b3tq/4CBYewkzz20EnN6siGBP6535ebcU1fUBZ2g8YeMI1j
M+8N3nZcg6rabwXEHsLKrLEHS6nmrYZ+T3Q2+uOORt9GfArbIR4kVd6gda7FR6R1+2Pc8rfZzsPO
qdjDox0W9NyvHM13U5N82N2cFo0F2Txs4h4iwdTcOnRFzcUUgUqQdu1NXuZfwsb2ENkqOTFoB0dn
JhHdRjH/Drpu2MUGmc7HhyA29oCmf1zJteTbAYo10QlNk0sQcGjugRIqCmKmbInOA3+PNvMMWeyQ
NaG5h8i6qgc61G6+inxB3waSRgdQGD+EDe5hckW9y7munM7o0L5ZFWr7A2nmoJ1CfU7XaG3cRgqD
Z4q9Idb8lBRCBmET93AJXUIXD5BhOI+avGEYe7NL6NgeNJNVQlRpS5A2Tgm6sLOquRvoxgNXxUNn
PUF1DPEsNgrbQYqNm4+K10EBFs09bG65pWubA/kbcXNzjGnJ+1OKCEgGHS009wBqVnB1UauZi4qa
76Dafkbx4WPQF/XJWgv6oSHWhHWxtmIn9O/KA+QoRVAcgYTQY/CP9SKQj94w8W17Y/v4bkP7VNhe
zDyENlrEVNRkKrKWvFQgHJ7RU5eGrXjmIdRWIziXdpmL2Ki3NFIQB6yDghSaedfmCA1DBymMqUhT
lh5X8NiP6Ir9FfY5PYA6VBQmdFJPYDPwr9W03UnB3ocN7eFzG+eyzdJoLFyi1oPqxXDpdBNGw4CA
6eOd0qNpL1/AFSpQQtpP3Y4eTwgbBW4VD6DWpFNbJ+tYQMdLq8NkQYmPoE/0LmxlPHiuaNxFw6jF
F13cPyZEcNuU/Qga2mdTzbh4asP7qUAPxbvNmNtY67B96BOpljJreaPoWOzLUJ+XtUpPkep+hs3b
A6fcKSj1W4u+mBrMdepeaXQ3/nnoK07+81VFfcrUGiEfvBgxou9lYfYwCt68HLhBP1STWnf8849c
8fK7H/FAytpu69qeoRNckm+qpp8j034IG9qD6AbG47WfYAT+l+lmmaDOkkBMrAgb3UMpZKOYHEmK
idPks16iDv2o5lPY2B5G6w3SAiM6MguWSmjz7MQ6iuYCVbensB/wcErrqspsprAltwgqLukH9J4+
w4J+6oN6GFWSoX9txtCly9/OsXxdEh5UhoLQ4+OjC/KtpR4WNxak1GkRZen8NqlWGcT0pT4/KhVL
zBaJnVjGu4N+0lAQGshOo9yDqd7KaN4mCB50i4kP14bTYa3CssPoeni8LvNIITaQY8lxPL5YXPpC
sS0MQ9yDZw6ZZdsM1ViIsuoOYncv8hENU0G70Gc65dgl8Za2Y5H0yxuSDPdjPAfO20PnKFGd4Gs0
FBPPPstkfKvaIegRR/+WpHnAwiw3qtvKNGPBsTKHHCR0aPXqLOw89NlIM2mGCK1TA+o29XAc0/at
jfKPYevtQTOO8c7qWDwUlSTo+l+RqDjbOOJhC+NTkZomByutccBN7iCPCqmRd0rGe9gX9alIS8N4
Ca7dUOz5mB6Tib7CTRpWPac+DclGkKRhW4/t0uc0Rt9d5loor2X50j5zmT5xLPp8I3CB47zaOqx9
VaM7skPyrChLOoTVESh0lR6lQF1rLbQXS1Nk0dQOx2U1+pfNIWAUhlV2/bse7PpEpzFdIZpWjLWb
ThrttgesELsE7UyfcCQEpGHjJTaFVTw9xhwkdojhB56PzLtOZwUG3kQ6U0wUcuCQ7Uzb763b0N0b
NnvvNt3kCE1BiKkWfQ0JITnrj5tKwu485mFWpf2qIdOLdYfQ6I2b4umyqr6+CZq5zzdaCMRYDdSO
iqZk++e4L6sb+CRB+DBseO9VSnBOMrRpmgJNvsN0gUIoxMtZCRHvwB/wrlUU49q+MwtWnkzr7Thm
H+tBheXmqU85Eq2G7OA8mkLQ+b2sprdrO78PWxgPrVXpILWnqqEQXf6t69cEsvb0OW7tE0eNTzQa
kDLPIgu9MehvZt8Eigo3ttVL4JbxbtY5jja3Q6W/AFLzAwf1BeoMkTiHLYwH1dFFqNErjA7hF3tg
ibmDOMgzUBJXzPzmrUE9nA4SvfYmS/ti4ZAfPqBa3OCwEXJrj5XOq/ZGG7e+t3pSt2SCvkoxQwyB
fUCLmxjeIP83je9zoflNi7pkf9O0kBc4CEiKla+qDfqV6wGeGMP4cR3SyB5jN3Tt976uIfEApRaZ
nhKGXPtZGLvZk0qQJTtyVKm3Wwtxt6ZIxVbT27KH3BRasJFN+BKB2esuCUwnxImIDWOuCqYJl2rI
6wndduluLxAZ3fYTWttJ920TlJZvZkgVND+mhA1DkUHfainGDX/vycw7O6MPmWXHTqRJe+ROVPam
Svoqv+eQUMaUhz19n2Y5BO1SPkJPBVpQBbScMndZtVroaRlpxc6LWClS2KqGblGljO4Rz+a5O2aj
JOKgezkmL9YOyv23iiQzLXas9npkpF1u9z3Sr6DMHFMoOyzLDgGHsdzfq6TpRVgUQr0DU2/U8tbC
PwRaxlC40RG0ZqHBHLQ9faYXoaVDIKlMUXMNU5T2fSlk2Lx9nteCSsym4HBRMFsWU67uSpaEJQeJ
d0pelYygrtyYApqN26GMIIaSq6QPXBPv9THCmIS3KNoVVQqN2a0dfvFmDAv6iHdONmhvXToR94V1
1rxCN5i86cmsw46yq4vPw5im5jKGDgKfimps6T307Bow/+38NWyveAflqCFku5ilL1oIhnwas2FH
Mr/L5sBl907KoZMz2kTyvsiRVD6wtLmv9yqs04z6JK8YEGaQSOoL15tSn/p4bYptiGXgK8eneSWd
hHY6wY7klWbbOZ06SLGJiMG9ImjxfarXDFXbMqrnvkCh6hc8Ue5YBD25sLGzx9vG2HVcBif6oo5z
8MjmSWzqSPIm/RU2vgfXhQ0QA7GpKdRwlWwX/UBQY8/SNIyLQVMPsavpVAIZSgQIkHaF9t3anKWU
gQGCz/cyYi2bvcIVjhoNVCdtwo8mWuMibHE8zK4xWqWZ7Hp01Sp1xwmcew58uLr1hI3voXZqugpE
ph7HcGfFXd2R+BvetC4sFZx6oBWbHnY9IV5FKmu7hWC2LUQ8i8BN78U3KZSzcnm9nRqpoZG+DtXB
QqIn7MDxKV/JmGx2wzu5iFxH/qrBNv9r11aHMT+pT/piKemaumlNwaBPFd22eQcvpnJd2TO1wyf6
6qhP/EJva1lylXXFrhIyfjCtXPpjKbrUnNapjz6g4exVFOWqOSGKa/NjleMxCsMqeBuEff2rdd3D
+wZNwTy2DeLP1Q11doygYwc9iLozKuwZ7RPEeEx2vFmuJ1M5J+ULLSv0nbnBzXEYOnyK2B7bEe21
aVcQkkj4kKxQSjo0LV0CA6zEgzefdj12KX7AWchb1rv9DPb+zyBo+ywxNWsI81gYSpixm45bRX7t
MwuduIfsatiTCQYuukBse1Fpe5em0zPvluvf/ptny98tlA9SLzqKYHwEBZFiptCJbiOKUsO6vwtb
FC9cnms1Vsm6dJDEG7OzreHEopkMvCp9ntgqYBDe4YsWctyiH7pZyc8xwnUTNHefKDY1tOtpl+gC
sdYrsewv1FCFVTF8nli1oc7Ixx4601ta30HfD9Ypsl/DLjGfKra2XGYQHNcFgTUTvNagondXC9vV
YTD1CWM033rCu1gXgnXNccizm5YmLuwe8CljI8wIqjKXXZHTer2fYAcAU4Zmefvnb3qN7H+z2WPv
/s3X1i0rpAELtdMBIX88VflZxUnfnzledV1YjOVzyDJ49WUcGqEFTExgilazublCK877sLs49u5i
HUmocecSe5Ol7+0cv6uSMnDbe5CFkgUM7EbMHdk1dpIjUvm7Tbqgzws34ceXVIfNGLVgBZ4TMZbv
FheZ913NwrqZoKr1eHQlu8TG6aSuZ3D21mjCCijTZkGLTnwumUF2IS41dNvzGlmJfsjeRrSSgQvj
Rc3WzZ2zTiowBCDhdETz4fB1V3m/BI7vvXUhSFOWZh5VsY/iB3JHLyFn+PnPoPr9DUKu6mYPAw+6
xKhWo0MQTat92cBpzC5/rWQIk94guYdZiedbV5fXZTdZiYTjlN1qzmzQdifQX3s0+T5t7LaPmHxZ
1Ug7JamBe9gWdkNBPf3x6Dnf4U0yIf+WrHMCPUgJPsKx6bpmCUq+QPXi8Q9ksDQyiGzhsgbxScjk
xvGbHv1874K+rM8qc1wiw7VClLVKqq2/a+IkfpXCnM8+M/u/My3/eR4Tn1jGKYE8MbfYOtwy/XpI
ks7eyHYZxgseYja9QEuPT6eBqa2/jxxeBfdGNIP+miaEXizMNm4FhXzvId9LC3UFmD60r3XHtvSo
h8HJq2Nsuf/oSyftpTO4c4+WNdtPoil9sZhmvnPwGLtAy33FENDAqA+xlnT/UCfob3nbXnUqPnQy
M5C2tILu+F/H9VjHYH6+akwd7bAxo5N8SdKyX4ICSeIT4sBrHGAoyWqITyfNK8he5/epTKuwC5b4
lLg+almP7GhbpFv8F08HuAdVb8K2i3fG4K3pILa5tgXZwbNVMCmEV9BzQhrXg/B3W8U7ZayNdLVP
W1sMBlodt+O0q/WUO7AeTiteCNUtz7mqg7Jr0Ot7DCu4PzJOF9YWcDHgZ9qu6rIbVX0MWyfvzKld
afFGJG2x9LSG0fb+eW7S59bputi/WyfvyEniStp2tG3BYS74Hqxq+hpGZdv3rUmiZzKbT/2Ed+jE
ZS6gkjy052kjLT/V8zBCyn0ZkWy/lSs62p55VD/xyX3WHOgJENeHp+i5knPbwttqS8AOi9RZ6j1L
j2B0h2WVYPXz+HtXsFvW5aiwaF0agejGP+MgCrzAhPcwjyA4gkRA1xYJynEzWS/QlH/mgH7iS/gk
OgFr5mxHD+6prWCKfZuriV36DOrOZ14tKg5iF/zt0vTwgmcYGy6XIoJMB4QE0etefckHGCAHoUF4
wJ5cPkjpxqYQgs0XcK6zAwTYwx4rRHhIXiRSkcQmdSFhMnUxi9Mwl5ZB7zjYVT3eNjE3iVJCladk
kXdxSeAqyAPX3IMxjDzVBB+E8rTv9Fzmw0XLNOh9SP4uYD548Tuorskpb8tTK9MXgkUvBlj/Bn1L
n0MHWuFVCFfC2wkS/ncN7EmKiJH3YYN7IIUidr04EmGzJ9V0NmaEU06u6CVsdA+lV/uaksWRLISc
zAuwXj8PlQsThyU+h67iooqW1MpCOTgH2XzubuJBhVFR4bzweBtGDmr1VMOtUTYNBKLr7D4S8KUO
WxcPnlsTD3YifX6aNZXbJU3Xj2Zs27CkIoweHs+97q9y+LTLT90yvGpVXzRjH3aJ+1Q6V8METVcI
pNQMw7bOwpIaFgDPnLzXP/8316zPpFvAzt/R4QcQTUsPa/vxaDgUhcPW3Ltgd4j0TMtsJLqWtDt2
lelhVzJ2eRghDYLUjxc91w49Fy3L0WjV7ykcacrxRb+1MqwPkvhsOsu7shMDgcXnuqNm+xYsgGdW
5u9U7W/W3efSUb4nEKeCPXviIrK8iKVmaDCqIBz6AUpJfSEZzFgOYlg0O3Nk12BKPbdsgRyn4e4y
2DwezrAjqtLvWrB0KcoMjuNBGXjis/C2aEiguzFfn0vjXN1KeBTacz21U3cK2hc+Da+TcuZZUovT
NtYcB5RrbHesGU/Iz7Af8MA+zq3dFxgSn21fG3hR0PVkchqUaSY+DQ8hGyOGaHtOrrpfKxvQqU1F
EL+a+Cw8IxY6lTMGXyy0m9VEh0Ov0jCOH2HebUxri25428GZo0nMkbSwVUJG4kfYonto79ssi2NS
zuclrfUhiyI0cG00DrvXfBJeBa5pTCMyn3swaw59O1avlCDzp6C5+6JfdDWGJHyYz1GOqgdtYTYN
m8ewhaHelSzHNelRiJ3P0KhM33R6a3/wGNZHYVO/vjoehEE7q9dhhufaueu4OkK5GoowtAxTPSG+
2pfKZwIvBzadpdjGCytn6ItHbViN/W8L1IdzJ2tKdtXO05msugbjav6A9urtmTP2iavNF/uy6wDJ
LOGmsxPJDvOPdjyKNjBWoenjVWet5REZsOq7hlzLOrtf8ViH9RISn4IX7UYPpSLwN0X3zClf4RaE
8ziseE987teONohSLgishEl/TJq813Ua1l5NfOpXrZFS7g21ZxmP8WEzaXkuS9Do/rzVn3gm+uwv
lbRD2vYku/BSseVNbbXUF8dTNV7oaHAL/vlnntg4PhOsXAj8qxr8ESzNotOSsurYbTaMCUZ8vS9T
l2KeOUavqk6eMtDAjvBH+0fY1L0Qum1wHIDPOJ7NZtxR6qE5TboMu/h8JlhuaDxrxsbz0trlouss
PUDAeA+7+YgXQcPzCG57sAQ+z/WuLsnUftyThgV+Ug+ue63p3iPXczZZLY5abc0RlNQw2j+q+o8P
g07AfF5kpTlHOhqPzW46WOS6MOUmdEA/Hr2kVI2wFDdnOQ/1cWdaHTPI5J+CdozPAbOJQ8p5rLJL
03T7hx1W0Z+auHtOt/4JKKX+W5esa2JBVj7DUQ/9KNeAw6TJcznCp0b3LlY43CBd7fL8QiOkzpfo
Z6+6D2HL4t2qLSy1S/hniAt0vkr4Ne9gJ871Nn0JG97DaaJ60u/xmF+Y0R0IuM3G63ueqC4Lw6ov
92WmzCKKN/kln5JDk6d3Cr6fYXP3gAohLjgAphhaU1x/Vz5EF0ZIhFPZ460OMwiYrokhv+xX6aN2
TSiMN+H2GDZxD6bwLa7n3fXwKYMRajeaNzEPUxMkPu0rZiAVEa3piYP+0HTRPe3k26BZ/wflCzJC
9Ug62ORxq5OCGoW+63rV9mPY+B5EO5MMjbK9uNA+2SChTid6d23Ve05P8ArG37x0fT6XjFpD4VHJ
L9pE081cLgs85UVcVWf0qYryttL7Wr+c9/L/4nH991P1dz/qwVfAnbtbmkHh2bqt3XZMlFSpObct
UKcudbm16jD0GnY1h44MuNu3xo2duO2V4bW+4GHdtPAM3dvF3dali8rvhKyg3XUxKK3tgTQO9owH
BDlmuG95kpmXy1SuCb/dIipg5D7uqorkISa5JNVhnIVBINRzfLoDy4e++m7GWtvkQFsBu1Gyt5B7
Pjk86EV1csOyjsfWkWZ7Dwk52LseWAuLH8h8O7lN3SHJbcTpIXeQhm9vEtNySN9r5CxnDb/dUVlM
cBJ999GkGg+ZRjTZL200/nm0A11OHHRf2KpihVoYD6+pLHZnN7gutTGZuu89krbCHmBOGSfw0c14
VX/tJG3zn7qyMPpBI+fej/oAta/GfbmS9G7Mrt126CAaNR3XVU5JexJonCzPO0o26TlKyw12pBl2
Wn5c+OqYPqXLzuIXsBrm+UUyu2v0hQ29u4FLQHcU3Cz8ZRNbmZ1iSVby39R9WZOkRrrlX2nT86Uv
OPg2dtUPQGy571WVL1hmZQpwNgd3cJxfPyfUPdOtsiv1jGxexiQzWSkrIokAd/++850lqzgbUYWJ
TuSigwFuuo4lG3vwN5EaXeZWot/nGRCStRxwZWM/8VQQhuC6cakPRcJRNmIvYd18gbs1VIhHF6js
UhkFyAadu568jrZjuUM8OP8+15uP93oaaHOzTUSwl2oknN/Etojjq62oBKJ12w0alWQv3RzBEWFj
fG6vodAQuF+6rjUurgyRi4lEdbgaoxrrwmFrjogCXN37KLp6KLNhARh84lAgyado5avxWdsnSBIr
RXC2gWzntncBVCwbSFtw0OHzMu887uUwnAgFkEZOrOlFlTaskXvWVH02sNV1E9AUH5jlXFku5jKc
TbNzE/aoGzaUs3paV1L2Ao/DQOa9iqlZs6GsEgKX2Mq3OfqaSnwTNu6HS7luaPwqGs7rlDptAean
UlBOUEFZG8dxJmkcq/uoERPbw2ClWS974iKg2qGFt9qGMbNdSmi3Qm+YBZOTwWQtbOd30gbQzEwL
T/Qjp10k8qowVL2j9xEIPQRlalhyo+hgbpo5LNkT6Fljt1ceybu5HMKBXmw0IM1VVCEC/KPu2wFh
oskUDMnNiEVb7XpdeXLSXaTGL1WAvEIkSCZNyWjKu0Tqm9DaJnpPVIF4R2RWy648IHR1oRfhVCcD
4nuZpxk870Oo0UsXRxLWzpS13wvrygaxjGMj3ilCr/UXqMs3RLrWNc4u6DwGfw1WnxF48RAk3weF
WO5TR7T3T80WRlGmK6yk7yrBY34sG7LdWBmW+5CMApnx08zZLhS1rh7Gplq3OweBBwkwiYZvgEDE
LhYNIi1t3//SYHJTXSo2xv4wDKotDiOR0XQ5j5KTTCVxQr4JRhL5EbmmuIGEPLjAGGn7DmlLlypH
y7yEQVCQr/Um3AUyJJbtCPOg+Gsr60TmuoXS8Z77qu1vorKoo5NDZKvfIV9UrUfpp5AdOFub8EvI
iqZ4qEZZ6gzZjgE8EVWIGM1UdgxBfstm6HRtws2Gp1gz3T4juKMYbmcqebUPq2bguV2R+Nmkjoqp
2oM/HU3Xo1zY9xaeAH1WADJ0t9UaTudk42F1O0YHO5V5iGnVctkoGBzvi3LWkNcEfCmfKmFkcuq0
1iy1RTCx96qSSmdlbxqrUtFHRYigoyReT6btjM2tI8jktKYnUYqwbae/xVbiCnIalhHsDFdcRR2U
ZkrVGph+158teZAxje37ZnQQpu2ontwrwlkdQ7xaiUzzDFEQ7BrlUvlZYAnzTLUV6TLWOTp88SPy
GWFw1HWwPEvjZtvqk7NQyT555NNNBRJXLV+x32/aDUOqLI5plwLxXsx3Ny8xfUEEx4QDoYFbjXxo
8S7nG6ntPO0Q4ohJ5653pKMptJ89PbQyks1uWcq49WkZWbFdutWUQC1WxFjJY1h41IhQslXVySBl
LUi3qa6DR0SrTySvEjYHuQmXSObcb5t6mcItVsfFbk4eZsTDF/noSOGvYoTl3IWRUfUjkCPim7Ru
Wyv3cI0v7YVs0MHceEBiYp80Nc47WxR0BM87qdarrkRIczZsU2SzRE88gG5hQgKrg3puM9GDDZsO
Yow+sfauXkNOjgNGxupmgNNdPaaLTxCgA1/xdERsd3SKYmnsLTVj0L+RehXtFWtjg2esr7q2+ohb
5JCrtINlm9kNpaiXPT7Zqna0axLzzJBTXVyYslbxCSJa1l7PE0HA1w7bUcty5DLFxecGq2R4mptK
0aMZ6rIEtxkKLDwjAj5KF5WyXh8RxRqDM0zAIQ53RiP1MF2s78kjfqd4WaLKrq8tTOOhSZekQm79
CPvFMguwPxXZWuj1USEHPD4KqaF1oX0Psmq3TCLIvJ4tIuWmwa0QkCw8yjBQEBXycxmlt6vzZX0M
epJgclQXTTA/dd029Beg7lYbqqJ+W7/j1DB9A4/UMIzuz5OaOMziauTb9RbKpDPYiTdfnITCrYfR
LJLh/ZXDhjzeIv3CTKfQVtIeV8skPZ/cawVPgBJfozEpkt9bEcKvrtzmMhtr5/19LNdWpkhNE2zP
EyTEApuLnZpuQxuJ8W2bjE5U2lrkgZ98EofrTYKnv/qqzIoIGnzIeChuG8Bh7kEgs7y/2Iia1ryP
Z2qPOP8DXeLLJd2CWFvOXYniyQ4bbuZULvvFNUH3zCNvu7sF39lygVzxObpVS13VWaKqwXxdNSf0
W0e4F4isRQZxr/FNxW350cMzNbyDa30i3wY4rzSvYzs2BP0VDBHjrFNE8WPHrfGo36pQsCEdg9nj
KGxXHB+o9mAZywK6IDAZJg2DB0ePB+9wlfdJFuJQV6dtHpsnPuP53jWha1lWrxsw1473yRdKwIvI
Yi8KlaEXTTgSEQc+H0jLKVvSeA278UZXYwXJcQT7zr2Wqh2u4067oE0ZFFhvCunt655GdbLcRn04
wX8Xc1b5lIjeVfsFcd7T3Uiq+KswSHnJTVIAChB1YNmN73XB9+GkHLnF/CnuH9qGm+0yUv04YMNM
sDZAiwdRTRwamKhO10XXSiSJiyQp7zyYL0G2srpbHszmRgiioXslLoONYdFkXEa1vm0MMKa06sp2
3MUeutp2D4lahBTpuO/zKSwI7kRdtdF1Mutzkisz5+JHgFpZlZkUCyV5N49hNCORfPVflGjhmpRu
HVSLTxritvilNGy4mvoZFVdWlSrIIgVXOJ9hd19S7lhsv5AZtgfHkjmN856vIcr0GAJebVMfJ4E9
1biE8H4eesszQpFf3Phq7hFLjaX+jYaTW/aEN22EZJIJlmdRUscij1vQg1MTR9te4jByNp1ooczN
DOqU7LOOdby9akzhb4U/B6Bu0xZfGiGacCeQYLPiGEXJkU9bgm3ftUtQnhrWU/s0t0W0PPTTHGWY
kYzk1beFW7LCVckR5RpSMxuoaAYg7em0qupYIa476xPoqnHYxtm2WanTAWFILEcCNTmWqAe+uI7H
lyWslBAhLtVosioirIRnqybpMCSKXQhX+o8E6h91TbB0usOmzCavx4BMd6GDxStaoNhelUyQDbVT
lEx3S6BB27Urzxhk5NeY50CsjfDSGG7kkCFf+0mQ58EF5a4hijVp1632cmlaeVs6OOjnDR7jjK6z
y0hV1MckSeQVMrz9RRmt7asvF/Uo43bK6pDdt3TqnqmSvUzLUBvQTua2acZ0DWvpTFqi2vV7j6g6
f2QLKV9YtOoLq7yQOR5nlnXbvK37flL0woO+mDy7QPDHsnVgLeTE9jw4Fh1fXJsWeHIFZPK+Cj9q
W3j7TCljPl3qbhWgckaL83l99gM4tX7dYJsipshrJOuOoyHoY+p4UHnJlii4WKIEamzISl14MVVR
IW9MsBq7X6DzD1821hKWSZ8s9nJONC1fUbl2445aEpCjrnWdXKl1aRH2WvZLm7pIT+Ilnlsd3o7x
HOsdbBp8D0sCw6rTECyy/RZUyBJWGfU1rfPQqMqmM61Riko78zqbWtQoLi3iII7b1FM/199XQePx
almHZXtHKJVDOVRZQfF0t1hbVKcKgiG1g4tOQQ6TaGt1v0bo/XdDn8Td3nLsOzk6mpKfxjP9bjfy
jsS3ENUoegn+bBzlkVypPEWQTa2/1CBjd7ezQZB9mHlZLtWFGU2M8HUYigiMRzdFWn+P1pgTdMGg
bG6XxrQG+0LVcxdd6w5L8rFBs+q+NbSRpwR522iQO8e/RSZugtcOA1a0yetAkbgIELrK8HSgWEqL
ecHubqZ5zZeunMQXBk2/fREOe/tXY0ZJVE75GOC8KnoaLI/MbWot04AQHqfWFlOXyQLR7zdmE6v/
JYHcv/2YaqjZdkIhtvDBt9UqYThAh+kOGc+0WXf9AnfXg6wDMtwxrDLsiGE8jQLbU7VygIVVD1nz
UcVh5Y5xUzUIYE+2CSVA2jLGStjAD+g/UPGpMfOLPtciiHGx7l7ZaSrdQTZlM720JhiW/aACK0/G
yJnijm3STflI2nV5bSSFFolVjTSv1jXjstdl2AWZbObosh7LgmUjBuH2yiuVlLglvIYY0ABlzya9
jChKRwY7mZd5g0suBNJjcTWUZDy4YhUPY0y8RXVAt03f+rZt0wnZoClEYeUcI19MqGHvnaA+KxGn
Op+22KBBq+TMU2PdEOjUztaZex45Xv2yINpE7LYmDKucufO5mpYGGRPHAmX2VQ1rLjx1cdTFF4VC
PuulLv3wRQp8CXlsbRK1aViD8vBi2k0FqFJ9GBzWDc/1AXVAxC8sjgD15lxcH9ACRPLbAItzXmVU
lmH9oBdaVbCEjjpWzykeMhpnAruqRzcXQDi38Sqqb4Ry4ZZNWPDPTUS7XVvUrMdSK+aLIQSCcQ28
IqZ3ol9Zc+GWSb4DifmK0sMShkgVBgr4gIwY8tCTsniFn4Wq87LDplirqbm2NkRltsFgxJ1aLqpM
bx6BI5B1hMeaT3F7PdrYtNdTMZvLWetBvSEg2n4GY2NMvs4BbmOy8pdmTs7DnUbgbF8T98JQS9i8
3EbU6uA12TVtHe/2ECtLlirtStQGGFUuCLsTK/Ba7IQG+I5VNw4qEyQwijPSA+H39NKgGEsJBQP9
BChdmqt4FGNwF3OQ+EAK4n25nBZWlrbFTZl9aKDoLlS9W8NYKL5TgtX35Yhs+F0E9cr4y7qQZsmC
CsjVK7wakIY7UWGSXV8RT/Bo1uRxqtGPHHyvTEoUNlCdLvOEFLuSzNV3QTtDXmI3V0vmOxOh2+FJ
u6ypWkQbfKvrqHgX59LkKFaozJ8905+2aW2CcleOEYrZLmnmo0QmiMgkm7rPgWLJpgKRHRliQcJk
18pE/Ar+NfGGL8GLHfwtiwStDELV9yvhjn/VZSChP65lAWQwkB2ckYyGRUGOoqRzF5QNw/e2XeMI
+1xSqf4FTm1SZWSqXHxUNvEfaJ3L7XJqSfHZVe0mKfK//UKuusol43NQhIx+RojMoB9oLSsgI6qk
V3KYGuwdYeUzUkaju5tkwTV0HZgtJSUrw7s6YAxoNkqP8JI6GIru5TIxkq92C+PdwhazpG03r4/w
RI6SL3qSy30QJOaLKHj0DO6H3Q5DARHQMRjQGK9tty47lggY+m5q0V/wnTeXfdSA1sYUArjhcZIM
p6GScsyo7juX6qBovkKpu6YjhXhL68Sxy2nVwR1nbr1mcqvEfihgvbBrqV8PI2IlDpFuw1OCTGbs
eX1sXipZUn+rywHq4WWB309Kx7mwj26GxesrDETQnBnvkuoroOGYp2zx+B6IUwrbgoyjeEDFwaE/
FqF9rlaGIjEGlFCWqDIUDWAPy7cgn0CDpzsqSuAmDvHqyCnh01YfiA71C+zXVfNAxAAR+IoEhoca
F5LG9RLpOcO27a1LJ2Bj8a1uKp5kscblPA9D4Ya9GgtVZSTh2r2fua6noW+77nLlfGvxO5rAPDRR
4trbuOQOBZuv470QOhiOoFBydw8out9hm+j7/USpMjmpljYCXQ7BsLvBhdhE4I9xgXsBOKLQdNBo
tx1Iy4v39sEElVqyns5RexEES7cdYD+2fQQUsUlpi2jIy3IbViyfQuDraFy4a2QyZ+No3UU8RCg4
q7q/9LqiD2Avj1AIwN8ROAeMGuKEF1+DDXTyvYBCxj8DZ1oXHEQmjD6smErCkYHTbIAHTDvr/tRj
QlG/Vttougx3CoJ30VSozLFjtkuXVWOh4V8O8yJ5DYs0wTPpmJ5P65CM4sCRAY5o1GJhok4DCtvD
vZPxeREGailLpCuO6Jiw+TS52ox0JwtRhkzJsNoWyxjzrs8ZZ2dx0pMNy3yBo3YIJmZHkuhlSFCh
5YuTU5XxZGHQ+ljmm5eawaYmD+E3X39tAWgkadfPVfUcrht2jzIIWHTBeNTRrJOkJfkANGzJhn4B
tJVCBLWWuYK4MLxN9DiJewSC1Evq4QKtd7Mv6JB6siWoYKSO7PdgQqpCSiH1kPfIsln4ofLa8e8M
H8p9MShQ2RU1UcuzpOUNuWtLF8I0WaMpqGrTdQ8eAv5mT5QJO59SiO0XAJhVv5Vo1C0gBzzUK4pC
ZLQXI4K1pSmuqyGst1OUhGt/LTVw2pTp2MEvXVfTZ0jjurohW9GDl1SETX+cxRKQO+gmOcOamuLN
Yf7Te71HfqOb9mC66S7DVIXO773rTICAxM2KU9ACTvkatt35DjE0Pnk0Sa0gRkUD1t3MwA+bDPoK
a+YUXiwRuQwZoWguqQ36Yw2exfLuiJcmLxgr7MFhv3b5RLVudm0cizEnSKSxTTpOna/26AZbeVkk
sF8D+bI9x4MhLW3IVVXL9aKwIRcZdCKlpDmcGEIsqLroMM/GKHQoL9iyxhtqFquTI0CCAdP6EbVd
Chw2alIIRjeVj3gM2n2yztH4yWvatAF6hyixMfJuYWLyi266FnquBhMyi8O0Q52YZEE7yQMjmvj1
1EQiFi/wjO7slUNrv2p88DpRCWqQNR5uKa/b9UuATyODtIpsPMz7s5s1GtJFbEtyM5876MsiGJoV
xRf4sjCY8kVZ3vouMmhWpjlmWOBJA8yKZ5i1UHSroelk/7326K7B7fO8Cz8nuwQjigFO0TANFtrG
BWk1w3Rh5DCLW4rNo0SpKNT20VSYRrwq5YZmn5RJHzh8uzrukcXMpvo+QbmPtUwkT+heozQaPyud
UCdSG0m4NTuezOIpAj5XI/4F+L99l1MyNy86mIfgbigx8Llfzo0qHAu8aEnGlxG+xpDN6ak9VR3m
XnhIEh3vJ47Gh+2QoziPl1AAltRlG2ZIAzrdeuI1z0PKrLh0GpOkK1TXgl2hLErMY9+qZrrgZeyG
UzAjmP01DsMizNi5ZtvPQxfMacuJC66GEO5U98Fs5hp7HGzoM4nKuN/5uRPTTW0shC4dDfnytLWg
NGYiNBjy1HHbw2JmKgP7XTCji6fYGWz+PfIN1LJdBBviu1GywtewPTldxh71FCKus4ivdj76oZfx
cQLK7g5tw7bwBagipRd1g0lgpsMOBIAd9MThJHI8mxuwrTOiFuzHiZA5i1mnghRr7ppp4xPMGins
MfZhBGr1uK+DCPMe1mPE49MWEWsi9eOqaT5VnCZHu85yO+pkDcIelm7EzRKYXomstGGWkbqi0WTM
CzVwVf/kZTJ3Vyhsa75vaTXLR+cwmsnbUqgS6kQQ0u7qvm/ZZVG2ffPoBL6YS09EYy7CGZE61wuu
lSDR3G/0Ts28Ky9WNcnmGY1eXSxZOKNaHnM1iA6wdQKPtjrMZixmHWTw/mBe55gDciH3DeiAZwtj
/g0OhqGJMilhgNntOoyCzHxCATbhi7Vc6ekO53QP4BlkHIzSULtJ/xjja4e4StKq2Z4xPSnW/YKV
vJfbxq/QRLPgkgSFRGHHQrjXkfMYT5BDqBjTh0bxkV5t7QDldUT8YL+5epYwrWhmWIfsbalXX6WR
Y5RjxklAugpHI5aMAdgwr90Cy/q7AbYLhuzPVq8RMI2VItxdTJtcVCY755rcd9M5Uc4adkOnIulP
CZS87jj2eo7zcvG6vyIGPjWASEPMWwc/8XlfA8SP0sBEUbDHjNLWeStKibZTj0ajQoq7On5bOVLk
L4utVOsDLBkSC+y9KqbtI+5pXL7rZgjbUxhD6ngKgfqO13ANmOxTC0tq1DY9TdarKAmM/8WPVOkr
78vAAOBbicg2iXIkBb48Y7ZSGwOy32iT6znsjMusR3DoacIlqHzeCGkycOMZZuZJcqbXLmIvwWy+
aRckAz+HrinN9WS3qL/giL3bznebF9A6SOuRDG94ot4B8wVxrqgItIFZK/qZzPR42rsdKusGByQ2
0nOb7ybtbmUwLXHmgyCasFjEOEEuoen5G5QacBUqiYnKW8OXNoDdQM3rj/l8Pn7wGfYJ0JLT8jQO
0kdpiP2ufYyniVisvZJ2o021MFBVA2JCUBSvwjrMY0ID0GvicixuSMWt22MbhRfi0vb18mnVqter
YeMd/TKtM0vQvIxqvvCeb+sXwTu93J49HOOj6eYi7WB2M6aoRsszWK7XBWcuBph3wnvJL0wFpcEN
BiUdBO+ojTdAW2MD1IoiuDKh9g3C1VGkEBYRt1uZboDaTWP1AJpEhIpoQSjzgwKzEeciMjbg3SgX
UcgXrkMJpnkfYp61HPpiGgeb1tD7JekgwCOIM8y+p/kTQFIJ8BaATWjfgFZsdZAyi/JVpRS7rAWG
2A5Qe6QwqUffuV8hD0U4UL8mrPoGhbWfp3R2CLEZD91iaa0yN8I/HHVoyFYa5VNcgcqR/4eZLOx5
AyoOmFTFNgvBCDJpIOxYZDBKjp9jvDq4XFxV6pOszthvifZ71ec9MyluB2KmHdCCbQbJOiiC038U
8xqu3iTtEUbd65qHTA1zuvmK3mJg1c85KyD+/nMMph+dhZhP+m7oTbsL5VeVPLHlz1G6fjQUom28
YFyD943rBwHQoqZ/UkLzo53QALdGWdSc73FMhgCR5BJeG+zW5vjH7KXfMazCyOC3lDFAYcSCkYbJ
RID1N1ZDbS87FwzwQDSTBuBEFoVYAC5HcrcaQLdosFQQZkOw4j798UWcWUX/HdvoB2JZiRHNWgcT
3w9IM23zGqKWa5AHxwz1GsaPmMWJf+M08Htkqh+4oNNo8KiBU7yHIcDIH60fijnXJerc3OFkgjsp
7B9aVKWr7//NN/w7JMsf3YkU+GE4TQjdM4FMDgvbmd0IrPnffKDfe/cf2GcaiX6GV5KCOdK9N1P0
4oQu/g1d/Pfe+wd6KMr0sdNlQfcesR9pNflTPbfxn3zzHxhmNopsP8yM7oFB7zBIrdMiAvL4xw/U
7135D/TQYl1qS2XN9mUYGJzpS5FGFU7/P/fu59/6L4oR0ugY7CB8L2Tr4M1rJVImt+Hxj9/8d57Q
H62J2BR1Tq8Kj0vFJfkwwJRcFjJPkCskSKdTPYONfYTIieo/Fc8X/2hTVInScXi20D3iUOmXZJzM
jYoAr/7xB/p1c/1vVvePJkVc+RiwUJnsOyErINCy9w7DFfzz6SPLXhJU3vg/fRL17FBr9aS2+inC
k0aPhannCr1KWe2QzvixLjGim1PLUZL9/er+8/v6P8rP4e7v12H+9l/48/dBo9kvK/vDH//2NHT4
97/Or/nff+e3r/jb4XO4ees+zY9/6Tevwfv+4/fmb/btN3/YoS63/n7+nPzDp5lb++v74wrPf/P/
9Id/+fz1XZ68/vz5p7ePru5zND1T/d3+9I8fnT5+/gnsQoxJzuqU//zXX/KPv3H+FD//lH+2Vf3f
v+jzzdiff+L8rxCh0Igygdr+/N+f/uI+f/0J+ysIGHBu4pEkyBAT2LR7JJ9WP/9ExF8BQ8SgyEQS
+AXwgp/+Yob5Hz9KQoJXhSyOIrwj+el/Xdxv7tE/79lf+rm7G+remp9/+jX87p+PFD6cIJzIJIkY
lFUYhPywndc9BTlNYixST0CyQVoZMdBdSve1WuxyC6Lg0xxMwUMfW5TEGHjrSxBcwGgAP7VBSara
b10zLW+oqupT0UgEgreMYqYr5xSQgt3XIIzdryxcH/D2FYo/p+9KgLyf6EHe3WzAd9wkQugUkC82
JMOdlq54Ggnmo+gFzZd4SLq3QcAYOwConJqiae78QB+aoV0uYRAJqlXM3EusWLgL1VakJYY0uQTh
4nEY5FfAa0kWOTAy+2ZcdywI3CHswSNcCalzYzSKNj8+hl1cnYm6A1QTVj7oNWjyebbjY9LBQtuU
qMVLhwhyMVl6BItlPGDe4b7gcAXlhhTtL0DP+6slLqt3wboR8ISx73MvzJOaSQfX/gLsiIRBx5ss
Ma9z1a1BhPlUEb02ChA4Ms5ntFdCXrkIjJkMluEDugDMO16RAFLDAkbSpE5BnQ2/DRGXaVhoBwIZ
5LFDOi30mloEb6SeN+JFBK25rMaoQ50hNr1AUj3AlOfXh/z/9WK/rr+DJDr8Yn9c7b/ZIP5/2hIw
ShAEq+aP9oRniw7hrane+o/f7Az/fO3ftwYR/TVMiBB4R1Tw4b9uDfyvFPMvAiImfP85Vv8/NoY4
+itCiQiRAoBdLDGu+NeNAT8QTGLjCBGLhFf9X2wMAHp/U0ryJILOJ4oohwQhEUhT+aECAH0VpVHM
yKFUEPwceIvRcoYxcXDApIa+GQzX7yMfgmCkmzArmw0k97CBFm4fJ2AMOMrdFdCMOmuAn6aFAgBW
6Wf4esKgYNkyDtl8XrGxPXGrF0RYz/YUqjrGWM+CuJ7JrcfiXgTdTgG0AE0meB0+FFjy+96O2y2J
0S23Y2KPqp9xFWzGvF0xMOEwBwDhTE+f5bT4DDMKtJ6yq2UO+qEA43aur0pBop0/jzADPoOaQbD8
E9vVO2OVuFRxJDNZbVM2Rio4VCqWH6pjoKtCaR1CGFYkh8HP4SPf6vq20Qz5EDhI8i5eG54m1gEq
i8AQBvnUoMKBdW0G7tZQpxWZ3loR4UKR16QOnRiTLgUK0sAJK1kwL6WzuHctUCgweoe7RST6HbDZ
eJM04VWysVdwdK8xrkSmC7q9zbdXy8IvN+rvq2AGhyKZ7zgM6QLcuRzkLLuPYWWxsXI6OYC4dj8E
rG2B/Hf6WovV2bxqCvZkKShz0HgvRZiDKnRPBnX56zRcC8hJQCsAtCIGMe+rzkuQ7uUEbLYHHv8W
xIEHaWYqXqUCV05tQt+h5ZyHbCMBe2ph0HsxKW+OKwvC67Wq2jELkUede2GbEGhr1JxYt/Ljgun9
sS3n5RmcUhaluqQQP6zbAlJqEF0B8w5OAxmD7wb89wwsBQL4j0GUPveOfwFJjYDxjU0O3C8Qihi+
kV2RdPVHzaDmC/FUHmU18B6wQtUjKYH2ryBqsVs+gBoIj231PunhmwWo/E1KyKJ51zcPIGAud8Zz
9jLUgCI0KFdXfT3yK2hVynyMWJWDXHVVYCxxtQBi2U/w/z5KQD5wwEvIPQ9ajGjWusNIK0EURUYb
06VRMd+IvmquMd4GRaFtCKQhvIuu/DaBjUcjJDtb8EhIhikQODJj7R9B01hPnTPRHYnaOYEmVy9v
8IpwFxhvYly3GXVYms2+/k/2zmQ5bqTL0q/SL4A0wOGYtgBiDpLBQRSlDYwUJczz7E/fH9jZZX9l
W3V1bdp60blSmokiGYFwv/eec747l9F8jRjXHj1HN1963dXwps31/GBqWfezYI6FLRCBicVDi2a1
956eF2wagE3XhdJwkLzxyO0wQ7rtLqIPOmpDzhprRdgDFc6eb5Ntl5SbWjf7vcZb0eaLk3BBUkb5
2Ebqi4rLNjBZdHF2MqK3Wqq7DxwX8Mth5KT3WUJv7ypZ3OZBDVeiF/oNZ5W7+MKx1mdP1cZZEsce
fEl47JfuiRhXJuZvnKuZ2E+0n7t0cfTONw1Hu5RcxazbMOba4JtW2YNQZnUXTSq/9d087gaWRO+G
wihCpsjLETOmw9Wtzc2j28zRg4vx/5qU2BWmZlgiv3dc1EsL358PAi29iiwSe6debQz+/XJhfpgc
dFMM10pv5jsMvOVPi7U8CnN3zVROrN8aNGQP+diMXoyuFB+GUPUhmluPNE3bPVtVs4Q4HylHC2MD
5Bh8tta5zO8ZNc+P7mgsj6u1qR0uhWLQeI6Dtw/HgTMctVbvjk49JdfcivSjl1vTeXC09oYXoryl
lmO9tjDjXtH2a6iRDUu31FKLY6Rc7dmB0/ww9cJ6ZQSnWYFB+XAZZowJrCfILhZLr8K2Ms0/VR65
YW3MzatV60aoNUv3miZjykORMw6F0aR2prHa+4y1vweR5Vjne9ggxBP7oJVdNjG4FfGzdMponySY
EVifO6+nOq/Ma1ym6rDCnDy43uDujAwzamxkxinrRu+t2uYXONLGp9brohv/i9w5YFFIZ9jBuJ+S
/SCq9l7Y/XgPzaz6WJ1h2ktDlD8hAnk/Pbcsb6NN2kYsWhou7DXnabeHHUZl04Ya4IhTBxJxR4gD
Gq5V5Mk5X4vx3EyyDWcWc52kMspb0y51kOXpL9EtLppDf0ZQ5IznViuj+mdjqhbNeXSesIOwkQZf
HZHe+IUQ2/S76vU5tDtzOQzdXBW+M4rW2NmrKh2m70mT+J2cZ7IFph0HQ2c2YBi1IVBSz7YwTBwU
bscnUhfV0cpS1y9Ty5fmW7d2Z2tMtTvyE8cyZuO5k8Z3i9Z1R47qnbFS7ZVZ2R6ZApNf7rYduktR
NbuuG9LVN1BDi3NOEa/7vCeln8A7cXExjsueJAICFTvy+F2MuNp1C9aHpOt+6nQuxwnVG+ACfsqG
JdHW/Nz1ag1HKdROtLO1rzzstKbW4Sga49o7LkazgjshsuWviwdk7gl7As9NOfY3HYX1g8F/fow8
0Xy07lqel4aXp+KZfykpwnliG3mX9I0ZMldqQqOv1ouBhwYGhMInuagDeYLizViiz5xLqyijdyxp
/ZG9NySWKu04kFkaJOYYq45O9FY1jgfNfOrBJZxlVuvPkjgSuSMtWx4Sp1oHX7gWli8rYdcNE0ID
n2aKjY8cxp8l6uyzIerulc9He2Xh1ng0QQpxzYz1ZzkAzXNFgz1LNOq9S6wcGb+6RbnR+UWxql08
ldEzb0DJaypQu9q8c9/xxgw72bcJaZYlC/mLCCH9YhwaXdW3wqz0a5+m5Rs+/Wk3MQTWA11jQcl+
Rhs/4sFfdA4n3ftT4ogMIkj4+znPZUsQvsORGLtzujPcypYQ+NLkRJZLe3Iw7qY7/NrTsVqWUQ/I
jtigQr2qfqK+SKs7soIaAEUiCYnPMRAkJ9Qo5YaibTNEB0IeZ/wFxWM0mOnvkhMHM5y056BYGMn3
pp1+M8sy22WUu4GbG8bLpkDgMKrUwP875rGMknRvZpgqGIzqO/ir6WbfS49QQsWO3RbNUz/PDxoq
aIU1dUuVnLp6qcNxmTCs6kvuMyc36IlIJXT9vHzO6bL8mRsGPCwD/ekU07vdTJhbLRnXyCSxfRzV
OByVk6ZBhV/j6pgdikKjTxclkTFBmTqB0ycAdAqup14fzTOWsBeh5vLSiznfiVEj6wSEPkx6x8Cs
0MehVcBYTtBVL8Bn5wcUDSw4WIafh7xE27fYoiFFZd/ZCNqfOAHNPZ/R+FAlyuRtGMuX1Krtu9R0
45tO8uDQq2nYa1lpBHZS2M+xE3dXdH0RBZlAq7fkUDRIDl58xls37XsHHFK3OO2HkU3LDskoupVp
R/M4107QcUT5NUYITN1pjmYfmbu41eJwQ3mkwexiRk7SdLF2qjCx7eaTVgcinZ1dEunJPhvYHkp1
NWun0qvlxWHstzO6RR5LLFbP0eAxRGp0624kTnm0VpkfcmI0r0SgakL1vXnM7Wk+pUVU35y5QGQa
bUgQ+J+19A2OyHBsSbA+6aY5hItI4weZVmQkHSVfuegKPn+dS3eAb2UnZzc/p0bpHp1oAKIUN9Uf
dl+5d3ZvFd+mvCoP9oDlrt0COCqX1slrV7l3skg/sbrVCGUeeVw1a1WRnM9N/M/Vcu314dFiMx91
qn7NHZURaOy+M7gjNySTeyDaPyqEFx/guPXNZJLh227XhWlN09LYTh80Ql/OjZUMuy6Cl+/jppp3
Y18PAclorfZ5MOwCnauYn/Tcsl90qaxwjYeI32Bx/C7qo/+EaojT6j/p0/4xBtZcV2HtTJPjMo+F
r5kWo5IJPW3x3HQvrAzrCAnOb1iFlxfXMLy31Z2aB4HF7+Kuov1BtCnbyYkCH2OSiA/kApuXxfTU
Xrc0ogVOnoaouNqtmjqRfBkbcwraqtQDD+pBoEUifSOKomkUNRW+fxSOQzM5cier/OIS3fgVk/kM
TeSOBy0r+mPZ2a9j2xsnbWisXdR6xpsYR+cyGNYQZC1sd4efPahyy7qXmOZR6XG3hWXrqhNyv/OT
Sj0+wBzLfBza7/Vk3cZhfJZUKP6aV3noeWINLZWsj9NYXaM0V9d0yh0qcAIFvo5/J6YrTRJ7Xywd
mqwed9anGNoU47SMh81QRlG4mzSj/q4E5uywSV28+11iT9fIcUhkt1S7/hAL+7Gu++nhfzh3F46D
uzXJxW9r1NPPJlJT2EiW7s1DIp7I3q6eryUYKSPb1HcEY+2LHEbtaAkYkn2mavQal+Tvji2ky++p
X956/Gb7CkP8XoLW3ltLi4swpneyG8v0TSx+dxFpxQlTDxFv7LxK+WNNlkwaKn1QecUNnVQC33Fp
3wiLRwshnSl94oPunRZvmQELS/a96VTYRrr2f5pkoBREu19eEiKCWjBSL8yB20JtDlxDq9HrqbOn
r5K7+Cq/xVaJcwtTlOPI7Xe8kGKv08tjawYc9GBulbz5VdS7W32PXYdKX8/YcTZu9T/BhuHqbT1B
vnUHxdYnjMUkpI8TxX1gZGjsm9rrX8qtwdiMeRKP4MIb1G0tiPnVjYxbY1JuLUr51a1EW+MydwmX
tT1DuMVOT6IHE8QOear3va+Wx/1qf/C4Vc1xIGjDajw8cQsK+m6VDVuDu5wH18ubLIjxYb83lS6I
HmeVL6ppuMkF1urKrE9xiNFvqVY9w9K0w0JrnjSRpsdG4wUztaZ+ImovgzqlUtbWftH8mlL4TLSy
vUwJTZrsosH2x2xsAsQEI/Zd3gfiQbrxXbSWFbCR07x57uy8trwHq69vLSPmgCXIv/rIfDNhJ/nA
pIAmU1YZ8vNX52l/daHe1pA2BqDkdmtSx61dxUMdX1s62GZrZTGp87Zv7S0/5Nbo0vJ2W/NbbG2w
vTXE7tYaW1rs/qhk+2PpMyBiWwM9bq202ppqHDvVwf3qtImZrMdka78J8KWfoFLpyYutPS+3Rn3a
WvZha96XrY0HLEhH323NfbW1+Wpr+DMO6TLaXPpTu0VKviYDG8j427iNC6xtcIB5wQv/ZVb394j8
X0fiX+Csfx2JG1KQKjRsm/GbtHEz/3txqvc8ViC2rXZYB1eeqzw9DSJydwhW3k4I6nThmdZNlwMj
XPKIIrDS0TpMwjF+kPkgodvVTvy5gs87l4VcL5pr9DeXad4bhUH9arrNdUxxJY66pxqKp/mpKwec
+6XW5LynmYnL0lnzI6nGnlZgwIQZ2rGGQ8KNq3o3rPxU4PcnKqtIVe+dGouWO8dOYl9tB1n+daZl
X+eb+jrr5Ne5l2xHoLcdhv/7F+xLQf93L9jXpJBiGilBwBb+h5rndX2MeX91D6XvPKs38619197a
p/m+f0TXqx604j+T2ba34B/f0dAlwonELwQL4h/fcWbAUhK3jQ6T7UYfRd2nQ9DJbL3PSZGzK1TV
zaXDNGsHyBTJh2GpYdfIKP+jWO5JvmNNI2IW88p76VBR71RkcoeLunH0g7Ii7Xs/NPaLjXyY+/a2
9xWStePmO3Ci3XFp6/Zqll1+tgmvnqhkOJ8Yp/hYup7YgeAeJspPhg1lti+k0QLgn9sLi6vVT3vO
olM/R8VpanGADGuhfSvTubuOQ5U/JiV2RUECUl0wjjTPCV6pdzmnWR4W8zKH5HW6Vxmb2/lViuL7
/92R/v+DAp5Ez6Uc+o/Vu7v3hEl9nwzd+79O6v/+ur+n9Ppfni48XSc9DD7S2WS6vwU88ZdtocEx
uWfsvul0/zanF+IvHZnAdl0Trc6RG9X2bwHPsP6yDcvyeHCFQMNz5X9lTk+nLv7xYUAEkNJhXM8K
Ak6sf6LLxbi6CwG8ZbcOEOiO9hakW6aNdKES+SfOWaYVDKXjmeHiTapDNZpaIv3cLRdPc7R054Jn
8fOqt+q3EnXPu59GffsbVS9+ma1t6GGqzJOzSIy3uNdgxxe0KQkbSrOiebSI6H/XpJXGz/oq5/qR
pQtFTywI1HzA3qd5IghhRxghi5liOksaD1etsnE+kuGI0u1ZZuLgiRK0wAqH3Qm4S+JbNcTGHxbO
SnJxrDBm1Dh6pzZvtSeRJ5q4H3M1lSHkDUniLzXa/GHGIHeFBg0gxir0nl+gm88kkyBWdFY9RfcR
K5dxzbtEBUhuizdMratxmDV9Gf3WEZtnK8JeuhAnJf+6cKJc0euMPkDJo08U+RLTN069ZFlTnCVk
lgmt7unwEz3EXuCoYJ6yNHsgHKiD2l/EN5ug4FXTzTXeK8yTxVHDKpCfCZGMZIdj4oqcGpJg0EoS
pIcB5MpHMRj5il9WbgW5lYRIEjHck1g8OJDMr0bnJuQZ4+ZHb2i/rA5Lt882h3rEVLihekmX0gSO
tut7ski/869h4pji7hZh5atPVtFwtSvoEkAM9Vg+MV9U8V0VR3MUsOkAfAFoCbM/VavSlv1c2zXZ
Qlu31J0kU6KdY8do7ECfldSOVErZ985V83gY8blMd1G3rMw/07QXoYtl58a8wZgD7P99dSXBArmI
0OfAJJ4m7WgNFAdBv6ZkInWZIy7nS8m+Otc2x2lnVXN1FIs7DCEpGFHvYiX48zCZ68q1mXCGr3k+
4fJc637dkSNF1Emcxha+jJvlpWenc3HMFlN+NEy+v5XkBQLEkO6z7iNjOfPUEZvUy2glctYNwxJa
Rk2D3OnjKS76AQFaOYhAuuZOJQ69yD5nmW5+NJ4xLsfEAFTATCXuKb65J9ZgpQ0+kz9Ack0Be1/x
GySPXepsmoz9re/ZyhgMTF9PMRT9szvPju735FK/u1VmPGlj0v9U3mpfPCs/TjVVNDQk1ok+Rwi8
CfpMOogXzNmOzTgvp1UY9WZ9TitTfZZJqe6mLfgdAOhIjIdujB2ixnWOVZIZTDMdlR6Xd17m0YQv
smZ/q55N5Y9BU+2Dlzl6G5JpwJccQW+vA0jz8qVdky34KUob+Udz4d7mtBNXObBmCsMXaVdM+1ps
XEb8lovfx6W86xoDAM6c1GsBoapMEaxqseywvvK0G7GGVbzBSB3WbULowNWjV01BjFEOHKhyqatP
LNJ42Ent7ONILt+9iY9d22euczCIR/xY0YgSv/FAatCid4GUZX2p9GJ66WM7S/xiZVqSFgQlUinN
W0eEtPOlByRknOpyxzpbCsmMSEx5bNkc980o8/5C+ir+aeUi8XZqYFHAI0UEgF/HTKboQPRm3o8C
YX9ptHb1M5iTSOq6MfJ4FO1LiunjtCgHdV4WFRk+al62F0SOXXwyKOjO9Ggec7rFVa8j49Vf7VRP
HpwDc6HV5sZpwjJ34sAp5okuPJ7vYVBprBwVm/oZ18X83LAI5AuntMgQCg67BTuvbMnuiKg5T4Bs
xsOyIiZjodKbLMxNaeeBinhWAwvL9vcJXtFDNYk68JxU+wlEx6m+uVmv6eHMdlmC/bmnh6Qx2FLm
cA26v0rG0/Rhyjzg5efxTL7jhtU/hrGAhIA8uJNp3u29MWmZjLm2xhFemqgGKd+SRV7t0ZYkqvAp
UaYyiYG50mLxrV7qZTSxY8hG7Zi4R0/lqukv8ZrzitpidqZdBRdi3qEbZo/6GNHnjbqYkLCoObWL
BLPxbk9ILceYjdD5nTQjFbgxRw7BE7PcNSIllK3GbrzR88cvhssxF07xYgycFylzBcNqeRKhhGCO
Jjs6f/NWmjbOKyNF/eGVT0GaS/uRsaYmgmKtELOgVTdNaK8TP4iwEtJz7I3nAlAO6ZqkSaGCJRoV
xCnFOEBkr0ztXcVp5qHrpcslH1L9yMOstNNYGfFpWeomDYhJodIJjaX0+6G1vCPZjvTTXrz2ezV2
9aM2DSkCaJuqX7kke+PXjgUrbMlGtw75FkMZTGNG+KmSeX5kJobfht0fGwickZv0XSzNtwhNlBY8
L7Nbn6uVAqEzzXcWXHPRuVXVvKy129/VejMzesuXvGesw9Hq0Wx6/uTE5f1i1+mT6SbT67zWHmJJ
7JnYXDX1lJU6VMTYJStwl3tqfZmU7rJAKMu5jgg2tw2i7+j+dma5HkszNu7hQZAZq7W5LnxGIXPr
V/id69CdHJfZw5JED3LNlvUox6zxbqtrT2hJZMDuNLPzftjWaj1mgh0bZpYueAbLp7H0UuAfakhQ
qZHTTA65MIon7cjsQffdcfnImgKbfcOZKfQ+N3+SXXBRwIVyv9NymX/6BmNjIpf6PdcUqcO6nfKT
vgA+54zBTM9m1udVZiOm+BFZfmWJH9KpSJ+0tnLORuvo4jCZlY0kQBNdFFnn44yKmW1D//JHFXsF
SiZqLlkL9rA6EdaAVkUdIydhP8lCK/OfJKTiqz1hArDrRB2XUie80nhs0Eqa2TSCgh/6kMU1YSTX
EMNhSOL5oiVzDLHFnodd5aSrg5iWOvdTq3W/pkLGn0RVkx9Jv75oBhcr8eNYpoEzdfU+RWIJYaDp
itLDAVXTcRZ1VF5KTCdZDfZHqyWNzo6dQgCEyLKTIVfrILrIfUT2wQSRp8ZLYZvNTwtZtL43s3b6
gx+lmqkNclE+2EPSFWGSzZq9t4TKEUYJNez0bWZ0rGW+fMQi9j5nCJXTKynTKj3YtVF/tpapd49z
RI+54eEd7yxLMmjX1DN4GWNQH6svgep/mnEBvcWTZElPkV5IWFeUc+SCjLr0zlVlTs+tTtIsTHOt
fJ69vjZP9WKX6gmMwRP+/bw+W107rb7pzevj6qC6IKMndwYu6mOKAKwHydINh47FZMHARtomcIBD
MSxvIz4mFOLAn1SXnEo3ds9VpqVIWrP5oEt2bdKLz7TpCC0B2eBi5+lFzF1ODfLZSXP5ZlVI5ige
InQAElBF1+6rplXRCshLd4eTy+C5el8rsCgHDlrvZU0z+TnCSmn8WHbVA+H19nVcQPNkJvP3s4mI
ee1F7RQBhC8mRro0Xm1qtft+sOKDV0wxxFGmruXBKm2Jd1/QBC9r0yDVw8b8xQVZhFxZuGw0VzO/
D1H/Lro2SgJgHgXJBwy7xALb9ruRWo3G1CNxAKFA7WWcla7VaxuP8QvROpedfzb2Fp168Xlui8Vy
eZJb8aZmCViqJdT6a5Ali3E1yWkcka6nJn83FmUH45o8Z7lgKixMTv5hsUzv3JquZx91ZUzqmhtF
vu7LAnTOfYreDoJv1pyMke1opkfR9Lba86dNaOUuAVhuVG68T9uxQTZpzeUyKnd46SFDWEEqYvFM
Y22kIWSqGGIXwkS39vETz746qklBYMtdrvmwUuN4S8k3BriZmgvbhMy90KgK0kL+Zn4kkAWqjhhr
52bWqc/6NflOhIVUPyJnBBCkAUfhK8xWdw2gz5ucF4S2rPGXEVm9tZPlrCO37MiJkLbsAV+Mc0qq
sVeQt5LC6TzfTJiEt4s3PM3sODvEeBffGl7bU4WVMSc5V+XkrTVPs0PgZGm60+3EzAM5adqPZICa
ds60Bu1nNEvn22xOth5WGQawoOwmTBaF6zBn4qK9J6BIc1Y7G+qTOdjynK5LVOzr1Mt4Cy31g0zt
/FPwU9hhBoPEgMxUEleXmLEO0uyWnzg3B512LJcPaWLqLxS4nLAZbMw9CZnkzKBl+V1G7bq3V6c4
dUak0uOE2nRH0+BGwLAa8ZHVCMCFQTsTUmQoJ4ALMnaBypfl5yLWCEWMLIzgXYx22KPSBrfYpAbc
K2ae7fgwAyuYIad+8PG1rz3QBMz3hs7tPskqPkYYkZpwSor9rLdgUggzlw8CZhpA2FZPDeKjCbRY
OmIdbTbVMroq2huUPQv/gidz8dMauMACNYz0rzAuJGo3W8hzGiXPXr+h8xgS74zpZfsUMtTn1HbW
aUpG40fJavawT6zumDcc80pg0fKt1easwbO66yp8sCU5fiZTJW16sC4jRIYSz8NPqbXRQ+xM1sE2
uuS1S93CDaGzJPk+ygr7UXWI3+e2Fvi4ei+yI4CSlb1zy8XL/HGOMwpKEVPXMKVdHtwGL3lAuM77
TD3TfTb7+BvsAyRSK7M9n3URJY+ucvb4VfUDFCj3vPZQ4wgbVCeQLs2NhKseNp1tw/pbraLYsRqy
f+qA0CJMjA7MoSrtf2VDYg97T3gD7pUBeAAt+/DZDGp6YHwOtqsUuoNqW8cxl/Sy6u8Y6PQQ75Tx
B4yCepoSLniqUfsqx8R+zJqYIHsSzXfgfy6x41m4C8AGrPAwJvYn27/6kYInt2PHT0U1X+CJPqei
1Q99VlDxTrb5Xankk8cN09Fmrxjt9LMAlnTqI7MMi9Tl9c6okBfDvpcMZc+l1fMDTXVzIyDKBYre
+ZOagtW1HH72s8zfdWFZrOuILAr9CrFxtaod3gPrlOMUemZdrH4A9oonw0tC9CLzYKB8fo6FZhwj
vZPwKPOjqlwAffaYZyHo/GqflZ353BnGenGUq29x4+oCf2V+H7smChlmliWMpFVfjiDGQGNxSM6/
1GgzXa9yow36yHLPQ44Rwm8Fv3swzVr7buW2u+6UTfRzHc3uSDzK2OW26RwyxJtjE620+1OT38DY
rPe2Ja3Ot9ByrzPRAaxb2LZ+r1lPKi6ngsRyWLovq2Xb11WgkkBDk/TEhRvMmEJDQSX/u9CW7tBt
4Hguk7eWXKvhoxaMd73NIToQVsuCBgxldChrLz6y3fXQFm5+qADM+YbZMPzI7Wb4RrnbMqBY+yZY
vnqOpcGzhLHjj2sm3snqavXERFf9MIrYfqowaC74MVgX3Qq59n5Fki7AKZAHTG4OVk2CWcTNgSC6
/TDCdeUXWqAZCots6EHAgtybYx0FsTNY16mgPx0d2b6BsL3A7gNWqGO4egKwgqhddssjuBUGRzpm
sgAF8q0tTP0t0ssmLMauu59NGHKyWsW+2VYvFj3bgEhrBFQ01i1pLXtHZj49N8hLcFRxmSzOPbsm
50C2jrysljAopDwVCgvZvhKDRY88pVcG79pu4jLeo6NR3tlxeeWgynZ8ZNzvldaCMI87UmCVCedL
GPHLyorD6ZDq0/JCprDfz2jXPB/eaD24sePafpzZ691caPOOE3f1a1Tw/TrE7VmRZBeXxcgaxG+r
Pq1R0v/QMld/sewWl9fSqv6bYskqPJfc/N6y7gwfZa7zrir9iEc2CboqHnZOj7/13C4zZciczOFk
WRZ1jsqdj6Uq3jGKpsFSG8wLBlX+BoYSHTgf6qcW3DXlUKTdY11wdzKa2fXJxTpidA9jnFX1wSJ/
DN50eUrqwrlvLLgISLQT9iMvob3B52ilF5awVCe0Sve3Ppg3CC9zgB6nKMii9WZLzHaLNqyB0YNF
2AYngFbrQwJZ72QvitnUWiv71Ral9cMCJ4j3jZskxg7itENzWOk3dqAUq/Q+Wqz1Q6WF+S3PF/3P
3I0a/YCHVA2WJbNRJO4bDefvXTJhCuPfSo6lKn61liH6nWb2y5HSe/2TuFl5y3tLHNsJ51qnl4Rj
dNbfyHGt9pOL4oyc0SdUUsqKBeUwlkBcb6lCtKVpeSQCTU7fqgwuvf8fAvg/ygUxQNl89/+xrPAV
APhvt+7983ef/Kuw8PdX/i0syL8oIIUOhdO2sSRsXP2/hQXnL90z2UJBC/MVDGLk/z8DAPpf0rBs
gf8f+cChBv43YUGYfyEE6Hylh3y5pYb+K8LC/2Ir8YSFmKDbto6sZ5ib6vAvEb2B9sPuRms6sNvZ
g1bUrQ9VzQ6QAKB896F5Kr/MuOKa/yQRaBBt+YeeAVADvcSA4E07a7vWP74zmaAc8uo0HUCnRPu0
M63mvRT0Rj7EIgzzY2PkCYzCeXwr4LCoHQPNZssHYHIK+DwDhNaLhmUfPdyxH1EbpXAzjWrxpYEV
B43fxIUO3SIJ8jLqx+MsEAqCdjQ4KIwZg5vf1O76YTKhMAeY/Adhms6PUpbL+1oL77XUszKhh5qm
xxV/eBPmg51eQJpAliI6yjU4GWJ8q6STwjm1JnDx5UWmdQr6BagcrU6vqo+s1eC4mFOIJaIO+6im
b++MK7bl7NEbc+e7xyV9APWUXbuyMbbtdBJuDb626Js2wTTcqVjjGHbxANA7/nYgxR+wUO6jKRMo
1ngL5zm5ucno7KelVASQa9o7o3rFXThxP9Pz46x8nrDF+qknntaSctPKCgAAZc3d6ZnyoWrm0IVg
FAiT0Uo8j3xh1+IpaVj0pQ16hQ+ly2BIifdGKyo/9uRFt3oKXIh6sdmRt6fI3vqfljqfuw2GDDTl
oLcIKfdJDUgz6meEm7G96mMznBiNdH5U9ON+qMcyrGGswGeF6THGmP+GOXV2OVaIsF8g6dDcjifm
OsYewKl1kjpjHpaD4u/txvEc6T0joZnZC0REFYxWJY45MZR91MTlOSlz++BZrIXt1EpIYu64SYUk
ddYbcUFjpcnPxpjiI/gELXQ0W7uHGladDBz5T6sq+jwEYSqxbo7EMdwlglu5qQOkMFzwsaHEW85+
VddOoAATiHnHS8FkvVEm73tKT/MjHqV756yp8cFstvwcnDXDYQNcwvRZtjg+xXV+1bl8ipCiA+e8
8NrTsLYXug3tXJpNc07Y/PW9dOnoubY7+nLY5onidp5TRXwg0Wxf12sbgi8GrFtZTAUEkMjCXYIC
UIWiFPirmAzqwWKYxbXoS+OAf7coD9xG7nNpaR3IrFLqYYvSLXaWZtDbKeYEd3pnMujo23V6FFyX
IHWSNT7HcaOwWNJU/ejxaHHjilzd02IxKW0dLXpaZ1cHX5eihNgtxQq7UAQ4oZmOLtHd+CjZQvtS
I6hF2xwhXXkxYSf6Jroi2B1G3Q9mWU+vXtyiiLieA1XTXgSgWE128861ZgqVdR6M33VL8B5QiPGa
m0kLDa005J/KniM29ZhiJT7Qt8R4oSRY2hPTnJkKqlUX6BtZzpRXdGZQtbiD4O6i840irZivttoF
+yNiP/+ZgRWnztOoUKn4+cp+XyjtIQKHZ8f5R18mV2PK8PRqcj+uG8NjEsVxSjzzwZbEjlo5XrdV
3CQF7fzqDRQWymBdh9CbPsTBRKqpae8rW/U3+E2fSW7YfsfKiyAaivioZ05zV5Gg2sNi9PYO+xj2
cemktwS82QH5zmXWwdaLYV7qD2V3QMVLzb7X1yzGy7duIZE+X/6UYGakn7J+4+IhaxCfylyMp6pa
WcTarZbx4WRzei7EWFwwaD4sDt2rD8VrMP87dWeyHDmSJulX6RdACmAGw3J1h+90dzr34AVCBoPY
9x1PPx+yqqeiqrtqpi4j05eUzIxgZpAO2PKr6qeegTps/QIgTa/JioiEyURZy3gvtbc2C8jpAkLK
LUM9A16yt03edzdgdnqF/5SAAXyM/gjg9hcTEdaPpjDNbbhcazDu2eB1MOfTgAjTZITFO2RBdIDu
lN1rOumFtZKdXOuU0jzgGU3kU69x813pU9IeILH3P1st6y4N2dJkExYE4kfyxFQaMBGa2oKxTszp
mifLB6Ci9cGn00Ol03Ll7KUz8o2RiKOZCxdoTEb02QF2dFJ8jqtsHPgvjDzAKLiX3jcpGgn8fZdC
0y8ydWzT0D6XwgqPZPK/2Z2iS14wwktrtGLudbNqDrFMgKT7eJg39Tzr0ypqAiP3NLIhX5E2cdNn
dK7f2WQO/JXwY3oJw8WqvnJUj90/7B+iKUgYXdeww2zJGRYZcgdzb2S6xguzU1Xv9PuytGJz0/e9
c6GzNXux+ZwYWxv1HjRzzijRMu+bsfI/IZ8a5mMDSRKLwJyD2ixaqY8L2LbmGsrpgDuuEdSbpKzn
M8ATuY47/ROeXrEFXznvUmH0J8Cr9Kjmb9rYwa6hokqMlPkm0v7ztm3sIsz/1cosHQfCVhW1T0Mi
kGEWqvHFbuwBYcKqxSrth4qxf37zJWAVMie115SZdg/y0r+M2oAXtfGRkk0SJ3XkIX0Y+NODiRq7
Q2bY8WZwzPoUV+xMqoaSmEQB30J4BvjxVdnjT5iU5mFobI4KuoDEMDP/0MZK7DXGWTjn6aAQIr0r
nRRDUFcTUukpgvEDQXV4GPAhh6N5ilXwEkg32IAY5AHwB5bnQMIJak3KTjJtDh8yiu82RRxttcHf
ROQGty3pm7twJIWeaq0BwgYszxiIdg3etz1DCparhW+1KsYxWU9NJcDH+vWutFFk+YSGDWdBuYbl
ontEIJ79tOcHSa5sk1n8YNMq98+F0xM0asrnQYXak1vk9b51VbccNdBpLWbZBe0VO1YgmImqpMol
qan46AQp7ty09lYs4Z7H7n2jTby+gAWvmB24oiGEr0Xdj+ZOSyxiQKMdMMtIGJ3LmnFJE5nqxHGh
+bHIX0gWrlLMLqPm3opKuMJG2zibIveHH66tpw828M6T7qbJN+Qv66Cx5RwM8LmvXJwsrxMwnUmO
6gXS7thxr7N1/5uegG6P/OOs6Z8Qpcc26+80kqERXUNGeA/AlJ0zCXr9aAXmuBtFLD9cowYRzaD7
mrnM6lbL/DPi5y2sIy0r6P59H2dHQKzRY+Aa6qQ7vfE0VbH/K22w7a7K3Ml2UCCjhIXJ8A8xNpIj
VPil+nqM3Q0urAi0z9hQsRRMfbArdGYWmS6MF0mcdmUqINmQm0ZcnAJwf8ckqKe6wLULPoScO53j
aE+4z+J9hExziseYbIs+9W+gjjLaU6ac+yfHB6j3OSnSpnPzY0uU0d2oUM5PSTxNv7oYZppXOkny
UHOvfyDkyEg/iZCiONoSjONov41RLF4cHMUXP8zzY+gb+m4SWCrZ/JZyAp6D4C0yK0ShTE9PQJfH
p37IzH2PPHPTXNlymrT8e9kUzjk1HAPfpmO/aemQ4IKpijdp4mkrQBBabXBhCG7dCQepf0PODM6d
kyDirPCUNlABdAOhd47uTF1SZ23X9a7QmGmsBj8akci4Way6ZtRTlByLh4mgW3YBcBqiYeQVMYic
A2M2tQ8WxoWDXfInyClReZZIhcmKxJx88v2BWdisoR/ds0Wwv2GF6CcWMMPysgZbeZpCHCZdTE2O
zGHhW2aFlwhLj526H2TtDcqi6AuNnHzaYTG3thXD/C8OLdzsmUORkppTBnUdfJtdpob6UFZ984OX
dn7Q3IbTphpB8df8TxxNF3Rf4RtUGckuCxn0vhhrcRkoMRk/CinG6jaNUZU+EtwLqJ8p55hMZccF
b+1TADas2rwefRIlPVFSEF6aQyKh13bUUMQPmTkET2NpRN+zlgicClZQbBBagl1X680No4Xxoytc
86kbyUwBHhPu26JIzps4ivLHINPCr3Gw4iPpTvlRmVCMVnYVATgcSmt8AH9m/qopCTwGA9VVJNHG
6mGqDdaKGYsXB7bGYFVTQG52FQjHfFU3snu1+Lg/ErT7Z2WBVnwiQ2y1F7+oTLkhqCAYjDYO708W
47qRU4yEoIIJZEMWQLmNOmOKDqXBQ+h1gUbNRKfgXbXZZDE2S3h70YgdwyvYD0+FEUOBTmRVXoLa
DkNv0KSgAKAkrMNfEARxGS28s07+oEwn3OWwSl9KV3QfgisRccWyeqiVeYu03gtGTGslfQendgoY
+/McQl2w9I/YRvIIcjc+LM66F6QM7c0oC+VgtZrMHxYSybFvh2nbu06xBFCtWwBxMcBhN/p7M043
1VQmB07U4d0oTOB3IJr2HT/CDzT2/q4llX1vhmW9zTRsLm1hXyOIL8fWEoZH21b8kKOWnalBpj5N
uS2iC3M9ho1OhW/MTif/VNTY+kxl++cgdN67IPyClTveulL3cwZzNURVCadv1Vi9+9051C+EXUak
gEYFuLECLcFxu9ch5s1Jtbx9jdMAIX205DnvkEoRurJbUuAlNEN9LRZCRsVx9h6jHSYjisZ+mdKc
2UEHsafZyKJC2W2Pc4AJDoLq8JIsmI5GS8ILM+n4HhStxIqADgcYuGzvRojUXq2BO2N+GRLZAAoi
y4jYNE0f5X3HnfSzmoSJPzZvqcfB6tAQj732agBHbFevnT5GhTeSrON4kFFaPBaus64Hxq1kVueP
kKnxylhyb0nKyHtqY/EG5Fac4RAkJ2Qb9y2yK//dj1jzVcA5jW21f5iCYnqPOItdsCLOmxlg0Lkj
IP2IzRKpZ2Dku51BuR2laZZnv+GR7xvWe7ssuvcoqvONP7fRx0QBBQBWlyu1kff22bG5rK36ibcr
YleBs03Mc8aatXGGZX45ccfCBbmFYhufkbL9l5T266Mq/fgFqZgLamhl3AQJETvlhFoUSuPexoBy
9O1+IPvTpU9ou+JM31j+jdpI4IT0k3iitKW96Bl73gpMnfyCP88Nq6uz+qQHDRoRnqFgr/GgGRtJ
vwfDU1rsX6mDaQOv0MzytSWtiQbgjsZjokgJ2bVoPmINOQnpratyDKZVTi1B6n8MrY4r3Q1YX05N
UVv3M6vfy1xjhbuLMR/SeWRlZr2NE8f/CNqB+xX5VvnZWzmBe1oD14ltFx/jYADDZqj5WlgMaVTW
FncBJ7UIluEU8weKM4/6uXQbETh6AKxnbAyrVnt+ks21NjCnIAOCDsy6/mT0FXZ04fgbWpLSPfLH
tJ0xMNw1DgsGGMzyrbZ1nGdJpj0QDlZrTC5gr+x1yxJfECLEoFbQzTFe8HeHaq+BsmSy6uKZQV4z
XnJuG7jTsI99UyQACLLWp80UT6O18uchwMOXT9Nrwh3So8gMcowdEf3gmw84E5g+F2oRNma25RRQ
3016H/4QLlYLO855gCJj5s+gNcXD4toZGQQF+YuZVd9NAuF2U9lT/jHX/vRdcAY9hEpjGfK12Quz
qvAUSvDOGqPPJGCwRTPPCn3uA3l+8lq25vVAj956CGN9OYy9sMgUx6luHnWf6C3Dbe0UxC1+0gB/
W+emytOosEk6CtbCznloo8a8+tKHqUrMhLw3nEsavfzkoCiIO2HzsA7Q4HgcNIZ+xxkWbuGloVy2
qWybFG3luXZKbMlteNO0+TTiaD5HwRR6DD3qneH6+mfI4/NZGgBMEZ4KZDpYEicrJIzYc4PaWqls
H/C53U9zaOzYm4eHxNcI/7WGrNedpkDSakAQYVHWVyX06zIT+kFjnFmicg6G9BKNWBMnuwzXD+vV
OUQNYdrVqDBAPiBR3MVcPFf2OJvM3+bWk2OYvugE4i3SRLV142iQmpQuJf4VsIi+IrlO2SigVyQJ
GXmy0bEk+RPvZeq7K6AEBORhICQ5m15Rn8yaWeLa7IT/WgXwV0EHNj8Af+k0OnZ4Tiw8z6vG7NVN
Rl1FnUKU4laq/HuEbXnWSy1ncOYW9qlbYtuySOKjINB1QnssT5EZOQ+U+5bbfMD06xGjz9+mpm+v
DNeadqMkmX1sdlmyqXoNlNhM/GkTmNNPF3+c14oArEYg9C9tDpJD78/+o8XKhIGoE1SFlbNYWbOT
bIO4C+C86/MV9Em0CwU8aTJ6mXMek7a8YSgmoAvAmV/SZL63imH+QBW0yVSW8bOlaOdk8QZPISQN
RCXDK2PFS91cuRMIyiDAAnu63nPmss29bNjM2qJfBTbVnzIxSBAJ7dlpoYbE01CsSMUvaPUyHLGQ
p+PN9kW6riaiRW1qlUeNAkdIqnn1rkOV9jQILVSVx9QDYM3jur5LjKy69nrRbusEIIYxj2yk/KM6
tKaT3aWjPWwpcCttLw9jBOjJ8Yl2y5B3vMAtuEZp9XddUtXER1LRXwyo5S+0uxj0t+S0d3YTllUm
V3Ow7i2aJmxow9yTh6h8IsWV6dtINePk4Y6N8y05Lr0gLBYKRrIlTeIQvxMeSMoXtFfcHM3RQe1k
9swhOlmHoK8fAG7V0amwregxtOcFt05IE6q9shRhkirqvmMbpP7cDdY7DZDWg0MNn7G181SrNjGA
LgKHkp4ioK6hu2TaLTDNnesQp3dMjsgD4acel4xbvnamjD97TZ9mSrAG3TyMTY1fembU/xSZM0Ui
0h92Gs1GVzyg5CwDVTU3mHakLwWO4PtyYBAnezO7st38wAaKF9kBOUZg1X3XChluy2kMQVTbkhyU
yF7iJsbVkTsjVhkrFBvKGlMGKUCEwnjeUJg5XqwIoAfOArd4bNseMKo/0S9uW+roVMK+lxO8bWws
5LGCbiZU0+I2+mJqAMAsyIWLxlsjHWgjjbpwgoZ6zwwZtyg27/EtAkmmuIyI6dxm9KB14Q1LQNd5
WC7cp6T187uA/kQzseoEHdwez75gJ9jT5Vdmq2gO208HcRqoMQ4PjP9FhtuRqbO6OaWU46ocptT1
IntCzWslk1qvLwhAe5Kupi3bCAR9021vEgb/K4Pz4aZZXY5300h3UW42u7Yp5bNEerxCNDM3kaMN
Oj4ecrFNqkgodCltIFgKYQpR+vAjGq30RKCtv6/pM60YQRqheaoc/Bh8BCl/DR1DXaaIUxZIJa1/
m+YWwKHF4Zpq1jHe6WE0XkdcCvXKxvyaI4Nb7o3e0VlbB6UIvnwjtLt1ZBrGI3ZYDH0RxIdHXIsC
xdXnAk3aSbGdUjBnuSEXqTGT6lIXRvNQBYX+IAaZX2kJyGMMO1H1Yx6d6GLNAIdXfeVYZx1DM2Oc
vImh7reV8WyFroD+7gLayKpIBz6HhROJJs7sI851/2eUZPNH6fLybAZi8RzK9GrwvX4Oc/y+kmvc
XPfpK09bTwlFGrETMPUcr9iC/J+D1i4LHC+RMvhNti3FQRrtfAbdYR9DAvU74J+U3TDOXneNq381
JgYoamPZ+SA+a8+WFpU3So+JagdxdWcOLUFcGXbfTWcujkiXtXNw3MpeVZgJf1lUbXl12mFYAxG1
bsm/76Go20fFuu31dpE+miPNsZoABk3UuPvKYyyD6xlm745SknwfmwROvTHIqg+jRLneBJ1dPHBF
Yvpd5s1z0kvnRro1/TmXNkk+UfOXmnWoCfrqLcCZwRXPJzTnRHaj4S3RCb/zM3zMiZz8ZAfKnBWd
H+4TVlpJkhP6ebQpmvC+y+zmoSgShXrA2oL9D579yaX89j6TdnoqDb7I8CFkBbNl31tjzjRBn7Lu
fWastmzIvThjNW62vs2tZBXkQ/qQhLCZ1/SpChw2fjHfyMDwiXC4udP1yLohbuWHVDfCh0aocgnv
KLqmK64aZlFv6hqLAc2Z/jXrJ+vIlwVX3m7tczQocOMf30K/TzZGVIwfXJmdS2fP8/00Zl+VQRQ9
WcokwwKESuxOZ6udsscIk8euLmzQMaH7OJGAwVeTKnZGRpcHyCsqXslhjDax0K2FrM+5wrJ5eaay
JRvFew2VpBm2PddXFJqOCYcWZf6h5dj+boeFde/rOgwyE7fug8mBnptAqrQenzO7XD9SHxf1Smar
Cdb/j4AU6B3q6k96dggxlm2jriHR6fMAZfE2Ms54z23HVKvE8AMaljrkm7DjaRr0YM+q6i9ESYf+
aGYKSd2J7zL3ew1KRtXla9qm4Vkxdq8NL6GbJ1srjginTrPzVxmwZZHF4cgSMuFMDDFgkUNtKbBq
lC/oqe0h4+e7Cau22I+4Jj2d8PTGwfta7HSpTHbTYES0atvs3ZJ+c0Y77DapNTnffZM3p0FLUmbB
hvNDB1KOc7lLMe7Aj3ePna84yNoxupWcO24wgnzYqRENo5yskp6DmsO4t1QfpTJzE3tlS9YCGsrK
ZEaCEY85xhnnKYuca1dEI9omBNqE5iNdY3iKyMB9FcM0fkYcW58qHJz1Cuf8sv77eXdnuTHmsVli
U6wIZBGHtbn0MCLlaDJn3PFWfcxi3Hew7HiGWslGk7ThmQSa/gmtlUDRUPqko0heAzjLXevgFzb1
R63Eh8wePBI4kP1hUi1BtDgPikPdKOzchMNyau/8dHqtcEKj24TuVoiSPT+voFWQ38LLVPi0AXit
Hc3nLvJZvdtBJEfbtRraWGk9wIUy2T9J5mOKs3QUPyxRBbuViEp/Mf1O6lJmUQh2vZUJpIaQXYxO
GQvmk0VrXnXnEm7w19Bo8Fg2BSAs3MbGcwo34tkRwCDG3gaxSfmkdmDIntmegqDGv6BckRpDuDvP
aLbU/A0IovY6y5X6ojs9v2CDN29sXpxdaDDsVr5iaz+0era0vIt5fGPeLDZ1EmtPwXK7ypwWK3Dg
jlT4og9uBgJ/3kgm4Oy4vfhKzGLZxFJ3i/2H0hzT6LCnKlwE1GS42WnOdCgAeTVeJh3Fm2gNQ3LS
YytkGrFxHMvgzeoplY+HGwj2exk2A7fr5q3jEE5bY54eHC3XSAsbjUf1QP/LKFVMf0AdXcSyOgfz
5Hi2red3Wl+Ktd/zd3OssDkaXaO/6VoVXahFTs5JPYhN0er0Z1ZEOqO1VO1b2JXzre77/I4c12Im
NbSNKfzskBq2/jMte8rbS6e+y4iCXf25iqkIiIbI6yCV/WwCGe4Dw7UP9VwMe87rjIkLSki2/2/T
xP9jAaE4egBQEPf95/Yg7yP7yP8DOuh/eFH3uz3or8BhvvgvDiFb/OEagn9L6wyOedP6m0NI/wPM
p4V/CI+OCe6JBPx/soP1P/gVW+AqgmIpHPdv0WOh/yEtaMSu0qEoKiH/reixuxhxfk/hK9LNzAgx
6RisYErnf/S7RaisccGbuWEu2ZPvzrYuNqJZyfE39ksOz7GxSSec5b3mP0WBuJWz9cOGhdS57/gb
4I1owckP55eks3ZlpLaGpm1i3oP62A5qPdoQvUiUhoP+Ugm5Ywi1LbmUxXO910vEOH9jpuUJ0Bkx
o6018LVVfkcAZ2/CFMXRemMOdFEWh63KvJm+caFShoHn5xiE2wlpykmrR/hJj/Posz7K9VJ8miBV
pO3nnD5OAVcgLkdqXDqih7NdOocOxwJVFJfcHF9KNOqyze8tRafNNO1SOOZx3RID9p8Aczqe45tP
jRXs8fNcM5pPVnYIPLPB+D37RKLjIL21ARd1equwpfbvbe0+kaCiVIEfGR4PrD/WodIS/Nu0a6G4
V2V2t0yTf3vy7v/yaf1OuzCWD+m/fIi2Tvybh4mn5h9QChOHtCbEprBJq2q5vKwyO7sLhuqqpulK
hoRtPKTfarY3WscBik/mX/8B/gu/SLmkQWy0ALUknYF4/P1TxAHdKVxKrDZajuGyjO6crqZdIzWY
keKqTkJxxexs7Tp/vo+r+QVZStLno4BUWXi17NWvSbb1FpuDte4TGW1tw882HAjvxpQrW5UkXMQD
7aAv4LaZZI+pMKHDkQPGA+4fuD1W1EG6TNQZ5dB6BzTdlacKd/oqtH190xGDn4YlnjPON7g+u7mJ
UC2E8SorceJEenbi7sQ+Wx2xnQSnf38h/b/DKP/T3/X/IZmBNQ0yl4vp8J8vk091VHZ/D2b425f9
ZYF0xR9I35gFdSKJWCJtvIR/sVC6xh+GAg9qsghahm04GDb/c4E0/1gKkIGr8yVEycVvDGUWXFAP
JgXCjgCUCef532Ao/0l5+P3lcmC0o53xHyQGpPBg/+MKmScabmCj29O6yag9aQWJRmef9RnLnzu+
gZVYju5hulZNMu3mov2F6eSVjro32rjBHdPws1HV8NUuceukzUCaEqv0qP/Bcd1W+WPCRe5k9zhM
8Czm3tzzQLPl36wShPlApgdFBtUQZ9bFLhMmiNEUgpdSb1hTqq3VTQ+Fqf/KyvR+cbXTgaXw7bj0
lcyJRru2vNBnLZihaNU7ZhrA71Y/7ttpsrCkSJ//a9C/Rw1cg5lS8xToDKc5EliZFaDL+0wwKBCC
bD5xdZZxjrnClqc2NudjqZXWXZjz+qwY5gGA0NPpxXeDJz1KPoawfkv0FhNh307zWWN/ZIQ3cngt
yAFBKOtWsTC7h2yKkVoT8660jPEgEtVtZxIMXlC5GoV6RtS6yKbTOKxiZXTfRkef9RTAU62lfcPl
C8KsBPxeNclualS2xjKfn+2Ykyut1/6npNGTLDM3dOYRpVdblaDHnLMT60Z5JNZnfbbW9F6POElk
RjyhHEhnCxfMcUnB0WcHFe3sW71+cJFUQa0OsTenykSUqDsMNMUv/BGMxbjjX2uAWFusJER1Yqwg
pJVIEthQ1JIQbWRwq/pYZaN4cJr5q6Shbk15XnUd0i55k8X0ZjpluB6SCYXDjfVV1gCMhpixKWl3
9+ZJYwnv02+udAkMWVCpbQpvv+e3z21K6+AAYXbTZ/qRaeGCu0hSNtk6PEV2SsTderLbJmbAyAk1
C8boCXdKAxlOJJuFx3iOqyB9gHHmrEl7kT1PXMmZO2wQTsxnmzapjU016hnG6CvPq/tr1PN2ozMv
uMyiqL0Mb9emL5snn5MC87CNVYwZZsYGsdVMPECY7q7J8acwiPuR0uJD72zzYKhy3CStTblZLBuw
nUX7ogc9BjXLeegn9wmfxn0uNZ5Z3vd1HxIThUtMiAVDkLsbxybwz7EUVb3LGDMccj8CwhRMdXnP
paHcsMNoXlgnKbNskW4KMxgOWWSUW4tn8Bq0TX/EXhDtAQyRPA1DljO32c1tyUE/xlzspLU8KTzT
D01sOrulOhGeR/NiQPt8zNAZjgPnuz3hX7AQpvUMhppOuajPXqj5i9Z8VDhH1YSLJInpPXY7zf9R
F2W/8RNRYR5sguM8DcAZfKQv3JGKrrnOr38VZY1xpshJUIyze0FlG2/BSOFfOZoUxw2Y56hjOwIr
kleAcNgUfEUU2B2i22CAx5tKp7tSpUBPMQLXz3ZyGafN1coa7GLv6DHbaDkbNz8BmNFpjHIngrFb
+hDKtd74NqPsAPtJO1AWY5UOwcxQ5SkxPVKfxP2tJbTZvYI7sZ65e9h7KLD+a6rb/lrT7Xirej3e
RaYdHmK7mk6VraJnNyqru6ComPyEahYPKVbJi5vV8y5z0/jVysWrHtbgzWG3BE2Q78tmvC/bXvwC
MoJlbrCQRelxm1dEHzE7j3gaHAAUttuUn5Hqhl+9bLKrXcrhiIti2LctIXGTNtq1ZqfJ1piDV4fD
5kWrHVorM4K7FsESHUj8QkHMJjp6Ha3ieusL3tylGS4bIfqVfWifzJQ02jD75Z1vtPE1pI1sXejd
HamzfpeZLYF/vetoes3qS1tNHQPhWve6yBCbbFGE+niOn2GmQEEcpvmBA/NtVHnmCYwvXjENuCXi
7sY+BF+g8KstR//gsy6yeW+kXIfHSt/AxIbvLvL2SkJXeQAjkaNyh2iriO7g6CUMWM3ipmLYZlkE
dqaG6LdWti2ABTq+N83GBLdVuWRzldZ5rVYp70+xXK+T+o68DC7BjDmln5Gw623JKhwtnc/MUeFo
G2uYQjfixz8j4UxrKtABZLjMXEa9lJukj4e1JO3KWGRJy/oJWeXcf9HNgl1x+TMI8I/QdAaXik9X
vDo4v8jEC4vrweyeEw6I1FH3yqQ8TwbDpwZlNV7BvKyfROl8qyY+Z0PH6mvsnSFcABbOlUGnuwIs
KzUvdsKB2XLYEaZJtJXSIBZjgj7buhXjFXGsTSUUaag5fGHUsVMajj+KqWsczJr7YwY2v63c8qsY
eaCsJn3qKwBGYAwGL0/1C7HUcwaadM1uFz9TQSMOHcjedb180rjo/K3sA3pFMpae1s2/cjF/MpR9
721B/6vGOHiTCuLidsN4UCV5dBz94D4Kq/rs6AEABilukcHtZaJ5cOnuBbvTNZATZ7RPMwa82/RJ
/RRIZnxzE+CJZqpGvKz40DVWIStLPJ8QrdWqzwl//GCqr6wjH+23JA4w1X/9+4fZp/9zR9A/Pcn+
j50KcLH5lzVC+yj7+Bl+pP9daIgoz/LFfx0JuH9wKlWSw7MAkPP7SED9QV4I4U3XJax+Trf/+8Qr
5R9CKQNQHqu6gDrGHeuvNDLJSMDGse9KBgLg+/ilf+PEiwz7D9dJTvVUFjGroDSIwdgyCPl9JiDg
w5eD0zokP3wo93Yz0fjogsYtMTn/NFtZb2I9dF+GCv4dk3FCxqbfevYCxhOcr750Ht19AqreA4F0
BfGR7cysjd/TOqHdbrZKwcE3qX5W6NpAOqoGNMcUXDS/GR9INGvbosuRLDn61V8uwZjdGDb2A4WL
gGVCHdiBnxYZZQWmFW57LdtObneGr5CeTFZmDym0PVRzcLCsyFxSQ4iwpXvVO6A2pRt0bxZHy68E
sY29KETerTW/28rckM46JXr4FUSm/96BRjjSyiA8ZY30UTdFuFemO+G71PMdzmtkQpGe3SlyrjL1
h6WKpNgXIcB91gVrxcRC3xOmnu8HKwk3lGuE5KSlNe18Gnrh+vtR+dzPRfErqiLr3OqaPFZO98Tt
1n0VgMbupV2ZTL9VH/FTLXyJZFM01Ai1dW1vSG5O82rK4n5H9ea4xhWfvDXdpB9xwLcQL8XP2s+A
eSVRdEeVYLONbKd5TMsyPMipsUH+goLHqm5Hn6E9aq/CD5xThQ2EYhWOzeWIprQaG6V9o6205wzi
8FsRi+zMB873qdp+5RM2CpRuXgYFGsyzHYUWXxAi93Xnm4MKCpyFBRxTOFUSVVJCI03lzyEjDMAQ
mDKSSBJV4IE3+UFp+aOZCWiLMzeO0On0tz5AFqysFCC+6guv7BLjLMOw2cMIAvUvCcE6qCGMYcjS
9r3qQWtQe3pSmv/i1PPggQTKnkw9bVd9Q9FMO4fyB66qZN8Jp1j31BtcI3AvMLfZPwDZ4Z2sxZB5
tt9sBk7GnhjIxWcq/CX4kfjokqW6GGRCDl3lkCrx9TucGdndUMzuFyP84HnsjYCDvsxeplGkHFCo
ZhlyUijA0KHPY/tkUktC+LYkV/I1tAeoPYVZowjVXYm62Fxds9bWkKnKbVfG4jKTS9nGA34lItkL
b07w1Ea4r59JAYvKG4nYbrWMnxmVtbqn1TmCmwqLE0zpErpOSbdMVDpk1lBZ5Bh/VeyxltHgTJ9s
+yUpmd0nmYLvxyRP1ROJM5WEu9GP8mfDmdxLyHfXrtGo5g1WIgS3KoyDS1vowb2cDdNrQyk5cBoz
t2D2ayL6ktEY7RbclRdnqJ2p/KczJw0nLaVVe3z95rYeaaQFe3FPR9bPBo6bQ6qLw+PgCb3VtnUx
nAEFl3unqoM1s6ensNJomcjFocxjyFi09Wreb3OJ/2aIJv9xiMaqB1SFddpQ+BHwd//9qufbyJ4w
6Hxa1AJyNL0i87wqyzwPeRzzkkkUisOQiQ0lJW/pmLKtFxW5cOomsNsGaEendu6Hbz8LOZWFOXmb
XhI5iISW3BWBzN+KKq3BmAyR3FgyNLNN29aY07gdJ9i+l/c5+fPdRouQ3GV4L6xDs6wLXCG6aT2Q
qck3nakl7//6W7fNZUD4+wCRaKhrsvNIxSB6gWH+/fc+aa2J9T0AGKSCRxe+Gi4i+ag547u+lFqg
x3ac4wL6E4BCBDjY5LB1+pHQc1WXhBO0QNXGBlo3XKhp9sddzHnLq5cyDfwtwVO4FGzY1bA3x/RQ
/dm9Ibr63aGNowip5cAxcBQpvQMJjR3VUt3Bs5Xdj0udh0FC1QMK1x1dowmP4s/ejyYhSM3UQEKK
r+kF0Zk0bPg5IsQMwBf6pUBEuWN2D6PHfS+cJH+fuINuh6VyROAvvWBYri4pCMxtuFSTFFi93qBQ
+wcs3v79lEX9A/9ob0HzRm+xIcPj2A+z57qUnswZ9ScDEs6ugBSHVX6YDrh2SdAPZutvA4TUR7Cw
aGrDUqnCH5vj8VKzkiyFK/WgAJMsJSwptPOWPQiGDKJ8/dIS5/UCicE5lrHrVWlufqMbBN4SMzt1
S9XLiAp1KhVjCwwJQr1orRJXtG0N+AfWXaJkS2fMUh9TxcX4YmmF9aLobidWVtX3zlI4o8+ZsZeG
+b/IO5PeOJY2O/8Vw/v8EDlEDgsvXPNAFskqjtokSImKzMh5Hn69n9R3u3HbcHejAW8MA737WroS
VRUR73nPeU50BymlPli9c8zY4LZ9xEJrqayp/GYExNJRZGMNw/A0DpTb9Ng7SX4tlTfRUn6TwmbY
aLZpt85Kg7VYSnKiwrS+nKU4p/jToROmL1HLqEAuiS5oFrFz9iMT5XA/LwU8JL6o4oko5cmV797R
D0Zxz1LZA1u8YUHJcLurTToYVmqp9xF1X96RFwgfGmMon1xvoAcIhuYERdpNN9Kx6T0hsrUFkJo8
dgAM7xme6cciuIbiYZenERjwU7ScImkV8lzxjnRpQXrGkmJFtwW/Vg0EJw013Y+Na+xBFg5rtPwM
LGRC2IozS7mcXkA4qwM4tOiJlJ/x219OuH4569Ka+WZAa3NoXl3RsCz385+DsftzSHJSOJtuOTnr
5Qz164hzBlT6zEEQCSI6y3mLLyZ/GZczuLac8ZQPC0ehtKrpneW9vyNDzYlOgvXakwg7z8Lsfkj8
gBtwCfQMGbW1AxPLxaCXO8JbbgszNdF8kuUOqbALGwfWrXm8xinFFcTIv5gjMV0NrOMr75k2OPnQ
lKkTbpixAcvUEdEovzATuW9YbpxYdwJjWu7JrtbzRv+5QfNS+V9Dyf4TQH/X2txTcXkmhtpzhrZZ
dSgIde/DyCc3Wf+50meEBpQao4k2OUnCHT49sgNzwz+R9+fVQDUFqTpeEvPypPD/PC4S4MtrKPa0
zi3vDsHzMQwikCJZxMY9TH1/GxrdeM5SLMc45cZjyJxNAiPL9iVPn03vZ/qou85qV50fORussrRi
0eGMOENLwb2EsnK026K91yqz3nBsOBdsF/41n9hIYJ2JyPFEdfBdzSVN0OkgiXx3/WMMAPWF/rb2
Ftrx2GyU6LxjC6Z+Y5BRHDeZcOIH1wwGH8RfZF9cw+4O7N6Se950KHgDOzpMVxa01Qwa0IkIenZp
O4yAq3Lw6q+x7t+FC8Mw8I2J0LstJD1GhMH8sY+ePcVfnNwn1UgGTiAyYG7/rAK/mVZlw+Btwx98
lDMENc8dnVumC/eRagkQWh5Xl5nFxTN+d3xVhajTI6ko3cKRJ2m0inpfc/GWwPOCUTf3eIzUloKQ
4MDDUnyNwdz9tIscg0E747rjQars3TDMuIRc6D3VSpn8GCH24sTU/MTX6ejGJ4/m9/NQ+8YpqPrh
kCELnzT5bMbduEbkqlz1FCtDfJij/zirdnxGwc5AihiLMy6MSU2bzcgPzXefoslKfmjbJeAnhFz6
FLL2SxEt+VF2RC+FBystKJJwz//Ll4DVuOVPJLctQsDZKgM+/IbXIg1iaH0yoIGuchsWOS1zvAJX
w0TKMuavESaaYL0Lc7FABC70/C0sw8BbUsQFQacYEaIUutj5uNZw4lrivWgS59RPTXcv7Zgh3/Q6
9FSYO4X2yD1Z0ExWQ85qwOfBvq2ZAZaoyok9xO9sCL6msbD3XGCwUIOwyI+sZX2+7SCEV1jC1BUv
9bTn5OFhHSbiFaz4hmx69mo6pfXuVKwryBCUb4OU+i1sRP2d8H3fBIZuDn07/8gD8Wq7KUUnWpPh
wzdxb7nDgw5AaY0N1LtuHF1i+twVfK0w2G9JO8FA7YLCFSSonfLou6DZRZjIU2Cn9gHRVKPJy+kj
NvicitmxziMy4aaM3PCnVcfOXrk+OhF2Yp71NE3yUB67eT1GgPG6CEyrUxk715ysu7jO4jPZJzWd
u9wori5EgGfM3Fjm8XK1331CkALsXePfYYLmtOnR3G+ADlwWJ0PDXypLMopknBIzlw2ATNMYzzcR
y8nGC2qX37WPP9O4d1ahV9aYrPOM70/D371PwyMtYvqcmwOcCf6iBHy1kW4dxpGHxG1YxgCJ3g6g
nveUg4wMTra9Ysk70cURWHv8vhjn8ZS/Z7wEY/IjU4B8lE87WdrFzjY770dUxSa5NKADoW9QeJKl
E9/aehIuY2ikW+AV5IzT5iMIu/vZE7+XJuRtb4bmZ9sb3kNQhVyP5XOTeFDLrAgl3VL1lO2HOJ5/
aZvUtR35r1mb86juuNtnC6Fx6Oth74uqQe2l20x0rt7EYypeWxRGuQoh0Gyquq85knrcZI5VPpVe
mFlrrhI+32nut8/IE/OzW3ZliVnLh+vgyTsB9Lkn9ypIE+UkcjQj+wo3qHtvO1gGuiFu3Y3T0gu0
D7zAuEmu6kfbzAfYYF9hM2/yoSReYak5ch8MnI6HOk54Fhn5febrlSMqd1OTR/FWAFb3Ls55ThFM
y3JsDDhr9FJkqd4Rl22JiE6wL9jumAi34R27mhlmaXJucW5L0b37yQ8IU1Ok1pZDiLfKLf2bNPAl
SbJ852M7evJkWH3w+eLycqf2YZg9dU6jvHwXfU/QMgZujKLMPbsP+EZ/zLIZXtwssD9CyoLeXA1J
tqUj7YiRVZ+4CaI7Nw0Nuks0TUphCr8Yf+Baa3Vsa2zq0HxpfBk7nMe6dK8T9uYf8GlnYJgqw97j
EOXXFDeCn5bpASIsMn/ZeuN7x5HHgqoAAFgICzuQIzEPQY/dgsGa17MB+M/qwhKxs6CvL/Wc3egV
+uAUkkE24iVLjHza9rE5ArmTWPodGpoRHW0RPkpa545ORbGcWroqExx4LzV83X0PtgpycVcdiGkH
B5WSlyfAO5mrOBTdjj+DtYEJgQ5ctvq9YvmvgEAqtaa//apyDtFVQ7Zl1y8XLsHYam+ayUtK2ekp
cZpun4QlD7IkwvnlaWZ+1nvPQU3PxtyVxUlzZlAfDR96K+PCw/8F48pdZ03CN5BsLgf2XA+sLBac
B3+UYt0GGb+ib7MWcTW3XydodmsDw+3PUuX2IUo4IUI7A3bCDpCvSpwdcgtTJpkXyCp+osEeFpxm
w1AN2PzogeqS8GyZYXifm/kqD6IviTCjE4ACBb8iCs816vcKo6q9xboFR8HHoegNYpvKeTqh8OXs
o4Irc/myYxz42bJmwF4aZlS/4LXMht4Dp0v0loqvaKTZy2M2Z5d3joDt8CMIzeOAofrX3FGd5FHk
8xuO3shmx4+P4N6MdWWEZkn6jPxPnuvkl5UWyUceO0txWmKFV8fog/uch/Yjs0oL1EZ2RzG5KEvS
bexXbTj9usXh/oE1A15+mRZn4mEwUbxSH8pB+Adhx+ne6Qln53beHJp4WJfQQMSoiQBZDq1Ts6fN
Pd8w+6VlXHtsDUIS5OZqovRoH1GAIV0oe9Xq5FxY8jQ2h8nn59nlASHcbk1Wwb9SzxPs9eDpV1ek
Dq0BaXrnxY3fIUPKYzjoR0VreLf6j2dh6/80CkvHwfrhYT0QAcaCv4ufA0GtMHRsf2+A5NpKR7s/
a9W7gG9kzsIhqJl/7XRUz8rNQcjVSTAUmygqjSfC1NOX681lDf1asqGP9WxiA0KvRNOxB2JXAn6d
Gc2Oscr/KJzC7UD7+SMC4VS4/oliOcJMDROi8U+Lzv/tsu//h2q8LbwY9t/+cTef7ed/+yf76/KZ
ff+P//7Y5frz6+/evL9+yV8qvPsPKFuOLRDAfaLoS/PHX+guIFzI8wEu0P/dmGdb/5Cm6XkBYuaC
8MKr8pcIbwX/kA4+P36h9FzXFf8lclfgsx34N5KM8IjwWOgyliP5vwVW9vfPoVIKVENu5fuu65tD
bSbdJ616SJw+8oSdGnioKzEBo3Cg5/fwemWWq2M98nQJRG6SuZb0yNPK+YsIY05O2jNwVVGQaQ16
PBtJHm35HEKkgdp4ot6JOM84f7qd8wj2YmN3bLrdMTsbBoCkgb5yADEhW8UgviAf13TFxq9W4fwK
oY7YPc/QpIHWYzF4saEVybirSsrGSAXF21h7GIhljIWlSqL0ZM9Ofl8m0/yQm172k3QylQ44Ib8m
SjsP/PeGhzKYjJ3lGKpala6jXi3Rc+8wea6dqWOCDMLkh8y6dKNm/qshucKMbuK0/NULrNVOVag3
J2uGo0FpJItek3qHPHsqcXx/JlPUnjSxMo5Rf3zo0En3BekXe9UAQBhXCYD7xygduRYTNz8XALPA
ajVypESWcR09w3qZsPCDrAetq211aSKH1GcIu8PIvEfLyfsXOr7Vd5XG9Tvt1c5TJsTAbOUHMIgr
ez1iAQD7EcY3+BXWMbCmV+311WOEYH2zoX0uW2DUxCyM7xBl8tchHAXAR7G8zaH/8NFg+Vjpz4EQ
+YWCXtRrXpRmsCoGr785gc4wCkXfoRP6a3iHEEQ6t3on5c6C3pnKn+4c/ibT6s+8hse3yCoPtLad
mIqTLewE84ktqiBupJPHJQryvlgp7sypdM40JtnHrpvTX7SZcxUnLKlXDYXQEC5s40JLhd+shBPI
n6Xsqj3cT4isI96KJKqHE0NweBmgQByA/mTrFg4F8HuDuP/kfYf12bTeUckEkPEguDVGVpxS2TSb
Ocw9Cf28K8GlTTwm4Lnm7D5MbhblFsmFmvdmHxjz9GLNqfmQg+tcswyHdE3P7SWdgpB5vBfgTSsY
AaA+1/aSsu7AHnFnuxbv8wFg/wryRnMQUWhvmA8g0hru744ZkzkcY01lVdAmWlqDSZ2Px5Yv8wUS
yAv2EbKviWx3MRuWXTPV3nOQGP0O8QMUZmTgusAQHzM9GtB8E2Vudc2cUs0T0eXcMNbjRNm6MdHf
4SIObZ15sbDwkrvP3GI6WFXn7VMtsmM2UwEx4nSxyQl4/kxeHYPqRmqf6Ia7IkBZ7mcF9iSj9A4G
xdRPvIWt4ktG096kRwZozOivyk4kTzy4411psAZIYAoQBHSYvGp3b6E+nRdb3UdC3JdYpsj7JzOu
hqublx+Om33ls0Lobe6a3PsJTI1QeJj4h9JYVH3isBw+y++IoEgY2RxSaGnXoXGuPs2EzDm4a8m7
TvBaEMjsgeBsGNPPMMbZL1sWlzqecQ7REM0GxDWuBZMGGswA8sxMZujKrqDvXbfrgqTgWbD4OQHi
dbZdW3rfLTsEfD0AD2pyDI+R8MxtGHvBjT0sP9UR1rQzBeO6IUBEO1HBG3NO861vTkMO3Loc3xSK
ytEmd7FNE3JKlvCK00i50tpjl7nvCz0dk0KO2OCaBmV+VvM+XBytvprlTnl2swptiMVTOI0bxVKR
IksZrSWYEnzSUbtPggr+SOixSIUcsLc6uqpWjksbjTYJ+E9JMVE4AxsiEy1A8aQI3yDIzOu+SMq7
NhiQbqsxP+Up9kPSOfnXIPMWNrIl1n6QiCtfchT5GMPrKh0qFwYrebsX959P5eXVnPx5QIdO5BNN
4ODbRjEaq+71EvV21a8xyF5AJla4oeO9kZIV4wdxSJ3C23BhyPc+N566ZiBCyN+cCRzsAU15f175
YG70e708/bPU12sICEj7hV66d1NsuewD5Nauo4ZFMtOD105yjQM33re5FI8NPvFEYCePFK49dE5Q
C94dYW10CJthLbGBNs2oMk7g3/K5H8/yz7AC9ai9gcgjiNMNv4AKJoehUOYmXDznefzEjORsSJSM
tMVCbo4baA8teeW9vUxGtuQEl8u0NIYgebts7r8D1T5FvfcCJBPbYb8MWWZSTu+l5thgyZNpeehJ
nMNkYjQToB8YTOs9Ix+q+zK8xWkgr8JNeyA8I0Xg/SHs1UebcOqn8TMQyosFWq1YhsAsVdm2aQ2x
AmEISHIZFutlbKTzxzl6yygZ8jd/k8t42dh62MQEg8ACxIe8DcubSplCp4q81Nr8M5xmy5xKj406
V8vs6qEkngvUre8s4MXJJ3e5BhEb02XabfC6bry5Ca6NG7OZHruty4TcMSlTNLosG+aLman7ApWa
a5axGhmKCTuo4oKmGc2hOpriZFQYSge7ubNpcMHb2C9yhIltxd4XTOs1tl8yudouV0aCUQWWyLHG
KDqOJHYxRyg6kfS32UyB3EHA56eYNlZ9wwNU4TP99kZ7+E2ANoScn/gghqRFkGpREvo/qkJRDO3n
zDX0rakuwR2HBgFYFDlicoEZbxgi5+dsES6SPxpGMCXoGUMaw+zpBU7/Utb3xiJ8yDarATRYk3jl
6NE49dliNVWOBmhNw55AqLmZfTIB3QDsbjIj9wYMZTxmPrXwe1eBUt6wt3susRCNTeU/+IbsyHf7
xiu233ldFjxRmAW+03Icn0ucwWzRPHfXOSm3t21nwZPvFK+j1z/iAEImyKMLiDjcvfQxgI15N9v6
pZ4ziivyxH4yZVDQ246qxLXHOPdHapoW1Ukv+lPBs0LJ5KeOyCAU6oDb/dzG3mFoh45hFoD+ZnYy
lpOJTaWSggKQNhreGUg4+H5s97tHfH7XREQ/udBeh7r/1UgHRNBAfEypaqdMJ1i7uuSzi7OMe5dX
WBhtZe56G+3O033ZYMwNm8zZAH6sLqGMaAAOcRUOowe6KXK6CwGJeeWVFax5o9EwwaSwnzl+/btp
hsi5QupytjzhAXaavDopdxZFEp9x9dJS3A/2AVq1eOIVN90Knc47h2DDo0lHu8w0tmcesNnodOeO
f+h1lXbUeTfFyYjgXzRSgsgnUrjBvRacKD9e6slQQmyjF+uiNj715JaHqWLkHHxm6jGs3G3LcmxV
Ne64KeZI3lEBaT7y/K5Ovtdbh7IYQGKH+pzBo/vo9Oi99iHnHzJfhDoxGbRR4Um81pVfPgShSWed
Lj79lPWEDOpyO3D7gNNa8iIQXZqqfa/c+hNmicR/3eJjyRbjF0SIUJjGm4wz/z3PSMzE1HC95A4O
XLfEeyCnGK2eH903gewMncR0n4ZpUutR5/g9cFw2J5dZmq7c6sBo4R5oO3P5oWbqLlRG+ej5XFJ0
Vm3sNu/eqBKu7mTs1x8I3UtQtMohNLhLsWplR2sa1psdPMd6YeXRdDFlIUDFABnXoztphjy/L7EE
vuRTVD0JRWsYCYvwatclK5AYWhBvsOFaWGn+ViuYsnY2OJgU5XSF3i5WbNHSXwVcwD3yeP47wDO9
H4cSTmXFC7pE4L2zTAdQyYwP+ZPO4ehO9oTwVubgW+dCTPFNqQVuabhV/NogI3DUAudEGFOQHATx
bjsTF9MjytehIQPoaJpjuOxHhZerH0SzTfinOEEGY8h+oYgFF8Mv5etk4t3v2oFycWyPH1iY1DWp
dHorhtE6Db5fceWZoNfgFyHTMQls+cYAyWyWyzWPnrAT7+ZaRjzYmuYV9ZuqiWYcLh5EjrU7VDlQ
17Y5Z0J6FJuG3wPWCpD7aOm7PJ14uo12uEtm12dFgkVZ5Zl9hUrcbMfWBC/bgDwDxifhJEn5g5G1
Ymetgu+ypcMxYAA8RhOgK1fF8aU3oxhnE21UrZMTfyEKwa3hBDvSk76JAPWYGAO+A8XL3KfG5wTm
UOaoV/pizfVDJiJrKXppVr3XZiecHi07Kys4tp5JxmeoKWytZbUNA6woiRfBFkjbIgS9NP2WId7k
DA6hL/B54DlTG7OGrc9/hbxxrzg/0zwkYKYufZLwcjSDe2vhJbk+lKUmkfEbzR7TZpjTD+CJM5Bc
Db+zwwIrZxALIpvWhdUM5yV9R6oh/64GFFE/C87YUKdtWEdsmyAGvoLkMGzAMKbaRHznaIpw2xW8
+3xDPNikQRLuckXu80XxgA+Z5fpXJSSo4krc9KTCnRPu/CHcm0mVnPBdPWHZ2Xhq4HCZeJILsaNl
b2K5SxV4qyxQJ9P4APDji4/nCKU005eOLoyNnDDlV20FdhOo3b6eTTtfJWJpabD5oKbsINGN3Ycu
jT7mSFwU5+c2FRb1nhVV8UVF/q4vDWvLnBcewCSkm4Sd2lNfpvGGXXt16BvgcYbU2YGbQp/MvsxX
VZ/5D90MY6CZPZoGpLrHASzQQWuhULE7OkNSi6M9SrRlbcwiZHc74+O1LB5Pjk/FQUouOi1StS4I
rax5+B4i8EK+j+ql+oEOaO0DyjXG/tZInX9kId4qlhRmiE0tn41ViAmNrvGoGsVa9BqrsWlcRwTl
Fhnc6anNWlbkOBtkfymyJL9oOpVZY+U1CH66KmZsJGvkToxZM5q2WpsGpDx7Dl8tEwm76plbVm08
MZ9mOWaUvE7MPcJ9u6c+y73W+ZicJmp2jpJgzdUeHWff9Vb9E4YqxXrLQvqDMHT7c8zAcDdlyZex
5/DkRxOcQ8rRwcn0/iFgPb+CzAp6sGjaDb+Bw85BDK890vKtJWp5wVeGUcLMC/z6on6w+Td9AkHC
H4Zmo1dlDd9lqglCxzNrTtGbD1ir4lM3hsEanHyPbiDBPja5YcI6cM1t5oBN5PUBM2Ay7gyNkp9Q
HkbgkRxAYFYGzBeT1LoF+A7bneZrK8rAu3npaGypbaX9CRbTvcjE1qpnfy2U5MTqVXygLi85BTXs
JVhSz6ObfNaLdWOKjRVI4V9ExDWenhqnFqRlMY0VqvP41jD8ULuy8mxzuu+C6UdR5cYp1lH09EfM
+/9Y0VyScSaJ3/9I1PyfdZf/+y7jf/0N/orWeUvRAGE4GowxtcnF8/av0TrMqnj2JWqm6XvomP+S
rAv+gRMMK4LEDhc4nkW+718kTpeuZARO6ECWRxrB+y9JnDiJ/63E6QtSzKictHhaFsuLP7HWv9UT
sChizrTof6N9WFHvyUP+wWtkB5cr7FqynGOX6gNXQAmzq6wBFQD07KpN4UXW0fAdvSXXXB9BvUj3
3kR07MjhcVqtGruJP7A9BvgPwN/UWyOrSdoUbrDLZY0aUA8C4Y6yzCw+LIrYh5sKznraL9n7zFQ8
gqRUkEa3Fn+D14aavp3ZssWhG6DfimmwoFz6VNLOlNfSN+Wg5xhMRylpDOWzfRuC4SkwOx0fxqLm
XrJGMdH+MWpadBgzbaDVaLaPBJd4ejtlmWExkiYNvtjCn0ApQGVLKiJBcLcGEiyVUcGotf1M/I5i
UYBlVX4AcASm5DXn7ZDugzBT75UD5nvvAyj7SZSkfSw1aPxmzHJiCrpkVWJzkn5CLBqP0gf9vMpK
N/5ABEZfDqFhAREQAreXSwdkZrk8uzHV2LR0ERRkLcJ5DeX9Gabl9G4OysfhNFthu7Io5TpYvtex
kp/RaFbOpCkxLhvPvrcyc7gnc2sgHaY842Ynni/0u3XmzWI1b65qZ6rUzgl4h7/1bV4dpypqCJ0H
QEqgmCur2k+jCUF/lSrKeI9V00jx4C8/FzhnM/ywnU69yH9uIsYfLiwSvyFGmXersUm2TdhWKxUd
uzYioYVDYMtvg44ZOKwwEz+bHsxxzJEUvYijVnn0ai9+EDa0g64ot4NY63RihI8nfmN2m7Z5gsdw
aKzwWBhwJYwytFZ1ZVq7sGvgc3PBX8Csk4GxAXBMs4MsmJDKhJU1wjpWqMEbO+i8Wx+MRwhCJqWE
RCxPRtplW0eHN3pyFXnN/s0q6SFAgb6r+Xyg78hf6J2L2/FIx1mOOiPgXDYBiKUc7Jg9t/m9suz8
5PKxuWZ2aRxdwjFrbdMsQCzcJ6eUAWIrStDm1V0EbR/R3QFZH/r35BGae8ZPkyVdVt0xkXr8qzrR
L6dv0r3v5Nlb3Mr80tvc61yLeq2CgiRcEDFw9I16oDTQgzfZFVcPMs+F27RZO4kEuAkxWq/GSIQv
Kh1vAOTQudpEHacOQ2DlefWpdJmPKHbFkTfaNAoX+gsorH2rsJztVK76tacslL0wdahfotWT0ZNc
OfdhbLbdfZWCsuX5IMj6T7J7pkXosS/rfT8KyI6dhHFW66h9CKO0QYubWgiUsb1hRkQRofizQiue
+qsjwJfQu3OjEeu763j0DjTOytAE0t62LU+LxntoweK/Kx9TS8T/skKTyN8deLQcRvaz0/P5h9HP
+Bn+Ss1ob7LOfDTmWXyz6eeTXiyeAq9jOOFtKZY8RQ3A30PC6zL4jdVg8C9fsnOlUHR5EUEQmlP8
oSqUNVtquozsuPV29C00dzoCApc3WbpmzT2uB89D1pnk/G7w595pHc7bKHXoHkE2uicdtkiEBk0L
sri5wIgQ1oGzBJQuYygkTeAjj24TaFlPdRM3W9NLFYuXbL7M0EOdzZSNvOdMNt1JD5t042q6RNbO
IiNMaQW+SITsMHCNgVeBEXcJgqTcuomXbANaD3+2Vf27rGj8EJ1f4cIM7V0ELWrbmvSZUhSTPUoi
e0A0G+uErzr5KnBd72AtUeai0DhZVMM7THtWz3wSOAnRzFjNTpX/NgRQycoENeg/2QO7kl3i3xdw
vpBCEPyWkIssB7TCsij+2+1UFDVO90hER99q8MOE5pC5kDaL6aFh2noZCihAJRRSItp2hU0qr/v8
GfrUtK1xyf7qVBXou6kYTLrZWjkfDADcglge//rrwgdluxrE4JVr5FpcYEDMGXhz34yOssv84WF0
0prK4GQeXhvXTq4TqBmwOkng9vJcxrN/P89d8sjyhyMKtYq9i7btdt1abfNl2BarPRm5b0kzEXXI
k4npxmOyXomK3x3bkzvcs0VrjsPgTXsMT/mZLppxB5OTRg2bgLgkb0qUsqcu0OpY6qXgr1UQtq8B
RZQbd6B+ue4W2ndB6Q3LHChZJnPFzhu5t1q/oIPSmUuGWZqFD75bG6yKenPo070HjSSGfSz6A3RV
md15oC23+LKghHUoF77nTaemgfSfkhgF1ucI45okbglXspUP2dTYjw268K0aqMGz64TVS8nQT8vn
QmcyC3jxmVz77PYe2IxIWtRKe0NeEG9OWpU7vKINWtzUbksRtTtb+bdI+vm6kT9yPZ0BH38Wrbnv
opJnM5rxpYSL2NegaU3/DjuuSRxirje+1s01gubORogfHO8NrKkCc1sxOMaBRGj8aVaSCGjqjKvO
60+tkZNSpFMiQq5bsd12HxGHDp4TUjII4Qs92U1fMXYxHmPbrI6z1+HQm8qm35aAYBf1Jn+HQIhu
ZZVfI2XM67p2gpWcg5wQclw8VF5l3mIlf3qFM14LMoa/7aGjSqOVjdoZftTgRZqZu49+ZzrqlPeK
xGI6OeU7FbxFt/ITL3Cw4vUIfXNJFNEbpRzfgnmkRjXAvP2JopF8tGHmzDcZAqrjz0fKF96fqj5M
W0UXv2ztC+5R94tAGMQDFCCyn9I2vvoogX+U4R9d52Yr2dkJDHmR1wNh1O7Nto32p51aMD2sILtZ
bCtITSo2PxIhnV7cTt570Mbuu6IL+jWrKjrfae+9Cqd17gny8CKoBu55SL4b1wHT5rqG/1zRDIix
1HY/edUS7PTUqMzDIKr0FA/V0qVpmJEAxGYk1yGvBkrX/NKmgLXG4gr1k+QaeCk9NFsOO4ALNJiW
G8WJRf0r6YClpZHwWtaqgB+npbn2wcxtWWxWYH519sbV4nx3hdsdeHpBjyBq7KztEn8+qXCLhnC/
I+48BTOnnx9jBh06Gp5cqZP7ZErsS+Fk/VXpgHm2sc3nOHOMXVWH6goyniePLer8xh8jeTZnOI1+
FXM1zU5Kk4I/9OeocohlSb/x7qIk7dnXBBVdqGHRMO9ZH1NJHjXyzEED60v0R4pM/E67zO++7Ayx
Ju3UH0yR7yxUbE4sqTHyJtP4o7anmvqPsatgMtKz8NmIqL9RPOS8h6iYsProjMWt0OAAWOFhmg9Y
r+0fc0LfKJeS8eG2sb7GZhh8lk01PpvOmN9pwEc0bOcW0FBe4fLgaNFjvRQLrH8JoZAYm92fHfU7
bBw7rLb2OFvjVnYJ8WuziJe2xbGdfuBTNy6DKDN7lYcaXICVh8nZcHR175AIwZ1q9b8E6fOY71zj
v5ERpH5GB4hA5yKh/pZNgFDvVjeQPkCxj7M1G86axDiXxYdf19lNDuxihjAEOqQqtfYBPhqbxgnz
YC0DXmKroQ8a+LRZ022AQY/phmQ37FkJpO4HxIMpOYzOEH1RGEMILqMP5L6kBn1VQQFDIku8Zj77
vLGFWSbqPNFbWO6Qar1fiv3KXRi73SnSVp3sPduaX1u2NOAOWrM5SDUiCMM8fgTu6X8Vo9neehzc
q3H5SDI8JSMeuwBVZp2h2vKVR5N1IKLm7t1M2P4Y2+aC5B8z/I5tq8Cc+I6jHlsZzM+tiI0HGt45
7D0ROZziwCB/t50D0bPJcLThohDyMgcAJ7gy7P4epy82SfIPX8popmbHR776po0yOZqVGybrIq7U
ez7GKtglkaeOHfPGbyvuewCEdHVsszZm9VKB7cPa3yeY4XRSvZqZphzRyMcM2j3QwRWXKAHvxKex
vUVJTTaYCNtzg3rzoP0wuPLzyS9Da/LqdJv6I2PrsPVDO883RLAs6kjjCscbxv9qBXkOAwF8crk1
1TAiPxnDnhoqFnBasi9ca6/g86iJzj04Thk/AL1Th4q+RzZU4FYOdY4JeA1Vukfn0wBj1lHseMUm
r9vgNc1j3COy8F5Mw5y+mGOgKmLfdhzsqBMuRFwf9aWexomq0zYYH6d6eKeA8NYbbfUMrb+Kt92Y
F0iAwIQf+2SMDjRdy093ppJm201pe4HUNR4r0PrbcrRA2lV283tUws82ZDf9WyHG7DY7Wr1O5F2I
hvSgGrI6i/r17PkRarKZJzsewsa9AutEFwxc0GOkNMHE2MYK2rvWCcNHW58w3cB6gGvRM2rX/nDB
Elk/eKQSwGlU89WNs3FF6KwhedD7HxiQxhu5Fm/cmOwnjoxKrtqZ4/9i7syW9GSy7nwrvgE6gCSB
PPQ7TzUPKn0nRKkkMc+QJFy9H/T/dnzddrhtH/moO7o1lKp4k517rfUsQVsb82Z3gJ5Q7paRp3Pr
ujM1Ci3gWj5ALD62aLjz0W4n8YmxoTuDoK7v8QVgo1fBvCYovUlxnySkvE96alWRKi3zaHXkk9NC
Tl9wHIefcYPbFDxLWHaA3fQ6sXJOfHKdpYaUKzy2TOm3O5Ru9CMjJ8I2cTa/x1MGzIpvMYEMpaA1
bESTTNR8aawem5YP9ryN9SJgDIftOVvG4RVEVebQ8WvQre1CVPExttgOAoNr70KLjpuiBYYxhqP5
aGrKAh5Kq/R5hrv13GxSexY7znNxbQczlI8NbSQaC7gFH9W03sx8EbBCJDLQ7AmMuHSPpxT9dXah
cAi3Q/y1dIu40oWxru1bsxBwKVle73BmdFeqhMmkCoBY82WiJiA+h/jikz2prfmvRjG22WNWvplW
tb9kPoVn21LVN0kq6V1RA8aO07Wn42Rbzrl2vOHo+2Y8zxXwGJSY8XfurL0NkfBgWadlVZht24d6
R4SmPyAVWEdeSatpBt8wpShiV7pEueaYZQpBrUB+eUHcjxtfNfJ1gYZMWy6XyJh0RIBl/0DhldhX
rLFftJnt+4LtzI6MZU1QokeETk1Wo2mr6Ksmo7OhLrh9KWxyv/T80UkIYsbivjiI9JllMrVmkJu+
ecrS90Xumde6CaozV8ee1CNw8Yc0mMKdqprori9oD9J84F/xNnj7zirmUxyYdAtQufpdh0H1IN1O
ElUFukkt1sVJe3E2TjSA3dXetfSdhRpoVMZEihEQXVJtykFQTZkTrw/kCzN59zQFpr1mcezdklHU
JzyA/nebn9yPSGTxljuQPGi8vLtocfJbM1bpY08RGmsqmp/gjaPFu+wZ+siNf4de8hYZqzh5ErtZ
V8DfC9REQI0+tlnI7jY0w3fCctWxzfvpqGCTrmVr+Q6iFePpEn5THFh3VdJMZ9mnX9gio3VbkWPk
yFZRWjIPuOPFTSKWxfFQXKOQuPxQJfTrOKYglTNVdwvaAD2UXBF4O/QnrA3DacgyHCVDmB349/SH
IPXErlZHLPzq35DpnH+xUXKL80Jhw1jw4Bs6UDT++RZncfxCiauDMzosu25aQNQlRBK/b6bKm7aS
R2jeglxw8EWJ5gByOThPJEDNv/tC/pWqwFeC0dCT626V/4DU989fSTdGrUHKNOcZn1Wm++EHTYLT
8tRoQCoPISgY/zG380Dsi6WcnvUMdHpDYmZw9rPm803q8h11UbInm90uPpSZYn8mEgkKmiriwNt5
vSW/tYNbPCoV8Z33RfERthiIqNlgIYe1nDbAylSId9wav7H+sA5mGMSLqyfrq0uoNMjHMH4LbDEG
m6SN048hBdnEEefdUU7NUiDU9jcatXhQ0sQ8tbWPws0mVpG9tfOrlwwden8tGCRE/DDVHRb8sBue
A7woaMxG3I1FzOuwksVBmOLDFbX9RFr2EkwOHOZ1aRms68vmzyZTm4ET0qIYKdmzcpXPhAxZe8Z/
VqABDRC/mz+LUddrg59UPYSP5Ca7Z3xZzjdf2G2L35Qpf4OZs9mZQY4YWWJoRulYmDeVCJ7T4s90
7/yZ9NWfqR/VkxtAqvP5S1YdZ6etw4fszz2BXh9xigxvtKFvifqIP9cJtkn+J2oNjoJchWcrct9i
8trnxnQxmSO+8fkyy42VqZqg9HpnIf3A9SVcbzLleqfx19sNTS6YqhIzJPtw4f2c1bANM0JIX2K9
G4XrLSlJQMB2TSmPEK/YUa4bUTpluVlBjOWSZdb7VrbevNR6B3PX29hMuOJ7i7A2b9nlcF1rVOIu
Lz6wuu/SLZpPSa0AgfV5QLwp/JZvEsXq8n5YuF8eJ89nF84ivfnoosavfloJ6Yp9Isf4N66Uun38
m5jx+B+R87+jLN1/ZVmGrFsCVAn6OdEnHEA+//wxGVcUsUh4naTMWneNZeJbPWGx7DuRn0E1hec2
xEFEDVwdgRCoH2h3jCjmW4N4NHCZiz/ELdu0xYrB6FhYJasyn5659dTVzmNP+tGVGoNQnIr2xZta
/JJu5rEDhC3iB1TNFRFEtoksWDk5+uaA7hwQFEz0VUHwPNCI558JruRPrpKGlT7dW2BZXhqRPJAc
eFSFcW5xFBPqQqEn5fDCZ1xQ2bPccTHDM2N5xNCD1JbWhn3dyCsb8P0pSVupN/DgUVqdzD7pJige
fT+zH0XtaA9ymYxfHXqMjrFem+vMCBOtFvXE7m3O+3sOl/Yx7HoD5z1kWyXZLU8bzlWl99IU+WVp
bXyWo0P4lgt4U/0Mxr5dB+aRQVIOj67S/fsSg86vRabha1Luq+AVl8SHg+h7gqrw3ci5xFFa1t0h
GggopyWxN966XoBmkQ2HLJhX7viqT3r+5PPv63yDcSXTPwFUKF5fI61/3ISrdGd6BWsicTuQYgE5
1xNiaPQUaRI11LxGxyGIyc5FFSIwmxE2BRQsmZT0epGFFMjZqXPPanHhqWToLDJlrrlKrL9Uhc2R
P25A/w2r5zwlFcuet2nfbGyZ5FooQdNQ7tpVyUlwV4280hZJuWrQDt+166SvVtK7721WVqfIXuxk
W+uWo8lQ6bz0lCh1pQcSjlNq6wXYgrGort6dJHgMEid7q+w+5xSltYCSAr4zl1TYBFDLwY9uMy29
Rx/cOZ9rlYlbU9YvCqjgQRcsKGAy8iaiy8h78q0uvpsWU5Ssd+yRDJKohvCxyiPS3M0qIjl/9CRn
WPOT0R+dyV4lp46t7kJTw6pERX2BKqXSOcv3ONd/YHNFtVLoV+4fJasXUhxGdwresSGidFXkWSVZ
ronbZ8rpDc/Fz5vvMdu99CSgRsT3C7I3KFXeYz+9cTIdt283bBkEUNuyWk8kczrYdBtuBsK/S/FU
nztaovbTJJ0z/mlKgnTrcbke1cKqaVBZnp2y0CemPLPAkLsudeqrGAXzRPtnp2vW9W4unQ9MUzKE
1/aaq/Qj7dYPiJuhDAUpnqtlORutgkPj1OP6VfcHidB6NQkSUW/V8kTYoP/83x9UCKT/vB0OHAYL
DilyI8IR3qpt/m07bLOZz1mJBmcVy/tY0XjS3Rr9/yBx/59xtF7/l0Cu/x+hsdhK//ad/p9CO/+1
+pl0n//lsfv8+atP/h7eIW7D7/wPYTv0/kHFC+IxKjU/B+JY/13YDnz+H3LeCNgi9PhFpHr+U9l2
1D9WdT2w/4fk/Z+6tuP+w3fRohV/nO+hev/f4LP+deL01r/C8RUZhdBHRvXXJ+dvTwb8OEvzkRwO
3RhP/QvtWuHrEvAi4r2q/AewiCFdxRAc8CcBXfTsIUNiiuW/4dlALP8XBcPjywhCBGo+ybjIwz9f
6d++ElsSW7NmBX0ew/o7u5FxF3EvOuu4dF/HPFU3w5ZmIXZfRohIIABOIdCEvcN+58T/lB4sJ6+P
dZ6UaygVeSIhlrAp/BTDNarUoz3M0Xlx4XzNSo33SZZiQ8lame+JcrtP3MItGrep8KBOvdtajKLD
1sQFmOgun3bkqNBT2T9vE3ucPgCRBe6BdX1FFHtWV3/M5bxR7ipi8utBN4/GOdNIROumVbl0eXn3
ZSostIUMOyeHs/hE0ynI22PJxnRcoFoYu72CSNqm/mx+II8sP52cO9oa/DvWs2Ann0/9Y1rkoPmy
JGeGiKf6x0DU/Dz6untICDFebLAmWIAAVvnKGx5jCi12XuXOexSXS1E3J4MLbVOOfvw2U4rTbjJv
Rv/MHP/DGXnnE5l335IJW+TYQKzJKoF7Sgv31iLDHvgl9tEEkb+rQeae8M2qW0xc8KyJoO26uaAq
KJ53Le7D6zxY6f2YevG+IfuzD8YW1WBsK8H7a5L7aPBmNu3+8CrpldypdE0/xS1sk2qSH8FCbV43
U8UpOts+Nb1Y+Ke1j/TMYJUF63UXl3n2yslufZsYjA6Z7KLTegKiXdICg+fyj8Kvf7ZlFu7hDlZP
XhnC7458a7ybmrK7pLEAquFTfWamOy9BZK+sKwtG/8BW0ue6FzwEIiMQZOOj2y6AuN2yAqgsO7kP
8kodczEzbvV+s/OSuTiRn9lV0ZJv+wyvvN8/FuMKSgBmw9QAc4y3FW8nDR+3Gbr2vsnz4SNlLj5W
/VBTdxYT/CVj8yNYWrMPdTXflxIUgCKqucb6u4O3Vow3oEPX/+b/jLnxHvFfxN8Wd9U2aFOa72KP
hEgB3ObJNsJ5HEttHihrW7ZtQyPVtDTphjTGyhLrNkk5LscmHoanopD+sSi85YmcbYZXgSAJ/DfU
OH9JH6H8Vpi/3HgvcGbtK2qAz0lLEZvk3rXrKtvd4qdsTvXUNOwMEU9VCoeiKoiKVqpE1UniPSJq
+cr4hbWY2NGOP6Pejknrn2A1gE5PjHeu5crxw0exF9Wsapzh5FdLS6l9x0JwC48ZJnIs0lM3gLeh
WtA2x0DWNiDOsGPzJ6SmsQNY5j0xa39nNQZCRFXO2AfHQlzmNWwyCuM/pL0lnrWZtnbV35tmWY4K
7/JdWHvzMSsqvfO079zFYfKgOGT2QOwf7LHc4jUwNNQAz9KOSL+49Ca/wROPW1UMpIDUwtzkTHT9
BYL6Ik79kxgL/9Jp3dxV0JbOS6XlwWKP+NDzZW+5T0UkzSnDBRyaXvxskCdM7+NX5xXtMydzeC7w
cf9FrCqDXkBMSsXQY2jXGEeww17s5+fQo7qAh581UTCO81EubTnt2H+yvu+bdjxEST4dMF+EzX2l
7QmTaBfTDQKcg3C3lR2yWAtEwRA+aoTnfeuAjBh2bmuLAlVSw9NxBP5QnUbvwrOiB+KXNSYhPP3u
pkkKfs4Kz7f8Xjrh+GS5NSKga/fde09LH208UfzgD1154eWn7yKRzAfOtPnYz2N1ocgn+d5QUrre
KDs+1wl7440Rai0jpbFuC/rRiBujkbwEHkjzvWjUrzn38WSgureIT0N1CYtefnipGk5LtpIW9UB8
mcZo/1ixu102ir6432mdzw18i274HfT4KiPN5ap01Hhq/PqhSqxv5AX6U2XZ+E4cX25CKAAsJ7Ej
Ylb0mdEXKCHfiyD3Fc7ruP7w2FKdVQYITSGNk/FOw+1cluye3Qhkq+VG+EqGNiLkkbDMOJbR5Jmz
n81aMU3j1fjlQ2cen2kr9F5itqrmMDRW88mOz3xGkVu910Vi3bVEt9Gual7Qe6fjbyvVMr01GSlt
XlKR9x5r/ZGXyrrOoTTR1fZmGip8/NUE7ZAEWVnCtPLX5z9uOvFcmbAMqfKpemSE2f8NwkQ+8yrs
wzPx9SJ7GoiWrn7o9GXsWkYCZzTU4zpAae81ZNnfDODCZqUS+N9orBFfM6EDEoaNPM6p9q8YMcNf
qmQixYxuZyeLGrdblHl06dHe0b5AZ/bvKsJbmzzHZKWd1qOtyWp9+jP99jvlze2zx2n9MpeY/rOK
cCKIZfb6tMaFNF96obnDKStOHhZRMLXMLpPHJmHQ3A4olijCh96Bj3fROfXYOrxmbkYWy8vj/RpS
a7ZYZFv7W6269DsK4YgjCoMC9jK8VmKf1qP8y2cBUT1kUO3rPYIO1bF9EQJFcKwOaIOrnCenQgcB
iR8/JZOcPoquoRPcmsQLUny5ot/kwYV5+xAVVvxGLV3C5rnPAYdr/ghmLbDsAgvGrjDpdGzhjl5p
ZAm3TGnWk5zx3DrtCBV9WupfQWpc8HVg/bcu9SRvWM6rjJxYCyiMEJK5X1NCw35ZZmS8JdF4CeKy
Nie2MaRn4vhMMZKBmmlNu7qbk2+xW/Z3qAs4dxLMARU3xC2uKGrENe/PMmsBPZrwnJRmeRiHAppJ
C7V6K+zSYhYLwZhneHVZU5R9v82jejDXhpuvVxLjG91T0JtlugAPBkFnUwQ7u06WvDI2+K8wM2BE
hA3v96MiZv2Yt5SrQi3iUcDu2G8z7LvP/K6DzIj0daOZEJhgUOB3DK5T3COV1HNc7ioEk48m8pdN
lMn57GTucKBXKeZ1JDBNtmwralxBRyo54gfNPusweDyjHtVfN99CA07jDp3X2zTer8Q+G3wKpMk+
I8k+SuQXN/joSOy4LLAJkXvG6n8wX0IcXwHwO/zY+puVzO1j0aUZtKoIsD12hPC+tnhZHuc/qBou
1kdoOeCoclUcs0h6J/bk0JztNNw5la/bewRgmO1ydDbOWOIWISozP9JF79aXul5YtKlSk7JOLGoC
RZFd01zlr3+Q1e4aBsHKVpyznnprKjpFv8+aev6lXYyL27iesm/hQOiNekfy8Qo7mACMI1C6J2cN
UdVliBJtqh5wPKY44sS1luhqQIvSbYY2028jTJrYaibvvNQdDPq2q25VMNr3UC5al/k2fzc0C7oX
HWug1vD8o5OKorbgkkzvArsyEmXOIk/8k6etjxh00oKd7kgh1KM3uT1zdT/bL5w2ieTBHcdml5g0
2nVDtEeO15c8VrcuDw8iyAs4lmVzhFsZ36BE9Rt3LKzPZYoGoq7+YF2wt3y2wuJqKwJCbfPiFr/G
KsDsx6nI2x8v3KYzHreHkdUKMQOb2oWCWG9PiOq9sVOFuyVqieFM9AQqazjYngsjxqzIVjrGfkvw
U/vcEcED1kiXAToYU9SJwOEUbax3wPWcIbOJ2MWrprKPeVP29KvK9nmZfI+w1OCK+y4C4Z5iT/mk
Yjx6mjnFjy7oMKQVdJDSqYrtWPS/kAXLrR+TsQ4ktQ++jEEUycXZSWe6jzqGAqr/roKfEC7CPNhr
367fGkqi9j4vmk3RtNm+TKPgbk6K5N0Zu/vW9YdDn9f9ES4oMLKey82tk3F+9fMu4CBxi/FUc8fY
qRi7su3J+ckzEiZ9UV1JSrz5bvnLisKHQSNf5w4FPfgJQRUnFdwC/FBOl/XbOghWXOuwPODhLL/0
3I0PNdMXnchRfEuWPDn5YTxdAudHjjUSp6J3yAVOIhr8SLN5CXcpSLgzyayDwwuJphI6mVHl4vgE
SQmSuwuZIDmzWrsks3/rqviaL/CI4yB2rlWIvStHxqEPopEQ9RxNFo7+xHBqY2fT62nNOzJE02K3
pSkX2bDNU3CpOn+KZybaqIu9K3K69+Q5ZXjRNuunwQFtGVhheoz4tF9H6qVwGdedwwha2etjKLfB
zKNhmQ7TBEvWqPB9KkJSKLHD0U6mnRMCjgzIQmioqGgJO6aOlNgN2nznQrfoXGnvZnho3LPqejyD
mcAUaWVgWj1JlWeZdx7iqjmR3T+1NjPE4oFeh0ePL8zPijUCxvmnNT/qqKnJ5paztbZgWtcEW9+H
Dez3iOvH+daFjOyK6oxLY5Zxh6Qf3xWW9PZyUvq06Mz9C76b+LZiYZ6ZgDOqIFP9nldRfSbGbz07
epTP+dLmnJUSiodXdaSAhyy5S8oW5C5D2xe6FldoB0PwxhvqnyKB1mV5w8209LKXEVQiG7Qd6d5C
sEG0crkdU+u1zUbr6s6a9f2k+hNkrOBs3FHdUaWgXtYi+V0Vt9m2dhhgdVCJPe6icAfm54YXHk5N
Wu988LSJQJ0L7PI50yZnTqi6T8evvF1p0Q/qccU/98I9UbpoXQADkVxFs7gf1NBfApU/y5oEfEgl
let197X7rbXN3YgkvQhYloP/PU+mh2qyHQgU5iVU2SG2SngbHXxBZ30t4QmMnJqFdNkREVQfZanW
SOVnx2ID3iY1t3FYJc+ZGcuTGmAo8pqpbl4+uTzHXX1WYX4NZVLSjugtV79LrH0gw+JU5uHRI3G/
zbOkYNNbpedpKOKj0OOLLSq2t3OFBwELx27RcBp5OGr/bEsuV0tS5l8C2jf16QHp8XSq/F02cka6
tkXsKcNdPBRkCxXt4HUeRFeD3XZvUel5Ug43ffocs+CGSSMC/RPA9A+JQBQ5bMPg7IzJFUDhaREl
SUEnlW9NEww32wvEG4hz8H+dHtReujMvxrwsqSzLoxkSW5iN8kDOt3m3YNPtyMJP9GlZTGGLaq4J
ibWXJigf1/7W1Se9DbW/p3XhMpTtr8oQgyaHZxFRDu1qzwF/sRvCmhAdDqyYmjPprWjbCnw1bt7N
d4sLUoV8iP0l+PdtYtrNBxhlxvvAc9meNeVHwHsreYhs7eyqQG36mMW8Jt118PVAqh8rbE5Bq/CJ
GZOTJbPsGjVDSpG0RYSWjxVEhi5Au6reTJPNtx478TbQ2IYny6IstenkrcQrtPMbf7oREQ9vWtR3
cQpre3F+eeSFN6TZLqBEKCzfEcJ9nNPijJ3oxxSPv+a4Q1u0m5pB3G2Jnkk/bk+909UHXpvWdpIF
eFvXssnql9P9mGNd3cCCINARnXKsaQ4x5snTuwlwMg6UEjgbDp84KPe8bX/5k3tvVZLOm2A54S+8
SuKJAEbmQ6v1d9bucbc1mN3OZDaql86x53sRJd9HvFwAaa13kSqMrpkZPi0JB5v/f0MPFYRQLhBn
0XIbY0SxXkAy3tWi3TUZsbkANOWtdWmszqT7wQEeb3y7le8C79IO3W7ehbPzXgbk/jM/7LYL7GNm
6G3XENijtWq0AXdoXs1Q6bp4lYLpZS393yTWULzSc5nDPpnKV8gSjJcSkbTV8ablBQ6KtBEsN45F
NX9YTejx6aH1Lp0iG1u6VwwvXLL7Q+Gld1kEmVk5w+NE09ReiDR5THrxltUKGd4IvSOWy7xIvh5a
kYvNpk8Ppk3TrZe6Bas8x7uHTEnhDVbGXQ7mZEcKbo9Ld+93WLa3FDlfvPxmEWJtpjTl41i9YGXZ
jLq6RKpXp7QfaZxWptv146jA8cKIj9vafKgKLhARJOKpGLTKxpz8tjDHoUndal+YuT6nA/4RqEBU
qDiJe8p7Rz+2C6TROKfCkE/oJ1f+V9EV2+mRbvfRaX8G7Llep5Trn8Poe07YDO0ro2+Ah7lQ0yN/
sE0QnjyXNuhqGh/iknXLONbNuwBMccqzeQQ6SLxg7zS4katBd7u2mWEnAATdc22IDjpY/JcFZXiL
XmXu6sUz7DLpYaD/IBt30GfTXaXMzQqQ2tbsLz8oOz42oF72gRugMre4Xd+0NN49zxlO9Pk2+xEZ
g4h8fp3ZbL3OS+aGe35v/9H3nnV2uSnuawF/ir8TmN4SgRVV04uKshcCCckRSgvsTdXk7xY+sl0r
u8dR4BHMUjvd5xj/UMatcR/znmdOppQYUoFHS0zz7NuUqOM8xlGwwi1t2rzOS5M3W2T577LGUjdz
ip9Jj2P5tWl1jXVC4jQrcqIlrG+YlicjwlsQN6DV2As1VNRm/DrMfngKq4QNVSt/Bqy64BfN7iOC
s3nK6FUh3r7uw5UdTGxSzSGHBPgtX2R+68Ma7IpYG6X6NIvIk9N3kEPMpDN9ypP8ry6bhiOQD3mo
mTQZqPJxV3q8kdPFJpCEpdu1OBfmwrlTMtDxTfvztSLg8I73cMFKyNUDqcpxXhWq97xxw5zuZUou
spvpGcmCqHFOenLsqwnIehNhLZdkY2Y/IDHup9coJtnLbxF7G5bBjbu8+56qQp6dwW9/90nD6Bh5
/W3quDBVlrCfXEK+wDZrcWyTLju2QLJp/vJbh5aekTevxmVws1GSO4Y/DKFohxlbipvqpPsyllg2
itl1Xzn4q4cRmv1Rxy1pMRsu1dHNStEejA1nl+hRY7Zc/htefWiTs0cSdyPbkU1YDXX7M/Q5LzBp
Tfmb64QERiV6MEQeaiJr2CvG+xVhlP9hC6dO6EsS0c+oSMtXxpDvmZL0w+Xdkzv2r67K9U6vC69x
ofxpmfHyMDtfjbF5XCWLr9Cv9MlYS/XZSFAYYUMeH1e9vdf1wFPEenCHA215JIJgtugIA877IGRt
loNljGBV4E+BSlHWVJgA67wHVz4S7TfBcUiGNz3Tf2a73bfUadtth+vtmOMkJEATp89Qrtu/PIJD
CUmZADOpHD3EeI/ihEZysYmpTEuUOof03NOhXGP7Ga8mzTIOPJNdZjf4nTL+YyYtB2q5UtxwvLKb
rR5D9eoUJS+Tfsmp8qLx5wbcC+r98ohxQz0lWDG3dNs3h3pwvzDo8TBiWLkzJbMx+G4cgtlsfdL3
FVO3uXbKOeHJbxK9YUryQEhRs1kp0mRIREWGzOo6J966XI3dC8jP6g1bpLx3HR6/KrDiy2hC68TF
bsKaQTlq6kNDQZg6oK7fHAb1Phz0USxsJffaXfpzTpD5Xs9Grajd1wQP6K7KS+SVDlIyZB+9G0mb
YffkH180W4iSDxZWhhvwxmVD6RkB9hBMgJPnis2QD+m1Ms+EQvlwdvQSBNPkXNxIvcyG1B9A6xeb
D9HGltOh04GCllC8AqC5n4fF3iZ+Qz2du2a1lhyz21aOi33yce0eXCYczkJWo95+UJozeQry+qpq
MSRsATqPh3miA87xOZAdcB5vs7L8n0Ck2VrWidoyWBC5ULI/437ACRk2NaUZS94cGo7FuyHpo8du
WZYLGfSQhuuh2OZN9iZj/8nvKRUcPfXpZ84V8OQtZNuNgxKDazeLJ8VcdE2TcQtCepeW3fs8Zh/0
pbBo7akTbFfTUf4U9ZoKQQSWl456+a1LoPJZ2HV3bfuanHrsJ+/SzfxT3k2MNKavd1B2wP44AcSO
xtsHYWMdS5BI8fhk0Jru4inJLhmftc+SrpAIt3PD2D107F5GyScgruTNGV10sdYjWk4m5BJrL4QZ
1J0dn/N0g8UkPULPYRpMmRY2uEd4nWC/gSQqPZuVI24X0ZaKH2NYuu92u7IjgrGR59DQ4gDXA6x9
M7r1jT80u1Th/EbnG/U6lnugKU3SzUMmZGtpY30tOYMZ78PpKZ0WfcYikWNx7Ab7Q6ad9cq9H88a
j/K7qQq9NezY6b8bk/6Bc6HH2gym5y/fKP2VBAP3OpYGikIE9q1yufbw63O2t974Loc+fdCW4WMM
AkHXaExTch8tUzZT0ghsmU2CUK+F4/dnLEsLx1Vn6++THci3MaFr7VjgRrmrYolZqQBCUDMNusVD
LCkjX7GjinhyXGJiD8LUg4boBukbneDdGTmKMa4a3fTAjdo7BWOZYnWvG5dfSxZjq/JJf2RB9ZWU
wtoO8/DFtXz1Lqd1trNb96tg4ENwW1hYYVZjJdKPdniF+JtyUuDk63ZjU/V3s18njJS2/IC2sMKd
OAb6O0v4/Q+iO2mwJRtbH5pRy58YuerDomkxCVcaNCqruYezh/tdowl3/jQcGpzZT+Q5ONEw//Og
tAE/vTHxxcmCnI/+lMzbLET2YdMFjr4X+hffnfFQDcbdBpRWn2zTPUO1R4YsIgrPMg92ahZlxd1g
+eaFzVpyaOtyuyxarSHIthyg8PkE0OYl0zF+EZPsqBuWP+q6HfSe4Ex76a2ifHMHyqRctrIn0BTi
oZisvN+uOQOkaFdsReszVXrOlih5wIvPpAcUxWM78QDHS/hZJXZ8CCECPfLgw1+x1Hiu3dp9sHXy
qXo2elQBuMVmnPR3rxmANBIk2efe8jgmuti5Tak2o72MZFtd4lVDuVAs9dGku7y3241w63sUQXLR
Y+u8xQ3WmjkHSp2Gy3ulE3tn4rrbjxkGM2Mcav2K7iIIv9PJTfk2t8Dk0Asreh4bm7N+9P8y0ZDM
+2wl0tsKCHgWsvwyrMCevTzKQapX0ntFbFoOSZJFTwBpUrzclvkeDc6vYmHpkON3eqjIxrxXhOPp
NoVuFyiVQgBX4qilv/qZVJukG1QUf9lmND1dU9aS3DryLHtNRhunqIvgs3fhkeptic3rSjSUkSAO
vbUZhXeyJMEVLcK8mDl3Tqkc9dEzigtavapq6Xn2qOnhYQn265s64OKxDxS2tQZDwKZxWvvdjE23
McS12aaQLkKYdXZZOuk9PrFXbmZMKYPXHSH9izti4PpQzsBT5tz9C/0tujKIZLeCaXJbtlxo5rT0
r7LhqNUZzd4z2h9RtER+C2A4l7E9HbJUzKd+GIITWPHuSvFmesjH3n5OJlcfERlYcw7N1LC7maGZ
4leOXhJtfABZdNVq8kGboK28K9K088h3lQ50H2bBnRNR5o26thZDLgHMxKQJl1u1mOD3PFdlcUR9
4Q6I6mYuU6fSbQhacpezS32NF298EGPzaMXg19nm3bV4bc9eEWRqQ8t3TQYkZhnX2nLhF3R6PGQN
SWp8W7/byQfVPPlIKkEtxp+0pluHwSqik4gL/r66b9yjw6BAG5s5FeU8fOYaG89eaYtceSwryLFl
+hc0zuxIJYvLqwtdnZIXh2sb/cBwuj5sL0uO5ItyqjGcRHYbjzUdyx30O3vnecIaCamOPjVdpJQJ
1errvBif8Btho2EW82M2835s2iDbDAkXg07U16CSfU+sWfKyQTNn/m/nJH0e6GdmXZz14kHEnNBU
Wz2iNRzSiee3lPObU8j852KV6WuvuuAnCpy6yREOEgz2ZsN9e/X6EaOu/ht7Z7IkuZFl2X+pdYOt
UEyKRW1sntzM52kD8QgPxzwq5q+vYySzO0hmZVaW9KZEekMRChlh7mYG4Ol9957LvdAkWjUa5avB
QvZSmnWzcIoCA3diGiuRWtX74CdXskXQp3TgAbU68iyIvqOBcvKQtXUJpSDcAEobLHSRX1j8j/sy
Knyo0KMtjmEec2knLQsmA6hS0RpvQTM275j3DXfplr04oj7ztOkTJ/keIFZyTLAHd2sNZkI7ENE0
xpj6BWHoLY7mb8PoZzzG3ebJklG2j2tnJoBnNvGryfnzpZ0Ea51OiGk3NMzpnDU0pylShyT+HWCq
ftyv03Qs7tSUY0UEK35p89xbgw0fdnORwr5A6Ws3pg5Le1NUA56MYZEEcASH1lhOGVzE6wEnRZaA
Gt4A0WaCaOISyFIS6nGnDOKgc2TA465HeVfinj15BptXwJH2PSYPYzmj9IPvGsfbzAntnSSz9krE
13qq0zbF64BrhW2PwMwB2nyr8e2lEPwb85zIa1eEaHLFwqvVS1hVqxLbcbbwSGys42JCaO/jFA8s
gdLWMOUJSOWVIyGvPSGzS580uY9k5dYuIFFPfyVUFtJvHdQwSBLsDDQPz2s6Fh89tP1lLEx/63I3
XbPfzU9GJm8duEQb7ZbwbbHwn6cGdPEiHsdvfWZhTdZqUHc2y288mYR8z9he83uWtP6DJEF0ywLb
/YaXvzgak8terRD9IWm8CQ8o4P6lVUbqwQZJsJ+s9lWjQ8Mr75r5hooaqmi7uNnyKMXvEk+4gGVO
HbObnkZmrl3ia2tlD+oZ7GW00kkdM0qqMXmq8evcDv3ojAvR2ckzlEV2BIaaMTfF8Jkra74Ba1As
cavCOcknb6+jdBvlQ3SAtoIcGSh1IEd3roKUCiErV7sCnCt1F9f4WVzlXBHjcDArjDNz0qBvNqQH
loGaxGtQNLg+LMt6MVzrXjXBkz9Ww21EdpHSPk5xhKRIOA1ORHlvchexJ4xxQ+1s5XH9+P50nJIK
5TUbi3NaQgSFArW3GGfvCi9GN+AQdfKnfALIj8nrpvL8cofu913p6tEW0xGY3IpJzDkUhOjLhVBh
t0tgM78CnyJJlOX+1rHt/MnsPG5cxJCTfZEUB5Ps7xFNAE+I7YwraoHr5yzljaJVkIBnLoFWNSyq
BcsHfb2lG/WydodsQ7A02UkyA4eBeh6wsITXBwItZIa7SdKsFLKXjYjH3nGb7nFd2+m45slRbthJ
iiMszx9VY6L16NDZBfGAtJexijxz33KW+L8m0IfCZjsdjo89LSBnVQTDzu/UfI/FMlvPcYAk5ZvF
fc1wcT+0k1yHUV69TVkP0T/qxv445kIvI99UXy5MuudeE8ijnodnvUqCmuJlPdcX1kv+SxFn06qK
S1QDIIyrtAA37RQOLdGDU+7zyJOQht34TKcAQvkcERnyB6u9RRuIvmcD++RFXBVEpxEisTuY7nFy
tf1qpsPI/WzWqIajc+zgYTYAyMYM31bMPgEO0vc68O0Dg0r4HZGQGSK5SlFWndzFHMJzDgKdc1Dt
61UKehEBrixAKaJ9mwNXPqNuxG/40+YL2gZBdj8w1nPjJz8iwzbvJ0DK+yEos8eAwvA1awGO9wUR
Q1rcvAdHmGIbYW0mceNG933I+nxZ2V12aKMk/aK9owc40vQsZqbgQtrOcfBOZPmOzLm9NpIgOHS5
ZW1qzbOGw3MhbrNsGt6QWdwbVlb0YpWqS/nK0xzJxsB+yDsO4EY5pQ9paXxLdKM2bsPzs8uCQxSO
mnWOQ/N5PZofTtEjK6ZcM4uibCERe7GBMYiipZYI214DzqWjw+jv55l18UIOXUMJjFcBLkTIqBKy
ZJUvzS9JwPaIQweQXEXbDOfaoItuXYaDDcu44JCXXIdDU+d8bTnqc3RGLWAbJe+HUgf3BNtL6IjM
XjQ7PfB0ZeZxOEvz+CVKm3seu7QoPeqU0I47RDNMw4rFk5G17KwZawlzd+mLn1QTYrQRRK+97aG5
0So+IDugb8/4arhFxUa68eArHbV054+iit2titje6Ta3QKE47PESYBNsd6YH1LB25zjEVIf5qr1X
otNfmGsm+p9C52GuzXnfT1225HPTCw5d/qFKBxdNg00MlyqmeJuMytRrD11hcg2TOBVAZqIaay8f
z4At6Y4zW5xxbb/p/ABwuK+YOcPY2Basbh407YqcmLWzE3YtOVUpc4AswO79azZceOtU7D6lEe+B
a2trE2duuceCH5ybhGZ7O9DpISJsxhEeo+CCniDFW27+4IZj3PRU/bRrNzMUsJos4x70v/CKJUki
s2kT9YNDk50qfzj1NWHjBNlb1k4hKxQsw08uaZudg/vqtidZ/576uj9TcCVwIhWYYeHDQHG2k+K/
4YT/+x73/6l10vjWIav9778VNf/VCK/1R/6z//23P/A72M39RVw7O7kE8Jv/1hP9G9hN+b/giufv
dvHl2vLnBmnp/eK7nmP6GOSh2aprQvF3B7y0fzHJK/nKpbDJsTxSWX/7wX4Pbek//fvPIS4oa39I
R5D3EwJzvoks7Hs2r/UnD3wZeYOIDE1aLprLYSFGg9L2DoBQshUlRksuozm7VXEQRTi0LNgr2BJa
Tqltgk8jar1eo1MKr1nN2L82BT1kzsLKna5Ewe2CGO82iBVFVnpNwsz+MZlXg6LBU/xA7BqQeIiW
sbR9qpNdCusSp9C3Nm0adz6q0hk0MK1B0ihOo/TjvQ4DdtLSflB2pZe8g6TMK7NZlZjIbvD5bLQC
TmwPydpxrYMHq82rum41N8O8xJpXLOT1hjQ3qtx4CMgrO+1w2zqYK8ravwGqa557Q4dbe47eCzOO
j5OEI51gbcIACb+sdKxPbqTOcuj1d1xgCqcLaadW0/XUjcG0x4fU3s1EhYjbi+jTr11gKJOpD0BU
PjxqKXeE6poNBQnXqg5eU8Xuj6D3zHNLVGfuWAyTf2Y8SIyzW3vX+rpvnMP3RmitKJl4GWvryOn4
ZDPKtlN3yG1zG0cCj6RXG9/phRo2wWh9Zlm11eC5Fqk77boMrpAcrMfQRyxGEJ/XTorVKA/Lkp1g
8pJFzggy2XslxHZKGhOCJ1BTPYBh70aSZ2Gtrvm8/mgOuuHoYx7yvKRdO7a3OMU5dGTtbdpULCLn
UcNGI7OwA/37bRoM/B6NK+5my5WXqXNwlTV2955riT+3dPvwuwxcfAtsT2/TzuKGag7296bpjG1G
cfOFlLR3xLI8fTV+S+ofNEzNqXWcjziMhlMTpRegG/GX3QzYA6aKhsSQtF2uIUc7cdbCm+o4QSjM
G7V/oO0yX5qhyRNyNhrrwrAecKtVt2np+avBne9VVN6lntga4eDdznlMmppM1TGuW5cZMg3kLU7p
ehU70/fMScaNMrJ3Gmr7Gw0N2pAZNcQ9RJR7z+swyeNEOo4CWkHt4uNKINoVozUvS7uYjm3qXUzD
du5bou7mibx2QjMrZo6afKcRs6K107zbtDmz/9IgOI8ZwifzuUh6ftlVVsF7WyRux5OdVUcOeWUO
cvYT8bVz2TASed8oBeMjoTKLbUsMinwFfk2IZdfXSHgVWly41p6a4IvPUeyi0JWBtwroR2fZl5gc
4YlkRuOiCBu2YIYd5+2ug6DWLiOZasIj0GqrF1x+ICG5nlU7r9JcXU9koiSF16uCxw0NeRClCowI
oFejjCpifFU0LaE9KdaPNdMkbWlG+VWl8UxYMmFTtBE6oqY2RJEmmEiw0KaOzVck4f0QdTAkiA6W
1XKna1wQiWPdIj5FmyA3lP4sZR/lGGUU0QGznJDui9p33gUFhS+ky7uD3ybo9wAwplUSUJexIG4S
lTvMVRmOJirqC2DpWFTgfmQkfRineLO81MDMQXsFP8ZTmogr45aVu4xZ7dGUlsMCDNsfQ1CXNvYF
Ehl4VWIzvXWBCiWbGeaKIliI0fQcpQWfPppQRDx0xLoq8W5mS+EqiBRTyAl4m3eRZ+6xHLbZ97qh
6Wzje7CKwfQo0GF2bzISUUaHB62L7v1iFmu2OLxgV6Ur9uE9v2gVeUAegrFxFjVr2KycD64h5TuM
guimIBnzMRRlZ5OUGGsQTRo/faTmZJ+PzFsKVdYh3Ii6pB+T1nuM2vFVFcm40kU9vSlnqNm0Rdmd
ldAg1MUhiZGiaB8IWZabvtfqLSTzHC2s1p7fTTF/Dm6HsVF0xXNgNKvKpytWU7icY485uvy9ZOdb
YVIIiue1z+nV6FOLGGnAO4qL7moGHCDwZQjCl6nJzLURjUG3DYeqlSsYOc2wlgVNG0fu2s99a4/e
htRv+5BA7rfugwxw54bGXRYaxEYYKQs7WUzsE8Z7J8OOSGkGMY5eENd4yDwz+mThb8JLiHO6BlRj
x4/UDrf9OwcCKCozriB01T7W7gJa5cKM02nHsebbiNSqFkxqoBkV+zz8ytUMcF1jdBt1f9u2U3yx
DbabvTWON8rq7iaAffsgcpM7xYmJQylzojELD20tG980a8O7yhBgTHoyW496zqa7KWjy7Lb3y/Jb
YTkQHoHO7YM+9+iz7kA70VRk3hmIX2wSWv8ytlBoMCAm6htE9+4lo9W0JrLikMxpaNZIl9A11JfK
Zjoc4Dx+BcyUHSbN0ssesaUzzHoGjnppuRF8r1Ik2VcMIC4k5xWJc9r37n1Zmu4LePtkG8Nt8Da+
jVPgZOKO564wRWuj8JvHMqyrEAz4UPyQniq/ehzZr0Mtsb3WNmRv18mx4SLtcBiPR46hwFOsmzDT
Rn6DXcB+xBFY56eiGlWKp6e0XZbfRp+sfRGpV4/OdrVMtE+beRWU8uDSkvNJJ3h/56ZSPYqyyE5F
jOaHMht4T1ljOu9zxxMknrirUqE+ha9ub7BrBytOgGjKcGeQOVsp6bm7AFEcvpBjYimU7b63JWyj
0EbJcLpBGNwjSsB2Cjm9xtM32YSk/Fk/jZFpnNFBUD3HUKMzuWE2Y94ysNlfV0MF4ei+zqZFIwjW
sT+YMkiQdAFqwsJyM1uWdu6apM9ecx3ypSvD8AqV7ntaj1iUYvL3i8ZiVxl0bYAPVRoNJxDB8w/m
rFvcoeQa08VxWUrcGWJCRB8p5Ok3BoK4IifvwVmpOEKF1ExkITwXgJTgPRWn9G3Y+E54igs6Ppd9
MfR3Jh6U8GBXsyNOQ5LMbNB97ABIE+W9X44VyaPEmLr7oI6d6hmUwnLEvI7XA/yI9IlM0CjZL3x2
55iwycKkoI63Q1v7j1Aa3LuEyQXVJOC+TxvIlfQ7WzvfUeOqkrHc8TzLL9bMaRvpTm0JkbESnJCY
V7Tkzicd2FfELVuSY4xVul5WeBmALui++T4qty7wX5SMD3DZ9QSXgWrhe8EFvwShGaxbSgvJOFT9
qzK7+pgncfiU6LpdpnrAnSwqN4QQFBLiYrop+IRLTDaTqqsTCoVKt5ZtJ4TiaWnmY61ax1oGWGTI
6eNUvwBzs7CZRtaTPbRjvc1iYwiIGabclomauymGsCSHShpYdJX1MR/zNHnh2p+67mEECVrtzUlx
QpRz+Mljjptl0AxIev0QWeEuiwUtyZw/PioTVP6EwHQ72+Vt7Zl0omAPATtUZYummJ0TRna1Kjrn
WM8UTReypRcxTkH4w+0fcFh/8MBIHkJPZp+0xvagZmqz3gyWAf+rBf2+4ChTf4YhoN2SatJ9mIlh
l/U5D6hqjLxfG6ETcy2oedrUlnfVgPDrNVt21GFw40TE9TQFUT5dwqQrUvyoy7qdyu+Vnr634Ano
njfjnAymkE7NOjHDwo84lST/hBf6x9rIv554OFv9nPq1cDuKkuTG3i6zmmorRzcUNRnJ409nwL/D
x/h7L0PcGfY/uH0PG/MfX6af86IMAmPYe2PD/pkARLKsp9r2/smvc6Vs/Ebn2H/++79df53r52va
LHI5EfKvf3wd0zdki12h289d0X0k1ye8286cCMJJZdFyNNL4R9ajlbBDy6X6J68ur+/Wn1/esyyP
PieP0+2ff814CFODZFW7txuwd/g22gepcndDpnbmS6qzO1VjMUoJF76lU4nMwTTRC/+RCoxH+9cx
gyaH7Dp4FC5z/zzejl5Z7l2rRlYRImwrKr+g8C2MIc4uumm4VZXeHCBrRbS8OP7pH39uf/2FOAkL
UHy8sUqSC//j+znjRvWysqv2c6xBS+GSx7XSQ1uAp+D2Ps/4MFPW/l99UUu4AuyRYjJ1PfGn72RD
9pByAF/zouF8sjyLWbpFO6TSwZvqfwmIcP3G8GKm8PkF+ZvsPwMRQt+SRQYsZT/MsbF2Gvk5psYm
F2P7T36rv14CGM4ZQ4BzIXJYzvW//5RqJ2tlVmUdF/sYG1p7sc0q4MEJLbLb/eO3z/zrh2Y5vs0p
kjFRYjz+04cWprGdOLOT0e2A2Bx1jBRBN0bhCfXD6laptKTe+siLlIhEg76kQ2fZt4TzljyIos/u
1+mvMjEZ4IsJ5t3463zY/Dor/uMf9S/viWlKvlo+wg5vi3PFIfz8ngDzBgVUqnifRpHw9pXq2tux
HDks/cuvY3HZA7G6KklQ0v/4OhSi0HQTdtG+CDgMrBq2ztRRBll2+PV1/l93O/zX2Bj/gzptLV8i
pf3noiDlfR/Nz6Lgb3/gdyiG+sUSXBgC3z23bqCcf4NiKOsXbuSedMFcONa1uPb/QDEQBQFl4fm+
inWudH2kuv8rCvInXMUgxbbH49r+V0RB5f4ZRyGFUhZZFdu5PlCEw2/685e07t1ME123tlVg2o9J
aM+rboqKw4hPc9VzPAbGnr9FKXytUSr1FiO10RFHkeii5R/2tiBFfBOVdvpCm0hM9Hp2b0y/8IL9
OLcRGQPZRMwHjeu+yHlgkT0UmXsKUiIZi7TFR5wC7d3CR5pffIL4X3PptS8RfXlMGRa3EteDF8lS
D16dFsaSGtl0g70fLG/Ty3uKD+ujrYvygPTGkwO/+D7spyvKEmwsG8lZ2seq1ckxyXxLM/PaxSOS
2Cz23EgM6ip5oSWF0jB4IxfxD3Jb8MT0XG9zx3COrl/273Vc4XFJDJVyFPem+DkAk/0UONOAB9AK
+butEqs/4UWSHUz+8tO/Xn7Ep2lLbfQYboB+pOdZJo29SGhRO4k88aC7lj6r19JjEsJb1dwZVQmn
iClruvO5y2047BWUgtucQQS+NxrMe/p1LyFy4BdGO+Me/nzAmT8OBoZChyaByMDDQOptqs/ReCV1
1PBFq03g2RgRwogEmKbhdO+y28ORhs8fzYRzGCk1C3eYV54YkZx9Ypo4UHJbWJsc78lOdg7ezdH6
itprDN6N8EgDPbCbXWKknHZKH4b8cmwFn27U+RJOsMJLotmm4fwpvPXUimqjPZPdWym8TW9ZzefU
ZqhJieZ833Hk+17Bp3wz2949oIyER2SJ8o70mnwaSF/dpE6aOCxtKAPYOJVIjPVIeIDEA8BU/F+J
S1NuiAKKm81nJVhUa4AnnMCd0s4PyMHeCRjucHDaFonSqZAaE2NYmy4paGyvGXWEDrIG7QrDrpS4
6+PZINapmPUkwQ2sTIJw86UiMR0vvFS1N06jKNKqSWHQ/AaVNAiItHV6Bh1NHQLek8bFo0bfEevM
sOO0lfr9eApgz+RiDt79pkgPRmrbbx7b9CNH72wXykbyNpWmf2b1WdLi5xUk+Kse7WxZoHeDf/A5
jWMgJMCC4DAgcys9W3uN3sRy09VyHU8w0Y2SDIOakrUYYmMFaOudNpMAzkyZr7DTGc+13YzYvsqD
GDsaqLugXDmTfWlTvLZsMjZUMJHFb+yXIIrXeSc1taEepOXZi062UAP+ovo7MfH6nLvNQ91UX36s
g2VAu0fm045Qodm3M53ROYKL51AOZyZujz/OxabtdvklcMiMIetjsdkMUqbFqiYISVZ5nPD66HkL
S8trEcfZAdNstxwE2MqFnUckN+c2P+GDc9dchv0TGldxY4iIow+R321mt113B9kroDsbwCXNU8Kg
zBGMvnqHMEu5bataAztpG0bf8d4KseJuQkq4FHPrU5U2RtHW6nhzcFtnwPdxYvFD8occsSih1ZJx
hd5ukM+F78xC1Es/0VxhmJqJsVFgb/hatOPWzOlmFL1Ny21YU6ncYLTvBwLNeQhZYhFSIPfk8dYu
O7Kmi6Fy0BUIpzUwkge8SyLDd1gkbbeZOIPf4KYRDypp5ndl1mSkZNz0x1xKAotekN4GUgUbkZTx
V0W+p8VcDEUQc6uYNgNb9zVEnmEk0k8HSmH13RsoRwHNyx2Ins5pvJuCmHNYmYYEfrUnb1DyIUWD
9doRo2xebYm8GDQTMZdgAHLJ6mOd2UX/IDKzeaUmJWUDw4lnJRNc0LrjrMX7r2+TRFDHYrFb/xbi
4WUR7+/m0Dmy36ZUV6TZayNDjYNjpGcoNR44i6aQeFR6PwGgvrhazBcgsvlWFYV1WxenKm73yCIT
kCNwR8CX+ic2Vf1GQ9GQy2T0wPOnlXEWuhDV0eLbdBmqJqOZgzv8Mu0oyrOH7A3uXfvmGWn6XMdd
ecPbnN5R72G/06fCOb3G+ka0hWzQJYwI3kT9hJAow1mTKASeMJA5p5dASeKgczGvhgD6ou13x2ya
7WU0905Nl9B8bIwezrrPyf1hHtKMNoJ8fgjmVgKyBvv7ooB+wAke20se2SyxsnzGvZoB+tVuknzS
y97tiaLyIeWGEz9QIMa37PraXhxbt20Ryw1woGknzcr9bg4USrtByK0PY/a0tIqs6BbYdtqRB2lh
nDzcXtcwTrbtBx73VVNvTGhIGwzvw33kawewuBGWVBXBUKceItzSSVwt4yDIXuAHz0/ABeRptoj3
LEyi8YfKxlK1LCLL3IfC+iTknq6EOaRUW6s6Xc+kjZ5GYg4hFhhfFJALG+80Viq5kUpP6FLcWwmB
flianCfh9+Sc2E14sfDAELiYgxCn0uCn7wP3U1p3ImEZ6yksyjv25iZHmjqeH0vJ8IbalXcHoRsX
GEvaP42J+dl0wAW2caANfGMYhT1fhz+8rg03hYsPbTFJ3I2Ttgk42YM/sni35DM2reERO8LwAS4/
5qYr+8SjfUGwmPASp3rypiT7kVnoSXCA2XhFMSuDvDXfokRKd9ckmAVbBCk29FQ10uaMFYQ4xIwt
79UPwm/XtCmXljrWpGrXuSR+COd5V9Tmg5j5nOHOD4epDs7o/PVCJCSBFZ08GJaqST6kDRfJrvNj
50i/kPtAgwiBed3JbVL4LTyvhKEDr6D+VlE2j6rJBwWVdi8rw9nW8Lvkgi1DssrihFIsRw53YcB3
upsEj9YcpETFM+WJVUq2MYnpLqHfNreZZ49PaTUbKzf1HWrsCproNLU/XukYj0Rl16M9xSibUt0N
2snPDUlO9KA4eTGnSe77Ju/WtLBUnwWQeJJZumD50xe70Sv8V9ei7Skw3fKz13LcYPai82Bw3ekB
OZ4uVEyVm0rqnR2K6BSVHVSdPqohSgLiH7FwfXkYhZdV4Fwq2cTUvPK4L9hbfpsKREOc/gqO/9hT
TLKYeiM+ZjnHbyZJOn6CQAynGWsw3MvccM8k2LiRYMf6RneeJNCq1ZF+j3Y75EN8607MUWYY+Buv
pQJpTrzqhl0Ve8y4YNUYUMdV6/Ezd2fIZVV97pTVkhCl13QyDcaBNk6JUOHkI5BFNWA3nBg641Xi
F/Yl6yVp54rbeikMm/BJSpA+Pk1t9A2J/bMy/Qu5Ub3JS3qyuYJj776sKsKddSXMTVQbR+6JeUdS
DwRJXnNfXZTTWFCjMHQJY4Rfw7h222EDxsu4V0DMxdtQzco79MC5t6TxfD77MrO/GLLKbksYxXzm
IVXT64qP3HOGsD7Mec3s16jU/yThZJoYjngaabsnYJg53sqeu/lGaOMmNROgwB1tMQA12Q0B3zzp
JvaZ5q6ZT4XqyhI+NGmrHMi9PGapGe5yjWmmuOqAQ5scLadyz9wR2rVDH93JDWXfACG34lcCxtZJ
5gYoN+bM+dy0CmNgJWrvLWOyfigb2Zy4XtEdTKOdNk099XepUccDuTFCPLZhYqqCmTvLdcCEy7ab
mCgBmCJ7mEGkEe8GGPVGECU/WRo26JLct3O2SiaUNK3xoDGs5pJOdLe8JYPmuEud68ClGmaIwUDV
TTivw1mwlU6DKnoRacQmoqpaohTCNg6hx4gB1GxfUmFyZr/pZqtW5zeyd707FQrbYgCzCGyAOoXo
MMXmt7DqFJCU1HsjjNLt2fXisyYqQUw+D6M0wuCLAALBQlk+ou/Izq3EUg8DalCPFEXT0NewlV2P
qHq0HZdqY9fO1ofXsiKJgrvWwCi4nBIa07lrfeCCagH8dSXECDvaZgrvxxi320iGt2xxv2qkk11Q
lMZ+TALIOBhZRRVdKUVnXCX+onerfJWxJH0QQ2Pgmm5gStClvkoFtRyZnW6N6xED++iON2Km3m5T
lMyG/CQQQIovwU5pFYfGTrojcMOUgZsjckpbgG+s/DKCfz6Q5Y3CxzYiqmNm4ZPB2LHgOEh+LGkv
nM4LiCXqBiGoXuWk/2noGjccRr6xDzmlTrKiCgIovk9npifC97aUx5C42AJ5GFJ657mreaArOC2j
du+lOYmBwezJogfzKohzC6QRafkUwyCN1+ClXB9LwpA1mzyTK5GNH2ziyDFHuxY/xwoPwGXGeno7
WHm5diMxA+Wb7W1lBT5mXt8kST81bER9aR2SQof3QcWqwQ5wg4Z1361r0XV44+OrXa4CKjjDfGMo
NaZ+O5oOdJXAMYOlymiTwjTawX71srY5uUTOYjArvL+qAUCVjpSTIXn2O9vwgufOlN2rTgp82FGU
cWBJWiKro568ajXLvr+jQiKP1m5Y0Y5h5+MHsYXgqN15cHZApxcMNM4ri1loXa3h+GDbZg44wCbM
+J7OaypAXMuad9UoxgUPDvESFjp7oDKswhLU2C7OizTTB8/zWmZQpRtueX31Ytvtg8Xqcyta9di2
qXPkBsPCKq7UbszqD7B+FiaLqxVgTJZE93x4DKL/IacukkynQp3DzsJ7MwdFyyVXZW+TUu7VEnjt
gGqC/p0rK16yusIQkOfRNndHdztOPKodtnV7GfkhiXM57lqFSrBQkemvY9lUR5MaY7qPCY88h05K
t3Hmx9vYbbtinXvae1IMLjZm4ZzuYOpt0t8U1v+vvj1O1Y9//7ePzzwuVrEGjv69/VlMMy1HoYz9
5/Lb7qOZPgqE8R9FG7fTdVXy+5/5TYHzENOQ+YWH943GgZ8UOM/+BQSrK3AcKLQ2+6rF/46ltcQv
CunNRVH1EM4t7ycFzvvFpW7b902J+nb9L39y4f0jV57jgcv9aauCEQ+PH1Fth1cRymcZ8UcBLjUl
JpuUkGHS04zGumKA3DAX+QYeW/Ia8v16c2CJ7QvgBHC964ChebQtIG81TW09nd5J1cBysPk7IMYk
/nPJ7PEqh8I7U3NoP8VOoG8GEiz7KbeocYwNi8BfOO4L/rlzcwc3rMJ7MC1rs7U/U8qbCErUXXt2
ifI/4j/jSolxyxBgqjgaKjd7lJk5rJQv5OE6/t/q2koZI4E/tJGbE+QEaeRWQfKMS0gfGlaezzwj
khv2n5sYMQiWCKz9Iq+5tHpcdUnSUufs4Yl1UiWXVsKRosygeTuhQ4Fx4VIN4XPI3sYa/o09ptnK
qjsqLxRM/rhtvEVP/ObcsXFZYdtdqcipFlPsihPzfXVjQeWgw1DYGwex52xL+kp6L00f+la0N2XL
Izvx3AJ6lK3ZddJ06um6v88K7v9wXTBhZ6w40845B12T4dYbWZmOnf9mNrbFlrjoea5LrOGyTi/0
oDQ75zo5tE01LeiKnD/8nL5PJmIC3+ybVjIiEt/OXkbXeYu+YQv5FKTVFxu1ylkVLaFhdurp8Cba
MXxu+3B4naJAP/pBF/wwZ3v2FraCxgDG12RNPQkCp3t8JbmmiisSb7nvUAJlM2ghYc3e+E5J6gCC
KrDj20L1wSlW+Xj0Mdesm4rUC7PbrOIVBQj+CtvNZC/5jhhqaRC/LxdVN4M567v8y5xGEgu9SchB
lNBWGl0WJyu3DZQYhz6Xic/FrnOx1DFptxG/8RxhciB5a92kpNCgExXty5i42NGU3714fRI/M/KG
K10b99JNqmPSD/ILOIazyPGcU8Le1STvk3Aa76RMPqNIveMAD26qZiZ4BrbnKDPLWXUD5IRFm5Sm
efW58Lz0vMq56fsuuY/odQT5oKcDsRjvkldAho0Uz0ZhRtjew/7UQ0P+aHSHi13awy6MFbSnqUr3
0MvWMhyDXYnRJlxYmBvvBl+Vl6Edps3kuuMBZ5DzFlmNC6d17o1Xj0bvZ/qMqEVIh+E9Zzv0MQRY
ACJOWKuS6p/jYNV6FfvDKnWdu3g063urH/Ol32X9B96X+tkZQTc0ZWe9VX0Vsu3tLWDsVkAfSsnJ
/8amxzZa8b9W51A7Pt2+lh0erQgiE2mt6uKMMYcQVVUvAWxt0gW56HayxmW3FHmVbpIggwsqpgQZ
grQEcCczxFOZ45O0/oO989qRHEmz9Ks09mKvlgXSSKPAYm9cq9CRoW6IkDRqTSP59PN5Vs10ZfZ0
FhpYDHaAvelCd3WEe7gw+8U534Hs1aGS4/maaDfROFr6wc1j70A/Pa3otsqL0COPy+0ScUXgZXtR
Fb217hSKqXbwGiRRdMrx0q0q9yJVEVa0MKOJQPtmffruBNHGlfWFQAZ/DjSuZ3IbBYbPASIJgsi2
ZTCJq0R/ixtV1FvL9c1sSTmfeqtgsoJVDsEMBKydIG6wz/VVD2r2QkDsW5eZbW4A4Z8zo73OlKsK
MZ5PSKyq1p3tDTFeNsO/7Jig4U7kKH72HDEDSh7diepenuU7E3mb4WrIGO5heHNBLjVo9U+4xMEi
OQqaJA0jbnuioj9axjUj1XckXpyGJOFFUbXqeSx9m9QwO8Vu4hWJxzyeAGjveSqcTjOgt/1vFrKH
SyQX+qk2xVwcYuZA7gLl27Q3tCmLbZf7trWk0TfeonIUJauWynvq2U2QyJn5zbV57gnscjof2uRF
cTAyXkM9CmiB+ABMEFtfmOfyWQSE+qmR+NC0xBe8YEuCJA31em7uMDpXzdIG5nKps6RW63Hs7HEd
CQuvWmvopNlOzOLY2AhZ3sXuQEWl/ZnWhgKtfTObmQT7vnddhWFYiu6uUqZx9Jo53/R51TWQsBVj
6YQcrjszgpyAMz7tn2NwJ3KJ4ha7j+61A3qmnRTDOcPFd9XKEExEZhEtxb55oKdNrQNTl+/B10zA
W2xyX43hFo+Y1tttySQpW7KPYniSjnV2G6de+NjDVrvIAuernozmVcbBrQNypFzMWBHpFLLS3fRm
Hhx62Y8vE9EcyLD7wX0hVbr1wYqm0950IxhasZexm7IG7zZM/dm/jtLQYHZEaHONfaPRmyAJ+AMa
T3XbNAs6Z+HS5GvanDz5xlZjPJ5jKB9MZO41kz2nXVGtmpoJR6M/LZ9bxQ702C2RcoCahbF6YaRD
C+TVsdBfd3kv94aBVJHZtus/VUyF7mFRpEedewL6B4DNcVkq8sG2jJOHbYjk+VtP63GR5hKtRWqY
xFAXKC+fANzwnD3EAAe8KU6BFDiGmdMy+DuUWVY/MrnOnX2MTbVahh52vaVNQBQgKlQ+p7TgjTPs
DI8xKb88QTlE2QchwyBSAd7Nl+Br+cZ0oZU9JkXWHzlDrVfT6qZHdnWAHAsHnHnozQlnb2E7S82v
ZkBfjv1zwM/ftAPt0EKlgQZ0LY3nOuOGEhNrtryA3GXhbdwSLRo8RDNBimYVZDeOjdYOLAaOV9XZ
+YWdFRDmSzRTnxy63RWkJLo2RhDdwzA4U7eaY7t8IZKs2mOQYqBb25V9J2PAiIClUuOtQKMEv4TM
E2hlAajXpQh9SgUWGtlrrKq52hrDkDRrlM4BaIy4bOotcjXzqcsbRg+FWXx6yvHzRwvGlgMIRHu3
CWD1aONpBhbNQATdokvL9DpQFnriDicbSPpI6mOI34k890TdkIPCsAKPKUJaBGwYfrM33iu6nXn0
qwfddtwCQ8f97ljzbdooo1qksE6bBWuG84qoYkJqeORlot83zIcqOSNxECZ7p0HNMGjH0POiXRc3
QQ+PSTAZSHuCwlahkt3VGRXJx9MTRMKKVIVPoTvCZwvGAZpsxquK6L566NvRJV0mDlCnx7zvSYOV
AwHXfDGT0sbywnfa294CHKWJeeRvNk2B480CdKOjON/HZ6olfGK7XjrccHwy5OQh/eutjVVaPRTe
IY3XyWxCQUG0ATMuaZIrl24XQblfiFcQKOWDUQdgKyy2BJduM/KKBFlaIwMZeYUqp4p31hj5r4Qh
2u/kNPC0ImzeD8D+NK+vmgBMEGn3TncIYCPrgwcoWKjN59rg8OvEZTrbyQXx3eG4MmQ2bxOdkH1q
O1VKz2ixwskTdlTbEjHqKQQlfBydzg6WLFm6ZBXHqn3RCI1RM6NW/MqqIP8M8QseiOeN3tgBTGQT
tnNwYg59qUhL208zpMjF907o/zeNf9U0IoNB6fDPm8bDa573f/ufr3n1v/92fG1VHv+g4EBbdP75
PxpI0kvOni4qAstxpH02Vv3u6/KQcJxNiD4yLv7h+kh8/r2BlL9ZNpFZvmcjlvvd8vWHhMMWv6El
BpxF+h3yLNf5l3xdjnv2bf1dl2dwVvFBBUbzk+6nEH1k9aycIa5zYkFm0QgAQGKxg4+Hy8pJ3XJ9
JhXHhCZi0Vz0rZOuue1rgmvB3iEyrjdEBchLt4C2YpLbs8pwD++yMznZ6EKKncqILJQC8PuILjKp
BEI0FHVJF046pL3I+Bo9Aitot17HBdbWptpxEtVXQIbSx6gJOSs9wHM59NGl7rP0GEQQtYqZfbjN
3HydF6o55PEAZQ5Y7CveMXbhSMvjVZhU+DrakuLeh7C5TUG+bAbQV4uy0tS0OrKTu7IuOiLUUdqd
5j6ivKVw7T4jD1oO+dGDuO8Ko7ztpjqejnU9YPICDXuqxGhsQr8Mt5NyPpxkxjHmu2OPiJ0xLUnD
KUFmAphsqdwQ9w8Ms3l2xLFOBhLr2mJ+5pJO1shb7J0VpvKQemoiuoUhxLGNWqacQYZ6YU1DZp7P
pxx2EF6ohRIZWglEwUfJJOnNoV/AT1YZKx832jLpanbbrdl8lkmRPnpyqh6jGG6/6VTiyVPp6IFg
QpnDBJLr/rxmB58SN+896v6D3TO83irQaCbSawasGt5zuYCbZdwbRu6NRD56IT/XZ8HXRCb1LqPP
h2qQGc3RZSr3alRxCvDAGYKlQbraOjYzk0DLhN8SVyAS2Xg13ZrynBT12RZr7hJrNWcALGHREx/t
CgbxYOrErSvoFWvNu7ASjV09ILQZU4K38AV8a21NrF4+CEpwZKFgpTMz5+5yUj+6yl3P3gd5ra6l
yMXSqppQ8XajJOZla0pq3V5N1yHOwAUZwhih+JXiuuEpvvYolay1NJgjFBNgQ6ig3bguSNbdhDTa
ApB73uyVY0ybXFnh11S5PKeWTpnWw4LTQRwETLB1qGtx67lt+IqmJfUXnNb8x2iJNR4xJscqmAJ3
Y9cg3cK4I/LdK5ubEv03CKgAMuymn6lzBW3Fbexk0RfjC4S5YUkerIiprGRpFbgOmqYjl0vPBNoF
ftYDLPAN8yOUxvQ649P/ZvOwclUalv1lBtTc7BskbjSUxi3AU9s3Db4/bYUydsCrfJEPhW+viEqF
BuJnoixX4wCJPZDwxTfC8HznWsWMTlfOAJUB8MnoqkWNdlKt6SbkHQuHVC8AyuEG72RbiHVi1f6Z
/tqbn3qqy72BowKsVD5HaACiAgm4YYbyYCFgb5nBB8EteY7vAr3DfrJKwmKLOdshvO9ux0hWp7HH
qjwTgXDNixKgBvGr8WE0kujVsRFIIiJJ99UUdttGAJ8gzAhHi5cG4i6r2py/dVawnYjK5H0aaSeP
VEX6LFlp4gHyZNCT9kbo+46wueguEBUjloEAjUaUVkrGpMGt78XqLZ4T/RaFwIPcOpxITov0dVy0
xqGbZH6NH41SJmqM847NmpwXA5IbqZKeDaIzZ6Vzwpdk0rOWsEXDBByHMoHS4J9baid4oUSu1hmB
ycRsgiPxe1CgMTCAE+Qb+eI7EdSboo+QDwHuAFdy1gxUZNIvqSzTYWmlFs3cIKTc0/yVB1r8CmAw
hOp41XkiPJHOOu4mFwa5anITjn7lhyfZEgS4bAwTjBLb9Zbkj6wzXxHcBN9cu8e60bbBLbbem6nA
hBKRubkYHL/YSAOUMlHKfXXvyiE45hV5wJHjxO+lUA6N0UyQ0tCbWzQUGehgO17LluAPey7TnYgN
ucrwm7Oeq/WKr3qzLs9negGlHYERey4XsvNzFrV4XmIIcVupKY1SkE2XBufeRY5q+Spo8YgpGQ4r
mHftreScv66jAZo/qtlxOfRpvYUt4Fy7vZPeW62hPi12xmxy43RY974IjjNEkZ1JCuquL6TeFk5k
HKpAUadpUZTLbGxHOLw6Ty4imZO8TcLLTOQ55O0kzePb3FDJnv7rBoQS6zBOS+Z0tHTimXs7OOL1
AUUj5eTezCalNSor/H51YOZwKdqpwNHfjQ+wedVXkqTRLeVdeC8qxpN8O3TwFmksYUbbgHClzn7V
cKEf+zhh3WjOhGDEU75j38E0LygsA10Cw2JS/rR3k4+2d8qa2QUePuvT0BgOU0dYHAiirPCAv4Be
1ow0jUwcbyKFBAxJU8T41Oq6jWck2a308OfGeLnhJlaq+URMGqtL4Q3zq8FwAbgVI0qBrrCUS/rU
8YSUISJwM6S7p3w/oeAbnkUbJRuMRvQP3GLbIcjL8xnvq2qBLCRdIistDjUEpcvZd1mOzEEtPu2h
LKhoOX7p60usrv48L+reb9/DGT6LNRdiM+jaOMz+3H/mLLLOwOPhjuijqFp4jsRn40X+Ac5K+grE
AXtqQeLgVYQChPELaRQbiBz28syK3ve943AbVF5/9LRlHYfc1KvAMHv2a0m8hTvGSWfwM/vYitJT
WYfjdeIrdwtbMjm0rl/zanb1t1AXEOi5TmAkTrCkx7K91bKZN8yuvfs2CYioGLS9m2HOr3wWEUdw
2JfKhAHfDgZMthlZJxoR1zsF3Ktv/7Vl/P+LkYMuSbK/qtCPn81r9uNW5/cf+Y+tjg2/hi0M8wM+
XBZ7lT+Kcuc3JM2+zxEixR+rm38PGxS/eaZveYHDHYm8WlLj/1GU+78xJAL1xFaH33VWZf8rax3h
nr04fy/KKcgR46PpNoVpsmOy3Z+K86BHX5qmFjuKEKoHsSp60RMZRTIwT+hUJHB0QrMXR5cTdWfm
uGoonFOSqPKgulCp0T062jGR66HqeXKrhnmMaRblHpwiBnUA+r7HDd4VoHSIQjZV5/r7wXV1TNxF
Xb47s+yPLYz35tCbbt8s+zLuSRiCQQK1e1ZuytoWUdYCNj1234Td2EoRDfRRVFLmK3/wXRtcfdLo
RZeRbYB6ZhwLzGOp943BMfGlTM/Hk5zN8Di3ddMffGW6j/WsxWPoYcRslaGv8NFWCoUhIiy3MKMD
QV8QseJUIfWk7AmAA6HhaAsNLS8zTGJKBqdwhgP4NtoJTf/ATTIpcWeC4ZYbeLJxtqqnGcgjSXVM
HzW6ewKEiSkIr5THBH8tFeaoZUm8Ek6/mszgKxcZdXsSrgNMTIQOFmxk1owBVWKNOAW9qDGXcZJX
lKxjeRK9EbdrM56aUzklptyV4C2dpYvEnxwIkKF3ehbMasJU4ETvujHrlvhNSc8gSpDJnqur9D01
SLmnEOozgoHalAeAge0/mXGbXKVGGOx4Z5x7008GlJdUIiGx0tcCOW+3iIOkGddta5bfhG1zpswJ
LNetGyGPqJrRjJiYNCPrtNS7SWvTfTdHwv7wK/USAjUQBxdPsj/nC52Q1tHLVjzWfdw/+pF0ho1m
BOmz7WMhcE7KJdQ+74s7h1QLhjh+zYq86mgW9w6J18SQkPmGCoRHIDvBHPJ139v2LWPCciejOr5p
c5IvFgPS3nfLVOgTaiUmD+Sk0JdJNii6PTtbRbQmn06hmPeFs8RQTJ7wyEsQzsHeGYyEFEWSZsJV
zwHO/89yX2qPnmaRuyZMOD0H+bh0c6dyNpppudxN4KJDFFQgTldASmdoxAPz9bqIVLMg+6c9tIh4
0xXFMAS32mdChbOz6b9cax6dFb+iCKG+VRQkjP3IaiYul/Q4vBvcdXYR3uTDyOysmshqSEf+sIVW
AXsNFGVkCkYCbUUN1PjjnPho7v3cMJdFKMEwuVlSkqmhHUX4AN/o/A7Opr9qvd6Hmwy0WRhi0TpN
8lBBjcu8ngalbzQyZ4qN6miKGrYoJuQM9hlVDZlFD4XQ5haIxLz2Ymc+RUGbHSc1iA3YvbBexqmG
+jtheiCqCz7fQ6PpIVG77Sw54O4O7K5KDg6kzbtIJesuaxGNwEJo5z1dOoo19F4XaPeBxXVgrDQP
YCtoAKERV2/Ya+eTGCwaQmb3CCxJekunB6YhTMjqaRpMNmKQttINdSIdDdiEBAd7nqTxW0j61K3u
yTxPM11XK7x9oE30lBXzVZxm1rS0+Mr0mwChFyW1H41sSxDl2v7eDRCSAX3sp/nCAG/x0MGgASlu
YzfZ9KMzIRCUio3KDn0Xx/wibBXIpCgFSQA3oH7FonxELZ/QwVL8T2heTb5Jy0r2zpLZMn/t4n/J
KpjMvupBu+Zjdd2KodtaFaux/9p7+78rRokb1mUU9s/Hb6fXtFWvH/rzs/pBt/H7z/1xw5/xR+c6
23NtuEiY/v7jhhe/odlg5Ob4ElHbd0XHv9/wFjc8Rjh0GXSOOHJ5Gn+/4d3vYgvGcWzj3X/NOWVb
P1zwbmCT4Qtv3CS9WPgUDmdj1Z8cj7LUoWpsIndcTRJejudQ0+xFefMCbpoO0jPZ757dwE2/DWES
LtFZPKgQTULZDk+2Tp77qmFwPU/bUQ39rqu764TOGqC9dd7FGzGZEi0mIZk9df4ZiRmkT/h2+H5P
B7zIjDT6c84ZsShCJ1d/ejeuf69T/lb0+XUZF137f/4Hwpc/VS/f/zjfhhBlgp/Enu/89MfBElXQ
+kGcjHmywsSJduCraKpr0/WW/9ojOWf1jQsrGqsb09UA/NafX8bIaCxvyHNn1VoMmvBikYSI8rVc
WeR2/vqh7J+lNq5zbqHQAHFb8w/xEwCL5lnnBp3Hily6dy+EeUH6xmMHyJ51sAVco4yWmTugYq/d
auUNRBOargOJmbRedmua4M2+2joxWlN3uC+K/MKQYl5J2TxFhj6Wrvcq1MrhTFtJt3xrxnwCvcnk
dSzq0+RENDIyBttkm7T3aEDtVmGTGfBnOGZMlmk4vbrD/FzX8Ytde4xBUoTZv34NrPM79+e6lD8e
ryg+P5cgUomE6cfXm+w/NUy2EaxK398qcNdWPkJRUFC/GYgG5VOVu3SIpCzhqCGmjj3TkH+ANfj8
9RP5/kA/PhGAZrawUWY5GAeBm/3wxk9qHKM8kkygOqoc8hmYfhjekx+1Zzlu9o6p5OjAzCXA99j0
KP2JaiOTyNsypsoIBxU3mHTuEnJU0J5sGa+8zkn0kk8IkzN5+xdP9h+qeRyXHEL4+88yMg6XH59s
QXSSkaKLWJvmnCwlohbP1PfOYN7VhnvBGPa+7ct9Eri7GTVhXJsPiGvAKiHnVczWmzlZAfNBfWuh
F8Kqr1z3HmOKs/j18/yHd9dDsYbvxIcz59DdfBeb/flQimqPHHDPAAOV3eG0AOqQ53pBZXulzw1B
2Fpc0BpFk8uuGj/By1DPJJACJac8+/WTOb8mf36Df3ou/k+0AtOtrCzzEP6GEApGgspTtK5ogNEu
iW37lw/3/Uz6+fHQ8pmAptm6CPOnD5Rnn1f0GbZvAsWJFiJpFtU9fPwcFc7k3FlRRr7olJeroTTg
5uYeon417WmyXrzJthGhhe060nnGuKF4OmO8IzhwedLez0Dyj0K5pBay6NuEMr4JqKBXlDALw55P
DIOIvXQZS5PxS87IILCXlNYaI8SRDpYZUEHUmOPUp6w2ok3IDGNRBfBUO7T4AM6ZhcscO6xoIhul
ynz96zfix8OcVpQPhStYNHFXWZ7DvffjN802s7bseCPYYqxnJ4IafjkmPtyBi18/kPjHrwmLMPZd
DIh4IFzNPz6SnF2UVCHfaTvx0ISkn4W0kC7jXERtjTk/aNVjMuo7p573XT/d2pN4Dv38PFkLX5oQ
rY5sPwDgLAoz3TUZ+5uuuRjLbPvr5+n840fzx+f5U3NugtSJRIVHKZzdc5I1kZEe2qgkfwq5oBGF
D2gKqiFGrqNI/BmLi2aEBO9XpF0D+0BdPgPtc1pcqGD6dkyahoumbXKyyXS6k4UfbqPadQ4zc+0H
JC4lkTTd5VDSbDhVj6WzQxBmCJJNwHslS9KV2KIABVqEtQNSSJO2jmWB+FLR9Qw1y8exS15DVeF0
qvT0QlLcg2DitsKrOHzl7ACYikfNJuzr6IhYct7A7Hr49Wv2jx8iqh3pUPVwTbPY/OnbnHYB5YZd
BKtIhpddSfReNyxj29uGldj8+qF+QjycP7Dfaw7PPs9vLKYoP36MxsSs+9YugxVpNPah7+dHENT2
sWqQ0ihN4DKxmwwUpos2+oq8WC9Luz2zh7hgdUckxjxZLm+KbK6tYPqLJ/fjsvX7c0N3xLc24EtF
nfvTRzxLBoyd5O6tkjw7TCg7pHGc629/8Qr8XKnwCvjAOs8MAMtjIvXTK9CINOpx5gPJRKOIx4rJ
P3Emq1B22zlW56FCf6ujqnrNavkt0dONJGWKPRgdjlNgGZjzin1AXKy9drxmw6NOmdHBGccI/hcF
xX/2TF3f4VLkY8GS9qfDpWPknZEUG658t+RUiVnSJhD1FHOfiP0PZnFvYzIk8kX3F/fLGZ/xw3nv
+VQxPlo1ya3MxPfHT8kA1mQuoxK6ZeU9hNrjiGGEG5TYM8QtErhlnNd/8ZDWf/aYLlSP8ySSe0b+
9L4E+WQ6XipRGdfhln7ewohbjYeKeeNKxJT2ef+ucCCSivOaxO6rmAX+HOMN1Xu0VEZZXvpj8ZWw
5rRKj6nT/a8/N84/HMA40qnvKHDBsPh8i358TUajtmAqdQZU6n7FpgHnTbgJE74uqBgBwaVzdnT4
EOlRfCVSHfrZfWnLhkR2N3xu6hkAj+vcMon6AuawyQmGjKBgYieOr7WbbgGqcFWVKG2q8t3lvkXi
F20GFiokKKXbuXL0AbkRxooR39vYAwOS7eeUm/f95DwTN7Bia7IZQKg5UajXgw1W4NevgPdjW8b3
8wzyMW2PIpfvDkKuH1+BIo6ZhFrKWyFGvRe5vGHnsPMKwuyqasyWaPSadSvVRTVGGbY9/peSJJNm
yto1fM7brtG3TGi4DAzhM19xcI40XPAemnWEXl7tomIOWMJadnOKyA85w8mYYOGKbrRrwZdLEVU5
esV+BLwiiUpu5N8NNlpxEV9YsF3TTOyxKV0OCaJTbTI1Y97xoc7agl7UOP/j1cATtcwcKfl4GpPk
lGZs5sdavg5dtzJsOyL3RW+7zr1AyLyt6UHWI/6wBXLAmdhflvOjXRORaVoLU1voovMRF2KKB8pp
lzBWDdZT1kHI6p3ouasye/IAcsbd51+8FbzSP3w/fez8NOkerd1ZPfPTydC7RVh4aHRXJIzX5G16
u6Hc1XBbCVP4/kj/t1VO/42QMxbzE4qWfz5AuXj9UNPr366b14/PVv0wQ/n9R3+fofjiN0YktL1I
ik1m4T5fh//YksCEOpfLPv2Cde6F/xihCPe37/sUjhFqRa44nsgfIxRh/caNJLj7UGJ8H738K0sS
jC4/F2KwqVwXZQqnFoWpfUbg/Ln7j+FjjHM6t5sx65WzgoKltihf1RWDP6YlsrMefRCH5Lcg4jjF
9kRynF9UeJ11nNwVjoivmpqQQzqcyfngigQ2VnRBtQ3LSECZKfpePURcEhP6qNJ/oIEUjHaFWI3k
LeJAz25rdKTfPMkatFP9cEWm+QMJFyPnRaHvsYkRRDoXxUePgeeqgduyEwyWD8Sgq30T5f01uQdZ
u8AmNJbLNutywAHKmJcI/PBMyqllOtwV85ERkjaXTe9PN0EfDsiiY6jtbDrq22IkLud2CBA77V01
53cVK9OB9KNmuMutEp0yJA3yJwMzw2VMk6qGvYiyoV7YQ1h9GIbfYw+oC1T9ds6k9YQHNAjw9gow
/ZN2RHMzTWn14TROGROAPKbDA5HYwUc5z+MbsWmltRNkQOXrzmPiHiXacDdxEBD0bQDVzK+k7xX6
MBty+IKp2XHPszB4QdVu3ZcEpi9sSvcb4UxyCy9yr1iHsYU3VGVuMfG4b6g0nGFvu9XEhiBs6ggY
rUtSoBpBY7sD4b4W3CGSUi0WOZyn5r3TlvEzcunoo68NwI5m613Sr00evpG6W4dKR85S5pU+Ujx1
24LLxCf8tsm3vCqEf3USXTIRcQMxqnHF2TMg6YqsLjrZmZGnLzMfjlvMSAZzb7MwDwa2ZiRGmQBa
EkEJrcIJ3isRYvGy6lEnZUTxkYrCcF86BJBit9fed0wNVJn0vc/5tDDiSSOi/kp25XGU3PktvsYW
tgIkD/7u3g9dSKqzpVBZjOWrWY4hu7fe/oqy3H90iLs5n/ltar+oynORXJF4x4bgjYhNFF3RYOyS
UUYrlALx1oSSp1ZdHsRHt8tvz5vucXGOKEeqIG/OA4znpsli4gBh166BUqht3Xn+e5PjsVmmppE9
sUPqEbwJOXYLUlvHiMKR/CdShQoy77MkG30Y1SA9D20BrNvzZyCvE4KOE2YWbOtFceszR1jHpeUw
fUk6sWChcp85zvDcOB5pgdXA552ZqCSDi/wRf4Pgzrd3ZpjPr9iwevXYm6XCiQlQkpZbQSQn48jQ
em8iJhywBpBRxCLPBCpnCT8mOCoY1FOr45H6woq6clNi6hhPNSzlYKVSXRMi6wtbbVA+ippyS1tA
BGPLw+/duM823hgcEH7kGeE2zHvnETFvbVxKp1XNBtuO6jcIvSyJSqoFoMH0luhYPY2TuUpG3uiF
wFdOAqwtomK8dGov6i/Cwdd4X+vExIgW8P+6Vb6G1zR5zAsfoQ3BXzU9qEQbkPN+uYw1ntRlMQUz
nzI0TDvU3t09sF2594mBqu/Stpz8dWx0ZJnogUzhISsZ/toMFTEeEOHy0PBExRLke/qZ6S5o2DCH
TbWoUtTedGcemn1QzLA/Wt9g2Yk7B4VNPmdfDVEay9y1NamiSZW2ez6ZqB6JUqZ0CBrnphni4rIo
pPxwjbEQO6a1QXzoHdm82UHWYDhQRLujE2dvCl+PaL1gFN8KBK7fageFFGoSy9kgQ4t20qxqKl6/
YsYqY/xsMxZIQQOTw4ZNFb6wBQek1y4Jw6vLJX9ivrLiCvVJqpCf0nOnTGWTotHPA+K2iyGVxWOJ
OYHFptTTZa9FeoCJG4yLhsJuzTkUGYgzA71zrU5fDBD3rxHRsXD3ExVsEmIHbyQBPUtH0R4gmFPI
tjqJ5gVMVLkPawGLCxEUpJ56io9dp88S0qa+twphP+adqzdWgz57LgJ338PC7FjxST9fj4Zpvo0R
PbhtiDE5w4rPCAC0LVtz6oMTrBxjWRC7kGLBAdKgnKK6MrqyfzWR3bzE9LMPrbLSvdsPLCCbIbzl
toz9bW157X1pJeNb3cXOhwgsfa+bXG8GWdwFHEuEttRe0K7VUN4l/Tlgup1VdajrlJMXFUS0s3I0
pVDhke4UBW5w6XSDvZSs6dSGrG4sdG3mPkdewdvat0V7JETA/woGqMVFTDPJoMTcJV2Xv2DXx6ZX
onfQOxON3jobiEvIRFbu8nwo1w1hy5cSHyg5A4RDJJvJ4g/G7m19VjhOTz2OaLUURWRVJ4xmc7Vq
m7n8Vmc6I2BiBAe8KIbK2YMKGo7YYfEjlMgWCVcxu/hFGoZzMwAsu0hqMmUJiDozaFz/nau5Oc1Q
VZ6TQSIchDdbHRBgRcfcyhFJ1cjebqVNGGUeC/57h7z1iufSvUCWMR9Sq3XRZehyvhVEUu5jRLcY
IVzSJbzk0/VF9s3Fs7LWYR53l7x7xbM5mzMT587YJk0nt6VwEPuX1ceAlO9aBbN/SeVCYF1Q5E+T
hcqjDowYNGPpoOWw+madQpTj++aN9soyY/fGxBGk2NwH043Vkxd6h0/eOAinbF6EVfABi6AkYFIr
Sbda6YY4GSwqbffm1oPzAhRsuBmzACUU0uD0qdRRFF1NTgfh3kyc4q3EL/IOJg5SWDuWyClaDElA
0YnLgy8XDR7G4aktOF8y71ABxgL7JZmPLiaFRJDEsugMnyPbdlg17JLw6tX8yzTs5I2TiHIpdcvJ
zJtrIedsi27ddTjElvx0vqoozOpFhRtxO826+5JlQC8JDpkbzFb9l9TdsMdpV52wQ3kHydL5Ji1L
mDgtJFS1kuRZfcuKutgq4GDE6Ybm1nRD90DgH7+IhTdmI2bMpJW4LZfNxIsDC460GzQnin8ZQHMP
gPLkbbKpJnt+rYOCBKd6tKdX0m3D964dydNs24E4ksh3aoXidVLptWXI5sgbjx5C8OMF0+IKtxo6
kuKqZsp8S2GqVmMcAdlyYrKO2ddlMx9WI4y2IkjKlyAl6nUp7UJvkCsQXhymQ4W2tq6eiXVyoyUC
k+I1nSSAg5BW0UbIvx5CguAo8IzwCKrJkoyTZbr3eEprxG/zOXPVLB87P6rfkaNCqLBL1PuxknS3
AeoirK7TeGraqrgvg57n1jSlvIRAOsTsCeN2X9QzE2bhROU1p/60ahoPKj7FTlktGNJE3/Bvnc8d
zTHZCizabh5YOWMjiqbVhC49p32c6hc/TrhqMHHPV01eS2dV9WP/2nUlURgqaQGT1Gl6ZYNNgJuk
czIqFbxqE6EwQvSusdjEt745f4sgrt0j4k5JOeeXXcaTMgmeA5G6YublPJmBHNRditX6GnY82Wcc
MP5HR23ZLTD0TeGm5Wa+LqJJHhQZSOYizjt/Z5e2AaDDU4gKIl6znRkHwxb2n9OikGw86H4JMAy/
0OKOZStsdDfqHxRZwLAnhH+tp+hMMpR1e5OJTg4bM5hlS0kCW53KfnABuZPOfDe4QXyVALykyPNT
AOx2nb6jmbFvawK7uInsktwAxLLuWg7S+ODESzbcz+4GZ1vy6U1jtaIUkgTmBaW1AW/p3pq9dl9K
8ELxMlA2PtpaMCRhIhwclFt6zykKzuvcbIy3EpLOnTkpsEei7fJjAfbyi3CiuDrNUUuS+AyN6QP9
bvcw6xE04pwNR1zRKTJwT5mMOPBfFwQoNEQ8xwWn0K6uc3cHKMP45kakya2ztmohccjumKsG7NgU
kypSywpG/tQ3sL8EkFkzJUYQ/AxpFLOP2I0kVmbl3r+xd2ZLchtZtv2V+wOQYR5eY86IyHkkX2BJ
JokZcDjggANf3wuSSkqmVFSXWd+Xtn5RmalERiAAuB8/Z++1p6ANkJRlegfEX5xpGQegZpJMbsc6
gTSSdOaFVakXbfbVKk6aDH/eRNMKetPnuDGXw5QvjjpFEpJJsTA6E5ec6AAm0GQjdc2mkaAWFq+V
Y6RPdkGWjStxjPMUIunpou9N4B4635EXOomTbRv25c5lKrcPx7TBSzjF32JDdNeu3bD+kQxOCLvm
dGj0GD+qPt2PlAjIhfRANhEpDDd6ScVrc9HtrMmoD1Y3Fqc2CdRXwv/ELQRH5hcYvQdql6B5cNn7
dn44doexjJLPlDPduonSu6xmaQbZRTU9YzAdkeCsgqGJT8Ibsr2I5BIhoLqzshN2aihymzEj6zD2
e1qGIcpiduICt/TYvxUtkp1tPpb4K3OM8Xlr4/msW78/jjwgZMNM8iRbu6dYLIgQ6IrhdQ7bt1kY
1FalGy/bKacxkdbxhT9JeZwMe0YZm9DTAwoDLRVS1CW4sXqLTQjcFC7PlUyQH2V4pm/7ypxCskk0
DhJSPc8gHhC9GWThbEJPmtdQmpmnE+1ydpr4gcf+1semPmj1hKgZJwAczRUpMjPa94IkSAt4ELdz
CcVOGKy1c55epjiai3VOqNtT42hwSglxG5w+URFGdfuIzVO/ZqLQN3BeF2girvTLafaDg2+P7kVD
sqqzN3Xnsrzlev7ElOy6EJ28LtCT7eNuiblxJBWgwpRhlo5CxS9jUjI97wXt8vBFzN1llZbtqStz
0JmWWc4sMU7yxY5iE3231gj9dbOb1BQCkjDm0wDTdRG/qXtYlexzYettmDyqXVsm5JO60kDgP1f2
FWqB8aEPqM1RCOJiUnToP7UxjvPesodtTTbMCutA94Wo4GRXRoEmdTke7+PEI0Qm7M3d6IbsbvjL
do5BMEdI/E2BBz1JSAGSA2ExVCMkE+qg3UIkKgUZs1a1bY0WW3VTqLrHpxL0bOFWm659Tm2chg3S
cPuK4mmTGmr4zvi2Dx6CRKPHt4he4WTS09Hu2U3epG2MzhqMlT7kc1Z/1omkPaEcu4xx3+Qiualy
YT7F2dBQfhdoUXLH/mynhn9t56X11uVLgErhwv2HMWGh5eZ0s/ODJVopmHX2VLSadD0jJBfiXoiu
BhmXtOFWwESBcVi288uQCu8ioAN0QeCLzXlBO/UNoU+g+JYGyWviGdZ2KEhKRMWgCehyXHI6iYrt
jXurmzC0jIO7Zn8R92kZ9K92mbEAdFZ1sL3ss8yb9OR0XV9vy8W/Ak0NSz9bpLVB0Os9gALuUXJi
hrpMNMZ6kIsSd7Dd2XOw79H0GjsHj0u/CseqDp+Ia7XNvWDXdFZdXC4lY3IeR0Gmscz5IfpIzYjZ
TIKnc1LRvwvYrFfh7MbPpiZwcZVCgIBC0gf5S1Zn8kgHp0byBnIQQha97aMREAH1AP5zvkcQOPjn
Sqd9R8apLvRmTif8AKNB/iFdiX3vBJ9wWlXRljmlhcuDljorUmaOa2RB8yWHTglljx1rN44IKIuk
G0EwOsYDtpPwDFe5W1NCIm9QAJJ55TJ5xZLvu6dWVfk1oXLu1zJX4TOdGbyJ7EdU0sLb10UprrxI
tF9BPSa8TEhEz7pdjL9RWr7lhjDiQxvm2RKRBbYMu4Cj6e0ARvWo+GgYYFOyJY55MXrWhiCC8ZKJ
AyFV6BsS+hFl2+E106J3gW3UaqTtnyxe9q7BnYe9EZVs5mpe9y5PJ6CmZoWLr+Mklu+qgBiF/RAM
5kYWXh+sXSnUixO3S6nMlIQ9pyvLh4J2oLeO6VheE0UE3TKrsD8DUOTBXLFPF/6x9Sr3NTHAQUkQ
CHpdAGGlwmGLmpgXihWCW9K/I7HIIy3x7FdW+DL7NSroRKbGTRPiBF53rhsSf+x0E7IFCNbESSp5
QSVe7oZZIBWPJ0UecFW3JgKevMf7BXgz+ey2k9gTsOBflUQ/Y2Kv8Vjs+kAFGy8Lva8+/Q+DSTWa
Bt8t4eFm1DwveYdRBdwGsSh56zs3FUMWcsLR9/IEO+VdbZTtAftnK9ep5OyxZtwKNsGSfn0GI5qg
bG1hmm4qBxfadqgavPExoL4hYSYbVwJxjIzVVlVWvi+GANMG+WP6E5J1uLjxFHZPagrQqftKR1x1
4JPJahc9E6kgmmigDQVVsipT6yEMwnTYun3oUycUiXPyO+A0RJgP+auNBJy+RaYNazclFrzwanAh
k0QBQ+QcOJ6DHiT30T4kGlzUijD05IWRUbevats/0hAJMthqkIbo1pZvJArbhGhNKM1LQuvQJHeB
9K8zlfRPZI3lz+1owvdQU+xzmUyaCOcygg7RkqsswlJ5VPCWxTPMYRm2iM2HJHrAisxpXtssP5Nv
5V/iaUSZrmwALWfWiYycRNMitrUrIHpfhLqVNXj0aHCgPgxqZqyng68SwfFj6dt444us4qEubFp6
q6wPsJWnPr1HzgJGgbVfIiwhuMlJXkGaBifGWfRKUZmHV2inMDUFrJ8s2HmChaxi/SfbDRuVufFq
nEnrsrZo2Pik5ZpoigZSisGbkRMOVPiTT7juZg5a9Yk3SdpnaWK7SUTSqbMw7YFgLSNg/GM4XfJG
/lqe7rS9ECDJeSNLmW2JdUXXuqwec2dALBE1M4Yk1bf+GnKg564MyHp718dXZ9idh9JcmNN5qg30
YpwiDUJ7pW6T7Vw2Zb61cTje2i0cpX1IZSQ5MkXdpkXJqLZD5saXo8YhvZY9oYjE4i0QDrS/LKjm
gu1gVXUGRnx6h/3PVOdp9FDyGC27zLqcQAivM2nSTCL9j3VgTqPwqpshSGNbKCqOYAtBJs6ht65C
p5Q+XBIAkUzfEppFU8MXhj/dxZfErzGQLSvr+1AY4Z1khEvnMSdm3jXIqdmYpOgVvMYlST5GKWS9
7Vg2gWn1rXELNXUOn0iim7aJP2QcYHJAPOFoDcaOY71LOCJS8c8YMbEe5pmd3dHFdXH51V67Sccg
uyvKcDowQU2HXYqf+ElkSpzmaUieYP1RSdehyG/KtnwRhhNvmywIwDGziWxjxfg+aXvMeYRf1q8M
dIy3JhPTA1h9ZWzwXTPrD1h2JyDIC7tEh/AtOUPq8IALg152MURfKebkFzMPq8eZUMJsjZW723JY
S484XaNw3ZNaRa5ArBxg5gsbIy3db5bRItCJJ2enaSicaOm4ONY8ddOZk602RtU4eNyCcT6gxk3u
+nYUd/GMhB/iI0pauJX2vWw71ux+DvsHAGOWPqWtIjKZ/kqym8dgSNeV0dGJsgSEw13sKic7hDy+
UDubwaFvSdQfeGILyOJunq1hPotFfXwguc1hPJP2oYutxbYu+im9T1vXx3poTa9mnG0dw202EOtB
tbdzOX5lINNyEmjtF2oy7bG35al/X3A0IXqmCHHWSVKoJPiAB2rRZF6bURoYa5NRlEHZ1rbPhMo0
3yObypnJC32AddiZ1Te7A26+xrID2tfXNPuxfRBStmCO3YqFnopS+tX+/8vk9X9dJAhesUX58+/n
s9dvGQL393PZ3//I73PZAPIgs1cXmsy/FOy/zWVD6xdiBkzXs0xylvCOMTb/12DW/sVD58L0NSA/
aJFN/zGYtYJfmOFaKOIji3Acx/uPUkEQSnyY3QO2ApoAGhH9N9avX6OE3+lIs8FvQ7fp550oG9we
TeWViCRodV+mgUzhHaGMVNCit1EFwXtrg1U+W35d7hADtaciJxws1iaRA4OTRWIVC5DQtk0NsgpR
6si9XXsI+6wsxfvKurdNaBta+KhG8rmiqX2ZM69EDtGUF5lTpoeK6NGDqoZ+OyxcVQ6t9XXmBm6/
apN+iDae41I6VOyB8AIml6rPdqWsL+ywdE8ZKmaMNcLtWMYc4xKuVdEyqkCSg4xYG9/iTkm4xKMV
fckiydzLBB4Ltjs7QsRberPF3JxDz/GfO+ZLekunhI5BIXgNYYTJAcyBo8iVJL/+Ke/LT+NsZpeZ
zB5iib3bS6oBkJwvX31/Tk+ujTMG7J9/789ueWlmub3XJBFvIT7TK5rq9GKYDIPziomnV5a7pKnn
bcRPRy5hnrIlyXjFkG68k+S64bUKL8NGlyc76TMEq8WbnQhvpfwmu+MsmV/Ulii3wJ+mz3pu/HOK
Yw/ygmnU7GhE0xFrghHgWCxZwevOdOg0d0qQBduUXngy+gSEID8aOMGytCy6uXpkB6/SAIpZMps3
/tTpu2goy+iCc6rdcc5O2uuCLiGNzMruXpsgHduLkZHCyU9wQa9MjBPX9K44+1VtOCzhoNAwTiNq
YU6TpKWy7wewdbEtJ9FNNyQ4//0e5PuuJkvk2Gk81bHATIWWOGwJOqLRmu0QY6LAGmHI45GyrzJ8
ZZ+NgWzFuBvrfc1Rc7mkgXF/EoWPBMJ4W68P9Zl42+G6t4gBwwIwULm5OoQCYI/M3kOLVhboWcd+
Vt7oPzXCkuNajNK6JbXbv/ZtpPEbT8bNAXVAeagid8SQoWiE9SYeYGxt+W2XpQ57QJq0bMnTxImP
SyJdvrQaGlnl0m2A5XxHcFN4wOdkHnxK0x0VXUWBXyyKGRE0lwxaeqRY97bMMJKMAx7v9KkZW+hf
xTRcqZ7f2GJm8YmqSt14jRzol+HaDGV93Wvrypkma1MoPeMZLJe2j8FPBlJjLRkRXUYls5N9Cf6A
t5qM3P0oJRYWKi14KAKi9rxV2BLntSE001Fsjt+CPP7EsUCeOX7Wl2MbaaifTP8JcAvAtuMMxD6p
m2M9d0SYsOXG13mH358pT1yfVGZIwBSjBehamllwW2dl92QBs+rp7pTBZRdZ8kXbbs1UUApKIpJE
/ZMnYqUvxpAqn1Y2kYZbc3DC6bNrcpPukQaMm86rm7cSIDMtdqv1fUFSCJmqnCPZDq1nI8F2cJHm
S+2fJ0OISspxC/OrQ15IdK4bunEbj1wcbsUSxTOqAF4a7FNSmk1rmB4xQ1obj3DpZ8vWoObTBkg6
PrMCOhf+NM5oimV6xRJtFtvAU+VzlulxryLq2TWL/ZNqo/FsOX13BemvJp7Ug0SNGoEORVhq8y0I
cDh0MC4ugVfgrCPQZzeQY+zDVpid68bS05e6i61PpUQkFsjeO2jeIlZYkdAL6MXDmNm0Ikpz9iYN
h65t3pKhb25n14+/kU9EhC1noTc5anpMtslfbBEkm2wBDbh6rxMCgB4yAzMk/tAuTBDFwGK4m7o2
GBCTwv3aoema3YuEkc+mp0IZtxnEN6JTbY0qtlII6C/rKhD2RcWJqdp6djaqlVUk8wNDykUtQmIm
NQk2nRSZokuxbHt1MlDFRMWlZvjE9pJA/bdShlazQu5rk/S6nzgeUAs13MoyuS67qjzLEDepAdoP
MbVLM8Fh41lVYyeOys9po6jIH/eT1tVlUsjxkTl0Qh86gggwu7b4rCSXs5Zg3bEKjxr0aqAIXU8Q
1Mw7/DeLQbQUQX4oknqs1qC/p6+m2+JJGYop+gJ3n9mIyAEZrkQAgwENjllHew60KPDMaoLw5Wae
C0g8bcq7LgiI56nKPEhPse+k2cZXKqHPyQKfXRO4KznfpSMuEmSUF6OARHpZus14QDXFW0A87qmB
n8EZPAqxHeS0HnOmTpwx0v4u0KonVViar20/37lDEC4O5Vjdm7rgBEArAm1AT7wF7J16CLqVPRf+
q0wms9wUQvvPUnkqWru+yJMDp+4h3arWn8HaA/eZWbPzfm1O4/QN17X56DFhv+85/xebZpj6e98x
o1PLO7zShu3eWV3rPgNMrQgprd1j5xHp7OUy2YzjdDlHpavXyk85KXkFs9v5aPe8sPR/y/mtKhvA
fMpZaIH23PnLdKvqOMVzKwm7bSs57To5GvXeLV3nO4XTpHbCCKvp1iEh4tFLQanyt5vhqbAqP9mD
/HMec52z3mEJ6JmON4sClKlVf20EilalAUL5WZQRYU0MBxsakiaSfhqHA3lGRgz9zU+p11bwgwpv
0xXkLXG8Rzx03QHF67fh0JX0bQvzWuY4UlEFkB2JB2SqqSEiJjzIP9SnFpz/tbJJ0WjI3ABekXjd
fTe7xissA89ee6oLcHEnNP1NkzQYTj52265tQJLXXHV7jFPAiwdfmOgSyIXpvnUlgSibKhkTLLBo
+YJDM/WoTaRygnSNEzbj+GSmLNj+bBl06/pqvAy0KYilr3vG3olniTdyMb1ijT6WLOK0dcTaHduv
IcLtgwCW+1W5w4yCQsehgaLN8Lo1O9O8Jeoxp3LIzeSTh/Hg7Jn58GxkpFqvSB/OLwereQzH1rMR
YWUJOGU0SadKdvk2r4ZcMRaq30yXZA5vjOXLXBMCKtuCez4oX13pQuAjBvZBilBD67JSOT2M0mfE
toND2d7kGcK1Fanh6K9L+Io0flu6EJkqpKJ5gh4VKoK9QJMrhqBQGPJka0DgORlumDwq4EffVAky
knHNWDbbRjVQaLN5SQvHk9ZuSP8WLasyPWVCPTjMBZbjEzNp59V6UCp+GujJ4EhO5V76i/KJ5jrQ
LFza85TuKUgPhVn43Qodcb0jI1vguJ/9HkApxjEnZG5FQ9jdompjCcyqonsGpViQE9XrNfs+60nB
U3lMQic+9Ekpzg0I6AdmA4BF6aVtwNRpsJl+Wa47abZfEtRjKGzS1PmqK6IIYpi7RTN/wm36bciA
YhoQvjDc2wN03onOGnOW0Pt1ZMwkLEbUThMpnfcTqIUJ8ps0XyyX3eg5bRujWs3a8W6cAcAEOak0
uB0JL/SQ9KIku4A5M2TTqC6+iMTDSYjOB0O329CR88OUnC2/icRBsl2se/aAC51BhWyibHyKCUle
eWNpj/sup8o00vo02AxtV21Pb/ZgdFWIuofkJyLV7Gh8YPrF3Mpr/QZATFF9wV8oX2w02t6mop3y
TboGWj304fzdOpS3rEAm8VqmI1AdFE13Y4oxIr7MQikEvS66KdAX3WOagjgT+zSmGbPW7Wc/CzLQ
YCKvrQ0F2vQppJ38VSUBb0fQM2Q58eJRGGZ12rxGvuoewOM5Z7x+9k2lre4xdEJaVo5Q6JgcQunY
ZxlQr4fMiPZMG/WBp2dEXZ+a6s0FJZodmjmLTmj6q4SlNqD3B3cjpAM+OUzC8643kJ7Z6aEsKzdh
PhEkLzicfVg4I1jZUpXLJKNx+n5NyWa9RmGnjhbZXlDfq6ZcEYBACTb0NKJBdBI+VZoONjxqwg5i
z9SdaV8ydmxRmxlkhMVmtE9rt/rGIpG/5uMYXJahmTsI+tt6y2/GbJZcKwBNiCBw2BMqTXpz3DwR
WjWceFnBhzNoWA/CsY4WuF5aYuTKpZ4at6yq9YZ2hg2RO4hiFxHPogtKSJt6zJMyeksiwast4ZN8
0crLz1J4kb0KMkDvmMSk9QUkBhA+M0VBYRQ2sg7OjSOSKrxS+iRjGHTtXBAW76TltZPP9U0T+LmN
tTTx19ATWFhEA/MJt9baY5F8jUozWDUhOYBgSeYvZExgABThlCxYhfyLsBtQubpM7ulcFy92XJn3
iL84/wXsIVeDEPG4R6fTMZEI7L5Y82LBOoU+DeIrk/Jk81psdTX26ACNA7D1aV3X94hRyiVEZkYN
jItj3biCCHqFFvtEwlVZrZXuS2RhTnrQM8XFRvrlnK6ZM6RvviMoFhFTEnEYVPslGJ6ASUiKp4QR
0o1vxelFyQ14QDxR3rNetOfE4TKojDDjDUUKe35kw51o/D3YI4QVbmjM8etTkLPa6shN7ttmfnzX
/rj5Tff/7x3lAX0M9ldqX+ZILmycX50r7zoKwvNG8s2AVQLkcNj7A3zVuvGNE5C1Yia7PK7ffv6J
f9GW49DCqAbmx8RK5S+NlPfacvqwbeWIft5DHs9vge31V266MAtrKzhmOEX31sK9/PmHfjQILZfp
OIv9BA29bTkfTEl2ZjVzHBR6T0BNeaau6W8QJ+NJMolmErNU5B9M/kU3ju1vdov/aRPE/75WHHQI
2lf/vhV3o94wXX2TcvqhHffbH/vDJmFHrrc03jxWfsgRf9gkvF8wPS72st9pUvw/v7fjLLCwro0h
EkmwH4W2a//ZjjN/WUwV9AgdRui0gP8jwuvyoL430vis/Hg4TLakZQwbfnim/mSVwIT8FGuFdooS
IUkU45klArRold4lUXAmHejru1/qv/PWfvjoD0ZZO7eIyTC7dku8CKVVymw1zUn1KeIvY8s48+ef
Zi9X8v5KF8OjBbrL8eAquLa9vF3vFok8HnJ86fWEh7BwAcDF/TqiObTRoV3spk68mEme77nT7bYs
FSz8YAA3JED9D756gTuHwGJehhnFDeLiSy/Xa0eVHjrU+LldklMKpLSrrMlPllN3259/e+Akf/n6
mGPD0AMy4ZH87X5YcWzJeNDHgLD1ih7TmePk3QpRCK6HwV3qqtlDhjeFm5n+2A2EsOzeJbjO1sts
jUhEZl/tSzHTuUCz9slw63PquHvaAF+SgGkaWqoLICHUqCP/rV3BwakXtF4yhnu/ISxhHU7tRdLa
5oNRm1Dz4lISXFFumO8gqLidGnOdE+c6eOmd6+WHZBq/MGNcFWO6ZYC60TGpVklW3MKavRPlhEv7
bVq4tYjmP+tMz/tggvZK3RxcNsSj5kxLCIoM1RKa5Nf7riO4ywu5GF07T660nL1d2smDX5i3TI/p
IEZ8stMO5ZlMjek1r3ro2VFO14HwiBOaEIIqkTQFK3x9cuNaKrueCGQkfWVsD2ZQsMsFHMc8AFpH
F4zumaDKeeVGeXczDrELm69j3No14WfHtANAfllzHUIzpTxd+s/02ZBhxdHWG1P7i/Dm4ZtQvXkc
rNNop+PVaM7M88yw63akNzU7z7fnY634CNOfoW7V1s6oA/GWZflbljT+BUkgERIaplOub90anYA+
P6XHmGwoEInHFgZnMsBpCbg1XjdJJGP8AZHHHOKrmBjGqmsvOYARZdw8BOSpnn/+QNosQD+8TpQa
tFF8B0wO5WDwkXcSJY3VMpGztqosa8wp3tzUa5zoODwYfAk6FZ7zQAqEPs+pMj6nBInR4V0G1cTB
0vIOnEdtkymytOxGpcJvug6ne6cwyz0xDUvwWWfeIdcvnokLUhwuY/P7r5fwf5vaP/DLHZNb9u5u
b17719/zra5eK+Ky7rOCuf77De33P/L7hhb+EtkEWLneb1zyxUD++3wp/MXEdAceA2N5uPz7f02X
QnBL/IvIAd7gLdvgH9sZcfS4OG0mVZj0sOSzPf4HkVcLmfHdYwmgxGWw5NkWJZILKcJbhk/vVvmY
iCKIfzY6Ddqbx1mOeM6a7NKFuX0M9IjSqcUf4C4IbbIY9WM2Fsmxtmp6ZSa+JyuCmlzZQ/g1Tztr
E/ciuEMtpy8aQ/SXoK7Tf9iWfqzp/vp9l2X/3fcFyuz3WThZB+iD42Fyl64fcVoQCOKNKUzIA22E
TLIy49+mq1C9km/N3+y+mGT/4af6sP8K362EFM50yJIOFCAYiCvaleFubnWzzZXRbOinGStlMcAq
bO9aLyIQv42qDdYd9hHhycM01x7mtrEip70lARJ3JaG5LNqCX8939HXpxMllDI9jnQUNDTBZm4cO
gLUAco6N7LEAgwgXujVY4EQZDi9FZkzzhkyp9qZJKzIT+krhcTYTxikBA+1SZ9tS2NWxiszmksZi
dilhvn9K1dhvLFLuz5lV2tupmtsd3f2tWX+dhtQkJSTZM3IgWz5Kh00yWuajOzb6IkDuui+dkkaX
TrJdjuY2l1GH97ohxBC+n8mB1ch3LG8Bbf2WQJbUa/Bm5I+ENl6rabxFtyupujdjaby4XR2degSd
5MpEz91sG3sUaRxEXHMzpb59zufksqpwwwkO/Ztwyuk6qGzvjKgyhjB47StkuQMKEZgT+RETJufz
YbrmVOrtCCDut2qJujRSpz8KsJlwOWIkBLCPG1p/Oy1N+iENXjl9jOcp3iRSbJC2rGwULU3eHjnB
eaTfmO2OKkhvRLLkepHJSNRE6G7tkXZGrSekVpPZbLkw4jEyLLGe9M3PYyITQhsJEUHp3k8Hiobb
UUXOkbcGJbo6xVNEkRTaw44p3wOTR/wjle4BfblLLqoCETqKg5kaGJ80vX1JixrjmIEQokmvI4V/
YHCc8hylS5nDnLcL/ZjZH4GOPQ6NC9cVACZtUOptQ+MLl6tHshUQ60E784OhW3jBdOOaYVgPaXUx
OxJwOWYNhKU8zcgpjB1IswbDJEdUp1DTaUxSc0kgxTUyVF/wFj70RU94vU2mcRtCuw8fOABuOl9B
bSz5Lb0R3xCzTfT3PaLF1gnWdcAUsbRDZgdKbMYoRooVefhCoahWLnhN76muu2KNwyukUwF52ylV
vkEoh6a7zKloWqq4IMz3OJburNo0TwY+zpU/6nGjSwYcjeg5uzeiuGcwYmymICA8170Hr6w3Rahp
YeNtIEMuv/JDDR8oDYgabWD499iFNgiv98YIJts2jK3rg5K2UT16VXQiavIC589dFiIiaif90OuM
QVi27vv0amgtcWg8NOJMZ3T3NJftddAy/glMdZemIny0yXPZ4fHe1qYiCoWWKyTRS1nYm6mqHxjI
bW0d7dq0+grKeNvPQEaIGxrWrd2l685xr6LJT/fWjOEvb5HfR3hlrWsdkJEZ1/Zl5bcwLeNpCnZJ
7NfNqnGa7gttAI/fvTbvNeLFjirwzuiQw8cZ5KmamNCvAxUgU2wEKSsEKtFrWtImMrmsC0DKKM3J
bpqYpKIDiluBKHjqUZKnCs4N48aDFHhC7YIEJGA6yUZWhXcbxna8KtH6Xi70mEPJpO9IKILc0M9/
ZEJsL5qb8TQh4n2QEajPGUw57TnD5KhudfTW8BevCE00z3izzIuoVfKuxSZ6MypHHLIGk2Q85vyH
qILXw0zXqmfecoYkfy2m6ShtZ9p6fvEwkSZ/xCDF/lC4iBpn5BIiwFM7JcQ42Rw7AP/IK7sNFTLu
GB8vIkxsRpTzeUE5Dxcqu0gCLGS5IUlJTbJsG5hDzGLXeS9VbRyDeGa9o81WzWF+qMcwp53pzwdQ
ovPKsJrvQVIfsM31e8+HvWAMRXHoouyTY0h362bxbZA59dpKY2OnO8R8xYCecjRy66Ki6Xk1S+/u
XWnyd/vYj4XorztoyPkZYAqHJpoxH851YVOPJNvO1oE3OBAMQm2Dg1nHfLoMgo0hA2NDlGFxj9yz
PxSoA69I6SaCDhn0yczj9kQfheK6a158oCa3nFiiTZHKhTFDnMKVF8wgu3HTbfKhTA5Z3NcHW+tu
C1yRhQGDt2zN8ICQ7juQdegXHBLWlaxu+R4G2pMFQ/1Hf+Fvrpci6mOB88PlfjgH5m5JBkPhWQcG
JvFdJ7WznlC4btDhzuuff9QCSPjzxPz7LxssciD+gZroA0DBGo246qHUHjIVfO8DHAaT535mxlBv
pCdefv5hf2Fecgdpa/35aUvL7V0lZGQxbNwmtw9eNtzMynOeHZzcF/mYvFmZBI3vF/2NSssUPr49
H3oDva1doEcJCZi6jHJyLriTm45Hs/Rbvcs71R9VvMDcNSfQjAQmcvhGk0Cv3NvYU1Pf0DdjvFqQ
Coiijr+tyVGoOMZZLxt1u2zZLnv3z6/z7+4fbCHPChyLdkvwgXVlGW5qGUVnHTAs3jYZnqgqJz4H
o90/fJD1I6/nt9v3/pM+lMIgBesUqYhzGBJFaEEcEe+J0Yzc1QYXiv/Ft5noaY9cgGipFERAK/Hn
1/pjl/TXb0DFz4wDKHfIrV1e3Xe3FO+WbxrsIwe/xa1T+LG5rhy81QRXGjfIaBigqbYs/uGx/bsL
/+FjP9TUdt+wuDUA9Q3XW2Qq3ltQWOzMkvQ/lLbGsZ70VYwk/YbhRrMNRmbNP7/wv/0K3GRwKWDk
Q8R2P155aVq6E1VmEQ+OTbdjS8y87hJVJ3Pf3jNWpfAhX5jUm47/mVW/3f38C/zNq4vl/c/P/7BK
LBmFhMEk7qEv1Weny/RVX8fOsWp9XmIj+YdmwHJS+LBQcKUmqA4T2Av/++PVpiOSm77BC+k5XX62
xmLEzYBb7+fX9Ddvzg+f8uGaOsd0htJr3EOF6mg1coGrjklnX8FT/c8/abkU0w49Tqt/WfhEpOp5
9s3DHBPnNobWc+lHF7y3/3BFf/uYvP+gD2se5w/V00lzeTtF8C0bCRa0A3dP0DrxkJNy7ouE5HSi
DCmPcYpwFBC9+Aew4t8cmV3TDGiIhib0Hc7uP969ONVY/bPYOaggF4cZddoDAhHrAnWRcxAAbBoR
FZtkSAICRCbKtyRt10GL1RDf/qvBQJOZPQ6OpbqoT0VSPfvSKW+szH7KJUL1n98b568PG1NUNHDE
1i3fGDXqD4sKU74CzIfkqyXqVE9I963UzPbk0Jhr35gvdeTrrVAmQjGkhmBKBHN8ypGM0f/G82oy
mYhA2cihJrO6jrd5Y0F540zTGXBwOER8F2JMLsx2yQZy3JMVDERUV3BEhomwd2Fk/VbMDbWViFvI
699gswFwH9sKoO/gnruu+63E+b9G1T81qnjzWAT+qI7+0qh6eK2y8v9dvb6pH5pVv/2x35tV5i+g
Qhls2LBrWYnfTV/8X5gYEp6Hggj8ifOuXWU5v7iRyWjPhHXN3uWxcf0B+mZeQ/+dEQK6EgL6/qMo
j+VZ/XPhXIaVDp00/uHxaSw3H1492Tqh8rUvt1kibiwKIMQZ7efKdRKgVHA6++LodnrmUQZe9O6X
uvntQ97PTH98jZC0elyESYss8lCDIxf/8TUq4s4mBdzotzKmVoYNUZ9LwL7/UIQw+Ppwieh5Ap85
Or884Yb8nD9+DmYpMx8DdMJWaYADWPAERk/+g+R4sOoVAQVzmdvnrBvSvRJmhojOMr8CsUm2kcCN
u01x1mMKQpVzNXgMJ/SsvRPmQSb5XuYcWxnhMpNddEloWbhR/8XemSxHjmRZ9lf6B1CCedgazAxm
xtE5u28gdHcSM6CqABTD19cBU7ol0zMlQqrWvchVZARJGwDFe/eeoxZyrSk5lOWUmmKf8nz0jaO+
V92ILchCbPPJyUnfAWnlPxis0AnWebLu3M7CNDf6/Q0S0YpFDnOAziOlXrMTH3Ze3Tu3gbsyujAl
UV4BZ+QbzFD7muWK8RQQcIz9sIvuJoewYMAekFygiTuZovQzknvIEAEcEogrsKlqf0yoaHlXEcWV
xONCe143JGQ8K8OgcElOpTq5AZ2tgERKv1dGMU5nurWdcyXRH8AJh0icYPArdsogXoKndwl/hKlL
Eqayhf3A1jATcd9EXNcGg1etZ8636LK/HjJFVKDiqfwbXWP90aSL+b11+77kGdlolxi8D/9qZE/T
G8CPvKIkOzWPrdO/jtLw4EjYcLTs4Sps3asIsfYpK1V/0iosEqK/P/zRjNA+uDN+qZEQTo0ymN1Y
VY4ApUpnhnPezPPtSASMN6uqrjTxiwRoV5XYyEXGuJRhd92SQTnn9dycHJ1PT5nTlQkFZfYM4Lop
JIXGYR15u3urMt9rBkQHH0F2GkdBMyeVEd01TBCvo4p2c8WQ88aBZchTNlM1FjQUbY0+PFn0Hg/b
pNtD4zZa1wv8JLFl0MgNl1MqyP7VvP2Yu7H0EpvMAiJDrWFHR+1CZveHsX/1Myt83daYN6IUfKYz
7yq0JB3c7XNOwL2OpRm5N86ioidNbp5F2zjsObv0B4fuOISGiCcYEPA8kPIU9xTYyBd3QN+rR2Dl
kbXXG2gd5klk9Pm+AtwBeqkvph9lODrWUYCRMXmJzVbuq15D9c2tyYOAua6Nv3MmGy0L84n1NmwD
52eLUuwBCwldgIAuwSbgxjiD+v0DZpl6DKY+eh6GnszVsq1saHnN18XYuE9OBf55P3ezDIg50Jc9
tLOGhZtqLwVdZBgy4WEAsOVkFtAT5orc6ZlE1vRTLHMx7nRpM/hUlrJ+EBdCFImAMua6FHJmWP3y
Zz+r+h6RWoX+b6yf+sL2IHXIc98W3imsp891oNgKlAhpSuuANSPH9LsgrH9aMq+4kdWYn1fFKd5K
BTHBTDr61o9ycWV6heBLPVvDsz/Z0a8yddKz0fnr3vBqyElEJQgI9Y1HqE6Wcl9YfX+zWrRQSEep
V/CzLIPHybo1u9V7T1fdHgH6FJ9oFCBws2iguqrDx26KrPcmW/17awTNlOYcDJY57J/TEhxErXvz
eiD895aXnnyhqe48k/Fwz3kPlUCIZUj3eEChyI1jNSWi7+nDVC1+uRhEvqV+URxvs6vcUVkPYL0O
3We7KzoEefybb2oFOFYu+WeaOrAJ3MVEVGQxol5P5G9W2odFCQfcp8295DCmIm+F9VOO6H7izERs
s/PmhSwujBTY+KUu3vmkzcuuTemEU6SMCnNv0KQ+0J4gEZ1XXQpnRJBm2ztbBHsExRFdD2JpLquz
WP1RuhVY0BDEKeCr0PrhGV50P6pVn6WJPr13EDDtS0NP9IRbnhwOyMX52pBgS9+pOm7IpiGarki1
TS9j2Q7BOaWZkO4lE6xvwNA2BJnDUCnNivm9LWdxO6i8ty95E0YHbSzfFyK8jCAzXphW18Zjy4zt
AyejPvcc2w5TYOsRf+rI0+9Cwljufc6Bb3z41+zQrPh5YhrVsB2Ys7GHHj1JAk5OGvN6E8itTcui
nM4/pZLvs9DOXrPztLbEXYuhfZTDd6OdevcQVMJ9BQVhvskC1p8pV/tXMQ527LgrjN9hVUcT5t3d
NPvR7x5T160p56hMHA+wG9m1NaUdum7h9AzhZsz/rbiSgwSAlInAeUqx42APcvnS7zp3kCc2CfwC
9Ikqqkf5OsH/sMjsI6+BRbir+koIrpku1wtoP0WdUO5ACQXxYWzQgjjrfAwrpuP4p7uQB43tvkOW
onvh1pNme7RcwRh3sxbPVTGsV5UqoyNvGUXkMhyg4oGTlSLlhgc5INqZMhguGmQSPlKK/UPcdE17
L2lD0R3h6yBwfYHmWLx7ypeYQqMGAmapwaEQDlUxQYP2ulnUxNWUXlPDdDXJq7FAvYpKHgEmDGUw
WMLJHwzUH/6e/ToeMBcs4PZFh5hIzNY+ENcNf4N143M7LvDkqDhG/afCQXi3kpPoYhAf1FvNjPMW
VbH8rXG1u4eDNHxD5Z44gz/f51S3HtZqyl6swaPtbCOhQolMBFXkTIVpkXhxjgrtus+z/K4P6BDx
chruM+U2/Uujk+Q7U6iAlGW2zDyrQKcksgsg1HE9dROuOfYOIBBKc0MeZZ+4Zic4Qdj5k57hnlHH
51/OXVnd2jhb72uU47fubPkggwKjeJiHga63O5hXKD4OK6slqp71A4lXvcMUZsWcyY6FmbUU2Zxf
rsauOflASpbM3DVLCi+gFPw8/kX/qNMmuAzd1CUk+G0MVgLeIYk6Ep5lC7ooJ1Gx83vLafYVkSUm
8r7oriiWoh+jn+TTBa8ohuC76D4bhPC3xGrm+hwWxvrg26UPiMQh3r6bNL8QwY6GIInNDJ1pwag+
GGeHQ+KGxfBrDAEHHZtB07nTSohToG0TVHGrCU3D3WP3A1DB49Lqtf0OjFQ6nduCggHqZsa8u+rL
POYusFWWYR1j/aUmCzKP+6HYjGWD19uvEwXuAzbIFSQgRxV/N/gbwoHHThdBvMR/Bgoh+ObSQ3mx
1g0agOa52qLTgsCxzenroDaXmmSJRnOPuBTcviWCJ9WL9bYCt3dSm4ut3Kxspm2XmKcwtc1f0rb5
S+BW4YYW53QuXAh+jc9vormAixhQKMgZ6VXqI6o2GZz+EsNh9lkePdDh6OL62XaBPbI/PZnQ165H
AzfzYWFWcJ1vxrnhSz6XfYnoeF+Q0iGzomtu+S4XsYIVY3+tviR2bbMJ7VRmILerG61X0uIQh+4y
cw7bfUktg6bWlxiv/JLkVRyIvaNHoPtRf2n0xjQAj1Fq29aXCH5DeLQ2917Y1dFl1AG71bwxZ07A
TAB32G+xzaUlJIaIZy+Ci5P9CjPKf+VLXeqL5SoHwh4CwPXLBag3LeAiUt1e4QOjd4bORrJYmHGU
7ENKlRxZBVquta0pPFBNmPepsQaEaE2OUQdcrVgJbZ4cNMlZnyon70mkLjlyvNcaCtwLfG5dkFLZ
LIfewKN/3RGlzJU0PkyrTNm3bFZEk7vKeZknLsXdpk10ps2gWFTIFHm3xY1rrWUdr6jZzt6mXUz7
2r5CiKE46KTDNQoOGv7el6uRP/2w8EuM8ey7863QEGX3QZ6lwFk4Ho17EUnviZqfpJ3/1099f0yc
/vHYR+qcfBjPw5tx/l8fx/C6D2NduLTu4Q2duyH72RbtI6u+NydqHilLcWMN2IBwyPzRwwT49tc/
/+uJ9p+feLfHzsjengVNnju9P5VMS79qe1pdsAnZwNOaHpF/B4ZjhCc3XzEDVVo0NqvvNv/dcuOw
6V3KGtG5rqc3+mkeDKh2vPZFMzxUpLxvtj8m9kmW0HkTy5ttc4QvKh/X08gda7h3TL9L/zFc/f/z
mL+bx3Cq/ct5zOtHP/yf3Uebvdf/MpD5x7/3j4FMZP4X+UvK52YQ0PT7p4FM6BFsjRzq4ZH1NZJh
JPF/80PBf7HbCxiSkCGyt6fn/zeQARtOtnZLF5nBVzzS/p/kh/51br4lyUMnssl2EyEKyHX/MckO
XCOTYKXDROVjdQTlEe2A8RXAbapwN7TL+a+/Dv/mVOLnuZZlM0viFSG89Mc2qLTnlBlTRFy86rMk
s6vyYwMHf9MWrYN50dO+SVGgct+MTAoVi6aeV9J2eFkVeoFJ285zpdNQ7//m9/pzarP9Xpjnwi2z
zOQsYAD2z5ubbU+MH6sJk8mufwwtvwfbwJCkp3eyB/cS4bSGv+2ghSlqNJ7LjadG8/LXv8Q2gfrn
S8X2O8CDsk2TxylGZH/8DlUosR6BeUpEMcP7qfr0ElpF9/TXP+U/vOOkgUESkIBmHBdt//yfdlQA
MHWZr2WYOB2ZjWp6xUdChpImEYd+Qj1//dP+w9/kOSZ/jcsUkZXqH58vZSvLRI8UJVEb+EfIZ2zi
R2H/zU/ZLuJ/vHKohr88MiDwGQH869+EStOSk5cGCfwE/oxqmXZtPT7opvj113/Of3jxULP4ZDz4
e1gQ//GDPAPz0tfHNy0gcDZG+TkVq4wrSGlOWd3+L34YfHdmtS5LJvOPHzaPbtcFvUuuF6xEXHN3
Y4lvE1VakWfNpX/66x/3FQj/81WEhMKMnysC16k/3qsCZdtKWzhIJFp5oJxddD0FqflQc4ZHqEw9
ScBDPObDZJ+Ab0KaB0rx06+dlqjHLB/KKlSJ0zZ6z/wktRivSRH7TkiQ2YPnO9iiEfswbyN55jm3
iJ2mCQeI0ysnd+r30ACG1dpTVOKob5b+N0VL9G9ux1+7nT//RraEZPJwNfz753ECqzB5SxEkWZvb
5xIs73nRnhmTCX820KkQKIbsqrLPwMnFwSUX8wQeP/ybl/o/fV4j+g4ARjiUESn+18+rKnkC8tI6
Sgjeu+fZLW5b1J07WBj+3+yG//0nMdXn/mHTkyOg8ud7ijmImUsZhUlA4zqex5BOa9f86FmUH/76
42P5zr9/O7ahPjsGh9ktotE/Li2ysRwjsPsgcSNtH0AHF/CC7fneNv35wYcfvrfl8JRVc0PcciB0
N4SmjIk6CY633Tydol4wpQs4KQLO8PzHsdDeu6dleJp8BnixI8flkayiez0MuruqCORR2QLGB9x3
LOdjzWwzhn8nY7MJxrMZLeEJBoZ/jFS7JIbsJZReaR8cD0Ul/0eT0qWXdV6aTAOQ+6yx0puRodUd
qrW5jDFK+odMz/aeDnhxB96ufAfo2mBajqaDWYP7XSKW252WwZk2RPBW0Oa/43m8OK2928dGCsjJ
i5R/YbGX3ljomSPwlIc6Fc059wo25TgpdmxFxZNrK/Fmj614DzMzpB4iW0pti4Rp0QF2olVMYTdq
61NhDuWjYQp5h3qaieLMcGpPpgMA+Tw58k3MOr1ROk9fIGgXiQYM8sufAFbD53O+V0b52tbw5ti8
QIEoB3XnRIpRf5PD9ypODr3PU6stR2xYXvvBssIOKmzuh1em6/R3K89rOwTEftJLVSX8ORRyNQ9M
jA6LPQOnsWYOUszmjqvUch2NEW9mAcB5BEGT0rIZeWJJauZLHxyZeE0mh2pG3gLUrEfrVg4pWwPP
IVIrO7d/tfpWb5ZkZpWNB09qxygieuHYhtXNa6PhGTKWex5HU8eTBK6jfM+9ltpH9yZNni+KLBQp
xhxu/ZvlvEl3JRyAcV9RugRrGSkAdbzfdq95+SDHMPT0qwnIaERKz9RWcXBp233HFrdckep2v6Nv
N2GbmVV+B0DLJI3DepZ5wWjiAufiMXPldBeFUx0o+svUe1QPiXi2O22a5S/plfwNQerxiY/YTjzW
LgehPagCccg54lwaqpS15QafsKUXNhRjQdfAHJy0TEJbEJwpSXFe21Uj8eENfrcnRY1b3Ge4kYOR
TeyVA86O60HzE28ryg50LcY+cpU8K2ZOZPSq8aRTc77xV9Jwu9LNoqTrjFXFoIdx1bfpLWgTnANO
xyxiboG67/JJgaLPQ1bzMdaLHGKCUazX9qSOo7bkJY8gfGfAQB9BdIPRKZbjTM/yyTaj+VAQp4U4
NvunyeiyYyShiNO1aHh/52af+TOfj3plL8SaaASI0WXWCyCS4MpZ5EdnefJQjKrgfCrljyhFI8cB
1ZFnw1Jq5xu0UQEVbc7T1ZsSgznZnoANr74ZVjfh2EYxs938nLcq5G/1kGz3RfOOGgcAWWtNpxDd
yu/KWb0UdNg0fdMlO7Sat/gxDRxw/YVRHyby1IkxcxfmKKp+aa8ZvtkR8I9oMppE9XSnpJ1ZR4Zc
WB1Yl4AyWG7m1XKvUmzChzmAoaSo8u60uDC/D6+o1UhGhOtEzaDPSMWW6XO2aHifysrujGqxr5Qa
ovci9J1nHOvDoQZm4MEOVyOncpWebNPryCMPxQFfHF+F0MguRWXpvS84HDe2R4FV6LcwVP0l7EzU
7x5EAEKg40mBULwZIBKNMYqxdQ8xw91lvgJCEBh1GbsQAkgwc/B2vPW2dySNpjJYH20Z9DdiRUg+
F1xxTcNGtgiKkOAwzOBed9O5tI30TWS4zGn6RM++dJFpqQVH8BKsN1lUvo2IAJOux0IftZReMv8+
rZsH06zqcwOJ+Ew+tAK2Ue6zVeuEWpqBmMSfPlg9wAaoRNWsfNcM622OpHPj1v0N5mgGt6A24nky
l9h2F+saHgHdbirz9VHVkLK9upuOHdk2xv4DDxSWzxJUKf2Qgncvjgo6y64eACbiS/6cgQ00U+A9
cUhak1EygQG2/zL5lplYZL8OE46fG7cdvolCXTtly3qNHH4MBgVFHDw/q+vgevKXb0Y29kOYE9xh
3jEq3YNVdA8zSjgSm5NzK6cxfWixuByCNFuuSKTfuB2l7ohs4252/Ble7AjBO4KGHSysxfxlvfc9
Ogvl1EKd8OfJf2uDnGFcnS3AZNLKYdaapUXstgaCzG5pxTPnsvmb3RbOidVumkAjYijGxea2aOhb
WNKIHgEaet9VNGkivnOteDX8xp+5nMuSEW49dsE+kCDhWcGoSh/8jldkxwIhuK+9lllaxsXrVeeq
/2kjtgdrzsRpBGvDUujotzD/h379XOyCXRWgLAa54zsSle7Mf27dgY6iJYZQKaYEKrHaAZbClm1y
8bnlSyiTtWTTSXm0+k5TRF5sEOQ7Fk8ro7WJPWCd5ceiqBZ2CMSIqglO95rOd5TAXjRZlX0WGc9O
PYnY4SZ/76OuOvZrWlagPyw6DqmPJqeseoZZgSsf0bA9BkUvT50gf8TawjwNPcTvecFL20gKeigv
2BKrsWULyMwn0RKLUdbVPiojIlMpM9IdyJka83Zj34+iLvatmbffuxBqmnS9Q2osJRt9rhY4VrpP
bkiMX9upPhHB0s8ZtLoWk483fSg8CO6uMyE3sXNmaL1GJmdGbzmC1enYFHbNGS3RZ2fb3WWeUuvR
sSJqIOZyD0qtuiyrx/QuciBzWpahXwgvZ5/eWqlDzntzJ8PFPLNxT+niReph9ers2Dfpb/RV463V
Yteti6i9+BCEmdaWY3WatUkbu+wW5L2yJIpmfpMreKPeye0j46z5uKYefLPMzdpL6fFJCGfbPFrO
iGPALtdjNxeYqNlN1Ij0Rmyjc0WtYGRO+AuKa31FDr4aju3AKxL5ZZ2kLS5xF2wS2wf/qnLHt0XN
HRrb+XYGq/wbb9XIHsYR+8yqt0SCfTuSmj9Ead+/OzBvksaEaN14S1J1xksL0wDELDS0A4qv9tKl
TXnI0RdCPvObZyIaw21ELjQxuQmeZkFVim3KsyvyEKtSaO9lpNVv2U4rd24OBRgrO8ibYzbthc21
uQKVdQtzIvsGm6GNe1PgGENtWe3wBnd7Bhn6fs7Vq9hWUZ0xXuc2rptmmQD9c91eB1gXjObRg8xh
wV5jTXSEGra2NToaEdzYK30puyiKbxzsPYWQId0vK0TAXeuENqbI9gUSeHEUQQuqm1iJX5xY5w7n
eoQhF7A2xOcQZIfQgqsSOjN5SYqMSW1svU5ELZ0XHOmlLrR1hBFeom4mDu8Uwcmp2c4YUNvHymJE
6UHGp/PIUb46hBnLUj8v04SIOcUefv5ONd6vQXrpW9CAahEm3+Zp8Q8rdedByGcIzOGu18tlMMaX
sLT1fU4JiJf2ezQY3KNz41dYdC+2U92w5XjMQM6SSLPuwK9/ZNUHPA+dyIJFO+v3J5YYYAWluAgv
uC486wbu/hjXwdhfo1m6VnyC4JREYEkmJ/zVzUF5zOyGXXBGcVPoxPFl87o6vxnF1cfQllZsgeWL
a7oSLEMXgzewL57GDgTQ0LfPCmysL0v+J98rkf6YO+86h/fg2pgdQLWpeKxVeWyb/Dm3o5PXQBEP
y++YGM5wtGvKq+2t41MAN23d7XyhpwOQO7ySG+/WNijKuB7zi1za57adcI779UPJt2rTEvxk7HD2
p2VvQMJHOGZRJMOuLMs8PcGL0HdtlHl3iwj6jwGKIEMz71ylRnNBO7Btu6Y1aab0Z+UEPJjzuP80
YALhapyaG1PX83/lqyWOTe/GWdp4RxWZaHkrcoZ2OuXbUcqXB9dhIZjXKFH7uUVOQL0YfUB7Y7vE
yvt25qwi0oiH+8mlb8EjApKxiqd6gzMMf3BplxWXgjFFzeJCA+l4v3luheJjBI8k2+9cZ0LUYasf
mhxKP3DOb1F/sOe1x52Xcs0XGQd6J3rIV+fGKdPXYWlvGx/8STvzvmcG5a8yqNU5z1fBTb99Ngey
Sko7tGNK8VZauttbJD+prv8MDPfVr80hXhX37EX0vGmqehEwKO/ZkjQvM8NQWgBeTSEks07uancH
QVIATFFfvhd6xEvo5hjSGYhcgtZUuyWQxl42E2fbQP3AUqQTasX8pcTCSDPoOw8nFvshpzus9KI+
A1IKd0U3c7rznfq4mGZ3NCJKZAshm5ZnlmPJ889lQisxjT6SIFvdq4EHDI9y8VsuDDjweTomjFge
5Zh1x1TQkNbZbcjx8K6XxniYuXYc3ChFcRrZRL3KmedmghbydsXCBnZzro6mz8NxuGVAKpjOI2HU
o012/JARToiDyZ+fbANlX9AKzpJqwmXbBd2vmT/qEqig3vszb6ltjeJkIztIuN+at0LSQ8y6qiWH
fQK5VxJa6uwbc5H1AbB1eVNRn33prc5/CWfvI50t1h92q5O8dsxXAJPDCWK28SiEVj8nPtv3kL/9
m6UAHkSoxEhIseqExl0e4wXpb72xxwzPGIflEjBUU1K4202c5uF/W33wbGLaNsCNO0cTgjZYImZ8
ce30jbkbczGeweChzTPr74vkqJgx8fqVZnl7oE6zAGrnKDTwiJxEpecwqy45K5XmSNa/9Uh2+P5F
qGH5Pq7oxyeFKpCv79HsrfG8xdQOU+lNtKuy+b4wPQiHbkVBN6Ca2fb+t5xBVKwb3nFKNtEJ3reF
6ihAzFVOI0GunkbvrNS5ZIHbRtN8jPii8yzVqCs6HBoaJm0k+n7NTURBkWMsHievsqa9XgHYiFWr
ZJxtP2nqgeRJUy2HEUJPsnq2PqXVFF6AnqFQHDu5dwpO8zyAPU697aDwKK3Yn4ffc+SwkKqyH22w
1jdyzlkmFutvHsfVQ8TKivaQMtBEGyNKl0rpKwhrz7btvfJje+RyxMn9ET1UznG4h0gXK8JUz/bc
F6AapMpvbdNgNtQq3NvNaDILagyLqWPhxxkyDuJRnTh6eZdmRx763NcxUxZWs0686pLbNIgu1BDt
qHcy73i2Wkq//cason0WxhRRcMzFe4ly4QF9k3lvS+kc8mWL/fhroe4rO/rJ1i16YB63JZ4d9tqu
2OBfaxkPUQA0S4wBhVwEaRvX8uDj/TzruWUkKlP/II2uSQyYW7HoQ/xfgVVclnwh0eqpDrS41U1x
2a4/iMmYp4yo5luOJ3pXl6ViwuH/DOgBcTiIYBw64CP7xhFbkbhjO7gU177mSSuMnBJihfkNX7Wg
+9ZmEoOHk19nui0Pa9chLtLkWdFLM1G9queRYBHobf1tKU33ty4naV+MtVoSPQW4IB1/Dd5opYLW
dKdg9g7IFYrPjg9ZEDtiKcU12rjlaW2iADKKCWL0EBozIgi3UvXb5HvjwVgmnvTWYX2ideMmQtfc
HZfK3bM1eSz9kWtmpHA4pTI/lqE178N5zugn+31c9cJ7TivS84O+DRtLXeqAnmkHN4yPIfDCm1ah
0yi3QtHODdYe1V+LUYxSVvfCD1LPTd12b9V27UTqeguErzqWrQiuvTyyjrU14bYgp9N+F51wLoPX
2IfVDbpl73YyPVleqp8nuayPVarlU1GRXjXpV1PcI5xhtqiuFlQ7EOFgx58sEc3YXIJi3EtCSsQm
FotrIjw0i8RJHQJ1ixodZ8FkHCh9S3fn5kYJXW5MIV9mzNIXCc2zqrgZ7IJxJNrny74+QtAX7361
dW95T6qngOvP7diE44dqPVBxqMzaZOSlDq+5f+fVEQXYQ+r1XL2qB8TlTYLDE7Ei88udiEwIZXDc
3QznJpMcHfep9nerNm4ZuNNkANff65QLL3uEo+FNCoG5kEmgs70oyHKOvhtHhtHvjbnyxE5Hsrrx
shLam+xf0AuU+T6vKBT3jfDfKQPbp0iHdqwUvZcpIncVrMP4wCNlyve/KZMGN81hloLfiqDRtHD3
s71xhlpWmQmjj99rb7tncpXrrlsnup2gqKdhSpjUUtAKU/O+3/qdkOypuY4Gnc8CBxX63xohXiVB
/xUP/tCOB9rPl9Q1aQXzaaGEz1T4wFQHhEZf2j/njqrHvinR8HAGX3DJKBP+C1Hp4QpJz5gESEQ6
Ll5m+BvkWpSMiy1eGX+Iby3a2QeAMMMbQfvyjlee52JGd0dLq+COs9yEUCwLjw3fvr2p7Y8hz9Qp
Wq0ZWxNpvJ0Z1elPZrCc8JmXi6vWyQYSVFzzTPhrQRAcR/qZRDYyKVDJAtMcPkkHWfPBtNLV3FOI
Zu3YeLDxyDMLCCiYhmDXgAqmz7yMPAaTTlTreYgWAXMZX3GShYhE1i5obgYa5c+Vr1PSkaG87jN/
2qe4jpgiFcaPRYh4rov8UNNF58o/9Q/eJNykEZZ5x1gk4D/dR4wveiZ6XhDAqo04y0axnKVd34mK
y3ROto5Nzxy3irSVcPVdWtd7Usb9bnJKvFptGhNG/hxX9dwOc/RMCR7za58tZbDL2r7ZB9ZKC3d+
XSE779wBBl2OENfY0v+hoKbcLUVxyTpmQix0zlldGC/9ZBT7iIThNnavYlCLBekawJaAPo9Dx1OX
zADyhGbEw6x24e2QAnLOnGChOxWKzNHRHLgr0oANMXZ4ZFnbWIWggIjd03oPjRx1EFsV47YjRN4d
TUCIgPCCKH90Ase74tDXnQl3dQc6+uLR10vT7YLBt1CeNriIYgYePsK40R7ue6elbkh43X8yMyFP
qsp4iAR2J6CYpa66GI5tDrvFXDC7hT21+IyxpjkF/ht/13oclqbfFhXEEp1VD872xFLfp2ZGit9a
pfN7sSWHXkQ/ESGa1qKYHUrxHIJexGWitxFyBZ7w00U9zVEoDDFtskPg9sa85NWbq+ANyUJwzUZq
42JbwQOLz+Ds20R2TS/Dxeh7Rl5yqnYJxQ11H32nFNRxkDGa9mxyh6Ph6GLJY9rP0I40Gd+tcmNH
7cEeWx8ga53nka/wS2qW4rMKWlS9Q9Q3d4h2bFYMuH6BJQLE+i0NzyQYtszwErzisWiAodJLBuYe
sqj4sVAuufNEWf+sKSgzMUXNiSzMfRsNB+55P2bNe+kBwBVkGvWunaINs27wwBTPDQTvSHTeY9R5
oQDA71rvvcjs06QG3ez6MPfvK/QSUxzKPrsnRMxsNzeOdp4WL2YfDZ9da3cvLJHS1yZrOnBSNfjF
nle+5OXENstJ8rS0xfqaLl3+1mY2X82F6vR3Wxn+O1Ng90fdLz0YR1KwqQMs3+05wq+ODg4tHxEM
367LLaUrD+T85k97BU9qMLeJgU+5JOBDt4mxkjsvhtfkZ2c2lxs1TdH30rKr2Ax68lpLWFx8xsw+
e4yBMH+n0veVIQtfgK6W38N2SC8rZ20O1WutkooD4G7omz6Hhe49cfNqP3Q7dvd+S1OeZYPhbLl8
YNYIHomuGj8Kxj2Uz4hRMLsx0RFYGYYn4ra35DgGIrxsJQ5OJ5p71mUkhueMeZdXEOAEOdqIx6Wf
VLSrljrkxYFVGrtoNm7sYarP7rSE5znNh0vh4n8llc1isLMGR8YlPPl1h7OanHw0mZCXq6a74YIR
grXBFXNvo0LvEh6TZ8iUtuQpGsNCSWS/qDeSOH2nX1appm8MrKd7xJzy0dNB9+HJEba22VaXdUz9
T4h2IdwWIa4zNzCM2La08wmcvPtAjzuB0dfd+B3eOnInpfqAil2gfOJ4kgwhFhI3hfDu+Cc+quiz
WZA+9Z60StCSHhYAFxPZA5VR9yULmuZ3m6kXK2Iq2vacSCCFrmgL68yambjLii74tLw3fZTTy2B2
OnKeIo8XMHpfT/3AWM8Drt8ceQzgRR6F5oBh+GI1L2WOOZq6t2Wyb5jT4naZB6/be2xduUZkbXh0
sny4ykvuXwRaveE4rZKPDhRrAPk2rtnE7isW0XjVzBstUXvt+EjYt+YYMLALhmGJPT/I3kclUhqS
qn9zrUWUe3LimBYa1T3kvFHhEdeW+9yzIFwOZiOD3xyNIFRGG/O7/MJ/118ocPGFBWdjvCxHPs1l
nxDS2yaDqoclHkSt/2P8IowLjvxXWepMz/6w3dkif0qy1WBqb7RWdMmC5adSsMXYHE/zjkdrviec
kfgLWCZYwF07yS2XOfbMHif4nmHv/K2yKWVkOZBm9heiIpZ1TfuJRJ4KXeUnjrsh1QMm2Pau8BQL
D4d/8GQR0cXyDbeoPYjMgTE7WkE3HNy8YHTWW+WvtHfrc+AW/83emSw3jmRZ+116jzI4AMew6A0I
TqIoitQQUmxgCimEeXLMePr/Y1bZ35HK6kirfdeirLIyFCJBp7vfe8/5DhzqPOqwkTi6noAqD5t3
NTszp64lOP4Z3cxkM2vED46d/bIgP/cZYlC8FSossp3KM/MjzZE5z8oqKXCXWWznoSi3ZjaQiJN2
88bGHcwwzy33I473Zu0wTLu3cZFFzCB7TpM2bN+XtCbIsjY09Q1aehGMA7eJKq4/zUF4B6lZ3k2K
2up+XEyNaHSLam1WrTrOM1FEzGqp8WcMNhjbfUIMxZbaBi8oVXP9CSvfxBuVp8l97MpTztx3a0RN
9BgXBWmrRquRZoiyddgwt483ZWu9yUqfL5qdWu8aHBIf+MvtbIjqA/xB+gRrO8eDPFYezV+reSFy
uLzVAK/d5RhuLxEWi78RYlyFFn+Wg3j61ZTIwQ3ey/qqDo0z3UHz3bjXmp7hKRXzvQP+75R3NTHD
zGb10yC09EkfBo7S3wsmrH8nl0CCwhQUcxfCmy/6HlBJNnLeyd3OAB1Onl0rXGUtUwSdsb054lcJ
qckYjAME/xgXjhTV98WmHjLh93yyhG/KlesWNDvxEZIuxoCpnGxzM3KNZ95sCMJ8sTv5RoE+lgaq
BGtiW9XNaKXLsWsTIqUGRhWS3qCJUitf9YSssa9wA+asxy9U9ZmxLaZM8xPUQYEdspf1qre4ocjH
qac4kOMs7pvEfk8J5V5pztDtiMNA5AU9ClB9jNIPfLT5N4/OuBINvnxuHj1bwnlMg+6g80VpUrCU
eHwWt3U0lNQN+r1lTXOFBnYmpAXJ0jijzTA95u6E684H9PbzxstxWLKYGgRMhFAB+VwVxCK4fl/Y
69Qzh71eAeqpJu0w6T31bp5xATZTsDAp7o3ff/pXIelf3oJkoIUxVaBncK/KuV90eAlnST14ytvq
qk7/IPks+cpdpviwaN1FkJQbDBzOwE7a+Eboev+TiVe/V0Tb7KD/BlIQ5mq0QIDcEt3G71/dX2V7
HuJM22VdOh761C/PN6KHZwvyqreZoFHFKDLybvWwVH/za75Y8a/yU/6DBef6FWBrF19+T83A2GrD
2tsy/iTVEWI5Xs1R9cE05fYPgwKePTKrV6UIiYTrB/uScAmdAhrj2QHNjnfKZxeSdM+XpZakAnRm
r5MRES6QnxL9kbST9vn3j0Z8fTbs17qQ8mqVJhOWjePPH9w1xY6GBGtvaA02hcUgDM0hEddPw6z2
6ftbz152qvSkes0XumfMf/RVPMBxmcHX4wFN5g+ZetM/mRT/J9L+G5E201AWqcUO8b/75lfxWwlG
9E3Fv8q0/+cn/6nUdux//IGE4ED4IyzsKpZDgNH993/xb+A7skxtHGB/cs6b+j8cj5XLtwXhJAJe
VksLaSz+7//iX/EFuoIZSa8jTYzF/Z+AHvnlf9ovUHsDq3AklSfJZNZX63wf23ScinTe2qNqnoqm
cl4aR0RH1+Da7BMIOr12mv4DKaz66Sqz/D727byyyZ7u11S2YF9wsK5pdngvihHIzUDEaiC4Vn8w
9u2//fF4/28x/s1idDzdNK47wv++Frd9+qbeul8X4v//qX+tQ+sfFupJGrk41FA0XAPj/rkObfcf
kEB0iLtI6P+QWf6PY8BiiRryX/wGIW1+6F8L0dD/AZ/UJE0JCrTAHmj9Jwvx6/angzRwoaYgcxZs
2l95Tp5Bnl3LIHbdkaxJ+M8yz99iw57+Q/EzTkXb4l4EA95mTGB+uRy1tm5DwirttW1lw/dB19yr
vipCpNdlwzYqGNz+8inc//Py8CsfQvzlC8ZvhNyEVYPjyBTul7PIK5bM7TO6+Y6YPBr+BWmnqBXj
AjG5Y5ZBYRfJgwszZteF7qUfdY9wDX7qezmbYqs30CtbOwYO2SB+ZQSd3nhzPh6xSS+3AhbL32Fs
vl4grk+Ij9yC2MO+oDvXD+qXC0TqoBMbp9JZZ2FVfIwD52frCP47w5CK4Th0MQc6qIQSt/pQlb58
9JM7Ps9RWm9lX1mfEfbrp7KaupuIPuPn7x+n8dd1wsszMbEIbmn42r4ck47X6HUK8HDdi9o6JovI
plUC0CFw2jE+zOTuVj55etUBsRYNT41QlQ5EBc1Qx93Fk+V8M+aoOJGgdhCi3gPRPE/0tmmLD7gl
6aAP2SvViruFVq3u88qofvSRyLaAEOrL79/LF3IsnF4etevwFaLvZWGcuC6dXx61myyj3vWmBLOT
Y1+V5BqSVm9EwVTDph7JkcsAfelyrVXt+IEyqwKfWJQeCfLFNVTM9rRzP03dq20NqH6EwOybafJl
EhlsB3l0VGIEpZOQ7Apr8VSa/bDvKmzC6BRfa0kvLwnliyc78w7FBJkX88mdk2FXz3axZx6Di5jk
6ltLCxcAuvEfMNVEhBuigWyG4Y6z7mdCVY18NI+q1uMPl+BdRum9WR+k3VAMpLAxaCwb+oEu8jgz
pte8LqiWKX35/bP8SoDhUV4BMFz6rlYDRBF/fpQqH9O6Nhq5LrkUH0ytWD4Wu7FvLWXqF8aBrFf0
zl5Fs14v7xEJquD3L+CPnePX2oFX4OimpOMuTGHaX2FXNB0AtbezXJOrXnBPy8pNlY76LSEEWxh2
n1o6Tifs0/iai4kh+q7nRX/aTa5+WHXTHZtopGloNIazHyv63Q6RuiTKlY5A723WUHwr8CBDG01I
MIv5w0OA89CTunbw8kl7EWYW3daA6YFw1nQl8CVPty4s003X2/rfrNy/XFb/eLPcUa8Fhin5Lv75
cdeuXg9kftvrNmuGu6i4Ci+ul+59jRPtHhgzvFL8WnRJ8uWsGjc6mLWkfWS5br3j7u8+yVbOKG4i
/f33n8N1O/3yMeC2IuqBT4AIsSv46NfvFHrFYsjliJzSNYiUV9VnPMx7ZgBT4EzDf2ituq46XC0G
l6crn++rC7PigBrJfZdrqinnRa9mxPBDn55+/5b+zY78p9/yZZvI0cnZrUledGYmyU+Kyep27kvG
fRZOus3vf9e/2V5pxVvgP9n/Lf7nnx8fCGqJvELKdd45w7MYmTpO4eL8zSlsXP+aXz8lPLNcHMhN
ZAs3dK6zf/41BluuO+epvR6kutStEa0Kfd4iOQB0/Ejy1Il4gpU5jR8TMnRgldppEeTAcZ7A3DBR
Knl9j24qtqqz3dbj1ok6huLTpTVqbFNQfNd1EpG7B9Cktohx901vUUFBoEsKQ+L3j+zrxyNdlxYP
Z6UlvOu9ipLh1xW3WAvhHrZy1g3HDr2VxPVt4hwCuqva32wyf3lscLKuB5+wucAI6X5Z3PESGgjQ
NG/t5DbihDnTdo6+DIdIEetrtmG/u1YOf/NLuQp+/VKBgucmwHWJjQ3D3dePazQ6aRRiDNfYhx/x
cFZrM8KU5YXT+GI2FYwcOI0XhP972p+vdFhBm9DueUujq5ZMjw/cfVAwuRgFQvu+rYHJsLeQyqnq
bd5h0mjD5DU02teKTmCij5VPbASwpYI4kCbv6FKP0x62i+Urp9Xv6dPWq2sGlJfMMWFbMGj8RJ/1
jYLKTdQuYzsGr7c0J/MNsHp6iSEsC7MuzsiuPf+qMeQcuMwQf9lz95nlPkRe1Z8W+82ql48SCMap
XArUiFJGLy2CypPWpMaGVnIUoN34IxW38OnXp9s8sUsse02evs6LBt0Ha0W88qZ2+DByT22tGDe+
X6Acf50Sw914evGI8OheuczgK4jNkXgP6QSvZVgwSNSi4jtBNwny5VyqDX37jIkD6WxTLuGLzKq4
I90yuxeTHRLXnDbdWqQWZ67qjZ+tmblA0R1Q5CKCup9kIygnQhLXy0iZF4QcEt9Rm4AMR1FHgtm8
qnP7AaRzFXTNtetc9j1awqWJ54MiA/QcxgOMwmRGdK6vkW3uyDBZtkZuggZ77AckCJMVdLPhfc6j
eZuN/WMz9D8R0sjnBLzuxlzKYu25w7cibm6Q57cbaLLDMUQO+dykqXkeMkW8OmPmgr8rp7/oLZ7v
mc258BZUcr17HDLm813N/DLuI1rJqM7tldC64YQ3aQJ7ncv7bnAZf7R8bL3CIOyHcfTpDp1HNz9s
dzpxVucWo+NLifiSHD+TsOGu6jZJOrn3VVXUYEryHp8T8ZQSK0ozB3j256c8WrqzGc79U22kjKg1
NT9qcVhvaRtnd1rdRLtlUtol46J1R9syXqUY2QLRFBgBF7u+o1/UrzNaruvecsWbFgq1ByEk7wxV
N0HMp7dbiFg5Q83+oQbGDen1HY4AxLbomO515C9L9Qhq8truQVgdzseQ8QSt3HTcVyKr3sNQxI90
coXfkLrGBdwVgdtk4kZjvBV0IHYC4jtzvGCRPDvNGN9l5IYFej0LpuCq/HT1dtpoZN/ckGLA/FS6
P+NGvkJPJ5AbDR3CGWUk0zendaqdFY2aP8/MUmJzgkLSxsveBRtN9zb6pur2W41OLPU7KdSPnDnb
c+RmgHkRlG09Zt5IHEtjReUDMaNQMkDHY+9SBTxcaW60lnCPVuRilATTlNox4VUF5Jfzh7Pywg47
7ZqiGfeM7+w1fyraGs54G7bDT1NGh7yaoC+lnl36pW5OQO1j/gCE8Ydh8tz1AEV/gy7QvYoQsrWo
NPfB7OcfrSurS65GMLI9uwLfwSWwzGTY54W8X2rdPPdxwWdi9GTMxUzybyzRjnypungTeyMacw+6
k1HVt06KsSkzr5jRmdE2mtL4qTMZimQmwildb3iDVdOuZsnuCLxn5oBoChIA4vSt7YExQG8a75Il
zM9yrkZ0FlqxJs6hC+I83aJ+f4U1124iuD3EO4MJ7XSUgoM3BAio0zvkkITbapPxDtykZybfpEHj
xXqQZFFzb2gF1ryQ0o6efGE9m2GDGMcEObfGJIduNTtpnd5fonA+CEQ+vdnuieh7DFEX8Y7r7Gzq
k4CPnhgfOlF719wJbvouCIpt2hoESqgF1e6k7JMyMEuVdbzsmsl8EMg4ZGkZPpGcA4O0flsudb/2
lPGjHJpDjKootzLgGZZNWONgbcfaNrZK0x8qMKMQtIZjKYfwduxJXfClXrcv3VII9HEoV79HlGcD
DrUCeXmKLcJnDn7oBAoPo0BL2WbRXb9goOuMUazi0VyMlVNhpSOgvV/1mBA0H920tbGZ6q/IPL/h
2oEhP02zQ2Vqw70mkgboD+Mi1Cz1jbTb6mLZzRlQ1Yyx0NPeEktVb4vSs60IneQ5LEl/6HDe3hLp
ab7wqqt122fyrkRDt2UoAxXeruM3j+nPTePqCLdsTk5lzA3fi9rbDUmPf4pszduZFnTQRlgxalMy
9ZolnhSV6UcsJ/2mI+KYNa7OSnxmMX0ETGtz++h2DvYAEdf3xpjPFzvK3EOtckyGi5NenZbz2iKe
9Fu5ePNLn9MC94xcXKaoabaltDgLYyPdWqpLvl9HzDi52maDUda52q/0fRJ71U0KkN9P4vleRxMV
TJkZ3dPZISGEd3s7whs7dEMrb0Ozl+s4HHT8enFyzpPO3Kt2dG8tL4Ib5qXRcUCUtkYIMdw1TvpR
F036GMtCXyVWpO9Youumb3+4hWTGl3NfJBblurt4cUxGYg47Z7049rxvrWt4u7qp+5O8jkRbuzyN
edL4UT253UrUdrjWetc5mqSSXohPkB8yaYoX59ph1zTreQ5JJ61iRIdl0w1biV3J87ulS7ewJkpf
s+zipsuwpnqmpTaM8c0g0VMCHDTVPGhyQNs3gRscwLnJeE+URb3RZ+QVuWjIfrEKFn7YKY2ItNK2
9kSaL/vS1QEkdM69y8/7/aRp59JL8+OSNB92a4i1nimTG3CuyodS9Xdaa+7w7H+WrrqJsiW6l5ln
BzAXGJePcbofTJ5z5CTYlE1U/rSjjm1Urwc07VzUwg2z3xFpj5gx3UH6Oo3C608wCqMnKjy8j2We
iI1nlaDQnHZQd5bphc+OcsSlKDr9Kqaob8womo7keLcfrUx0CEtNHD+OJS9G0y35E/GIh70iLm8y
0rfWRszPCTKJA4XyQ/gJl75NKFMTKe1kzm84HZ3bYmgxQkClLNfKc8pLXTrlPm7S4Wc+Tnbvp6ZW
HyIsLNsWvSVaQJGIJw1tJSFpmecGleS8Hmj/IDaAibQFJmdxVPZN+Ghh3ebDR7/tt2MRbefGlESI
hw0evSY2Fj8h8+L5mv78opAek1DR5uQX1HEcwjLucSb7TZV6d1mcDRsj08bApBgCLxlq8hUyIv28
OsxfbaN3tpi1kXZmGJj8cSy8o4fJgxev2wh8vQWR9lBjEvfzRltOE6gqrkyqrU/1HLfHdEgviMd+
WE76rS8sgEnxbNwovGi7vl9eeuZAq3Ypmqs6Ue16kEhro0By5l6PGyLUHG63ammuLSLmV4XdBMT/
9LeGqcQG/X68cTAz3BSaA6FQFeG0hwO6CQszSIvc23C64nE1ocr5LaEYB21K6mcMD4c+/EDYenFH
41G5w5tAiEHe6neZtS+xYeFYi7Ti3AwkNrR66awsjPFwb92sC3Jg/EGlC3QCFcayO8yAKmD+sOyK
XOsFrSiDe5IryyP23u4BUR68yco1W9+qjf4uK5MIZZIt5RuqPkizvIQe4p2Mzrk3PYRTYe5wX5Sv
06IviBNH3dzRWhp/DmnYPSxIRrbzRD59WdfODsVthKSRY++j792B5qsIMZEhowtLs97yTXabVaeq
sxul424gdfi1rDpk0ALzrV1F5QRB7MYss/psZ/Q7fOElTTAQ5YO/rRyfdYV4iVplMEFbRxL3C5rT
j0lPuplRup188jNXJl1BVlYza2SOc40hOHyBsneDPj5dc/9vsRR6KCYtWq1rZXjF7YDQV/qJXTkb
3DkO2jq9Y8u1KnMFDVxD8eC5DyhOKBgcmoZPgAgZCnaOfqBDUG0VeCC+3L2HUQYbjBXCe0zH1YA0
6KOj6biZzE5/4ztsrGdzJJWjd5d7bdBxdKDH4Rrcq2pvlq521GMc4r4+qeyYx4SoKC4fayTDJSKq
vNr2oZsEiWmJQxG5T/mg3xhFW/1Y+ogcoLiJH8DkVQ8LeUGrvu7mc1KwnbakFpxhW+nfY5l7F6QA
xtFw9NDnr4zer1vh9yKq4od+LDAjcckVB5ViPsc26T0hBu4enczLvKDvknc2lvwuHsbpCY9ukpJX
TCagaFqmVEgVeQ9xtosB0+HcTaI7sUTNmfCt6qZKa3MP97y7SwQqy0ozom9J3ZMSYwD4q3NaiCMi
ikPBhe1b4YFfQCPh5VvuPNAfSYrU1m4xoRAYUCZcuwzJicbc8JxZNOYmDYZnhZbK8+1qbM96Gzu0
UxY170ruawc77+yfo2jgwy7wSs4mS/XcuOlcxr42GsZeOtTHcU41uSPnCx9wibV206RuuYsJafnW
toV6bVIUvWtTZ3DgV81CuBKX8/SpRxoQGAShra1Cw3CLLozCxo0K/baJh/hOs/VyLWRVI/BRkA1N
UVMGxuqeYzLdEFOcm3xLGgClszujdirLJw2z+srNXRk0NRLJpSm7u8yZzk7oOiz+Aed/zVvQkHfV
5Sf/SBj7aOVcLbPZJRrS07AtUVu58qLFURI4qELXBMll1qrxovZJdIJ+pa5zv+NfN+9o9af1sAzG
SaD9orznwnMXKm14k3GI4w26sgK7JjEwVqU1JhczjskqIeodwuoy982hslCfqWi+8EZpoddq0iiq
CnPLoT5vJ8cudpmp6eZzEYbtJzYIwpwNGnfljWEV6NUpDOR48ObENvwlFM4c5HOmoGFEjaaddGl3
7kHMNmLNScqXvgCvXC+ueckX09slWoIRqxgq0qS54acV33Y8VWvqzPHUNWPDVoDiYsKOnngkjJdT
TcgUbHwSctx6PbdqNm7pUmNytbHXrYFAwmeQY6Ptp0ZWmJu89gmACZRgTbf9sXGo0zR3+lxqD+4h
tfd4s2Ac+SFFPWwgn3BEzpywxJaPRKAXTrF8MwBVf4JXsI/6IrUP3nrz2odQJXw3rLsbjkK2AT4b
gJozzgF1J91ovmsr262xyS/5ZpCDfks3LGI/R+SHIcjEjtyEVX1KoITfVXiRvlNaUi46Y+P+wJGS
0dxm4/5GJK2Hu9McgYTELmYYFKLwi0e7fm0brwry2gpfGCnxvRryhEIvqR6uAsnbUMko22iu+YPk
nrU5ImKxOmzPNf3MLYi9myzDAL8stMD8EgrFJZmdHDnR1G1MvY4OmG3FKZMZptRU9crx+6FsN3O5
dAQYQG8hkUB168KoMKvBCtqlHF/PUYZTjR0+ttFSjqK9UUuavVVcl65+/W7HVzU6NG4v7us21XDl
olglDQZggbbqpg6u6zTNIYBqB9mlhSvhmApBYUA1/MPAcY86dYmw2Ew/WzH8VK2GJgwDKto3sSf4
BnMLfIiNNbKFVrLsn1UdRTeuV3u3IDaSnwNx9GQOVsl8R2eLk6HgYn2FBjs9dABBG1ThL12mWvuJ
yhVKKbO1z9aQY/t+/RWlb9lj510mzIZybSPbyrB2kFcB5EBH8KKbs+XXSFZXVsibq+aQEnx5lgoX
+Cpbxh+JViMXGtypO02hcz/EnTx211xW3lYYJN2Et8HLzP4wQNzdq9HqfL4dr4RC4HcxNHk19TjZ
1u5mCF5sEViU5+W729OHi7ZeYb06yh1PUHDNl5a3fuNyDPv0F7s9My6cjmVhPnM6rSyNPEqUMrO8
08Q0rrjLwDDNMzdoxHKMy4J4Khu5dtg19cecT7Tbil7bhjW1roZ9EwTQ2CH/BiiB1B0zhKsJuW+5
0kZ4YDxj9LuJIxknwbS11aJtK73Ng4JYjtaPeqNG8qaVG91Szr5yDKgp7HTioXaV/U4rI/UC6L5o
ibQUQr1oL0Wo4nth0BeER44C1u7NYxj25MyxDjFKVxECvGre8YljY18Mi6GrS+hmH3uHavBeRs10
nuMFb2A2q3qVuYugNVuQu8vZe4NW2zy6Q4+OmOvKyyDs9ACOvVhxOajJkhtGsKVNRSqvNx6n0c2A
W+vavPYA+lMDUV+dnZmqGAzwcFCQq98jBcSizkO1MiVTLHDw5VNhy+yRgOvlommR88y8vqIkIn0K
K0qPDw7cULXK7ZRAKKAW7rN71e+ZdW484Kz1qGeTcEUJVO/FQppvbWIeU6OCjtRkQwlngqXiWVdH
6chdcssxjZotcXT065kkkY1sw4jr1jx8ZxttOspfxE8brxq52qMn7ID38FhWc9vUxaZNnP7SIZXc
5VzvERDSHhkpuwwU854ctXOSz+ldU1Wg8ZoC722l8mAcpX07WZgEx0yUG7dZ0kAOLTVQm9uBCtP6
Ppmqe1x15pOYQr9Uxvekst88MpTxf9hTgn56aPCwE3ockKO36ub8aBOltSMPQL/gHDBXaO/dG4z6
+TFps8cy9gz0xEP82QhDPDjKsh57vDhkyJjLWmvAxxhjxiZtj5exGMlmyWV2N3GSln1Rrtso7S9A
W6MHCLjFtsXOuzEKusw0dM3jWFrYeW2wOX1blT7DkNfeVfpBj3JtO4XFHv+bs+0tllEad58d1crH
vOjY9rRp1c8QXye5OLgAaj9LAE2Rf5WvG1VmWwAA9IZCp6tY4WaEAXmJH7u+3yyMQ82m5DNmZLvW
5/bdaovlEI2jeXL7TmFOxphUY3fDPUD/aWuFer+pMl0j47gz3DVxqQ3RDT6k8BoJtWz7TTo7ZMp1
jJbrtd7kB1ehFqm1tUcsHvDz/rXw5AeAl2jba5PYQ0TgT7u5fe51tapa+9ZYup0G9sGH2modVIMs
lwsvs4NiW8XpucIw8iOGpnvVx8e+MV6hMtMwH2iAPWUeTJtad1YMHlZXYIIfgV7dmyo5RNe0v05N
+YfZAUrJTPV9WaJbgVwsAk9SVcBFjKjwme0bHAea3NSSEmiRyd4x5hY9rtdAGexKJllcPRw01BNh
lwsFMsQrh9RGWQJYKEBiXcsJKbzpe0kS1qEY8EaalU3Rfs2YZ88NdCfKhiBP5A9w4dYDdjIMbVFs
xAo/vGFvrDntdvk81xa9liq+kRqs161ZCGgtg9Cit5D/g6+nqjF3kYHxaAJzpNaCRI7RYlhnfG/r
FbX0enHdGYC5V9PKQIF4DjUrfACcAZyr9ypv67jG3gMwHLn4RBtpJMzhh3Gcd0SGJG+hE3IqOilL
SiWiSh/hP6WMHAHTe29RErIRI3J1VnoTa+HBTqhPVlFmi/HV89Ls7EWONIn8cCEGzz3zEeaj6W0u
h2W1ZNMEusugJ0owsN9HnIc2MKvrfgpamQDd5JKOQ/bQdxa7LfsGCngyZRd/DEuw0HZiO681tMe3
uTLkR0Y2BeJ3ry/80ePe3FLXrYxqyjfLAorebWbR7QCTAH5GoMlYJxqoFsMadYmrqRcaxWqdGiSn
+VPn3Di2pIevYUG1OjyDS35n6xXB6nVzMlMDv3j9Fuvg25lznSTne1SVJ1OLDm3aaQ+WGGfdB4QS
nSUXkiMrLn6FmtJQETf+2Eb6LUyfDyWnPoiQXO/ygbBdGc4NmADUpYX3fYiGi2ymF/wjU4f3kGtG
ugC/mjDxR24EPLxU1R3ydm9lKxZ6kdBsjKRxFdmI/sLZTVqxm9ElS/O6WFMGUKl2moVBIF+G4ucC
iXmlwLrh8IvBTcQmNteQmskadFQmNlOp2mtHfFNl9xT1YNOnxKRJncvmLkU/oOfZkfxAHIaTIwLh
xjQp2ioMX6gXCn2NKq0JHOha+6Eyu++JSNtipex5OixdC35jwKHIxTdhLNxgJNOKPmLLi1FBV/6c
Rt5u1kUf6JQ6BvtPQWBAXsqHhvAJLlr0TxNdYzgi09c20q7mCHZceqvTMamkCoxwWl5mh6qtWDHK
orNhs1hOtipexlGY52gReMnbzpy/o57Pdj2346Pl4cWYm0XQ/GKsx5VoAaCTzp5+nHJNb3zH4TGg
B9MwuLZReDJpDb1Tm1KFLClEpSEin77j+fEktdgR61CK/IkSDjaewnQ1G6uxEPrB8jTmBe2QPRVE
Gai+HjeyGJ+7tmh4gtETA+RtTeT4LmeWtO4X1a70eVZxIBW4kSrVQKszUmRfSZ66iqwuy62pTAYW
mp/buvoslwT+gkNuQzJvHUMhmc6rNWw7jmwa+avFTejAw7jErDSA8nDj3reMGkDbXID5rxCj2IEl
kx9Gb8gaUWM97kjdVS86qCDsIFazl6nRfJQZ/dhgMlggY4Kz1C9A5DzkUhjTqhFdtsvC7Jp6sji3
TuwWOP7tFhgBzTqP6NJo4XU5pIqVdnSOQf53Ts/NYqiTGyYnjByMIt9NysuLQOnQCXyrGJfLMiVk
sjpibAMDKM/OzfQcjxkYHm4rafqSsiu+k2oi0I0L48GGpU6feKqTg1wstjDpDPddxthsMEIKucrQ
DkSO1JRMcKf2yhiscmXLMbsbucfcDHMYdYzQaotpGsgAsMR5xZe90w0rGDse+Uoz+uesXTCtuou7
TmxwC4ToAUfxjL3t4DDxx1huZcsNyqcoNY5UcAD1FFNF6C3Nci7rjxbW3M8qw8asnF67za433nEx
kgt6verO9AbSKIo8vU+Xxd7xVTLvPdpBz1ZsOGvXI+XAHZaSek92voG1GvxDNa2sNGXfgql0i8wI
ho4zcHcOm/HAjjutBu5ym55demubGXP/Cmokdu+Q+D/aDTchU6Cgzrw4gB1mX/qF6PFMVPJdwATA
3bxUV7JjSrZcb0HBjEm9veYKjwE9JDPQY9zuNbj4F0XW54NgfZ7jWrCUIrOj77BUF3AOrV8xhwIZ
b7ZByiZLg2qw9nqjg/MqszkJ3EwWmEHrbNu3dvetAR+9qnSTgf5YomzDOpvyjgutj8EkldCR6sjp
wGVW8buFjvZVAno8zQZwE8aJ2PoQKvok0mCccbxhRUaFzZPKK/AM5nyIAQgyjqgGPp2xatw3bdRe
CQ36GQ2OeUQZfs+ColtPN2kFSiO9jzVxBVum6lo5wIGZ7ryF0fW2puqF28HmGQMOaYcdy7rh+mjS
Mh0LN96LNImenEZHos1BNOhB5eUkSWg8WSQDi3cLgjPcSadQ70Y0QpQoLwAJu1OjFThc9MlZ4R0b
1KobU+QzcUcQcUSz6IHVlXzLylq8jIYJlcVpozVkH+KiiUs/gV8hoMnpqS+Jh2HsnAv9BdVl95Qt
Bo0pF76Zny7C3ccKHiqqreinFy1uUIdwIjx7mR8ar6lvcSUWG06LfG07AAahSNTUo1jgGb+IP6pk
UP9m2Ry0lOrLiPL8RpLYvNc6ryPQLGFisuQuadbWsNzRaOn2S5xpb1kU2c9my0WbHJti12ox4TO2
E2+nJCV4u4OpYkz9h+bBRkpGA8SwY+D7XMUiuQ2XcbpnReZcqS31WtlD+o7/h156HC0PDhk4I6kh
PU2dmfExCoaArjFJaPgRMUrL4f9Rd2bLbSPpnn+VfoBBB5DYIyYmYkgQpCRKFm3ZpfINwipbWBL7
Djz9/JLlnmNRPtLpiDMXc9EdVtkiQCDzy2/5Lw9LHGFQwHDDm7f62HefjLno7iwsqOw73SvHa1Qf
EO2ytWnY2dRahyZNmKCvUr9fzAROrOYUxsE3knxXOz0YFQN2uetn7kM0muIuqSsSEcOlaZOLif3M
1qvjjiGmt+aIDhVASDQgVGtX3WqV9tkttR8m0M6Hotaaj9VgIdKGeJrKaqtxa6UQk7V2/LAMsftg
znL8qOEDF2TZaaLVGgorGx4RI+vubcOcHzUoArsMIMqNWaXednCj4ZGw8ujI3LxdNJUfTIW8M6Ul
bsq8Q2MuTor7uMfLJbJH+X0cI3yOJngsbTGmlCo60QGA1YHaMMUlpBZ9sgX+gUiV2zX7sfXWP4u4
aRekMlbxV2Fq5GNdDYUwJ0++yVI7DkrIQYcGO5mgc9wVj59BbBtLQSPKAS0cM65x0Hbo+zj9vjXd
4bqeEERJHMN4tP28ItZyV8WmQRfsRLM1vRlXhH3o2WZ8qjuHVa3LK9y1zPvabbpd4WMuhkKLdzNg
bYJCzvNEvwbVImCYEbxQ0miErBa06DfI+0G967Ly0Dh0jR0v/tNLku+glH54dFuRCXbDNEKgxwWi
1nROtq8baMKOrDb4/O7LtM03xSIJfosVJMV4jNsYJe3qyzwQdubVxeSewRDumzpz42THlt0OhhWM
qWtc5aMiShsHEEOwisYEmyMUL+wpBYHAVKjfTDODLA8OHmIDKPEK7bDqzXVuWgfIb0erofu94Ifx
kVaXdei8OQutHhFYJu4pxeQwZF9dCNOh5sbZrYeX6SfB/OvBLqkYqzWlFV5Uxv5/rBUCqi2je2yd
+vibliTWLSWwDmM2lnscRrrPZ3DefzdjZP+juvtW/Oj+p/rgvyruNIWy/L9e/tj9/XP8o1IOmi9+
2JVYtS8nJFSWjz+6IedX+aCf//K/+pf/+HH+lP8CFwRy5y8YxVd+nvvq2yUP5Pwb/5cHgleRDWoI
Ap7j+g5Y6p98JPOfcEOgR/ykgShA+k/nCMP+JwIu8OoMV0BOcxTK8ScPxLDgN9mwlXQmPXwc/KZ/
ffuf/Age3N9P4zd8iVdQQ25Md4AV030GSa1fIkNd9DTsfJp2KDFUKE8naxhllFiGAZQGoMv8DoT3
Er2pHgTi/jgX4BrB81DA8l8w+HlsQk3P9Wm3Wlg3rlb8PK74Hy0TCh+/vIPffDPxCiLOtWxPR88Z
hqnt2voFkHdwKKEYVkw7YSCdGxc2E0NcgA0EbkV9K6N4vB1WE0yh6MuAOOd/d/JqvAerJ68K3yLY
NRrQLn2ZmLbIoYNCKf24/YNhC3OWFDD0nYOT4vWgi+5pmVAfBgviRoQl8nDczFb4NUioVD+0aFAt
Xmk80Nzvx9B008a46a1Wv09z0cXbDhxS0Geu9aN3EiAsgLzGrdehK8eALvmBeh3CQ9BXgirK13sO
TofCpFniPfA/JGcojE4ZStA3DVYkI4ETQZqNTJCK23BIRH/Al4PyK+jZoiAU5y4NEm9xUUOINXdf
r6C2N+SkWrMd/ClGaMJqMcky3bF9LjKQHm7nXLkx68EYB7FjtH0sF+ehBJhao51mokcRa+tNigvP
PYRPbOgFTPpIR0sprR+1AnSWp4sTsMkS0It7XBh4blIfP86mbput6WvtcUlg6WBuR8sYCTugHD7e
QhCrgWgyQtgZ9GauKQofUx9ESjFbMliaFN1FF3ePeXSxCc+yEF2TbZIAsjEN9AttcLsjHea9jMXJ
aClphfZxaUZaOSgOOMac7D2XjjiCYVeiMfDwqU0u37ZMYI34ucyIovaQ8Qd0AmmEVgcQCz6eXHg0
VUmHro/FxYVT6MHo6adpoGYbSIO3GJh/Q0rjtihjGQgnfpo4hTYGiEg6s9o+nfRTJdvAU09U0nkJ
Iiv51BtIH+uz+G4P0dGQLrradFlymmQ6sJpNOsU1NGHzFJHiU0EY3zOnCE3sH7c4c+5NPXvGjkRC
ImofbX5ggHNnmtkzxlfHoo+v41oayJBh8DgmzacYZQTNRu58GbFfk/ve1I5J3qa72sco25s9mrpN
1DTxMTOtSSelj7oPTW/fpVr1WKLUtuXUReZiym/QBv/hDIhHSMBoIV5gHZoVGI76MbPnsZ/8Hd5p
ZJUecDkaxxgTWt6dAEZ8Z0bzUxJ1f8yxcHa2QJhGmhLNyEh7iMz4iLiQvl1NFDkqTekGuxVSilG5
mZ0YDQls7pxWPErd5wvQrQc9iWXflD6hW4t+r0abxaGR1bu03VWmVeCTuXGQ9L/qKroIbWdPW17s
KcH4bBtVUGW0PO9o9bFRZSPWh17rgBF17sOk801LF5RAyXuge/rk41W2+39ybN6mf7XQDZ77lwfl
Odz/xyn6/9XhCpb2bdLv/y6/fyu+lf+A+vuPu/Sv6ulb+4+rLufH7uWh+/OT/j50ffOfMCw5YDjS
YAihMfCvQ9cX/8SoAly9skdxbdfjxPvXoct5DNze93HJtlxdKLL/z0MX5rBtcR4zzLRReuBz/51D
17ggFnjQiCEvwQnlzjij+LQXp2DXkW/irtDuk6kwN5ldPJW1J3emS2RK8H4OsYV/RqcfOXJfPlVG
h5YaLopbEEAIElVAgb2yC6AD2NtoSr+MzGXeYVlcOq6pW8RTSldpAU+EfOPlLZpjxEku43bvka9i
tM1AATML+ruJfxwRzbXM+c7pkI+NBTuXwfs7x/d/cgMWvlY8Khczp5c3gIpH7YFrQIw95gYw+hy3
tQFcwkyjXUKtgnZ1FKF33F8Piap3De7j7QziIlc5PwKo4hBubcja3mWu0lko9eVF3uzbIcaB1nAf
hoQY2JR/c/7/0xzskpj480IOl1GkdWFefFU8U7ueeR6Y0AoX8D7u/dDt68eqKRixLX66XRyKpgZW
0oZmPqKFkY6iyixOdqk4iKD+QGSa0bcus6ddOwv9o4mJwFbtC8Byc3s1lNWybwtLgnAmnElpuTtG
U4wBhrEHWReT9Q3ivtESuhAQQ5A6dP5EduZKb3GrttImuo5LTjsNlaZ9Z6/J7RJ9XieL1VqsD5Xh
2aE1T4h5d/LZMFe568b8qdRw7M0RqF89/8eYFB/N1f3j7TekMrhfeE08OLaEzmwc90fY9J56g79k
k+5a4kWbNjBhzYiO3bz8mUVR4AGo3UZCIJ+fxP7GbUb/HdrWpR8gF7ZsSIcuLFJxDiMvLwx02K1B
hWV7r6NTgFhfduV6DLpILEVAjtuBjVoBzLSCXhgzYzBknJquV/JCUbhCro8euUe+YrvsKRP5r8CP
gHVXzbTsc6B1KIUK8k1sA99z+BHi1UOzUIVWgiA6Ng2ufpGC64MP9A2Nnj3M8DJoNNsG86myphHl
VEDFO+nist1HfXFH6gHW1biaJGNuhe2MMHf4OwBZ1Ob20QFPvfE6Tk0m613gAvtkfIZq0Gyuf/27
79pCsE6QtBOQ4MpREf36rjEu1XQ6m/l+0lqTUQ5BwUMP/O8H3To1hJGB/AxRN/He/vzNAxMWRZyu
jABemT8OAp/WwW+RsR+7ejsihAcTqu/e4X1xIl2sZcsxBUITylLPJOC8/H4lox1Ta/J8nyxuuXfb
Rl63UfL0zkO01Me83DJ09X1XoLZhWPA2L95+VbRgWLMRI2WRPzMQpMvhdCRPcWnS6FIpra/RkY/G
nrmEscrrws6fjdhaT+ib7ejqJJw7JE2GResfWrSG4w3w8Ry8SIj3ClKiuoYpWOk9aEDkEaR278S8
tHT6Bo8kkfR9BCUcaubU79IcTCTA970+E98waxLbtPG1XZXyz7rENo5Ud8CHhlxne/D7VuPBXlqp
FZHW80A2z9rhXLjWIvVD9EXLTeLXVihE92XuvW4j6okBbp89FWv6BBr6VICpu46gtG8s0uMWnsmh
A+aByGd50GZfp1Op+yGg2mcwwWgKVcRcIOaqu4gRs2ewvsuYvvxY50/OyBq0ZPy5Wes1HHP/IWFx
bLVect/mCR4ZMjh4ve1M0SPSy26fVPRGIgfmzkz+bWmth0YOJB2pICe5n1nfDH0hLAvsTlQ6C/3Y
C8ymEXis5M2WGusruAeUHIdCfMSrheQhXTmIV0eDpJg9oxGKZlSMRykinzMOTz1kB/nDkZyek5kf
gQKM4IcI3NNQdzvJARJkuE5vi1Z7dKF7BFbU+ls/Mb0ANmm0HSyUBYll5V4yRTIVQB+AQLrVOk7g
fOnNTWEVRzuvP2WG/9B0wF6aARKNjLxkT/JjcrCMFvLcvJqyaz866Qp9D+4ACcY+csunVu/aq26o
qUbdHMeHmTZEsRAsEZV0wEE6YdPkz0yrhBILuIExcLMW8pkqzN/PiDEGscUXBXNuU2rfIi7HeLgc
vUDo7h2SCpRjDWcA0sDUYkOjB1HNOq/UkblU5FfS4FLg+p+phVmxvNnFxVwDItaW4srGawNJ0RLt
6g1YxS6Yo/i58lkTZUK0xtLXoxtZHWdEajdA5JHvWosnkwnPh4EODrot8J4Avocrqv+OqWP2s+jt
jRO5D3qf8x1JT49ORlV9fjFkBnedAyoOvSamGmrtLhPLRq/BqaBJigdDkj55wMnxOzNPePL5e0Au
T54+ohDKCjd6tsZ54bbwKRgZzRAyQRUahbNflGmxTyKD9ZX8ewsUrDDgcSeQK0DmRpJPC0LmbTnz
soZUZRsanwdhz9x4UIOoq3n9nc52qYdK3wgxJsdJ17QdXNV0W3ss2qpn1qhunNslixnKNcw0zjRE
cdobYQ/dH/QY/HDodeJ1PbPV3KRG0N7HIGrk3bkLaMUVIzYDok5gFxBJ097Pttk8HnH4jreZjLJQ
If02BQFMA4q58V1aBCvfg6Ur/37BhW6fRN48wqeDHjxnz43DXTO2h/LHAhtc+dzP5NHeSCQos5gL
dJSuvarwawc9qNboKecnHiLFAPkQs2TGWz54HNs44BYM7qHyZAAV2UPy20BLfK0fbQEjR51OyDgj
5Yn9WGgbVnQtnOx50aPoXmC3CCsTvVvGG7u2KxFDnwXEEv97mRNMTMHKxX4AEkWXfu469jGTzkd7
JNZKwG+BPdt7dPqfevIrFc4W7E9w3HLuzkFpsAkvSd890oDiYBwcvNcdiGG5faLeweQeEAt9qOxp
0VKaMiatDhrVP6uJRCUsTmpqO3XsAIa/O3/DaZHPaks0qX1SRwE6L6e+5sbO76AWPv5D2oTadoSK
8HQE2W/TAVHLpkRSOxI2Hm4G8+bMQpmxpSNRx/muBYXIKJjFeI50HlSErZ14D9ViE1HpZO2IJtOH
DrL/btbYvxk7czchfB4g36gdcuWq2qu3M6MNu7XX6rjGpR7gy8Z/qtf5+hyJEX8gEXNiwGUpPQnO
ePpGq/fg5jXwRX7D4U68OWRurrIYXsCQDnWYVsMaarJI7ypfl4Fngw/3YcRsWcN8vDpXUH8ABqyS
Z+nYdJeiHXyRZY/YOxtx4UGqFTav/MukJk0n0oRo+OOwWbHoWp/AkzMVAbZM9PFGXo3JSO38drus
fUzBWWLzQtSnCir3TcwHNvBrw3P8BTunwEAJ3TRpmBvNr6pDk3VgaYkArc8F4oRVbQ9sIHeVRwdT
MIQuCDdoSMrgnA4PaZbvhgmigRbly2fYA9XBVXQBM2H56rN8Oq+Vsi+eMi8BhjA/IP27cGC0tJBG
HrU6bSKfuCh7tkDU9vIWpLcMHCDvG2vMBXIJCC4DQRo2A46joTuukCMcqLtTylMFWkB+jtpm1jTJ
AWVIDrylb+6Iks1NaiX9lTXRM+rswkG4LpkDBj5+KIdJQbv9KIDMi6dSN0G/ihJbPyCXHz8lruot
moaVhiNwbIBoabf3XcZm6YwsflM9Rm3ZhzOV1V8aqJBPZp7VN6jHwmCv+08ZVPU9dU4K7IQBlW4Z
gH0LKCXSNdMgGYwoME2cpOK8Ce2VMmmsYpUa1GN11doJM9+hYCi+Ag+xpoie8dJU8Hg4FmRCntys
7Z1poG/tWjNtZT9+GjRsiDNXICksI3OLxXgXyklfb/D10jeYmj2h1i9OlVvLgPEo/+cB3rTtKTn4
WtHcpXYuobll6RYNE1qeFmy+DnTdZs5jixylga1Z0AsuF57YKNofGfjzXT9CRjUaTCh14Oc7ZNmQ
Hm8ec+Us6Ct40IhX2+2IdSDsb7Pb1wY40ZQmIJeHfFz2fJhlYNKQrCXYAcMYwnawr+mdf43zePoh
+zbBY8uLggkxYIb1zl+1qyYMC3wTkmfNSAhaOEuA/YXTrjV4grIaWlwRy5TOrE7nzaoYU0YiBbaM
45mW0UQ2u0mHYgf4TnfutQkTkJYA0IFgjJkvAYDlncbJrYZzWFoRf8HTfjb06bp1cm/jAT4glGs/
aofF505Cgsw1sDcdtG9QG5C5aAzzql+tE0rIOMi1+rHVTBmUMSFTz4YuaFNDU9Nipn1zwa5Vlc8q
mV3oK2EpHdJnY658+GTkTwZ0Cxz5kuWz2VuNesMr3iacQFD+oucp0yqGyF7+pWwG68Za9cdRECo0
o3ssI1ochWzav+IV8CMn8bBD/LjH94okOJmbNZwkGZOu6EubTBMELhXHLU3CYuCcYyC8Rfiw32k4
/+6HuuW3VEVv+yR3YA/wU2TkyCFjnMzZazd5yXi4hXa4BUILVQ8jSWuangCqeHtZjqfEY8VEftEi
0ovI/8pRoO5TtbwNug/7TimmR5zWmKxlT4ORPEm7esR4ixzZ1k8ds3kwNi4rNOnm6/NYKdUVIsWN
78t8OsKM/0oB2YQ62iQ3nS7az9gE/JlxpsU9JsZi8ZFmIqjhwShvs4m78ciqgAT2ZNcqnKKOvd5C
qpL04VHMnmzvgZbzU70URxIM4ATu3JIFmrd1S14DHfMIbMOhboTt1osJffG5+ATmfDcKpl+9yPmu
aQu+c8qSe7016j9TnWcPTQ/xBzrzucUKq3NWw4B9GwkWzxTUGc/Zcr0vlVm2N7GWTg9FoyGxDVc5
EKp5lcbLdpISKVDVC4868hzZJPOdhnj8sHF8FaQLEqdxrMm9ux7qwkSOKdaxZhidQY9sqwPy0nsw
u92V4TOZ0JLnmNMeekC/60r7Lja5z/OJDnw+5YzInhq1VmOWyR2sW6o8cgKKa7HLzEXbadzwxlJn
ZrlUOWaQVC3rTIMIxCRmT3H7WBUcPeM0TB/imi0lbJ2XjXvDvh+W6HqhM0mukwNRd3r5sRlGnEWh
SWkxw5/ZTcjuqOh351OuRdT/mEKc3frW4gFQ9Y1jXHOZXLCG58RcvxYoB3/HxggYJDNzOiAM2tEJ
iZFvYzX5SxR9y6eOT2mLZ33V9SeovuUx59Q7r37qzV3vZjgNWOszTQi+Ve589OZ07/jiVNK1P3QR
J1cGO0M1qmxrbQ5D7I+3NjPxzYJSw+E85hoqge8GORRBIa5PrV8WHGZ+DUIFbBT06juc7zyA46ZE
5x3ck7T7a21YUyJufbOIdd1ZDZdXEunbzCLBSjXxIW9HDKYsJodaMhkA6ulKsdo54gZe0Vhap/PZ
68/s08SKHt4u/O3ftRccj7m0IVxH1y8t3McMtBNugXIPnYtC3KRha/f9Y1PTFMx0TLrgvzFjw3oK
NEy+hokoBkJN/cVu/vCa+kH3UoM9TKGr0ozB1TVQQ+6DHON7XcwrTmGIvooc0ddk0nHQmcZ7p9CA
9nkI1os+/nxuZJ5rJObh3yFyJs/ODKnM7p2TIdcymLTeOApwpddOPRfHWTNI6CCmsRqogXqGptRL
UlBf24qCpUM7UkXYgPTRx8H7jlRee1PCadpascoCEzUfpOYN7NiLrqRhzP9+i5yJgMmggAE9XYFL
JaIM340iZqfso46aEu5ddN0xrz04APWcQqLJcg68ym8Xu19VJZE0vv1aXzdALSyD6LJZBrhw+rkv
m0YIbDR2KuSwz9wOGq9Yk0PXkiclDrBuTKJxMHUAAcPsMt9pVyn5ystGEuU7WqkmKmyCXtLLS7Oz
Ddyn/GHvNfO4gd7qBmAfjY/p5BSBBXHz66Bn0S5StGHQvffVWIyf/FrsF3M2Ht9+DK/nKZivARVF
0891Wd4XfeBBDHqdVJPcWyoIqIYBWl2k0OCtd61tndKY6Pr2JdXXu+ij0R+F2c94QodPcfH1TfgT
lJs4tnWR6e3yZsE+OOZPEHUf5g7M+phAYi+nFqvveCwOb1/9N7uZOQE34Hu8fUZZLx9+wUM1e8ac
+wbHr0DS0NmWFBTvrPDfPFa6zMJ20A/7zZiK01TYTMn6/WqkFqC2nvIrm78yiL/rfPzV+vw9ca9L
pTvVWPeVOC/ygqAykCt7+cWaso1JS4p+H6dZdxP1NMxTgBJXhARaOZP3AHSr3NQ63TM1Wi/mHCus
GVYtmhooqI/p9zX/8vazvoDInG+JOSJoEhY7TeCLxVVrTMZ9vWaPyexrVaOj93fyKzNyvHxu3hFr
U1PGi5WFUJuLFrIhPF8NIl8+ggH1bCcqZbf3UveuRQ0vKDW4KFWEaIpO1gwMA+GsPPtcY7+d6+7n
NnW0zZhOt4OQMM4nnINQtHpHqFRNZV/dli9sAEusPMO5VC42vbleYjfu9oU/0qfJSZ7RnKSVo5c0
VOBRA+w+JjTJ/jD7ulYmpGS0SUFLF9CA0c40psjjEBIRWDFUym7ZMe8mAxGIPsv+crqD3etzsFqk
IL17BX70JMhxhjipN0U8ZDutj3cJcLetu8bJFtpnkKupo3QQEhG6crwuekDnpqqtdV3As4AyoGOb
yaOhlaXGdueDLVv19urtFXIpZM8SUZNkpNZNIFvoz14MS9H8mnsKQ6xUI8oFpGPirdvHI4iEgr6Y
q5zsEjOldVDA/RvBCauvSWsVEH9TkRC6tGojTroV3u51rQ/azgYLshtV3rxKstIO/dlbWhKwYjw6
oXHxbjwz1D2+DGguaCnUgkzbYSitX8xX6GUQ51uSTZLSDiVqpEToqcEfcttHyAMA3Z3i6CEigQIa
WH8tx3F7gkz29qN8vfjRpkBnG11RSNdo/L1c/AXEmHp042YPZvBaTDwYhXpBqsh550KXyrbqnbnM
uH3sxNDaAzr88kpMQSIssGSNOTFdwYy8B9XdNWzcvnzOV/A9rktXKlXd5WYeULmVeP2JAXe/qEBu
cKqTJ0EJj1aAOLoF9Z6kBDyDcCpVM5YU7/S3j63JbN7MacNpEbXL20/rdy+NAR4DUNvVbeBsF5Pj
kspVGGtS75MOlSaR45bUwnDfFh1Z51zMOPlMw3dVL53BM0OTPC+F907Eeh0gXWARzBMREbReoxly
MXRubRj1XreqH6aPthKPgQ5yDhgKR6B3riZeT7BcFy62z9zXNHS0jl6+OBOhMw9IY838copDWWO+
o8aSsCUglhmxTQOXhHrtGXKAe4w/YOz2WM2VvHUKEFeWHj/VnrHc5lazIvAqvI20cIiwCqVngLzZ
LYKX7yiKvj5HuWNbDYpdpK1IGl/eMdww1GpntparLem+6uo+0PAj2g069ROtbBBkev7O0PI3CT9X
Y0XoPhkqaMuLnZSTOkB+ENU+ymhsNvDaKcRnccwqaz4kRU8/NUYt0JDDFUZtzg3yAqdzz5B+u7aD
l4+WWUkLIWJQhFvT2NEINY1rWitGiLjKrjYpMRNQjYFp949iJd8690RKg8JJ+VGEvauiWWrTr1Xj
F0sM6UlSUW2Lykww4UVHIJZQK9LI/JwDutoYGkO92nBQcmDoECauSuajyYdzQ2sSoOcJ+jQAMzXb
qHJ0oJi5QWPJnp2053Iz5Fkj+mpqcBHrupsgC7IM395xvw0bjmkB4HEQbwez8fJd1t6aJq1F2IiX
PrmXBWNMg/IlFDYMahrLFWcgRS74xifa5nSzbV50OTVeMA0C21enxWp3oUd0jvUFJMWrdElxO7a6
2kZBUPx5Hm2ip4QwI9NatIRa8y7JeAlvfxO16F7Ge7CxZBegmQQyifZFvG9jixEs+p57RKCQz0H9
RxlAsSWsZETh1C+2vrcWf1pe5AZgQeU7Z6ayVLi8vrAgjIJ5AWtkXOJ7fG+WPsLnmLTnTNEq0c73
hqTf7+V0wk3M5L6UNRzT1Ezk1YDDUCAtTshZo4+dqj/ZEnu6QUdnM15ZppxdTJRcBkDOYn3VjQGu
fvWodTRfz/MHWhuGRp8vmrGKj2DA2bWaBtg02TOaknu9UD2+WbVz1zo9tc1kfdFzO6h1/9iOIoXx
tdrhojAvRew/8z+GHpAJf4Bjzvcl8gF76TJufPsl/Saz8ATZN/7bPpq3tqOe4i8Il5FZXZlNSbVv
GFKcBwSFpUbCOL9v65RtuPb5tEGj7AoPWH2zpmQM2N0xPIAFrsYwqw6otm6RTeS0PuUqvjXOA9ZB
KXPxGnkXnMnihVmEqxfL/u27fx330IUmo2Df65SplzXS0Gt1Bwq22muepQT7mJsQKiQ8Lhq8dKPy
qHgn6r1Knl3WFPkpRRkwBw72iwMxMbpoaSWVIK1tCEJ1D+JZTe7Ps5ju/HoHhkIj8QUkB6AR3AeZ
c/aNtzGredi1TSt3NmCWDVCN94LH5UF5vjmbvJb9plBD6u9/eZnO4mWZJmHwpwk4gr7lHhbSiEFN
WXP1VN5+/L+5nNriIJVMg2Li1bEjaxt+biX3k61WLRjWRSOhsjrWDrXjexWxd1khoFiM9osLohMg
m0Hl+PLrJe3ItBGa4D5JEhuz29EiFuJRN1t+yKjJhz8pyUhShYs2SUMPqY0clmFo5Z1VWe4fk1X4
99mIF7c5fOgcb941Tu9srAlVh4k9GtBd6W5yZI/2uFs5SBaU6bE0Ie1FylEtXfsS6Qk+PB1xZWR2
fUpph19lQ2mgDQ93UKtEEWRKE50axkq2WpVO6Dih7aObyYg2zIRIgGzQ62+wUBWxeQ2WQ2OiIj90
i25tKdtMWLgmzxBA+dFptCyIMonUP3VyuI4aIgCl5wUDxsHYB2pPhkLboeo9nBYStRD7uAxTcyq1
CLtb2obobA3k3KjjMacOSlmY1wBUbXBg0s8Cp2jKsKytFImRFuJbYeFUPaFOvzfdxjv4Kfeg1VFM
f/dT3Vsf4gT/AY3u8I3naCvtn9X4Okw+OkyutN/ZaOZlou4KjyRMAKIlKunU6y9ftq/4ElrOKQ+C
wjuc6x4zBzVSdjqTbXKpDH7Zh7ppSmRfJkSe1sXaiVq9wAoBBXgQDvOLgbzebV2kxPLkr1xkZugB
PYRmgRa/zQLaLZoHAZcACXa+LUOGCNZWdSVCz1y1B4RbraOvPj6r+g99Ih5sF7TJBDt559uDuRva
ooSE1XnvNJwuDy9gf2wodjB5DIFGv1jqRE6EEhrphUm77lsIArSI3tm9l8HzfAkXhCG+II7xir1C
FYZqhaOMiRHMCaqR9uuIDlAga8Rhut5seDaIBL0dMi6TAi5K7IRXRIddhY2LCBXDnM2cpHVDjIma
HcOvdoslZcPYDf6AZzLS00y7u6paPUINSnbvtLWMy9zeNTnnwPmRwNNPpePyclUtqIyPmZI3GJwa
k+oZ2c9amCuMSHXByPavar/39kS7B9oOcp9bzvj57UdwRsD9mhid74EWOarZHqBfBRD/NUqzbVpX
tJoTZo7UgnFpukNhmS2FuN4hTDem/hZ/7O7brK/RHQ/SuqtmUKdlL1AJlO4aJKPbbjvs+cKhWL1H
vRM8yqYju0vqsJBJ+3HCwODKRuvnqu7x7W0ayzm69dR8EdjKw3EoDXR4/P7edGG5JqOWv5N82YLv
8OI7ksDSMoVXZtK45mx++R2XtIf6zxEaDuyq42S2c4hml7H1x2q8Pn8JHxuAex0bl2OHttKWwSPa
5qu+BrkBdmQlBQuw0kShKEE600c0NHDRM2Bf693VvIrnGizGQRsdIGRQ2oM0Nk9SqQTXbTper2vS
oYngtCAAVm/vzO7IVLvbISqElDMybrvc6VcQPjDLsSHWwqIWKxpANrzZBI/ltunuUMeBe+uMQCyS
+OOi2RrckSm/X9b6y9qiAtomw7U9wY9aLT3fxOjx3YrU7R+1qvz+9pIxX520PE6a8GAqXVrB8PJe
Pk4kq6IUESQ/jGVL72TQ2i361Mc0nj4VhRWhcGcZ4dobcPedBTILHa9thkrdQXq5u0GpCRIX8+Vt
7rPNsnJMbhoZ698a5bCtIyh+w6c4xxHzWibCVnmgkTRAsUmcvdRH5Q3q31Dl6Vu9B7Jn950VNqIp
AfWJdqs51ZchX4ZwnLWHgoZ0INf2vczGehWtUDej2qRtZOOeRrv05RPIoGs6tFPsEPWy4YMHR+Gr
mCeGYNw4tLjBE7uh8vp9P81aiF+MBhCnSW6MrPcOi5XWaCBFAyy0qviMpSPwjpRtJ9fORn7JzjBx
nmoWphOjbws4LtBb1sjSV1gap162HXTP2C3YwM9Lgqa5sD5No/loaUa+WXz3U5Sk36l1EDJgPnVT
9Jp7iAFt3MZl6t335JO7JPeanT/mlONlUuNcMfd7h97A3mLkFzKYZKGPXHL2c/OdHs7v1g6TC4um
N7HvVVK4zGnCjJK1g4/KM2wD717tFbREUBw0oCi+vVTPflIXO9+0TRBqdHKhlvoXCXIx0KvSh54I
C5wqyJhDPwIsS27qtTS2+lrMoalH2V3i9MmN8FoCXkv6ZUw89HlsyOA95GSYJv4x+hHy085ttNpd
aIDymZ1rXKkqlFfZ12MG5JV/u63JCQPNZ122GceHmNjNpO3PVYdghqgA8xnNOv4wKux2oIoZTA7n
8ph1urOTsRmHCZD4zxNaWR8Z+EeBIZLxVKfpurUEOA1pGbS4HAR5Ywhbt4C5fOSdnFMPP+bgy4XI
sfrDbeGUuKPDrriddMJyV0scm9TtMDFVRsXF+BllAy3oRo4ZLcHeYGsLNwsrBG2+Nb2W3Qm9Qnmj
LfWvZqScrEeDcXaSVFrot4XSOom1EL1rgpFrOLuEXhAZKBtifeeA/s1qYZHQi1F4dHVKvtxnnePk
sohBxXoQFYkhPL+2tjmcKqsKXJsN8fZ6eX09poog0kmxKNTtyyrdkSXI4LWyw7woSECwcA6BzflX
YI68Q7JiV/z29YzXiSVlG0xpKl5g6lg9qzv6pUjygLc1Io6tEByTuUsXkKEGNm/HtGAQVa64m8zI
x+/izsEcfWgPbUe4cCQSeFXB5ncRFNmiKxRtZyrnrT9wUOkjr1qvLCTVXKOH589XQe63/Vh0hGu7
VIe7jdoeJt/5vV1W3xYVRuISQi/6v3y6kX8Dv9ggvgAqNKtSLYjpTT5USG5erY53i4ScDJkyPDcV
kprrZD9LN/8mEu5d0/s5XLxovaGvJXbGMNNYqdqHbmWtGxqR/3y0ItDSbls4oY8gyswdWozryQDk
C0aE3eT7nJIJS/Cmwlv5Zuqtfl856jQtMEePa/ISmXLODMWwbnS1V1GiyoD1DMsT2vPAnEbW+dqw
xGXbdgcAupw9yMoFnaybL2kqtZDnZqKdzA3VLmRLOi5r4GsJU4ClmX/+bc56T3GUDlsXX4xNBTIk
GMTUbGegBZtFnbpZIrorK0U3siXnAR32f9g7rx3LkXQ7v4qgezZog+SFbrY3uU3uNDszb4gsk7RB
F/RPr4815nT3aEYaQDjQATRXM4OuriwWGfGbtb7VUw80w8RDHNQ+anTvZFQs8NuM/+k3IURrly80
j/hH9JAKIg+ILFMF4m8030AjQlWDDUZFRPI9aIz5j6k5RnLutGlalZ2hSEUrxBaPEj5eGfPsMsfb
ZpN4EaP7XaLXXaaZbe75OrsHPDWgEnu+mtAZvW1XQRDxYsroX5+7L3h8KE35HTRugdKn0okkzz/y
rYamnb+OX2/7/21cwj/1ff4Bn/D/Bi/BEIbtMRnlYPrn6ZmH6LNO5zTX31s4f/cr/2Li9FxMnB6T
hH9IcvWs3yhccWnSI6DAcP5u4TSd30yPnomb1PIYLM4jlr/lZxq/zbYXvIzznssRjNL+xEn4V9wE
Tm3Ood9dpLP0w4PWz4SFn9Fh8/fHc0qXehIG2jhtpWFP9TJr9YKYah+W3lq1Dj4Q3QnEXYWjngEN
Y0K9LlXqYYofa8KClDLtHGIdjMlep0dfuE7jbJpMkydvaJuN0UfNDV8yckuj6DnouccW5ZjFu4ho
lCM/kFxJu+h3vd8i1hwdrx8eRIHIHp1WHhOvgrIJkIkVxasMXkEEWdRFQ51ERXYDEOqMs7J1HDGg
TUi0hgog2LZwo8mCqxT3bG9Cp43B3nNQ4I1xuh3u8eTWtU61Y/qPfNsY8jfOStRabWC0P/jD8aEh
osZPFFrtswtTvl9yepIjBistYAhVuslS64lVXPQInDesU7sQBnblFhuiGbm/1BDE57gx9B56QWUz
2XXpPg8m2th0EVCTMTHw0sDdJZThOhuEJM/XQW3H7szuEyRTRrn2UbSB77MfGOOHAj32ZyXb+EGZ
OvuCuijc+DgwPZxWXDQNJTKlnfh1KAJOwTX/FvZF+56ZaW8vRNsUP81Js75Q9mkawqOyhFAUj1Bc
4Y8v0CGpatECJxwXTjmkO0Mz+6s2adAYrFp+tyRzoGWaRCjex6rX3lRlj9oKjiPAIBsL8FUznaBc
mXZIwvmkEEjjRe+y58LKOkYKjd7QIE2CmLM5TulLMIvOGPYY2fvkUulvWq2CfRq4U7KNGQZZy6is
YR4mbjqRchFo/tEgB2JjlHm3MmtVXctRK69RV9c7qymqW5R4+rka2NCAi0pkv8pQJqDxBoioq2Y4
Yyux2uVYoWcuShd1WM3WiCRXlPCzSk3FXlcuphHGQmNXBX5AY9xEYUp60Uh0kh7m/o4CHitWWcR3
crlKyseJmtDTPe9NBs30ZBTDQLw942e7QSOZzqr/xMAKnWE3WkJoTE/tbBdr+XdtXa4MQrVAR/5y
RrQ2S4FQzYusqYbjC8zy9Eu/VgR1gNK0KXamRIOYWyLfOnokX2vDLtEcWy8seFA7CoSHyiefojsS
Wc6b78sYR0Lfpze/g3QZz67Int5iFaMjP1YBWtqgiceXMszJHmjb4YAIx6LkYx1Rwa0YF2Le7Bhc
3kinzSC8Go4xPf5ydYBIHi6869a2NBO3XEXwpb8wODePcLzMVdI6xtMU9tOrBuZ4l7nIxjd9Urnd
whrK/DWLcvNuA9J/TYH6fbVRnbyylN2L3mt3Nvi2CxOSuF+qtBHX0ZTVe2VK9ZhL2/js/cDBPsxO
7gk1PkjIKIv1ZSJbJ174nCkkwydWsgaSPeFdFeZnPyUkKpSasl9MswovyPlR/vSd/MY971682hIf
SaSpdSSdIFx1QnU3lFnBbizhaMeyyH64KoDIWVS6CWNVc8ZL4ubkYvl6Un6Z0E9e5xfhGUfw9BW5
fV+uvF7PXqZKdx9HOVxdaqwODV8j6aQdo+fPCY4XrahnvFtWGGmAc4fcWflZFgC6gCs1ckbcgiEO
f8ooHZD+dcN4J0MX05TiaN5ZIjVDEk4C6yutiwnhuG+RyKpSk2Q1Pzfwk7d0FcSbhbdahvmnqNlm
m11LXF7hlcxCAAKay9LPa8xB3vDgmGFDkTjNAQ9lA3aNfB4wjcD0mW7VsOh5B+p6rDahbeoNsRB2
fZh0B3RZndXCWOVGO+0IHaKEzseovXqGxSaHGCa1KAX5U0uvMdUtxMW0jYuBzTWgcvWUJNBFmetU
e53wraMlsuAWZrb9jrEhPVCzBR/YN5/0Ug4PSdhiECz1MXkk+SuVOxRy8aJTk4kxxwrbPcwOshoN
bTT3ZNVYDyL1mlNWpREhJcKPoLcP/hlNEGqaZNIgZrJ0nR57ocJ+Z8ZN8xTocYbpMXQ+TFxe664L
3SP8UB1cZ9If0E6Ih8zs5CFOWxkuofuV6zQd/IvMR5C0xeAc0qRmWNLDhpcLsEAxEl7VCG3jxRiO
lr3wqxOfgvkiIlU8hlUClq7paDT9QH4OiD0/tcxqt5VP5tGit6z6h9HQ2w5FbD53jAbADBGt7FWR
B76rLr+T89J/+mUypYuQXZS3TDUsXIup6+udINJidptlqFuM/CtQBf6VudpA5w2TrKssbVyZjnL2
TTAUD0mfWjSI8xMdrZggn94pNg1c7n0UdemjhpdWYIb1WGTHQ8p965V+dfYjjpdFZTjSALXY9Z+a
NRu/0EkFt6gZ2y+rA5V+YSsfpbx3dtpxe7r5KYjpW/MW5G+NO5KbvVb1Y17g2VkqDIkLQMWuvUwV
V13etYg/RSfSs1JDuHEjWRwih5CB2fNq/nAlQBqs/G2Pw8Ky4qPvjFjycPPpL8LN4lfubEAsdVw2
sNJ9XB1kQDjHjMXLFtCV/+JHNZGAbt3mS8ISwnyZmu3M3gwmIqs6lT/DDEQQWzUqOU6I4O1jRLj2
HZSbGFaDw8KbNhZ+p8rJr1d9dQR9at4G3TMPtk8jFShdWxoeRMSJfJfrlCseiM+hi0W0ae6OX5Ey
y1DxrveAbLKmyvdq8jKgul5+84PKfnBry8Q8L5S4NyZzwEXTW5RDTmg7wT6pS3GKoyg+Z0GV3gvU
SCcKNlY+QZW31aJC2/jgj6337k8xm8NY4ATKyu2Ii3ZF6C6vMwrzlV+X9jP87XSPMCrD/mCVSHBz
V7kvtIltvi6JmdlGYCnf81DvGe1y7C8Ssy6PfmT466hBws6y2Rx2JkzhA8EL7X5k37E2G8KvgoBW
i1wklFYJ/h42Vd3HaI4o3uKUxI/MctN3j0TBZhG1lrfDLwTxZ2wjc1UZevczQDKxbgd6QAqjtV7G
FpRn9ZnHDB37nte/bVLniJLm2R4DOKfQXg23K+/1TNzoACiEC7cj/WpKcHFsB00VnE1ZmD3FvCb3
atAHwqy7aRf3WoeIxDLimzn53XBoNQe7ZgE8NFznjDHefNWM30rA1DFo0hgyT4/RqOb6CVS7m1SJ
Qwg2XL3ELumqJX/NExG4LeJBTMHZe1yJnofod91iJMLURc1iGsspatMrCS58qT4pCauCVcgVospz
pofuNaRHfI71xCXEwSqsfWvTphoJU3oOwwILkCP15wZy1S5h67pKirDeEEWJSxl/wnNv7wMe+WYC
PYRTxjkpqesPZB7Z617WqKp8wrjcPJJ7CMA5htUhvCqksitNGGdXxsZZUCovqlrvH4OqiB/SKTM2
KbEuqBYN7liQ1yYhIW7Vu6sOhzJbAj85G8NQP4SV7GF0YH2XO5mGzameKBYXNe3MqwPlmXwUAsWt
lTnmmsALrTevuDQEeoDBDl/BMIJgBAJ/w25lJiurpUpkvJZnGKo06LJ0uT5vJwLxMxuI6Bq6zdz6
huPICnwcpoPHrO8NR494wXg9PojMhTFqI757hVfjPHLYMcKWlR698wHrG7LPckpojdwtvpn8yZ2G
8FTiEeREbQpz5U+ld4DbEH35opOQklknkKpHvbnPCQnDeTPlPiJIt1H6rkSStEH2qfCOZaWVc2qO
hrZqlYMVLszMqlpOuuRvqQlDAjLQnMVrtH0OxAFwwJ8ky6mnHBWltWyo2VclcNPL5Gbte+GKkRCY
bsxPrecuK9sTDfYOjRJnhJB98ZTI3lXKDHYd2UkiLyqPdEyxyMidlROx/AOJEBByi8qT2aeeR6TD
DaVho2vnVd4FnenfA7el0elcnFKL1OVVhctVqQL+Md6UVZmPKCXFZNyV0uxw26CXIPCm7wnONMP4
hXhMOT7KomZMbyPQ+lK1jWyCQVU9bgK9gdiGEC4k7YsxZ3RpLJuWI8sKJF1eZExcehlyFHKIbnwz
5NFZyM2Ia56oNTj9AUR3wKllfhzIcr9zLDk3QeY5abiBf8y7sXkaYBKAIMmmez+FrkboH95Zjt+k
WbLLZYrJkQRv8z93+vEHduR/IeqVAQKRzTkDg38+ITnFU1F/yj/MR/7+y/7OuLIRyNOS/XUG8heq
5Ay4mpfzNsNTBhTMIf9jOmL/ZltMjfkPM1aDwcUfpiMsBNk1M+nl1wrx70xH/kGXCiwL+Aq9AlBJ
dte/9ry/G+IOhpowJ8tuR8Yo+R+gjOn/iaWtE+NsMbHdc3m8JwUx1U7Y/jQDEZxCB9Pz7x7Z9S/D
mP9G1Ma1iPNG/Y//7v/Sgv5uSDMnhXsmqAdn1tMjz/7TWsryQ60wiqDbiVRlu8YFOW+l0LXo3pje
H22GGeIa4PRu4xm24NDVm2FwSiIQrVVtPbcVRAaTa+oVELul50crQV0be3OOAB74XrjH0ijDBfMA
lH7N49iOCJ2YCjj4TFd6+9Kr5GGEyjQE+TqR6jqkw6VPcURZRBayYw6UvNsyvGhJSZgUES9tbNVr
ZYWfNuFqK5ySYuXQy5TgBOpyPQ8eVgDDR7zP8ZtS5bM1sg8NRjAo1rX3EbrbdhqRD75QltW8RYJq
MywmfeOGELMHloi5NDZOFC5H81RoxUZUFkCQu5ZOIMqTJ66bA9CRHcLSQx7l4Bbmo6d6GgbnHcwR
pO4hPbPCBzMfds5ysAtvR17qHaniGV7wQQzOzyKKd57+oSn9hWAMICTuqXbqmwiMrdkUa2PQVj19
5cJ0+THw5hEmka5njkWRdT/iyhK7drJokFLxZfpTsFeOGe3lZMldlbbVanAnQmf7k+ah2MOwR4Iz
3Zs1iieZhftavykSEpGsCFT2/VPF9cxqY4OSPeFp+USZ5iNw91Uj+kOVWC8SD9VC16iY1VOVD1+k
pO4Hpb9PVHMjExfK9JKpULwZnfhoVpaDICNcyaBYszl84fVapA6YG8tGFIQYEUvbetS7c6gFbwFJ
xJ2wbvVMsRnc9sWwGKwbPwopz0rvjm1HgWa34aoYpn5hNA5La/In0yBb+UPzkUBYN2324PqQvYEA
x50rXpAe6Av4Xz+KilHPGBH+qBKyvvDjyaT5rjdg6gM9oPodD43I1/D1l04X3RNpPNvy7tb1dEkQ
yN27SR5Vaj8GQ9dtPTqARS3Cfm+bYoXa8whfZSWqfNdE6RshOj9TrTiN06V0XpQtkepWGkTRUn80
Z8ai1k/7MkzutpH3uxaCdYd1dgrch26oVljkNoxTLja9i1eeECwvVR2RNWiPBem0rP1aI1y1Iro2
Q5CtQ7JS2LBjlGgGBwmyk+686NqFxkNekDvh71Vu5UvoZQuOg2s8o4IAxN1L6FtTKr4xn1snfU5w
uWbUp8o3ar6cNGPfY63Hgc2CBwgo8zZVemWlvexL41FKSSSmvcn06ZV+bdeZ2aJuon6BfviukZtk
a9mWV8OFhm/KvQXGm/2f3i6DTpyL1jgA70cCNr3EnUlqX+u+x6DDltQ5UEFIgxstSrzh4ppqi9d1
mROZduxIhUeS8F109tUISJC2Q/Pi621P2+RcYj8kHcT/yNNqH7fOjyIFWsu+FBEaDAWzkJs0y4mr
0vsHUk7ZU7poQnHp36ikyR8L9EuIXXKdG9daTEtd6Tx5OodQ1/ZeGZ9knPcrASsHYWhHOg3We004
V6cOHuHAVosxL59jL992UUBijRMZ4EjKb4S3ruxRvErw/IL/Y2Um6SZjwLciAZTFVP3iTvUFd/B7
O8pyR3BAxCrJe5368YkRD/ESPoiI5liEFEqyftY1/zJZ1XuTMT6g9muL4EEf2/dqTO/p6MptU/Ln
wNo0asW67kbih2PzNtrazfd4PJJ9nOfmh6ZlVtIC3VhUQAMYxtXJzvX6fa97O9O0tlNdflmp3OZt
8ukxrln0Y7AnMNs8VQFffg6FZmlU3k/EHa+Dw54Jedq66sdNZc2WXxsokZwRpsrId97kf5KkgZx+
nhv6DYh1EelLhh8vZmE9zDyiNV/YGcj8vfJzFOCoqGxJo6xL9ZmkFPx8h4D++3fW51dQE88aEc16
15wnE+yBSlz4elA5zCLcT6H9k42ds9BrCCZGrB4mHiuV6Cnt+k2dEn3OAmBi7cYCmvLXW0Y17od6
CNaWnh759PaNQR/a2tq1LjsczsxmMe9oJ1t3iF0J4x91UW7VlN2AEcG40cJHkMPbyuV9qD2eJPmo
wj21vrUvJvvQq5794EFEDZB4L94V9HI6LnDhvLdW+hJItY6bORyFlG3ySaqCQ0gvgk0TBduSIXtZ
fEQqP0vfvXe1sR8yn+QC+9irZtd35SawCEZHgrFElLXXY5q1NGmopZ+qoF8B+4BST2RYcx8lOtI+
2wFMAQ9lEKvdXMye/cREeJzrb+MmgC6igt2kRbNmoX4WQcM6qg0WkQ1GWNR3z69XTobpnvFY7pu7
PmsfDPdhmCx2KpIcsbx+1CaY+gMnVzmIhZ/wyWuOe3WG6Gc5HsPOXReufomGL0n2Ae3ZJiE1stat
L5aUKBLaZNVmxpH6Dfd8/BWb+Y8otC+WaM6WqHeExD+DlV4TZRounNp/8xI4IO1Xw7KyojGbJCnE
Tn0mNYiPsHjjE3mtRufgZh+dBxyhyz9CJKYqTR5avb24LEst/HZbM4hOyKfu0Ioea7oPFyZjSzs+
lpJgL0nSq5atRs3+5rvVuWvNXTGMJ/j3Evi0tUx8YydJEeqN9rOd2jcoMuvMmXYoPL8jGfomrTlb
A34E4WuDiS6ncBYCepPCeCozQxEzvOjjJ1MeLA6FCGktx3KLHq6RiAVbgtrltrdOU+LtezO76D6B
il63tkA4gh3j/iwQ3QwADDKiSVP9BFwlAIpWPYR2+ljnxJxO4tYSqBJhrYtl8x6d8uzBVC8J7hKr
0jZkQp5LZGfsnOFXd8jgY9eBXWqu6dmWfXJFnJfD3c+GfldI9QNv1zEiNGiYUWO1+WBL04AWle19
hqyhyo72gArXFa/1UH/zqzZYNzaLA7b9r8Q8ELeUNtNySOTLAJ/ysZ98Y8mcEjKATiySKAq8Pp21
hAjFmDNbpg1U7dx2roShvbMv/24G7R1Q5hY/LRMFu36t05IZbfKauAQmsj0TZrcNCQkR03PXIBXm
4IWrtrQceatK3I2BIiTAWbsdiSjhqesdCHPR8IAaDYpnsfT7rywiNil+bCogGoir2V5cEnXQ4nFF
b78cbsMUbQqFXTy/kCaqVho2jFUaRdwfMdKF9tZyFa1GdGdJv538l9A172Gv31gjcB542zh8TuMZ
IO3s2ti+Tihiy7p9GHT52BlXafECwbaZ4g9NjxZDRZB8QcjYmHzr+2YHj/khLmsiZ6vhMPiE2vWV
+PLz14hvk1DGA/onSCzFLvBpJMoKJ/BDbIykXnnPAusXcYafMTYCXffbFVMC1pXUD63m3tPGInuq
eq0m0vFIcm3NI35GGDYcWTYl6RCIQyXFkyGfO2cdFqPdL1uVViDCcHBxWMuXUGd8BOs6PvgI51uX
Gxlp43RwseaeSk8Am3EiH4nsVOyDwAKLpNd+80beUPFaNcz+Cb5vMd434xcRc97VT1A+1KnV/ej6
Il1jOdO3jpPQO0wigDtOWobpOcO6cBz9u8iz6NGzpDjqVeiQfpIKufPNMn0tECSvwYL7t6mzeJJa
E31IquFdhoTcXSRII9YNK+ADBk6zXUZ6Gq0ziy3ykMV7wx3DHSmH+k9+S+87OqbpmyaFvpPO2MAV
SYynQtSMjNywuXgRDkw9T+RR19z6iX6P+pjCbFh0da4eK5lazwQVzGk3FXdLEvV73VAlgZl2uG/Z
KWxcSHRXomGHVTASRhNWGkNZiWdr2xZldcqZHa+5a0qCDv1prwGoOZm5GxwQ6amD37rAjhHjsj6s
fZ57IcpTg/tgmZvjqfBMkHfs1pMnVIXuq17r43eyWSpSbkWwCcXE1mqYinc4pP45YSD9QqPD9+Op
UH7zEtG+sThwGJV0UcJ+q3GeGVtGN8Cc46Pq/fJs9LVz62wWa3XhR8fRfu1iZ6E8QqH8qRluQWHY
L5ptjx150SMJRZ7Wb4aq5Cibhuyx7twW0BV5WSMXJtnbsbuTReuheByGb4zg8mub9c3VgTNHIKKR
7Nk9Mmtz/FnYyTohIhd1Y4x5uA2p6xfCKpHFd8xgrIABKJMfufWjsNzKucGeM5YA+4UBiriMJCtE
CM7dwju9HDiePhImh+dyaK2dzeb8iHBm5Ewholhm8bUYPoaoXSbEOy27JhsvJsgdYljl2D0p3szR
IPRsJKyxMPJVW03fHaIC6HgRORAo1D2TVPvi5aQSVem7iLOd7ch9VEDAmtqMYz/eaWI4VjHZ6yWT
aMd1lpruhSsbPL/D3DHX3Td2e/tuTIBvGjYZDFxmZvJpY8QZ0bMhPd80GBVBQ/VcDLYz4P8niPHs
hba+zYP6PpjFMxHL+5gReGa3sKmmZZRY/MTttkuR7tWvhtH4axaabyiPo8VIPuS6luK5s7uXQDMu
JenSC42TiJUv+QTannwERKxhty+Nyl45mpntZD6L7yfzMnrtAgVMRqJcvvar6FTFvcJgQlGuSKhs
TXvT1c0mV5q5KtGC3Fl7LZpCMfYH5I9jgm3/V5mrl3897MBq/gdFCj4EVCg4gek1HRu5nv8ncABg
PyomR/Q7kd1p8+PjRBrzZehLE+pRNh50kVfnoQinR86n6NbHwnkmzC+51EgS+oUSeffmpWx53V+f
Sjp/NeP8/TjzlxTN3xTb5QBvAN+Z8euLm7+9YgrTp94ivWdR8Gm28zfqzV8ru/DpkM1fcPDrYx5C
S4ERTrVDGPCtj/NXT34dGEy/CNdSTtVJ+srfghua9R7wV/dJkI5sSmvQiUx6N+V8thjzKQNQs9+H
ASePzjaOoW5vPbvOyLlkKOrzkIzyJz0p2IQWSh6xqdWHcqqbSzjRjbGFNp7MAD0hxmGdx8U56Mwn
ohYWxk9zPiXrsYn3pD2xIK+idfrrMG3nc1WLQ4hGvw5biMj9bky96CMvqTNYtPo3O0lZ7bB9eu2s
iIah7zm+9ahnWj/20aPtF8b3wNeGNQF7RL0mXPK/LgGC040tEdegs+c7Iphvi2K+N4ihGL/0+S6p
51uFeU7xasw3DT4gLh3+Not9CNxyXc13kjffTmq+p1CpRvuBPWUx32HRfJsZXGskPbEG9yY1/WBI
eJyVVPWiMg312tdSf/PGtsE2RyrJfXRchlqyNcf3HiorX43lJYRdMYBKeTfXrehIupUUcCZmV1QK
+dlVWX7G/BVj9DGjc9nx5lmw8kqatp3QonnWX7vBpy0duLuoJyeam6IxNsrR3XoVN79+R+JI5NKV
nnK5p0kb4WXKo4g1Z5FdizwRn15lmkeZcEhskT/QryJJo1JA1533C1A56TdLLx+JSEcYWuKNrjZR
YFGX0C0sWyJdGHhJPMZJwz5OR7iz7iq0MHSbu16z3+ucUU6rd3QSE3XlxOs7ZmTBhOOwZg/wzAb+
OWsiudb6pF5NWi7PAI/wrdKw/6SJuWuoz05W6/trVdovXUzp2WmmtdZJjuWEjbwltrTs5vVCe/BY
DRPODpCNaLb42dVJz0VjmhwiIZ6JB3z2IM4dk8pPd7lLmd1K/RBaBmjmLhqijRg6ip4GdUaHJCM2
dGYlRvzFFjFdZtUUURWnLfE340NN/cEmmX+858VYJm735rRGcchR9G9yMbA7rgtzW41ZzZ6DJYaa
7K0XFTBV8p5UQFi4G4apjFX0+hOt2yN1oYmEZqgWVB8vZTG8Yq7Ln3qtpB3zsmhrt23nARxLcUS7
ZbTKUjYaYO7Lda8ZBumvotx47jQtiNlUm87kWys85prs3enAQiJ4w0F99Hnn7kcjjd/iKf8ghZMK
winrLQKZBhKJRTzAlLW8VjELZ0l2cG2QXtqUolmMwQSJAHQuOd+Oze3oS0qLUqedvzrwetC6UDGN
ES1/5AXFaxE0/A2PdK2A08RS+d0zv87ZIxTIuHZhH7woT+THomGJbJY+Kyuu3VMRuD8MfK7PqalN
vAUcKJrMf9DFfCWWeEY/invGiN2FqYX2uSzQ5RaCZ5f50Q/cyQ7h84qrvVKEY6LBn8OIv42j+dZn
77qTnGAd8EbAymTbeZ0Mtmpjmn8JNd1GoxCUwi1r8ayBGqh5rgkbMw7Pqja7lZVwOBo6jUeXe1xW
yJ+fOsPUXwDvKLpX4/tQ6NbaqZIXF0iRgUFzraHYpzMuazR8RvQQutZxdHtUMhbfFwEv7IA1ygEG
0mfyIQgYbd2i2sUN/MvI1KJd2IfTW+LNTWZojZtpAA+2GBS28mXSdNNHEKdyZflYL1mXaUvbYejl
Nkn5ScaOtQ81oR+j3k/2WWOrS1C4zbUD2XZ1Am34FnD+HA2zcnfDXFF1c21VzVWWNddbxA9Sec01
mKmBj9H6AqHdr+qME9d+gc0/3Oq5eGt54r8u3v80Ee9/6TWW5bJS+edrrNXnj/rzL9ktnyHJLbvP
7mcW/8NW69e/5S9bLdf6zZx3VIaBl3imqrGj+mtcmvmbb9iYAhD84kdA6vUfiy0dPTDcGAgUjuEI
E0Hw31S/+m86oQE66k52Yr+2Yf+G6vfPmt/ZiglVA1g1PwlcjT9VWAnJaIOFonXdw/1MkmEr7GhD
wQHY3t7+7jn9L3ZXxp8cVfzZ4fDMzobZU+bzP/+oLw6lxlnBHAvmfrHp3O42ymqnUneT48aY/Opd
6s6y6e++RQrgdAkl2fGR9ZZxtJjxcByyciNy839n0ORJ/lH1PP9UyDZYrPNfxJ8xgkEZFz6+5GBd
RuO6YTydiR7krelujLCGVErIhSaXgiwoD+6sH3arMWBkEtCpOA2enfLxXz8m89cz/92Kb35Onml5
+G255gn94X35vV9Ecrlo8LaDtZraaGsm9h7jhn2zfSO4DFEERtfRskuZdW2NRWkCYMLkpJkcRhop
IbVTlH9ode48Bo2RHa3WC462He9LN9/QMdUr6toPd/iejfmqIypeFPlJMH1K+8XgoUkhmdtsQ4TW
RLAoJsEwXtkwMPycVhUNFcbwk15pKyRnm9LOV0lmn/y03bRRfBDarTeL2xRIslXtlV3BtPDGeeqy
Im6Cxsg8hCLYtlXxoIS5i2XOSvJtlNpei9BCdN+0/Cg4RzHIW4cSPYBp71L/tWu7e9emhAiMsFXK
wd3bzSsBFoCIydbtiq0Fnl8qFEtN+MhYN3aTc+Y5iCumpeeMEC2DgxNB8Ef/4gfZvL18kl1+QGW5
GVA+iDRkpiSbTZV440br2T2Z7gr6AMapfrazn7pIbPDCDG5PFAu/Z9avy4LUu6pYKOcuPP+QSPQv
ebo3MgcjSLsw4m4TQgFOnAI/T78MM8Xj4bfx7VVZ9beidh75+2S8Ye3aRsjF1M9R4PCYKMGM6lvk
Xsy8esinZhGTjApJch4KHUqbL7Pz1noil1r8lJLhptXnsXQ3qBs/O+iEtv2tGooPpb7nIPtC9gGA
vS8KK6U/XuOaAh7uu/RICqW0CFEsnUlMKp+YMX+ErtROY8XfnAsfQKOURwE1FA3J7e3CbAKmbQj0
v4dWRZx2WfLQZFcmTMHy7Kca8+jRnMLi07dil+LCmT8a4vpiI4j2bm8/uUaL6DE1u73qw/adlEYg
a6yz6RFcH4k9QqdX4pRzMhisYGEEOWH0wMLhPwVOK588pvAbQyh31dQI2Bd5TwYHP4UYPp16zHY5
IkPowlUXniJiuh+s1ro4tRKP9dS5twb98Ob/X5L/J/GhaD14/WdzyD+/JM9cjXOg2Z+uxb/+ur+K
PTC2mNjiXBvpCCE4wvzbtUjUmcUNN1P5ePdc/fd6D/Eb6lxSXvyZVUSBCqbgb/ei85vBZQasjtvW
4V/p/jt6DxI1/3gv0NJ4xIzz7YKV4soy/+SAnjzF/mpMJOlA1rjO3c/QJT8RV4I8RygMH+KMcRGJ
UC9FmaJoSFttW7HW/hxsxz0lHgFnA+PkxAHYFJX9NbdohOzcewlhghAi5cMtaWe2zQhAuU/t7rGr
HbnoTauGxEZctCJ5mgUGzgYvslmQqKWpxGlUnAieEwMOTOgKuuCxBbUicJ+sdaISF1YSvAxR4G3q
2R/nSueBHYf4dGMjY3JEA1eYlOaeP50y+T/ZO5MduZE1S79Ko9ZNwTiTi9r4GD5EhMekaUNIComk
0UgaSeP49PVRN3FvZqGqui/QvSigFgnkFC7J3Wn2D+d8Z+HWGA3TfwyKm4EtA/Tn8TB2WCAcGSEX
jKiRaRTdXVNSHUx2uBKUCaiOx6cm8+74BN+5JzejLq9lj125c57xNF7qVhN437PDrJ1fvp1PZytL
1mVSES1HJ2tfct7bxxpVPREClj5OYf42MU0PrPHa+7yZsdHuVc78kXO3eMDbc2wsQrUZmN+7fs+S
TNTlMZ/MD+3My0PyEeE7YZgNrgpy084eUdcPjJE/Bv68U02/Vx7ZmqXXoMCtfhmivXdxgEkXQcYU
BYCi5WvDLDzTpYO4jK0uzOONoP/eWYu8s+b+yXL8ge1JN70hqPdPbljuNTvTXV7U+1mzrp/CJmUY
mmYvmEufM3cgtXFt9zpPHaaJaGZZl96j/zuewsc0MIPy2c4svI6Rwf2Hvc8/IQyZX92yfnaLxkPv
4jL3k2U2vwiVLDQsndFHfLvp4xTcx6X/BhsdjKkMqtvYYuUBwnifCu8xY+9WFMGnVM0PRAHMW9NT
yckRKWbbnSwSC8SSfhpTiN9Tvp/9Oeej6h7a1vwqqhdBqMJuCGP3zg+12s4os/fG3ns4WQTWwk0T
u9Y2mRZqEKd5mAdxLfyRoiGsNlEUIR6fV6UJm9OPjtIT4S7Y4qdg/bXlqSFmu1VavAHGxwswDz52
iI3TEdhesW6LRvvYIIysfPubl1jM+uz4l5LxvVssG0+U7Cmam4vAfajkri6c53bJ7C8D3A4BfTPf
e6RYvcQBfJmEKImNMzOXdbH6Pi6Z69/scTGHnBT0Y4WV/If2mv5CmkOObnL2g5tqXH12k44McK+N
uFGaDKNtlV4s4q1OjOv6Exlm6pNEdA3Hu+/ya+Zk4pTJtL2bWQu8duGkIbqYDjWFmL+gPgSD2Yz1
LQvc4RSGlfpazEn4snh4MpQoim2gq+CSBXV8wZYZcLeN48HY9rpqWKZ7puDl62Ly6TXSZX+WQpdv
aCeJOx8cxrqtjttvJhlCxNHZANk99u/BoOsr1cH4xJLcfcCo058NuPcvtlT9PkzrCRsBFotGBcWp
zWL/cWnr7CfBp9ycHaFu75hvSzpiImTul37M78EwjFefmJ6LSiKbIf0wiFsUTeJ5dIfmgVAA+1oW
dfZGmkyMNMVvr3xVwqtrjQiM2X7i/GhxBcMDD4+2ctQD/UHK+pQobKkyUf0finlXrKfyP2rnCHY0
lCbCFTm4kf7RZ/y1di4KxDtut6SnKE3Vg/baejjJbugeGrdi2J8AZNX2OCK9tlFQj8WyG/HG730y
WfZsdN+gb1gH5c4NT4Fc5y6dXe/8NBcHJpId4ok8/WKSHoMD2ED/FlRCXowoHwhJBoXRxMtNB3aF
NyZS9zPZERu+SW8+7opNS6l/BzOx3OLw9TfZ7L+2LaP7vh/Lx6BPoQKNc5+86pFQV0IOZ0YMXbg0
1S6reOGNMxIEtg1C8gqrBbTEtkNxOEF5IxuFWGCv/kIKRZMjC07rvb/Y1Rvw+egLDMkzMb/EvzhA
xcM1Bh6T4IyWDAmvv21MWO1yobAblyQwuimqhNI2/K7cZz2ZK/67l4RQJ6gHWH4G/C1gUqftUiU5
mU6ISFww8dtwlPPWRpfLjG24JG19DXMe/zyfkRt0KV7rHChd31KL+2W9acYg/ZEN/niuhtE7WJik
sRkQPl3PEitJbCssHoV81kuQ7nSflg/9MoZHHDJ8lTAKouMVgbiOes1e7mV3RX8d43gQ2VsmUuea
5kHzUND6Ptd2IG5ZAftoC73LXPispytc6Rxsgonv7cDl+x7BYHoPU4SdG9r67CfMjmo7tcl0aNcn
ZV6fmWh9epz1OerXJ0p1UX/Oksl9KKxqetJN3lw9UXE/Z93woEeuSriIHbyTEpUbRT8pKOsTHK/P
slif6iQsqlcc39O9b3P7oGYZD816DmDjjy/zwnxdezXj1aZavwdN9II0SH1F9DWclvVcWdYTxlvP
Gn89dcx6/izrSZSvZ1JsaXEqGJ1e8SJyZE0gIT4hZ+xPsiAeWpsxvSiDnmkwQfRNKme+6MTSbFSK
8JaVpAGusMT+QgES/CA1MjtOeEDQjuTBjf/beuybFMsMe+Z9noNeQvE4r6KgpCV4qFtiKpSCiUN3
iOJC2cQshHI8hHjJ5A55UlBu7dRtZzBEWTk8VKGMthjJfPwxYdwtOydmgYroIU7kuVq6VH9C5t/S
l/mFNuBk3MLc4XEY0qtD20AyU5d7LQaQaOgRX1TzyGOXo1AUWEs9BOXZnO7ieWrYySw+TrnJ95kt
tB5Mex4DWUN8N+6jaw3OfZRO/tNkoatVsdvtWygJz93S+gW8r6QUR2K3lNpbGObGbSJrbLmFTr6v
KBV6wxiA86YNl8za96WiAhrkujMMOTY/LwpkPT6PyuZsmaWM+YrZjQ1O1zjPhWl4X6rmKUxmDA9S
oqTpZo3wv8JwGomDDM2bGa4B8rJ9mggsZLG+98huoTGzki01arYBuIOYP2Sybycz3uo4nXZlrccN
6uhxg/X1K0yG8TDL8Ydduc0W1yORFLNzS0QzPtSGZzTo2u95+B0JXnyeHYKoApT/jAm4Bty68TDi
imOY1Wx97GfJ5n43qQi1H9C7rAwDEulbscd3FF5MMOH5rBNwl7l7JpzuuS567rzcdq8W9/9eLPqH
6mpr/YzQRMyaFKlsvHGdvy22zn/53piRoseCaFT1cpGFYT4x1uajHYl5J+1m/sUclO8g+Q7aRX9p
hIQ2lGMs+J8+75/o8xji/ed93v1qr+rb/6DN48f+aPO8DwjV2bxFHmR9D5TS39s8pp+0f+Qxk7YA
HuWv0AOI3TgKWHOxBmUR+o82z/0QuUzIeEV3HdzRiP4T40/4838pGMJIBFiEwP75MTIUG/DBXwsG
v+kqbYkivpNtXt7NyEu2aR6fESljNDUpBGY/nV4LYqKOmIZ9nF3L9FZ2xnoBafapTbFzWk2E1Dwp
p0uIbO+5GzyChEoGL4tNHT96OXa4Whx8rgJkYG3y0XOi8h4O46lrE3jAfdRfVNE9WxgMmAhN2Xcf
8TpCDlltnUHdZAThkaUKZBRW2jOCn6bn1qQdBRfC5uIVu360nRKTMEWa9T1n1pTtWAiJLXxoVprg
j465LsI7q4o9/46N9PRCX5d9xkv/s2DhF+5S4zbAZHL5NXfQMgHYvcs970FWQQ25QBWXMcLu1Lke
QUse61uWhDuvX7fvPmDDzkrKZ0mIGKNA/27umedASCCFKUdNs7ToN4YmR/uS5Z8RiAcsKjXNhFVB
7OywS25GvOkCtS86sRhJi+ihKDhc9h1fkWJDj6qfxSjfR7/zIFon4MeyGRkWWAWawU58Le2p5KWS
aiAUkkhFUgjSlwEvknFH62XoQ/U0qMA6qtFPqp32EvHkj2GEOiUdM0U1YxMpYjNGoskeucM4SgsX
4claoeIKnp8SB8iXAeBggOu0w46YMwaYSmepdWo52S96UkYeksXBZ+qRxZOwz0/McMgimAVDjWYC
22ZCLih2hOzIRmw4I4tuUPfGGOJ2gw9sbMMsZEjIbdQK6WDpoZpq3OljVU3VsIniLsQKETbNzLK3
RPwxW3N8MyHNHgY2LyURKg59jktUe4JcV5l/Nl3Q3i/GeHpvI03Kt6md0CECybZ3hp0lmnBF86Rb
OM9xNTz6ntvZT3NhIqR2siNbCoKSCvejZ1Pwxi2F87Nk3Z3d4RHsmzPfMDfdkgmULjtKFIfkp7H6
Veu8vOClTVMsELrVR+5G9oFyzsOz+S1JG+121QKO8ROUqVNUCDLRAKduUlIvcQCWuwHCPbVYSE3u
PkTC+6y68DbJNQsqFw6Vb3uXGZpkvxX3ipi8Da7I52Ftu7X30hOCONve/JCvbWxJlNXYN1jHibor
6lOQQU1nwlGtYGWsmVvT1nxkzgjMsJzLUyoK95bPrvWTr/OuJpojpudxDISkaoqehGjIsh+nDbsK
cYhLR+/4o/5yl6fSDEjx+Rm48Z9Ly5FPnRAnHYArGdu2IIYcO7PTyYDm1Xr3clW8xNpKmHp0tyiY
USTNLHzHlvmDH6V3yFQV89HstXSH7FgUoeQidNO7ZjWgBEE5s1a15MYu6247L4vYF6a2vnkeong8
pVCos/3iYnEdiCW7qyLBqL12d6FHOCFTJVwbiV3V9yKXwdd4Tl/ICMuBQjj9cUyU5pGRh8JTSPDd
0MARSMIfi7dQDtnzHlRAd3UcSbgnepaMmM/T4IcvHH33qUQb4kLXOBc5+PLS389SqYM3OwGO9vZY
6qg/sv94V8RusLuYf6ZF8uhmY42kEnaj1yEfXwb752ii4nu/pL/+dDv9Byso5/c256/9ITsV4izY
mwHVwU/21+O+0hNM29yO76wUQnlWQlyLF0VmcDpp/zFjj00S8NL7mjVy0d2Leso/g4BjxoCphDVJ
GYwZ5ySo14DNCSNx6eg+3qdT0c58L/OIMsYuyBnMh2L+WLeV/WOYE55nux2xWjJUweHL6A31OBpU
gi8m3Q7nws7Y9GRYA9pTa/scFpVOLlSJAxTJ36cJkl9Olub3KYO+XV2mcsqQgZo5dCiUWR5k7Wqd
7oUHamBtnoy0GEEp+BOntkEx2q5Nl5MgSnBMekCx219V0h3GGLlEn2MLd+E7Ci8bLz6uMJwQ2cVN
pNxDvZ3ww8fZrgQRvnWqGA4c3eGytomS4+waVIl/bBqi12NkhzQFebcrp+RIx+2cV8vuTxvByxvl
er1vXHBf+6JrwBvD1+mnoxzquEe8l+MTYNCV7wIhW77dLEzpb7Qti5d87uzxglO83Co50jsTMbuf
YjBWbKLKXRynKGzX3puFA5MM2vG8buVlTm3vBlNlIVEwSasvHAodIpJwOfgE7+7CGrQzH2gjHwdN
3FZq/B6Us3xqVe2cA5FXuxqlon3PLLBA5L+WluZvZaYhMexaosG6ZLQKj+TCWsdwyDzUSoN1hIFm
bomFmKAO0/RH0uQ8rVPe9F9nn9MLhbjzyE4DxQkz2l1t2989ldh3YupK5rN+g2OvbG+KWcMm952j
KiGx0ymcue3aTdhbA90o9P1gaqFIZx1kVmeX05BgtJmv2vifs3SZ9rxznxQRceR55/jJ05hFXJQN
G0fbr2VsahK8pjuIIATOgAKIJ/c9FfZ4CBrrB1FvVYaw2z7qzJxdYMaZTTywY1+6MvmUpO4O/sQJ
Vtr33A4w48VwdQammn3vH6alfy+zyX4oGvdn7aUxQYba29mhaA/RZEV3hF1886OuO2frJqoLiux9
juPxPARRh2HYmU9d5y9Y2/JoU5YFSLOh+0GxyOrRd98HjynvCpTZwhMlE9zO84snrS8LwWXHchb2
Q9XE96hR561LYuO+qkBcuKFdH1yjk23Td9WGWEbskrrvdxXmjJgPuyAZcW8iRp9wCGvdmftF2y1A
z3k+hp5mOjk5L2h/p3tl2zlQNodZiT2T5t3ZwQOCdvuJ4PEO0l66d+MhP1kGgUrKjEERLhiyGY19
Bzsz3umf8KQQmPW2/oWUhKiOIqgPXr/UbDCBZ7uls8rP/HQn3UIem3GS3LCrZG36rV4LptkBRrRq
2oZV3pb7uUGd7Qkks7mUv7LfargyQSgr+9SsGLip00erxZexx2BXXpL1jm7X27r4fXHr35d48PtC
d0OcC3fR74t++H3pL78LAA0XDL/f78LA+10kBGu9wHDI/E+39fP/ptsKPfheqDrYeQX8jcPu+U9X
2+6b+fa//vY6D9/Kn//6L9dv79+K7M9913/4An9rwSK0JE4UoCYgq2VVlfy9BQudD74L5pYtl8ff
rCqTqsYI+K//4oYfYJZGaOXweP7RnP2xaHMd1nMhFDs6MJLNfMi5/0QHFq0W7T+NbC2awpDQDv76
61XsKYMJsDBEJY9heej5zVMkahIFt0y8GyhRcbVcQquKjj0Ga6ZmfniunQj2yRAY+TDqhaV4Fc1+
uQsn1X70raQnxS2aP2pZxt4WFC5p5C0RU3ABxiZ+ZonVPYWF8CZYxiUqNDdc6rzZ6DSF2KMHG8UF
qFh2+iuv8zvntKVPAzKz+87x3bOa7PHbkMzVd50VoJ1bT+pjXVbMpUgni3lMhw6p3DgHwdd2Rhu4
cet4mo+zMBhcHaWG5sTAI7FWQ5SHnYoTujnLKMifJh36BGsubfPqM7956cnPggDa0w2w5Q6+OHNR
3qbJnq3tNDjFAHmWGuAAPCVbV+2Z+NIQhAnuy7VYrcQMwZ+nKkfNSqL68EP61nSOZemdbYryZ9A3
Fdra3HlxfNl/ot3xbyW5Zs9hWQRHy3jxHXCY5TiICRadFYTJdUCnTb0C2MlN8TM5sKuiA/ITmM2p
02c/iD3hc7RUh2pXOcEA97gYl4u2AvfXyJT6BdPH8jMfyxJuR6qbL1Qz3mPcz9LeZ50EVFp6Mn0L
PTWwFUWKcctQIz4wJZvGDWQ2VLV9Og/HQuVM+2Q6jG/gDa2PDEwxSwdjKN4ignqpGgK8lvvcUqwp
gsz5Lu2xOZKIzu7PMRi/J5F2t7IKLKSZ+I3CfakBRnDUmitXHurjxkUiEcomB/mJoJlO0K7M19Ir
LAx2Xt/9TMtkevWHmh1C5xm2kpGxom2I2+W+xhPYbYEVKrUzseccC0LM40cMEKqhFZLVtAX7Qtsy
W6pmAk2ML/UHidreHv+b5R6grIU/gZYm3i5TDaxWLSu97AOouzamlFKSZOq3+uviqeyzWPWlQZlP
1WPpTzR+PDV0EMGoyhEjbdgzKE3aqd/mGAB5/wa2u1tqvIq9pT9nzz7bgpZ3P0g/l52b/MqlDudz
qxyc0Ulg7pAh9/YPVEbAYcAj2cPRLROSL/m1DBnBrZvVN0LR7WsfZ1WySaApnbJx7H7ge54YkOq+
2om85J87p7OutpUjBR/6Pv7q1csibyA8AkzCU+Kf5DiXb41JvfcZYO2XiaYg2hBFCVSuykuitAUC
MSmswtuufuyTzphBbjLJ3JkgWriYO7QyihFyXQAwG+K0P8yxwHySLXP0Mx7aANVMF9v7KFQ+q+7J
hE+iT7oTFX1Hpl3ZTy8kP3Tf49bvPkmZiQesNpSJfWe4l7MJbbVu4+FpRbJ8wkbjb2hg68uy2A2Q
6xCy8xRJ7Cz5kAwETcUGvW+deYjGK8V7wWaY2HU5aKyeXXGp7MLP9sQSwDaQLG5OlUlxH9qJy9CH
b+W4csNqDDMActjLh8EevOLwgz4FbbItcW5tzbyYe1Wo+TmIl4zFa1LrBGvjPB1Xg+3R1kqcyFgH
e+nwMX5piYZ/N1aXBrCYBCRDpOX3PbSC+xi7M9tS0kqex1LnL8NgMUBWQ2CfxEjGm9cl7XMejcNj
lzpokFfc9S6t++pzXWfhfljG7NAxknllz1zlbFzT5YAbXwGQjDWOOyNYCyAlkF+rfKwfpWr9fdeA
rpLxNJ36pF3e+9mtI/IEs9qm0a3dcBMMM589kq+MkceY6i8IB4svoZ064zkmGqbe+lPYbjjDzRuf
zjRsBMX+I8sclOngs+az5U9jtxmjzgUCGsHwTnKL+bPo3FHzXZX1d4X87tV4PV/CRvTo/dOxkV9x
zevPfjMCD2iatlZo4Twwpl6wONm2JiCz2piwXfKjo4X+2Enak2cnqgkbN7PLocMKvtm5FlK3SyZn
Me4G3v4FU5hZZRp6HgBRqNH1sN7NnfuoG93eY+FGUDVW8UyOe+rED20Tqu9Tlma/Mqutd7oT+Wvq
tB20QQWGk1AuymLZJDLbUuGHe8xo6AlSCs07CJLQF6wa/6E3NOzXXbrPcz8OuOb9QZU0QLWpH4R0
cD3Yace0IUqm26gbMiksVPbHgdi4k82Okw1or7wttnR/OjSuK69ua1v+1qmNeye0mxFT+tj2E+OX
rO5q5HnwPq+z1JrlR4mMUDQe09QmKCX+m6LaC+Vexikf0SkqentwCUPzpOuw++SqaDwb4pFdYLLG
R+1QsK7Y1KPImUyG9ZnHxq8/lQU9IFzN7i4MoqPpQCJvZtihKmpjNg4l9QOOR4TxVazOmTsiX7Fl
2xCf0yW+2HDsVJxDvnVsbeiO05Njs7+JxLC8K24DLurcvKpKRRcsKBPihyTaelVnnqukH355XD5H
NzXu2Y0R1NBO7xYGnXcLILY7x3Tdmzv57l1U+CGPrgJGZCIbv3seYzmDAxLfett2wRyMPTNRho9n
OzHlHkZfjx3URu3mIi5C/JPL6cqax7C5I7EuHpLiXvkc5CsEotGAUNJ63qLNsYDABXZSbLPBso+d
nGOJRbMpTkve1c/IRtV54qt2jSIDtS7OvUuf9egBmeh3n/E6xLvOr6IfxDc4FQoir3n0ShU9V6UA
R2sM8HxPJ8mGyafzjr/I2SUAA54ayUS2IaLc28Pz8u6Eb/SbqESOyYmPv8Y+9hleZbhKmUg72ORB
KjZ2KMOHqoiDH3ZufLFvYyY+QWv0V9PGCDVNY14bB83ilNr6FrA8uq9ayVB7LCTif78L9y4oX4g7
Igf0B0zLUHM54VcYKmyea9Dbb4G37gB9KFw/k6zJHsvEQkTU65ChQclTiEzJ2Fygdd9/Gbw53IcD
S1XLczFlNiJJv4Q4S5tNmg/TVyvIrK8Fys+cUbWcPupYBscs0iFAi8A9x9NY/OL3294YY83f46Un
mXvRc0d5liNxoTWLDFP5kSWA7EYfcFnKbG0T+PP8FKVtdAjRoH5k4hUcwqYqv5FJRKkBcHhkxNAl
o9kkranardO46ZGParzaaUpWMQvU9ilvXWbFtQ5YB5D/yknl1JNRSJKyNj+H0urrY2/A5p5oz0TK
VnIK1EHZmf3Qae19csIRD4PTiWI+5EM5IFQD006erNNGlzwNkYURqNiZ3TDGbbaNkNG6295p0MMm
89h+GU3eyh2pWKLe5otK7nMUeYgkTMDCzq7iZVuD0vyWZiGX2kgU3HMxhLz/rMw9gt1K2bMPKdVH
z8uaZ/YAHRGw9EPPcvbi3WAPYDXhH11y9p6P9tSLnzkwC4XQtqucPfcuXM3QwWqKjK31X3Ay5RlQ
fUqCzdh2WbVPc+LudrZFC3OL/HJIDuPge3ehcuoaaZSn2aVgIHFJIFJmTVCB2LfhU0jT7RTX4TGA
IfislKOb3RKP0bKpY+X9kqUVo/eLLfst9q35Wx5Z4j2KVN9jcF+4ycHQG5yuEwTnTdM3QJWUlHqv
OpOtzI30l5PW+bNZcMvMsbbzAzXmUm68KAcDUrdPPQEP6M9ajqgKV85hpmqTAAdIJcZmGXFO9UXE
5LdLvsVj4zyLihJjT9UbW9u2jH21nxDDri5DZf1iu7NQo/XtKYYYB2RvgGZsJdW0b0OXx8TjXoaQ
MKHaa6Sov7lxo52bHOA6g4CBBqKd6VYLhX6s0vWIL0q3Scb4iwDUpGyyG0BN7+QyQXgs8Ja3K5kS
k6QanAadnztGwzbkJdM36Pb8nuzW1R81G5du16DA/lUruCetq2bYRQLBH9jKfmdJ4jvCntFe25I5
b1B170G6oCVMBBUgHldoxSnW832/QNxBuF/4G1+k+lumrPZSkNFDgW8v5NIapGOzxy79SFpyON2z
DLEQWwy8SpSBO01Dlg5c7aT2Ho3bJ2eW3+2PWcUUzQvKv2dubnzsLj7AC0aqCr2EQH+O+dA9CqvD
Bd+QpRFyh+zTliykwIHQu6lkuJw8mcmNxRZ+H9cAf/u560llMd7Zw8vxmTqAVBYgvoSM5a7FQ6Pq
TTgmC8p09HW42CBHTLLon2uvJ7KvdBUJHEmDTbhqRP4E5lvtbY1PeuOTXHwRpUM55RfJ3gmS79Sp
8VHwTO7r3nR7j8HoV6ctzfcZky12KrTYJCM6xde0q8OndLE7NDpeKc94i9RxscoSUaKZXqcpuc2Z
QTgmcO37ectz6Uxo/JLAn85RM4x3nlbpBWRiwfse5Ocow/xFFkXuH+tCOJ+admHOXed1sFbooNEz
IXJgJp4HFMykkmq2yMV3nyPmLqcsRSxCMtY9lKM18tylOW4JwGNglkuDq21RJ6zPFNGizOtXdJbR
gRIuuAXY/F68BSImVkLrVnfwpkYyS+ZNKtmLNpZOxw0nr3Midizah9OQvfLoJVh/nYWjLenBNGNO
53Tphxh6Y8XsuCLBEC1gFtwGD5ftpomiOd+4gSjufcvt77I8cx9ylPERsz2J11g16bzzBVLHTPTh
KSnTGfdjL83L7Kj8DTvAcIut1P/Bs2vf7KyNfzZd1h1wMCaAh5w5s+BNefYnx9RU9XYhT34TSLhS
wkzoNphllIbzKu97hwl/VGInq/ps11dleYT4A0MD/y0GvkDvWDVMF0vxhy1CXgRKZtVQsqY1RnW4
wp9arrqMX61RByFsXpMR5UviwJ8wWW/B2Oq1g2gPey88KQktyHWm+xqP3Jo5Mfb+1guz6tUubXkI
vEHeas/5FdIMciuzL+l2E2Th6+xN4cf1+twPRQHBVk3e+DHgUuazXJo6OgDUMu+FN83b/01zrnRS
uerOnbEZGNVO004EEkDHMmdIFLlS+p3C7Nn9LQjm/7XL7b8XhnGV2P+XQRX3P9MMbf787c/Dwz80
/fzgH6IN50PIKgIdvY3+gtQ0/svfLGtR/AFjUsAGLY7CP/7LHyNDJ/iAl4zIJwLIAzdkpP0P0Yb/
QTjCt9Huo8pkoPhPjQyddRb6p5HhKtoQq19LMJj0eDHv323x+iQz3OxhcNfGrUf13RTcWeQnTi15
FXn2PhVKnakiJ32iy+tfPHuO0n0w2nI5pDHhzA1UVNruIGAHDNyWdW5usZ7zRzM1R4Zh7tu6br9P
xlE8lpblm5vrV4G7DQntZGjheZIggLqOSGWdo0ZfhVVPJ6A3YNz8lEl7lBgkwX7I3pCsu3WDaluv
sd03l6gP+8+EaCquiyjec8LSIlXRs2AZheeZodfM9jAmxIbc3m5of3D2a+Iy3K5sUKyl6VUwVDKb
FibE1c86rXajh4y06xXZXosq70Lmco+Nkzt3iR9Nu9Rf3DtgGqhQPBz67EOmFLjRHDyNmRu/RnUc
HUe7GEHAqHgrZ0Z0jH3FnkZTo/6P0aBkAToUnG4fhzoae0AhzCs3sGCfbWSGFOk6n8s9o1lXsBdO
cjA31Tg8NSxTZrpSlkDXJjfgdpJoANo1jYoVdlw1QAc7hAV6l1puFcHHwVF7SO2Z45t2ybKfFtuP
58c2xaP8ZHsCnRjJjUl7V0iL6jbTkb2cemECeU64SCjoZGIP+74P/OXA1lx9Zj7V+E9R2QJjsxcU
6huVEZiD4t0pZpIbuqE/JLD+j6ER2buodRpuS13Gx6rt7Y8+Qd0tuUhpuoat/ophK/WcnDenipwr
ZFuN+lVYdxa2uc9h0E6bTCQ3sr7YDDcjuGnoUKjX23HHjC9/QiyLiFioclMTmkqJ5Yvx2NFfvrvl
EN7VuI3zYw5ZyN6pWgAVDnTENFgm4OLCGoFAmZvoRdnWfB3J5kNlkgMT7Di+DW3xDisV4wG4AkdC
xuqzCBHokBWd7kUenVHeohdZ7OU1qXL7QDHon4NAEvQgrWNe2VDpon5b1F33MnuwuTM76B4t1CKH
kZaEG5u4vw0cbeq1depTYkzn3x9ra1RXrDjsIokH2c2lKq9tw7aUttvLX/m29hcc2TZptE6NKHMm
fug0pwUjmJr5Ap4R7N467U8MdIvHmOXpFyDWaCLSOgG+lToTaKR5nCZioK1x3KGXrtgJhh+nPC+f
mrk+wpZSe1j5y8dSDvm778Dsb6NQv5R92qFU7CXvu5yPgUybL2FsvBP0jv5em/knfSC1iCZZAot7
Yu6KFZEdEANVfNZkuryMNSZ9RM1F+FXPBoO5KAPvNKrBwtIx9bvc0e4+sJx+79NdHkTTNsclDkdw
db7aljZUVjVBgPFg3d2p2Dozcws4YcrpPvBF/zkRHbC2LlW3NHabc8es98xiIAZU1QCUGIfE/P+5
8P7TbKb/trZuJB+Rg83sv9qobbPsmzF5h6f7L3s1+x8//Mc2zfvgCQFQMIrYgtHvo038424UH2AX
r5pGFAFidW3/fZ3meB9s4UCwwWctyMtevdF/rNPsEIEktoUo8Gx+NMR+/k+s09DD/fVu9ILIDz2H
qzZyYi7jf+8eRus3FPw1HUKvzpwD4GLSKDoJv3tmocaGWS+d3LfsNaLNkCZYv8JwZdp5E5MeJkqG
tOE4cK4VlwJsMwZjBO+UDc95qF6Kf+Pu3HYjV9Ls/CrzAhwEg2SQBAwDznOmUlLqLNUNIamqeAge
g2c+vb+s7vbMbIxnPIDhC980dqP2VknKTMYf61/rW9Dxn71rpDOequGiipIapsIX+PU8v9i3EEO2
vsODsS3b5OfgBEzZ4ZwHCU2xTnKIUCJe6YPNIb3RK30T26WLcwUbz9oeo/lBTVUhV2Z5intnXi/W
gY6+PljJASdRjzh2kwScRxNrS7nDPoOgG01x1639fLbGfSnHBufHzIq/zxfxFHlp/u5MU/xUyarE
V4KzsQnm+HbOaeVlCzMsX5gXPGhRrg+ctTefoxzpprP10csk9wGuqAookq1JL+RgG6a2JXi96Gxb
Wvx2SjndxPBpt3aRSLJqhlNG5DGOTnrolkrZX0EaTMWqpMBJIgem+szCTn+NiPYTudw8/BlXVvwi
eXxeCSZhRIbEZ2O6ieVQblDKxm3oaHclHPw5WRbLE01WFmzQCmi8yoabqTKvc0riaePLKYXt0rJk
yrMSaWaZmhL8+6KdjcPcdturMftMS7f4JWQkwj380dpC96A9ZSXCGRZnaDP5ey3hWshF9Kzi5omn
tSrjbsUJfdXCYdSB7xhD2HZl/ZG0UdutC6pYAXpMaYWC6Uuwg+gS7xwFgF0dIZOD0/L3UMZCZZM2
YxCuqQFguJk9A6+LZqMQ0iptswfclpRumZKFgoOiBX7PoiGpRyqDBahmlil9hfTjBBpVhbf1S8eV
+qLTzD1Hqm+fkzKpPmPhcP9WHS6Qmy7mrbj2g6n+buDBfbQhG4YN3LKU8YPOjB92j89qtdjK0/ss
Kw2FEU54cV2bhsSlHsNzxpF4KZKmaVZBmdiSlqjAPDCOTK+tiwtlRSLA+kWxqedtyEeZd9fXxZei
mG8fTDN/XslwfG7Lkj6BuCuIRpgOMMiB1CR3vsFKyhtYIdednRzZvLLeiVmhvYZqrB/Zsi1HB6M+
n1vdHIhgWAOKrGI7IwjCbsDoTQ3SiNRfMR+u638akbRwTZ43B2TSzGxdPDV481LybajexCfcfBJv
MbbN9+vpP28Fqf5rrIYXMOgrvmuH9h4G6UbE2Kjw7a78Bi/iwm0VJLH6FeVy+RjjaWsDY2Tb4nxX
QwgcQFB68+X5qHos6NzpY8K6vGn6hIS51Y7P09jX5yRwooPGCn4qi5y9lIfSsCZTy/k9T+3b0vpu
ci2/YmsWUKiWTR20T7GwciLAWq+5lSOakFvCNxjQyzQnoK7mBU9LXq+x+soVGwlgKA1NwIv0o9dQ
YhcrO7JibNJDtbZsFpGruTN1s2amaTbJUtI24C6psNfFOBXVVkbaLRh3m/QXwnHysvhJciMwKcTb
pnNgKFv4RN8tPij2riGo26900/QfhZMlho8IC4yVThc+2kvhNZd6xvdFw02GxapY6glJsu7YHnk8
WJhR+7um0ZQezGVVHbuibd9bQccnMayfuhgyzEmG5/SQ55jMQp2wvKSIBCUvbF5EJzOaYeWCOTWZ
hjc3is0ZxSL5sEmtcbOgW2/bS8ujfWQie7Eu/ELgHmwW/7sFnXOIC7jaTUp3WFAO1YmjhHxLnOXN
T9eKyYpgFyJ9VnbjeIvoEJMFolLDY1rPqC9H/wqSNY6pCoMWGoN/YA2SBLgmYgQFLcL21+y2YAPG
yWfnghoeu0NxMIVpTpFKWVfzm7rajtn1boox191e/inJYIsmd26qOvCNf2o0IMCj+di58jDT9w5Y
BazNONB5aza/p3EOMIWAD7LbtgVgd63q6K6lHazSr7QnPI2bfGyaj9RvhUscJggeutrIV8ZpSkCg
+8mzSCr5EpqheafrOzgFWY4QnvjXEpGgjtnPUbt7rwgfvTQzgS0eG4q3jw/j1NnNtQ37p02H29nv
WK+518YS7ngCZDowot+iEXZww3dIvYn6U3WSBHPw0U3ElzmgZHvL55ZalMiVcB/M6Klnnk3mPFzL
U8ZrjQqMEH8z/elWmSwDWCr/07mSX+tXrGsRS0ai9G3OaBfMq6m411ko1lx5ADmPVXqRgVuuk8W2
L9g0K3yZSUO5itAvNc0+GxswdS1857mDQXdhlSxZuNIg03h0yTSCVhmZXQtmJA6PTX1tncn+FNAk
1y6a4tpKQ6XZc1UJ6xJdG2v0n/Ia4JP6Yl0bbWKXMts1fY8ejJEQSuE2FWU5Q7KySbzPfnaFqORk
SXkn5E6NoF5G5FNpaYQNo4k3LnRBUivkH7uY0WHIx+U7T2A1WUuTmXXZV8l9pfL2XNSwi+tRpT+A
NX8UeLr3Ux9O+yhl8+zjkPiM+tnFyk0LXgDHeW81IIDBZJa7BlY1Jr5AWttyxFJJ2xAkdhZR0tz6
XlH8yJMBG3ZgywnmRq4JJpZGcImIsRitWzIvR7gn7K4WQBylZRLyD8JQ+DVzj/RjEvoaszdbZ9fZ
uzyA2IwUw7PH0fIAgR3vfEt3FmhbHahthb3zc7Gz8ZaldZRteSIkuI+i5C4Wg3wSbl9fbNDHA2oe
uUcRD+oJ68/crHP3StprHbnPgim4mxcRdzclyI+Udrokv1UZ1b01BWMf/az1Y+ejjpuGviVOZUaJ
dZXU6KZ2o4lY2bOxaiIvfZlf0skt9cojz8z5TcUWIJMuhWLvVvObXGi8hRZWX3Rd4sNyW79BJG1t
51MNDM0sF+LkVbltYnZjGFQWQRFDPUWcERXA6487mHskbQxpP49HrB5tdcAio94Gi08kqMfh0Y+b
Zt/pwr4fZSKbdee1JFzQF+Ebln68p6Oq+4hnXT0YovQhyJk+PfWNaG5UovmsLqyazv7sgIrjPj6s
LaKqDwyw5E2acEjeE7sjSJ2PAyIrDRPOs8im5g0GX30J20xvya0vd0GvQDNzbLnTxmsMr6gxKWub
ufB/Vn9TsxM531lDVJ7CuhSYjULC8mbsrK3f+up7WYLO3gTGnT87iHyYxIvS2rpzPXxlMgezEDpt
zzU7IYFEyvVhwMLS/+2nJEdXrkmqDx/h4D87oJpWI03Mb3w4HXfVpGV9CahSWyVN8UIp1yNoZJYH
edyewyIBM4OPiDegiyO5LDz8adZcdxsarHjho0iFb1hcOUEiLHcE81yahtmrBc5rpqLmHFJf/hhW
lXqELFjfcnnJzzS/5u9WEHnZWhVt8A2hPtkv2qKse1K+dwdNYYD4nnfTjyCdxXyqJmeYIfjYgz4l
paS7XsXxzGbH876jPIZ0VwooFSVss3wV1z6GJnaQIRbeeDnYnFy/LLtVv+I4Mv12yDTJTVY/gdmo
gteagJSTyr2swvRlCFu5s6o8e18sa3kUYQEfcSC5y9mWDK+2DpNHHzX+jiq55bKkTvfL+XP4miij
/xr7LTNEHD3Oydx+TVXQ3vollQFmHG7sJo4VSYFBfSa4BSfSMEECbSMK8eFIBRt+WKRzH2jgQGKM
wUom6UxIp82v5FtRulrTB5Etx2loWh4aTUVUCUev9y5iu8Hu1nTYukVqKEoQov52rQZ8fGXg8PWm
ekiLsXkzmHx+tg2Z2JyM2CtVDaREJ4S8YzjgUdrZI/2A6wIfEdBhd7GOmm3RQfpQs7RxZnuF4Qtk
L5fknGVv159ZYRT1Xqugw4Fs0+jClSA9KDPKQz2JRq+6CFS67SXMofMw8DPRGllvnBqkKbYyb7HX
8Dd56Vi2nIoiA/QzsP3JNzKyq0uLyHLoSdEz3QCO33uizQ6BV5JXIXUkH8EUuofRVuVXUC3Fj+st
+0/pW5FvetexnkRv+gv8dfOmJ4gS2nYKRlUO/LXnRMu6tluPPxkEI4Ylq5sWqxfGgzhPVsRgqwi3
BSW5dHaaBGNGGt9TL8GPoHXtu3wesuyhD4vfpsOJy8cFgrvJswvGSRZUbJMr2rc87ybGw441bLYE
zMQofJxktmzdYJGUqs290iAsBwYScOjUy6ReIDdqcV0WT62qD23XiPXglanF1TRBBMplWngH07W8
NIzxogjnG/Lv5tRxIn2myNcKv2rURqsJhb9dlbYPtQROQoRh36NvfRm77CoIKxz8JvMH7mwa15nl
JjetdDLYKrhYisBWIAon3EiMkUW99bEEBGtC7OmRpWP7C2dddRsbuO3wKKMQtCzOycK73ikQ1Okb
hLJEiDuwzb3bk9QtVBcdpBjKw6D99lj2c0L7Z1lMr2zGpNgXmaqOVjNE+Djot1xTEZrfkjFs5NGh
liV+Y517dar7I5ruH3Xm//b25v9HMQvqn+f8h5DC51/Ql+LP8t8ueZT9j//y70qWjS9cqiuKj69H
Igop6e9gQh9kITISEtLfhKx/MYbbIcxCUrvARLxrV3gACOofSpZHNBf96xrNQetnS/RfUbL4in9V
sjzPYQMf+DbAJ8eV1+juv6rcSjUdxU4GFr8V3aNih38ouoniZnBku9Aqxl/g2kCFAjc8oAzMLGdy
sKuJgui2sHIOoVmL7aBcwfPWHr2HFrAfa4CoPJL5w9Sa6wluR6xunSAGsBmFtJ1yuv00Mqp2mC0z
ny9Zd1+ANkR7m11Fv5WZUvXO2ix57QBe3zaVqcyGtWwarUwvght/WoIjMwYzxRR72MOyTFwRbMhK
fe9iCPDK8Rv53mxn9K9Aj8O7YiZce1UtlxW/jnShuNB3D0YFWESspdbrwrjmOLZVxlxEGmVdNoqS
FJlPeIYoSbHKdRnGTP+T61brzLVrkCGYVW77KEjL/SR874WplSlCULMFqyjtjhiaoucrhwJRBxbN
DLpEJXcz+gxXE2tSLC8SJ73vMK2/mtJL9Ra4gLiZBAPDMM539mwPh9Rux+8K+8cPKl9pCGvztr3v
9GQlGxb5cNZz23uNBBa0znGsZ5R08W5VJXZT1ofDccZH8DAQzNoaJ45/BjOl7utYTddvnOsVKDjm
eAR/rwrMoepldRZ5CkSLl7n8Un3tHdtE4GUZiITyTQahj06WVHsNC/teFmFE75Q/zxsa0yleDSy6
p2JP4dxUpNHwDZqjCyhrM7TjCQ+iIJMjOaAIBD/2U2qtRmzmWKMaPIOF5WXczBnPcDU12CVAyN7y
huoz4ptBbTGKDu6Wtk+fFB5eianFaCTsgbpImq/BR6avNRfizTJZYMYZUx4tC1saelBzD8qGRQoR
r7XVjc49V32xzYMsPvBQFje8opB5rbbZFYsWP5plWU6JSwlBRR/x7ZzxRjXV6H91upx2wpnao66Q
3IoyeG6aESHXVFAq+uSi9UR3fWjqF65y1An0gfuZ2v18kwrjrmFx0JvGKOb4pn1jCvkoGGKw7eGs
5WUCsDWAhCyRy9wtgf70qaBvxEzZpeai1ycsk+odxjEsWSW+rH4K2BD1dY8NnYJ5lj9S+6u6jXGx
jsa/be1CPRIUV+VBdFN2yhOaxVpfBM9ul1V6U+HwDfb8SymYwQlH8QpT3fwkGe0PwES8O8GvDxmI
05GGyDA9Qk1GYiwq5b6yVHXvvCJwDjZXHJ85vcKb7tNYIwb4oWZkSKLxLWq/2MSRme77IHz2S7te
Zx0Fq6tYIXsRRFbzhfwdeHNWyxuWcAKGyRLElxqICMDiLk4fJ3whtKnPgLNxhA4fNQ76uzR1x9Ms
Su+ONVxqVqMzLHwlYsHgOu3HUDY+nUuNQy9H7Q3PePPkS1/440HBM/wK87R4njtZmQOasPvF+zv9
najBcWC+4YIDViaTTxuTR04WNBiY3hPfv89cpN756gUixFk4zU5XWbMf46ZjXeZFyb7udXlPKNR5
Hgp4QCQ+5JPG9X82ViP5JklEXJKUNhaiHY29FQYv/r7HSXy/jJn9MJhYgRCjrKRL6uI74y3Mqxo5
8rWt2u4Mu8DZRjhYD5AbUvog8uCuLAugZWwMr249JxI3KqrtQ9iAnfHsITvbgdYtP5Rn00+Pu+TZ
8tRI1ZTKLeCWtn/n6654CEwsHl05yXpVw+pJIN6P/kucFxiF+3o23yN9ykxTeEN8UWcsyL1mrfrg
lNEtxGc+q5oOS95gyLFUGsTR2LRbosn4e3A2HcawxAltOq636KNcmK7g7LCzD1NgFw8q6yia44O7
JVGa7g3/swIjVj61g4OM0aYACNLwHhh9fKungvuQE5LqiCO9s2W1nBrTDTexKuTBR8n/0kujb4cB
IEJWRt0+KTz/po1mXkPU7XMUYlPO+wyJwG/LG9rEM3yUXj9u/aL4stu8oiPFMvTIlTS4MYWpoH/L
FMlNPvrJ0WYYTBqZYKLTw0+3QsBsa3+LKWpeJ7kNiKai3S5nz5habrP3es+FapbeU/7sUzSjrAcb
CsRhZjcDtDo6Uc3oqVWlJrHtcmt+R3ylwSOCiPsgI9dxNkSmahJQcrOU+fOCx25XeAM5hKR+z8Us
j3nNrVeZ9CuzhjE/SVdCL6jDXm/G2MWyKvpl2nWROzzaVJLcksqGna7r7s5AwieX9qOfaszsWBDK
lm7ndsJ0V8zESoNKnm3oHMGqSsDtr5ShYHs1hhUKj99nNxIrAVpkjXkIzE+U7/Gp8o995RZ7cq0n
o3FmrcHzNfNmwZVGNDXo5gKc11gfBpN/FnNenFSu+g8nr1t8hsmc3mZzN+zZADDWl47VPDb4lPZL
M+JLNS4VvP4w9TcFbWTFjuwuvoYZfMjSW86voouHdMsRD9vArTvCEvgY8nU99imSRN1yDqSyrSaI
ZOzM1kueqe8SXsS9r7rxPtUo74RIgo0/coiFRKYoypY4soJ7fixFF6U3Z8+Aeim9jMIOWzU0nuk1
ipKfIW/3j8VTG8aeWy+hfIXY9fVeFDWPWHbTFdj3wmFdTbNuCd1nJVgwPbBGXz6suBHb2M+nE3v9
EHZQfgXPjx2h2tCMwIe099VKDTKWv3gV22Dmg9CBQ1FY/g6vp3mpfC4Nscrxv/qQb0mKXeosil+1
x72zQMX47Qg/fx8Ht95Jf6HzKMhRfQ55B7yKKITHrQF2BLmbEn828kt54QwY95RtDHdkDJeTZCB7
BZmuT1NLvq2RVLA4TQNyofA6DiTfOy8wZuWanm6SSYbflRd2yzeOEHGgebjdON4S7bDVDJRf2t5e
J95+6fQLrei0A3spON6xWdcYG2TrbXyBPyiYSozMQQEFbDSA80AfehVvRTyQWylApfAg3hTdCBtF
WRucfQ+W0zinqqKCW9ezB/I4qj5Jr9fr1mWk8NoCFFJQil3dYSGXC/6+zKBTq8Wyz5SBjLuibqNb
drG0pGPU39V5SUqZwJyXOvIuHvobKeffFIgkKVEh8HZrj2n/Z0/Hn7t4+DVQe4a7kIXhriTgctMt
cbK3iHFd3QcEBo09PHeYzV9mF1DVlE7DbrSnOxGz0QDF1W5EorINEb5yBbbX2WoCgZRM1yEGG29K
1o4zffAfDee08JcvAGPTNkIn3rlQRs6i1s4bv+8raEX1pV7XdeqDHqCO0ItxzpSpm4B19P2HeuAs
x40JLb+J9L30fBCeuGIfoKoHVJWX+jwklgaXQhn3hU9oCFyyTsyZe0jxUMbS+7UIfE0k8sp7Z5L2
nddLhe8l936FSRTeKuiQpECT9MmBhgDiQOFFz5oyhZpXdLc8NvNjs+hx0zb+d4wZ9OCXWb6J3ay/
61w7+HBdjMcl5u4StnNWMxc5WX1bz03B5J866bEqIISS2apnnh4EwMjgl5RJVv0hNL46Wp4/P8JT
gG6mTX+qUj+CHhtCoZ4ARYxOW95PEHkq4pYXEZF2GkXQHBwfKzvJThDXzOBznDVA1JS9LQzmqTmx
qzvj04W0qqMYIrVjb0tCu5s+VCk7J+29sepFmE4DDGE9Dzzmx+o9KVPvR1jm+mTDvFt5pnXPgd1h
6VpiPDGrNo2Th1jSZlD0iq6Nepm+oxmbmgKEu4oCyd88t8Ou9TnHJyAtN5VPGVU3xG+BFTFl0kCz
6RmIjImpfNR7aAP10S5A4w54BjhR0fwdRt6NIGC30sLaCBQcNikRaNt6/E6JCD3rsC5OmRln3tbD
cHRwKp78qc+3kmzQZip0dBgpHglFzQOyybOjn/8cB8FGPahZVVR8KUZYsRJjjrPbSuYbMm0xncaA
V3ZyrCzWh6PYYn+rduUy8utzR/fe8oJ5vyTaXMaeInjonPUXy6bmjjIbQJIShRw+kr/i6sM40YTY
1P25o+RH4H6O0/kpitKWeSHLP7UdLvwodb4t4DV+cxmT7GKNvcHRRdtq2DUvSJUj4YiF1pamdOyP
0q+sH4Uf9mQDRH3wJja/qzTM65BtfsGlh0TRxQBioqeVLVigqZUZwlDvgnpm48DSRy3c5IZ0Xbe8
Xh6Im/e5nEbeWaPaV9cyGaJMt46VrBXbDr9in6h6VkNDGvwOGfgBvZ2nMuTrg9mbhhJSLlA4xlNx
0gq0G3vEX804HQhpPwfXLSCx0PSSciQCkSjnQxv48W52TXMcnKo7an7KD9Tq4ROmi9mGQDJf2WGG
52quom+LmekKjSix0xsv3PPyuNsQL9wtfu/6jBGl+PCxaDMbed6xEoy0vWMhOkLys7bQRFNxCBcP
z2dpW9O5KUse8bA2wr2kLGwFVIaNBEWuwS4yWfCNxwE4SNR6iJJ55P8IFdFmnPqBfq0ZkbZ1OId3
3bjk7w0dNPsZksKBYMv0qcqk4OzQdM/m/UzrPUSRh9iywLZ4y/RgQbBqyR2RysYZK7eRJgWwoFQ8
hgWM1niO0j3Cav1OspOCYaIiR392CX7p0dwGnRTkD2l32fadLZBPm+qhI0pjMbEM5hes3uHZKkk4
r8CKtTjHMHKP18DkSs8ygEPpNHu/lb9TXQItS5IIDRMYIEHEaxVw7qSvPDiovBcthvHa8noKaxd5
MpFEL5/n4h3gMpMrIZFLycd9lRBIuIvM4N3lCHjwGNtl3lRJOZJUKWR70X5X3zNc41pwyKEdTCZ5
1DQcoo8xeAkA2YmXQz0qgr22F/OU1cywLGN1cSAX625CbjFnGdvxuskpDFMYZ4E3+f56bnX86mZB
uo9M5ASrcBmy41gqufLacTkVjGcnFtjj+7A4EM+YQh96OXKaLJnzWmB+OYWDnX3Ffs9ZFI3Lnbd4
MAV1LeIzSX37tmwH6Gs27kwvy72jqAfsFkuzSBZgmfI+B9dKWJxqR3xScKMbxINlenP14KO1ZGGL
8ABmA/piWPUUzrX2ltQqt90mspYdy2GWJCUX52SK8Mn6jbddapeLQQCtdA5kdc+yMHhRvvZPxJam
ld0P3gb5uqASdWbEyq5orBVQ7+HdZp1MniBL7iNMWXvT2gtdO6NWH4sNPcCDK8UWNchvLO0xdabZ
ta+6d5utTyT0kpHo5qUNPusRBeRq8FwQrXZi5g7Oz2GvSXKtBuxgKgp4uurR0u111e/c29B/D9TK
2Rtj5cWLk4vmVGmSEVtqCNQX5odkMxFjhqWpFV29vtXAQ3PsmnKBNC7X/NSMt5aantIoy29T1+Ob
lROe6MkF0P3/Vv+9Cs3fFXdETrOu/e//7e/C85W08W/+z/YPveOh/2Xmx1+YqLt/mPOu/+b/6R/+
nd3xPNewOz5/0kZ9deaa9Lv71y583722sbBMlq7tob/aV+b8/x6++O830fzT/yh//tPms/gs/5TU
EAr5T/+Kv6nB15oa6UvInS4kRJ9v43+pweKf0WA9fIuOf7X8B9jt/+H5F1e6o40BAiuXdJVAo/27
GizFPwvXhQFv8+Ncv2TwX1GDbeevavDVb+lKMik0zzL/hX/x/PPWRpFjx7KNxpd+rm7DZ3sX7xIu
MGCSGM0zer13on10XkpYdT0Q1Ze2Sam5eIsoSU/54ASDi1Op+EEgl0bYQ1K0aJ07PzD7gYtG1NLy
GHzNE3sXmt+B87/14w+SjFsLBAfU9KeryDTKGV6Z2TnWqQ5+G8x2h0g9D4ziPyGh4bw5zx3GwPG2
MrSpq98oK/SQMbdazAwKWyG8/RBKEemmzYyVL0/mfXFNcipIDZOb7Ugnk34xu8zu4jXB1ruJMr6Q
e245fomwfGk78VBci9BIagYs52kfa/2MnPJ3l9+rYCAgxAoZA3bLAxpfCJFWaFqjLy+Yd57iHE+Z
Y3gayIPlFifQeznL3LMzYdJu6/q+7Q2HaIymbVkgCsQlZ2s71RmZNqf65UHTQn52PwSPFV6m7UDN
IZs3MAbjzm01Z/+8Nh3Nz8pQj9beOml36ZQDKdz51r66YIzJkMxmugVtiY17fql4eiLWbmMyFSvE
O7rEFQZzTAQxjrb0Ehc1ByQ3kZUbpHcNVSrZdPuvPjb/DhWOmPVfNg3Xz50gTuXbNhwacDj/dtOg
B9HiX6S/c1qKF/QgwGNue5kG70AQautJ7Pi5r05ILfu8vveKae/Z7g2Gvn4DPQkqXHuV4qLweK0L
1ZbYpf24MxnWjj5yLs5QYRn3nhzXM7g4yUA66U1T3oje3Zu6vLHnnW0FWxxuqzpdHjyUKbaCsPaY
R3gJ8ZH9do336OkPxutdRAiLEopdTFc9lWZrYqebZryGH9ozGvgG1ugmNtahXsTFeGY3OO5lFuFZ
cRpNbKvDqdgXSfecgcPiLYln/eTaPxQAEVjFp0ZR/l1hz7OqmOPIhyAQ8q5kLbirh/QclLd+Q78z
iExE1q+imw95LmhJu1KuLeqCdL+cl4nuwCD6nGtvV5WwYPiCq/5PctueTzwu3qSMQYs+S2NuDavg
1h6fy+nHknnTTS1nlhjsPz+ayOlXFikOK3O2SW1j4uctMip3Z6vw0DjmJze+ZjUU830MOB3GW+VR
HeH0Nw0Wj1otP/7jt4m8omD/hR34t6czdkFHYAgSIvwrsGipmBXNWEZbVelfsdW/Rfz6ImP/aIhJ
L4M52b555Pp6t/TDfdwauCbTVRBe2Qgv0EN9yhLCbIMyBzM0vE9kwbOre2zxNLPq1ZcsGX7XXvmf
vLtR3/7yfUPLBUEieIBzwNgi+EvvVsv1qGY2iraNb/wVTvBThANr8ar11DPicUfGiJUAVOC5WMfq
YBU8pBoq0+nAmuAiNAk0D98CwmOakfU7ZQY3Np2hlUwJG2W0cylu6+nwxIN17+TTJc36p5qg9OKg
rBj5E6fqU+GSY3WCjmHSEG9PgTIZ1VVbVHQejYP8TXM8NKGus84YS5FBFsySeT0+JsNwGSHk1orZ
NlUl9T4RQQ0V/oDkZ68cPTwrO78fcndZ9V79G5dBsvWc+hkLzu8wcfJ1kKrfysqfWpW9A+7D+dzm
O8/+XQN0SBANwpLvIG6OXIRXC/5kXHmv4Gv3VAeGK998jYAWZ2h0VTFuqXWJxUgZRrImfvxW0gc6
psnBjaYtstOtsNJLS751RUsn23QwkzYWqqRHq0VjaQT3rdJ9X3TzEqfTfS+5YQ3XzLHVHWg3XDex
OHhN+eQl40HEywpA7nck6qccDF8vsRECITGZR9wmuMSlOAL3vmBH2ZDffCpsSdy4UJtehNvQDhnJ
vF2ciB0v/VnY+XYcRk6Z9A2KzAG0x7bzMXqBgqnOXbRsqcHY4Z5c5z4qd/ueLU8ReTe08k3S34S1
PqJavxl+hfuZjDIeECywZbEP9LJNRkR+41AgQqnp1KkLEMoNXqmPpqCsBi9VeZBw2teL48JDUH73
lhX+Q8XSidBog891BPJUDxfy7qTd3GFlcZ8JimNkhW8u0BO0+59BbO1IKZTkj6JzyceQvHR16Rp9
wIm2yyoSP6N61HF248p53CwYUhr0r7WFJTqyug1D+67Nxk0UtyUn03smxwPRgEPR02+moQytgHG8
UHD7HrfeeTLOaw4Fd+Wpd29pnqei77a8q49N5P/G7XMT9Qn3sJYLU27HNzP2p1VPE+iGrFq+9dzl
rGNOLVXdFw3jhW/Epwu1c0u64LFy5k/dsNfUffcOEgVENC6aNaW4F+N2L8MSnAbaRfHOQ8/RRy29
V+Xb5bqzJ6zJ2TOOqPde9jeC1u1iWkIwyvnGzp2DNU6bSYhLQWmC9qJXdMhVYIAwu+Gj6q3bWH9w
3aGStF+HuArbIX1w8AnPvNvdrP69pLij+Y1NU/g0zVfdLt1X3QKPtHmMrK9BIxEs4scEgItg1g4r
4neG/o/uN7BX9R6j8Ffhc2SEW9e6M8FdjQbn3Jf9I4ryxYDp7B1Mt87jMBOFyIKXYmrXmqmjWro1
0UrkXsBi2S+d0m8xEl9u3/3weYQFgw1x5eToE8nGlh99/OTHxV4FhprVh6sHP27HR9bDvF0slvQY
ddIr+OksIvqPZuyKnFEpyS3j7zyu3fqP+V9xPtzb4zc6M/KG896RMlEzn2st34PwwnoT486DuLrM
eFa+NZHUa3o2N3H6Nbbtruh/T1m1Lurwa3KcfBcO7ZdVq0Nq4oNO7Z/DmJH5DBOS2VVI+RDkMS8c
N/DaVl1YUQLNLnxlYVrbBHHxms6Uj0xydn9aRgIUswJWoH6wG+HeE5J4TuLG3yyZ/Rxq66Oa57dK
L88L29cl6v4nc2fWnLgRxPGv4spDnhIK3VCpbFXWdrDZxaF2SSVv1BgpSFxidZiCT7+/ERJBIDDL
6AHeuHpGrdb0/W/nnjA5sEuM+H0eJ9PZI7mCBWk0eqbfVotRmG46rY3zBPSTxAoDMLWFOUVtE8An
4IxGTWbXUhs9n6xEQmV9SlLcXg3J6ZI53NjO6/ztrdte+R5TlAe0fCzvv010ShoYpxDGmCa0Dkwf
hw55U52Wickb8DlgWC01ohsb8zO4/P9Nm4AaaJ1xYnfJZT9oYdSj/Y/T1+z53yyaXZMO7Qb6gzk0
xn9SJMmMrBWpuBXIbvS/RL8SJ28nj0zYXn/8xd/QqA7+KXPPrXZ/SgIABKh0EDTn/1JrRKozJBM0
jodfDF/rwpvgcdhmmL2+HK5BYgXH2FmkVOSBgkosw/5alz+q4GnuOaVHriY+Ky7s2AulI9oPg0Uy
CK/70XlCJd8VgVkk0hNmnvxi37HMbOqSr5ptKfObz1GYiSRIUhe3WAdW0tIt+u0wxOUL55dBK+P8
a6fdoB7PNqUZlr22A+j2OHSKB+cv79ipP6ZTuoCT7ruWDcYzsa4u4cMBmT0+tBo2NhweCTNeK/jg
NDTNMkmBajfKB53RDYfVaSeE4SQTDEIONDFabZ1GyX0psBqmZrdooqQCTb62C92SFNi6bO5UEgGN
mRla09RN4h1VImA3ZAUe82El2MItMoGEmH44IPJHRYBCQyoMm7Ki8BQTmiSVCVhtX8SLYPoNSYIM
pqk+B2BqMJJE1j5WHwYMQ5HXDwrGlkc39zgYRACJpig9DjABWGTL1rTtRR5oBuCNKTVFd7R+/HG4
QFx2evbeD2ZupmEDL94LCL/7g0IBHRPIFcuz+/tPUoGWfiiDxVvS3g5A+kPpwMyEfe/LQvizdfK/
5xd4vHRpreKqig+fAi8S0YiB19nS+Ta30NPEl30moPcj4XqxX7IBmMdTvK8Mde+k4Cz9OBbzgozk
jASILt5fT5bEk4gKMpKs0daJcP/PvqPA/EW7fRLR+rDO2rBkUbQy5WAuRkD1VHLabBrYGapLdAXt
83c/i/nyt7tPIqY9qMQhFIzUr6qrfBLRAhN1elCMnqlJZdrI6eyAsCnxzVUJfxbT2BfuyvOWBbHs
KZVY6MUH1wtjT7j+uvoZgn4N0v6XG7D9YqPZU4TdXMPN7KduOvK9KFqXiNuGhrmuyvR+upiI14JO
tuutLalK+IuYCHAWRcllyfWzKu2vwXQalA4sAsRWDfdwIObB7O5FuKUMnqHbNqaO6q7/ThIRVR0t
ucJWpf+PFyd3Hz2aUGbFZrNDFyVew+57gsOcAyuJSjKem52qe++kE6iXU7O4NLpRg77ohKUdO9Cl
Uapg0fUnClp5l/N9CUbhK3f3OZYz2OOCuOQ/XoOmSatUlUd/ROnitHpq4gtnWTTVZXrBJozK5gCk
mw72sPo1DCKgjssSlBOv4emtzs4Xm5b3IluLjHrx2fU3/0XwmHGrC0o5dYkFWAObzg953Nmm19lP
78ERKpJ/8GZ+cMwWGaRRFc2TNRbcVzhv1qAP79FYbnCESLWlX4PcXIJ5pXgDMj3DqJpD6cxRtWqw
pbqogpP0a/BH3u2lVOTQpaN8FJepPo+uqRY6u5Eqf3MXlTn2Qovoa9Xfyi62/MVo5onow3cAAAD/
/w==</cx:binary>
              </cx:geoCache>
            </cx:geography>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size">
        <cx:f>_xlchart.v1.9</cx:f>
      </cx:numDim>
    </cx:data>
  </cx:chartData>
  <cx:chart>
    <cx:plotArea>
      <cx:plotAreaRegion>
        <cx:series layoutId="treemap" uniqueId="{37910E8C-8049-46CA-BAE4-0C4F739F8791}">
          <cx:tx>
            <cx:txData>
              <cx:f>_xlchart.v1.8</cx:f>
              <cx:v>Sum of TotalAmount</cx:v>
            </cx:txData>
          </cx:tx>
          <cx:dataLabels pos="inEnd">
            <cx:visibility seriesName="0" categoryName="1" value="1"/>
            <cx:separator>, </cx:separator>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plotSurface>
          <cx:spPr>
            <a:gradFill>
              <a:gsLst>
                <a:gs pos="15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solidFill>
            </a:ln>
          </cx:spPr>
        </cx:plotSurface>
        <cx:series layoutId="regionMap" uniqueId="{59330B25-78FE-49E5-BA95-2371DF071E9B}">
          <cx:tx>
            <cx:txData>
              <cx:f>_xlchart.v5.12</cx:f>
              <cx:v>Sum of TotalAmount</cx:v>
            </cx:txData>
          </cx:tx>
          <cx:spPr>
            <a:effectLst>
              <a:outerShdw blurRad="50800" dist="50800" dir="5400000" algn="ctr" rotWithShape="0">
                <a:srgbClr val="FFFFC5"/>
              </a:outerShdw>
            </a:effectLst>
          </cx:spPr>
          <cx:dataId val="0"/>
          <cx:layoutPr>
            <cx:geography cultureLanguage="en-US" cultureRegion="IN" attribution="Powered by Bing">
              <cx:geoCache provider="{E9337A44-BEBE-4D9F-B70C-5C5E7DAFC167}">
                <cx:binary>1Hppc904luVfyfDnoRMbQbCjsyMG5HtPmyVZtuXlC0MpySBIggs2Evz1c+3Mykq7XNXVMTURUwpF
SO+RIJa7nXsO//Nx+4/H4fnB/rSZYXT/8bj98qL1fv6Pn392j+2zeXAvjX60k5s++5ePk/l5+vxZ
Pz7//GQfVj2qnwnC7OfH9sH65+3Ff/0nPE09T1fT44PX0/g6PNt09+zC4N0/uPbDSz89PBk91tp5
qx89/uXFbRi7h19f/PQ8eu3T2zQ///Lim3te/PTz90/6m1l/GmBhPjzBWIpeCkZwXpLixU/DNKrf
vy/ylwxzgUpUlF9/6F/mvH4wMO6/X8fXVTw8Pdln52AbX//+ddw3a4av5YufHqcw+i8npeDQfnlx
Pj7phxc/aTdVv12opi8LPr/+usOfvz3j//rP776APX/3zZ/M8P0B/XeX/sYKlw92fPAPPazvX2UI
zF4WGDHCGEFff/C39uAvMS9KnFP6Q3v8Uyv6sUn+NPQ7q1z+738rq9TPQ6v/dRYh4iVncNyI8x9a
pHiJcc4KkePfLML/MvVvEfLfrubH1vh92HeWqK/+rSzx6gFy4YNrvf1XRkj5kuUECZqXP7QHRAgS
JSXsN3OU+bf2+CfX9GOrfDP4O9u8Ovu3ss3dQ/fgfPsw/uV4/u+LCOEvc8EoI+WPI4VCjQGjCFb8
Zrjvask/taIf2+VPQ7+zyt3Fv5VV3nkP6OPWPjw9u/ZfapmS0Jxj/NvJo2+rikAvc85pTsSPq8o/
vaofW+e74d9Z6N3t/9cW+jEc+XO5/+aO/yHuIuQlHHuOOf49Jr41TFG+pJxyVrD8h8Xld3D091fz
Y4P8Puybhf8/Rlp/H4X9AUtrgFKHr3j2T0DsH1/9uj3A2N8N/Udo7LezOn/65QXmBAPa/QMnf3nI
7yN/K91/QkR/M+oZkucvLwrxMs/JF3zMIb4EEWC+9fnrFfYSlSxHOYWQy0Veshc/jZP1LcwroIBh
KF5MwAKKgsIlN4Wvl/DLvCAAJOAKg3+4+KONuJ2GpKbxj/P4/fNPYzC3kx69++VF+eKn+be7vmyv
YDwXoiA5OFAJT6Liy/XHhzvoVOBm/L+4y7O58KU/5C4/S2O64U3/GYvxGH1fZ41/Haf+88K8BVT+
xyn9YF5RwA6+nZkLDN0EFojnOeyFfDuzanO6830IB96U9rmBgiADY8zKNY9YnRO0s05q2AGVhc72
u83N23A+xHa/1tjNnyEc0lb1KWxcjr0QHyaRpsuOMDLJRSdmaqXyspPIJXHLhmVzMqDYHmnekKq1
dDrtPBYXmfL8qFw573JMzSzhhJHcuL1Z1cBrTuljh9RYh14cu5LiymdtlMUy3iVjjPQKHXhG0KVv
NyTZZrs7umEe5bZFeo2nDN8OCvfXhctsIcPWrddUdG9VKWC+Jm3utFFuXqd8OvRzd9XRzr3qZziK
rdzxXjUbSpvUvYbBa9J9ZaYlPlKesXe+cJurXMDqRhelvcpHk1dYp0YSroORM0lFRXzeSTp06l6v
uLzjedwOzd7OtRqmE15JeJ2mhdXN5NsPHimqqt6y7Jj2nk4VjZm4WTPnPzcbKTc5TqVVlep8+eTn
1ZFDWnkmlS3Ruw3tDv4l4GN1M9P2zk1LM8iRpX6sBqI6K02f1pNAor0kFK2Xa56NV4QNtqJZzq83
bdgN0rtuD6RP+e2S9UXFmUNX2m2hCvM23m5qVaHaVetHuS+Fv+CFGUs5z814mljYrmIn/LHNmrHq
bFceO+33y3GL87tlFEWoltllqi5oPt2TLXM18ZnIZNGvc3YKIpbTrSJ06mTLerOAHwTf1HFcTMXc
XHoZp8DOANTouZpatN+bgaDeyqZQ3lckYb/JeRDpBu5bF0nWET/nWZGjgwpxPMTcl7ctXx2uUMxU
XgXLuyrHmT8PLjIuxTh18aQimnrpEKEn1hbbXE9qzu/zFIv9sHeJNzWPYyObzQshuXVdJ6diTueN
cYWTasrnVyG0/tMyEnCkfkEfFJra58YX8yOcjL5z/VjeFH0+9nJJQxoPmoX2AxuNbqUOWh1JN1Im
OcLxlpMAs+ykxWe06UtfpaFgn9aZuQu+d3yrGhaHRurYtWPdUpwORG/k2LkhvSHTTu9GLPqlXjHx
e92ZBRm5l3F7XEzBlezUOr+ODS4/OTG1762G0zswYadX5TD0uBal4vfR4ySLEPB2CFRvD2by7t2q
yoFIMlr+sOhuGeVcZH2NseV5xYfOomrBC37OnMZvWj+b+5h3zWu+0eLDGAYSZUuHJqvJStFb1XRl
kAzHfj6EMTdvJr6wg0uBr1Itajay6XjvakeDoUfdCt/BuQ8ZrvlWEKlazvdDi4g44TYGW7VqxzJ6
gc5Sscd4avvW3tk1LpssFRou977fsJxSA1mkL4xapRnW7CbNyZkK96K/71JWaonQ1KGKj8X0iJAd
Uc1zas72JZudxFlXJMiEpDgPo4b98GAmiPhOdLeZGdpb4os8VLbMi77aR7y+1pOg92DSXE4zN1xy
MfNDw7h9owJtazaz9ZDT3LwesO4O++w4lzPflg/UQU6HZIbSxxUx/gmSOVhUzGPWSlfgMa+YMFlZ
LVF1vVTb7GeZCbPtEoLc08pvsNJs9hdB8TRKWGGZVTiOkBZi0+RT3Wd7vF49X+8HZLu92tnQOdnE
ksxniJTko/Yu5pUKeT4fEM5GVq8Jda+6koTbLBfzO5G23FSuiYU4NOvIPqxmn58WtduhNm2AlK5R
mS2VJ1bt1Ty0ey6VsEmd4yYjhSwo7a/NaFB7OyG1tgfGS3oxRa7akxuoLy9SFpySKWCILjsZzWu2
dNnD2titqZJqrDuMZGyObnSzlqsr2JHRpRvqdd7VJBs6ZqwCx7GxXqZ+U5JNmemraUVlvTRTyiVP
uYNbcJ63crMiXFk3Gxgi9ouyi3M1E9G8Ak+yn4qY4VdZb4v70FlzEU3sL/cOQSJGjg9nvE1QQfsx
pPdGYEh6Suj1mvlejAfTQ6bex55bmfp2WSQFyuJpGjl/s/WESs0QN3KdUT9DyBX2cwqxfW05ndtK
j50/RFSu18Ks+AgbjRVVk3k/TspeqF5MuuoKKDuKD6qXfNwvDRlRlRXBXRYQegcKK3/YfXcd1raR
oUB5kjvAr19Vkw/XrAluPYS1mdqqp7rQFZnzAp01KqFV9kE0D0ilYpGB+z5dTTwNWAoe2/eIbggM
LQbdVWLbRKhmDHvbmjZ9oDvlbyH9zrebJfyk0JY+TlCfrzhRm67EQIaPJmwlldjtBZcK8V1VsSs0
qkjASyld6ncIwwzZT2vI/S0rsnjdbA25RYXLn2las0o0en+XQyA9ljxrWOUR18dtGk6E6TRXYvKN
lnbw9mnXUc1Vvrgir8oyy9UXo5HXmi3hzTThcB4Q6YerJcbiYx7a9vPeN6atcLvEVuKhF3BwXbtb
Lf22EXa+bywu1aQa8SHhmT9AddGvocFrN0hbs8GbJMHuQz35OfNILq4vblADJb9icWfb+VCMeVdl
1LLa2ZDXGx0cBEHq5eay7mEhZXM9xel9NLatR9tsddvhqdLGpfYIwGDZq+CzIl6mlvE3fKftWi0p
H3hlGtYd53bL5trASWDTJHsIc0Y7aYh4XIinl2PLRS63AitbNVPpzpYs41eB4Y8Lb5Z3/UbZr6In
5XBWIHCzQ0mcXiQmABIkC4X/LHjWLXIJRQwHpnNxhyhXzTFEmpIUvWpc3W6hg+ikgSi5rtSC00QT
8AGJrm+lCFs2XYbI2PvVL+BRBo8jAKGBQdFHUPbsgNwoxS6gXEKBx59t3zQT5OlBfdB2jHuVBbbd
cK0dqVEy8dDqpIws2gLTq34z6UIvOvu10TYIqXOme9lbgao57/0nukSX5BB09kllfOIVdal72FYK
WaAkZlol3jP8ZhQzY2cqzoBNGN7Xd2u/IijGmaPuPDVAS0pwgbWp+q5L6lWiiN6hcdjFcVj5Oki9
D4utAh2Xc89J8WQaYquNNZUo+6G2y1xW1GN+zCNr368bETLPdkBstmmx7I2bZETJVqTZRKzKsdk7
6XH2mLCaP6K8Gn0+VivLiOzKXUjlhTkynSXpGk1l2GeYbFbkJnRCQXrI29rQiGSWp9robTxTZb51
MnWCve7mLDusZhRH4uxwKMqGQcmNzW1q8nyCpCT2o7DmsdwJfg+eSD+v2nUHGzWFCJuK8rYI1l51
7bZm8MShuNtx0tMB+bJ9kyVsXpGwwvlBUNxvbIV0NVC6jyfhuvS+YcK9ddCdoVrv+ZbqwJXDEqc5
fC4BDT6yNo5cTsK1pppog1xloLv5TIWLttqztn3L5jRBiXWEvVodTVKTrO0qRcALZa/Xsa1xSOtn
nRVbPe+LebPukFTkPDZzqDOTCi2bUbUAKr3fyFlgdBN16rd0wcARAfQOJkIfAJUW9W07yZwl2kIZ
G5fh2gCaN3W/dxGd53awB4W5fjP3S3Y3pV0d9oIquZtiFxVabHFYiVirqexoJvMlrEgOI88u+qGJ
UO+TNis4MS/fTk3cqaRNAiQIhXJYamXjwOoJLwOSaudtJvW8AELKWIKjLdj0DntjjrNGPT+EfkaX
27618eDdWLpK5W54n4Io3YXJQvvcF8q2cikaQEVjZgAiYo6Ul2ol0z0KdHi7OiSeiFHT2ZrSNp8H
DTE6Qmc8SUVt99CxSaEjtLH5zZr6hCXNxqGURCF8WaoI8LAcy2ThlIWgdVwbBsmBYbJBGZ6W11as
Xay8ATeUVu8AsEMGbY5jFt2SQi/4chDWx2OyDL0tRkvlmg3P4z5shew30SppcdFwGU3WqbOcK3zB
7ZpfTz4ChGz9WooLbQS6aCy06ZCW8/7cd7m9dVTNvWQ9W8GOObR5cZu7kyYMna9C5XOVTd0TLxyy
khYaX0KXnL/m3XiJxY7kukznhpD9emv7d+3OTe2h+TpMdD2Njg0nPWW+JlgRuRJ+4yAAbnTWiEPi
fq6KgSHoGwB+2Cm6VqbC94eQdmgsdt3VbRiC3OKKjj21+jQueHy9Mm9uTbJT7TGgRmpksg1Mk9hw
NY1YH7IEvUiRNgAXW8dvaJm74zgNZwEKW9UBvlSuX29HbtE9Gg1xkGC7sjbWvR+bGCqvCb+LXIhD
OXfpmI/bTdFm21qTPPCziW3leVM0rAF8QlSEDFWiumwWfYlxv8rJarEfkB3G61ZM5cUe7cqqqSmb
aofk/SxccVoEcp/n1Pa3KkYvfRzLj1MWxUXREvqBLFw9CSigVQEHFOwwwS0soEXOumnzAzyxz253
Toui2ui8AeJt3fzWWI/OyNKIWa5lwm+pabPLoRmDjGU2nxW8je/mYuk/NQHta0VQyj7HUIzuE+2h
DQIAoCM5jo1A+8l2/Sogk5Kt9popdK7DPDxl2NurhFtAlrEtoYB1G0aABubUr8chAprsO1G+LjET
3RGLJRxDvkbocdBMyypoPDXQZgJSqPsvNXMWs84lnQUkKrHSta8BI7mL+Wva8bC0j56zPdZb0A2q
ty0Dp4iI7PlZbqBNOE4dHbeKTI711VwEGiQdMf/kixU/z7kmTQ3Uf59q4UR5XsZyK8/MsjpV0bEF
EL3SgT8LRYdaA5Nz6Va3Xqdu24sKoRaAacAdf7SG+UkytejXQAtMZz5Qesc8iuagBIKU2Ai+1qrZ
Varm2U1OalOk/KR1A815N4yRSB4Jugp2ns8GHwE9edHadJyyzT/6tAt/+kpn/c5I/s5n/carPU5z
shpYhu8+/tfbycDvVy35j3u+ko9//fTqL28G/MO7Ts/TF3LRfX/Tl9X88SyY/ffVfeEkv/nwNwTp
36FAf3vR4O9c/Of4UVIQBhLNH8zf3/Cjf1Jd/sqP/j7qD36UFKBXMxBQ85IWoMX9Ro9yEPEELQjP
4ZUJzgT7Kz0KryJgTIACLTnkQ0K/XPqdHiX0JWJfqHCQv5HAKM//J/So4F9oyD8TpMBRlgXiAt5t
KGghOPqWppzQvGVj5t0RGW6GU9ZsrnlFhjxo6cqJn49C8Um6LTp+KrsOQNvCyT7WJuvNtbNlpgDx
KnFJYk+PK93oFV/KXlcmzXaoitXO0PSu+bhUXTAkXJVmO4aio0APLMXqT8lCJy1jnPcD8JnZCiHN
mlfBrtbW2oz8vC3dDNg6GDOfOGCDj7veIG9ium3qAMVtgn5wMtFVaGzUFWA4/itdlnBQRbmetliK
273H+6sFyLCDmfe+KkM/HeYl9HeRzMsjBFL2kMZtMO/Q0PBfTe/HDyQoQO2JhM5Ikzdte1TMqaeI
iu79IIwHWI4I0A3zWvTiVESzvXEIBagXuSVXqFjCx5TmBlBQ2j5SwbZVriOar3VyFtVmxB2wGqOH
vNATAohs8Bnda96pZYBKqy0kJYuBClEjnW+MxUsvEw7lx3nCVD2gUQBW1lPK+sPaL0HJhVl7zRnO
PwqPu1H6tcXQh5djduEcHYDdMzHsdVaUkV6KmNx4ciNUrvMJj7ZifgzvQ/DdIIn3DjbQD2yWaLPm
uHRj9yv1ob/aOzbfDtqypxbj7V0ZcjTLkJp9lOu2jBczgLMJUu8KHOywzvfGjcMp7gKAv8kD1IIx
LUC2IMCE921Q/n5Z5l7Vy17qUi47m+4wV91ygBVs93H1w+04L+3rHrvOHpvky7MWyJITRZv60Kmt
yLEkuS5Ercew0Roo0P198HO0FxyvOKuAT8vwMWRtImcZi91D7iIglHLqFb3ExTxamVs0gs1wzKQB
1fCtW2JnD5B+0ywx65ZYzZPzjfQJgHdVJuHuA+cFtIXDun3suBdXnS7LXurSNuEQfWNmcNhEmsr1
fC0ltnqkp9VMdjk1a0fng1+M6msElfnEgJq7coaR10AOiHd953JZAnMRq2x0xlRlNPtt03k63G1q
mWQoHT3TC6e3uN395RZRa0+DA1ZPYpA0Po4k9JdFkQH3hyfLH2ePihqPRmRHG6i/0E3irELbl2Yi
H9dDOU78Y6k6LKAx1Bg67ZCpuZ5jKNeKzmQ48oXYc0E33x0n24YjmlDw1bpnNAG949Ud2wnQi0vb
lR/Qqpf3HRrErzwKdlmsEXhslMHDO8CtFZvE+xC1GKC3WJlMHrOHItcc3SimJn4AmnBQstyGcLOM
+5qgnAd2YSOzAOuH2HRHaufwIZ9a92vbKQG9TZHEcLKQB7oj6fdAz/pEgGxSHMHMDYpQvBveF+3l
Mqs1ryZdBECstMSx2ngJrM+WB9A3dE+dAUllXl8lwBG4JjOxvioFblo5NQLCvEU+CdmjEgjxGRz2
YWKZfuizOWvOSNkOT2kJGPQTRa9GiPBdFsi1j5bz6boo5vy0ISDU2zJwLUlD2aMNprsRqeAMmgeu
7bUKU/yU7SOV3chchdFUXgncqXfgUV3FTQleOdp9OkIxSR/7kIbrBbDCWlm0sEIuvSKnHPuxPORF
fOws206FckuV2mQOY7v1Wx06DFyV8TjyK5B+9jeQbHLzti+BexJdJq6JAoc48mKxFw6g+wedaBMk
kHRFIdFgsvcL2sJ1H0v0GTiu3UnRzWGXCzALIP0U6gohMj15ugDf1C+aoBMwdL24Z1vWedCmDM2A
u3CpOLHRQpitIB26yo87Ja9skfxZ0Uz5W9HgAdd4DUmaAJHCnPPjwXVTe0lz/Ul5bM7ooIn0ZA4P
wxbmN2GNrCIuIZlvefaGQTozgDOXIlZrvxfA2wKf/gX/x4e8BD3qTG90vC37jFgZ9xTPMfT458Ww
7B/8UIT5gKdVHPBMp/HMNp7pN4iZLYd7G32/OA7tSWjFcCyh3J/3GzGd7Nk+QzpaEX4CRra4mcJA
P2VZNLegnExHumzhflCb0Lem9QYSClE5B4JyHT91g9nOxgE4xCqss37igbdVq+0kDtm+lFsV47AW
b1UW4uet0MTUuTHLp9yywkrvnG2rpgPhiGUgHlR6a/IIQklhDkNchlnmMYnlkO/NbbBxR4dCNyrW
wheQtViG+XvgwhkU7r45QztCR2LKoWJls77py2K7JBkhZ0AxtgANQytnLOJhbkR+0fQ+fHTJrY1U
ZgK6nDGzD/JLHGZSAPN2lUdLb/zC78IAfADly/tJRQhMNWWy7byQk86bS01tGIGPY09b26Fz1Zai
IvkMfHacU82S/tSDXi6bpXjON/2rVyw7YT1An9YoA8oZiCCdzNXG3vteL+IwzZCJZZu70kkysZWe
g0bc0yoBpz2fr6xpoR/NpomBMAd6ISiFiS6VKoawH4GatpvcWvEEnfPUSoI9vm9nke1yRl7nZ2s/
iO16B/d5akAYmao1AtRh7WB8jVo3XTEPzd1eou6sV112IHHR4CtDvAygaNUFBISrB6q788kP6NB2
XXHX53gAbqoZalAF+kcjNPksdOM/DoK6etuT+zVbQK7sd850vaJuAj0nb/h1AZSaHEsQ4g490GGg
BFsgv69SN2XZO9bqYZHNGvVUiT4sY00WHffrRYCicjDgMKo2c9emg2o8xYdo1XY+64xeLzjuuho2
oL8PwNlC61i0fXde7tQ9i6Uh0vBhBd8R83BujCtpBRkhFkfgqcXNvg/AC+2jLV+t+1xeIU9SqjwO
7a9mdvQitzbrQf5o/a8z8RyASjmlT4gUvqsT8186ukzskC2g+ylOI8cGuGAUAIcC8b6fTMqBpO3h
lF9hK4DTDz0FXpts/KI3tgEdYRLQLXPi7gFE7Vr2JSaPbkn2QwAN+GIwuQCmlwgCOgYQT9eg7oKy
NJQWZVWB8wZLR3F3EwrctpLy3Nczz9q9xr23/CoqbYB8wqKDdIbIcV3tl+q3F8sAZRXBfGQw+6t8
gDCttlKI2gBZ/Hot9+ke3nGB1joXejoXWVF86NYldGcjcN+vYzerqRaK2HQIGh55paci6RuLG/Vq
65wNFSUO8Asvl9dkNvyucbaYZUM4vLeggMCaIVcS8JOYg7TW0yGgY3RdDdwPSLy+1avMAJi+zlW+
XoYGjqcC7nNvJaTx/B4E4h1y5NSm+aTR2C8H0YLq9V7l3fRMrCH6rvcJ0oVav6Cjrp33+dQEPzwA
UGjuUtySuhLQqALnskDzCWFTKnPojS5GmZYOmChI0MnXTdf6+74BMRLqMvI3AWTCyzHEeIAQsM8m
5Phu7YF3qPFcDq/bfcvekQWV9yRu+YnEsnwOQK2+S5lYL0WeZx8TakD5apZuf71OXQANDwNcYIsn
rDLAep4MSPRJrgaJczSq9H7SadhlgBrznjM0+xr4qQHepBhQ158mr4sGQDOoBJWifh4AKaOenaNs
ABTj9NjYMwHoH4T5iBc5xZaeAzHOh+OC+lzXQIYA383adkmnhrZKX+ye95d5YGk5B97fWam7Ycnq
UA7l5zhG8+isEEs1rGEkBwe91D3rUttWvF03i0+onXQGioNt2YWmgwVNKuvm7pjv6xpB1IE3FrKH
/0Pcl23ZqWPLfhFnAOrgdXVkptN97xeG7doGgQSiESC+/sTadW5VpsrpvEcP9766amsphUKamjNm
RD9O4sY1qcr6U74r1tzWXbPP23Ff8Nw5oejVZ1+GbU2ydww5sanIsdMMRXIvYeLQlPY7klEoBFW8
uaxzZFB7UeJcpSjiFVtH+S0BnrAxd9Q972uk1zbk2inYH7upELCSXmSHOGMfYtw3+11buvItaumD
eqNssndI3+x5ld4ritpRUevVqrPOKntOYxJzciR6ARsGyVk2OnnoULYbXtZ7j/DI9NJSpPiMpq9m
ZGXKO5ZMS/06W4XlKEmU5XrTTHI+bQvr3s4CmeD7jCEm+eAUEjpFjkoNuUzbXstbljSy+SIrM+ob
NpbOXUybuemb3l38PZdNi3Kws6z81vIK9AOxVYlAkDSTssJ3X1NUpJZpQpg5boM8JqlDzuxUuTT+
RvgyzcdxHlcQMEqTnkrJXH6P63tYb9ossXfU6WQ8p2xKbnqUv4q5mhFLpCXf3tcdMsm3TvImvtSj
IRkYJbZqXvZUrOK466Sfz3ObTpcBpJzoNFcrL5wmeXlHxn6zF1TEcXehZCHKu26wbkgPckYO7oCb
QbdnlJvU9HVrEW6bYXP6pSJpKo7RULNdH/g6Z+auizuX35RZXrvDzLSoP+GS4tMt3eYOYU68rvfL
SrKYHqScFv2x5o42PxJguH9b2dmdOm5Qr6qHUuJpN/HlTTPk+dcGwR09jG424jThz0FCfZRuv0mq
DOW0OqK7OmclE/SwR2K+iHQc+GHPxuiF1O3XvIlKROSJqd7UrcGdSEvzLSJbXh9UvL9ppupdswyx
PY2yRdJN5Sv4EjtZmqLduKlPsrTDi3TWuKY6sEJ+7RKx3m0iGryMkGK4pstU7X66aiTkdlqTCgFr
vEx3w7DY96iL8iNqIwT3P3P6diFDRA8rVe9sNeFsQpa/fVFtQCyillIOyNY5xo9VVC0/JpFZhegd
NALcQqMWB4ensLqR01jx47S46tMEFhK+R7Y37KBklbx2nKj0ZR53S3XCfx3LA+2WODoNTZ93h17X
G0hZY7wVW9WJfww4+uV5G9Lp45RQvJjaxozfdcS722hS0VFxUd4LoyaknPWe8IOqUC057ZqR10xV
5N0ge1pI0+jbJnXx/oMkWA6+8vEF9uX8ASuf31BQOfDf9yLpz+s+3Zq4275XU1x9ck7On91QzU2R
NEl6t5DkStJAavhos0R9rdpFGJCsUBA4ij6J9WldmIlPHQgF6lVu7YBziWQ6v0T4wz4NVZu/yPju
9GFre+SWuqxch5PBYx8V25IPp5lJ1IuQtY+X04oyOU7sIefn/7fZzf9/icufDxuF/g9X+m9iZ/LH
tOUj0uy//v//TFjmAv1OCXhijFAkM0Dr/FfGMvuvJAdtM4vRd5DhhAbV838InUT8VywEZ6C9gz6C
ROe/M5b8vwSPKcnBwxRopMrz9H+TsXxMq4xScEKpYOza0vCQyDmBlNC3Muc3dXLK2etpAen9X2nb
/0lwPySKPjXu9d8fEETzVC58QrHrPLNa1Yd9d+5znfLtn71X/2y9+l8Mj6/ycPgGzC23bp041+Mw
ju9WPB6rD9W297/+PH102DxI4/57WTyWaa73NrNtycEeYNP+1iQ6j5HjaJAci2ms0wOYOnN5+fOP
PbVW+PwP/5gJ375Zq46ft4lk5JDFpBrB9eLZtz+PDwbyb/8YLxct8iE2Te5QVk0MfZkkK0UJOQb7
595lc7cVkdhRQ9FuMO/+/INP/EE+O9hksVnE9QcXhcfuXQ86FR7Sk63lP0+YJz//Yxryvz5Plj1e
sUzuoDJYwpCmncR6x5FSSY+mndL6nrV1k75MbGvb4zANnbtmWWgyXOKuXkY02vxpdyfXpft3mv/f
E7gu9YPtbYSeWjY5dkZCG1wa0LcLQZJfpiUDbscBIb1GDldE9/0KHu/Zpn2fdYeoylKNPqw/TeGp
Nb7u3AczUBVoI4qtWIIsZUcELr8EW+Uzf99Tg3unQg+krpmb2dm5SXyJewc62mKb12FTv/7qw6ln
jeQTGdkZlC35V4ye2Psukq09hg3vnQ19tCLPUTN2VrNYPiXrQEHr2kXYyZN5J8Oo1saYdGDnuY92
FI+3aBlP3PS9CJy+dxqkCJIzpxqcBmAnN0fH+UYPCKFUfgpbH+84SMEU7foJ7OWuR6r0zSTRZfdJ
z3P0zNn5xOYRXm/AlMWIbzeWFXuf6LNDZmk8bIgox2cW6LoJf4M94YEfhQaqbOrKokdOQ19WVHSW
s1pdIk+DrGke+DMexAlFjhocb1HMs03nm473XXwGLVZtZyPndQuDmvBwPPTLUJJNZ4VBsv1DO7r6
dSfAoPnzt35qrTwgr6CaJCvCjiKNNnlWyG+Q+4qCyve5ZVm7PbNUT33x678/AHSdIa+dCZMVo6Lg
7eo9fp1XyagOf/4jnhqePB6+L6XDC2/nhRUDsh5xs9GvyBKac9jwHqLtIvDWjjkvFoUvMCskWaiN
kAgKG97Ds5WkA2O+yQo6Iat5Vi7bIlD1ndwDf8DDcwtGKPLZWP080UN3a5JrEWpsxL6+CfoLroHr
w88rUkemJNpQqJ5qiYfsNL3ZZDW4Z+Z/3em/wTMakx4Nr/NlZY2tRKHVNJTvBNLw9hNBOSi+Q9dM
Lt6ieYnw27C/xUO1QF0c7VNMFIbQWd7MO56/h7rVaxyGZ+7heZNu4OCMiwJPaENvJ50uKNVZOj53
N1+X5XfL5UHaVU0V6xX7aSjBBTg1FRKgbzT48PyuQlmrPW9V6rovSmfkm+2qtXtm5Z6KebiHcrVV
pej3FeeuypS5q6OpFIjs2xxhXTavDZ0P3dzsy1HW3OhLu+2VOHGUCvr3SzxzG7jA3mngSh6JrEXW
S4vInohcRZEJRZ7ZjMkVlr9b3vTxbmTLvMkhHXIUxPexP+9JuaDLrUQG/saAhuJeV5Puf5mIrvqG
giTGXm2EpN3LVGRZ8wXEY8aemcoTxx73Do6sa5jpV0kLI8qJHPme/2VA0RjCDm2foaJGwhNw7kQx
RmYtUACkCszIrPpHENCYd2hYtNVkTVPRojJb9pXhKn01xZEOO7OZd2YMpOqaCLSLgim8ZI42yTTy
z3J00zO77AmUMe+cAGXcsRSFq2J2a5neZiCCxD82kwBxNZgl/aEDzU4f0p2b6qfR+5SGfRbmnR9k
7RQ20cgLnpXaIsOYooruLEWxLOzDeOfHTndQWziovHZgyZk75Md23kensNG9QwJNmXHXDNteTKCi
FHsnrn1PpnnmDHoCEszDPgeFMdpwNRRNKjXaFJPmhL6ENHBTedDHq6fPEtnvRYp34wFE/s9dRZ+L
Wp+auofmhJuObqraiwo1+ZfWdTFigaFOmsB940UBdQOODhndDqqZzm9R2mlPJRhSRdBnpR6aiUG6
ER00ezGXqAGtBF2DE8gtYXOnHpqzLt2zReCzRnN6beSxYHG1SGKHzd2DchNHY7yW014MKHBfprxD
rw6j++XPo19h85v7gnp47UpW73sSrcUasb/w7GyXC/qmTFfMK0qof/6NJ/YO9SBLFrF0TVuuBQFw
3+Vz35wT2rdhz/ErKfJheDd3CIXWna/ohmX8NsuZPTWuCzxurrTPh6OD1K9KZOVtUU2KvpBKi5do
yA6cuodYXNRl2yZkLoa+KZPjyFCCFaDl1KewhfdAy0qwz6MdaR7Tye2uRY3p3pbgr4eN7kEW+dFo
SWwzg0ZWrdN7ssaZes3GjNdh+4Z4qG0TuQzVkm4ICe1+bA376nLXPbPxn9iUxAMta6KWZlm5nAeF
hh8y2fSAEpUNnLoHWmIampbNlRXTRV/HFPFdl29l2GclHmZbs49RhKLaP6dOUxT42MJDp+6jlWWl
zepkOecrksbpdfQpfGE8tKKgZko1YfStyWtUh1p74DxtApfdQ2tNWYZqaozRafrXIKm6VLIKzGwR
D63oa1OZrDB4vltdKMgP4OXFt7DY4FpEeXjQbDMRpXItWA9zuR62BGz+xJRz2BVFPKzq2qRdT2J7
RvceiLm1/Ms2aNkOOghSD6fTPs6mr1eLXtsaTfSUfY2WKQ0c3MNpXLKRuDqaz2KIu9O0ye+TBcsw
bOYeTIcp3xpEwvbccFSReYNqtR3RHR02uodTQZqokhFURkRuk5cQriBvoJugwkpUqYfTzdIU/WC5
LfYEuoxgV2WcnSKoO0xheyb1oJoOW66tqZYCqiJgRUcElFWzpvPPsNXxsJpINGT2m8bNWk4KDd9T
cpraxp3DRk8fw8mOEOSoHLPFnJNvSZO+nSh5Gza0j1S0q2rnormQdfQKx+NXl4rAXGHq4TSX6OlJ
OjEXzVpnJ1uzD32L1tugiSceTrsWcix5Zm0RyRlcvkbcCxCpwjZ74uEUZeHVTBu6KTq1/QPk+c8p
0y/C5u2hFL38VYT72l05+dMMaY6p5geHTsKwozfxcLpU6Dpv6TgXUJqKv9AZ5wD4PXsSFmkkHlDt
AMkUVfa2AN9/P/Wb+FFLUwYuuwfSMpODWNBnXTA3uiO6YTD19rnK63WQ3zwOruSBh3dS3oFbaiI9
F5Bvyl9mU5W8VFFpPod9Vg+i6ZzOYEhJbMcalHqi1y8ik4Gf1MMo2kbypqxbW4zsSonLtq9qyN6E
zdvDKF3RtyMJxo6a6QO17iWj08ugoWMPof1altVMqvkMBmN0jJryXu5xYH4g9hCaJMaIPUqjM4/z
12i7/go5EBV2tMQeRKMacfrYY01U3b3tq/4CBYewkzz20EnN6siGBP6535ebcU1fUBZ2g8YeMI1j
M+8N3nZcg6rabwXEHsLKrLEHS6nmrYZ+T3Q2+uOORt9GfArbIR4kVd6gda7FR6R1+2Pc8rfZzsPO
qdjDox0W9NyvHM13U5N82N2cFo0F2Txs4h4iwdTcOnRFzcUUgUqQdu1NXuZfwsb2ENkqOTFoB0dn
JhHdRjH/Drpu2MUGmc7HhyA29oCmf1zJteTbAYo10QlNk0sQcGjugRIqCmKmbInOA3+PNvMMWeyQ
NaG5h8i6qgc61G6+inxB3waSRgdQGD+EDe5hckW9y7munM7o0L5ZFWr7A2nmoJ1CfU7XaG3cRgqD
Z4q9Idb8lBRCBmET93AJXUIXD5BhOI+avGEYe7NL6NgeNJNVQlRpS5A2Tgm6sLOquRvoxgNXxUNn
PUF1DPEsNgrbQYqNm4+K10EBFs09bG65pWubA/kbcXNzjGnJ+1OKCEgGHS009wBqVnB1UauZi4qa
76Dafkbx4WPQF/XJWgv6oSHWhHWxtmIn9O/KA+QoRVAcgYTQY/CP9SKQj94w8W17Y/v4bkP7VNhe
zDyENlrEVNRkKrKWvFQgHJ7RU5eGrXjmIdRWIziXdpmL2Ki3NFIQB6yDghSaedfmCA1DBymMqUhT
lh5X8NiP6Ir9FfY5PYA6VBQmdFJPYDPwr9W03UnB3ocN7eFzG+eyzdJoLFyi1oPqxXDpdBNGw4CA
6eOd0qNpL1/AFSpQQtpP3Y4eTwgbBW4VD6DWpFNbJ+tYQMdLq8NkQYmPoE/0LmxlPHiuaNxFw6jF
F13cPyZEcNuU/Qga2mdTzbh4asP7qUAPxbvNmNtY67B96BOpljJreaPoWOzLUJ+XtUpPkep+hs3b
A6fcKSj1W4u+mBrMdepeaXQ3/nnoK07+81VFfcrUGiEfvBgxou9lYfYwCt68HLhBP1STWnf8849c
8fK7H/FAytpu69qeoRNckm+qpp8j034IG9qD6AbG47WfYAT+l+lmmaDOkkBMrAgb3UMpZKOYHEmK
idPks16iDv2o5lPY2B5G6w3SAiM6MguWSmjz7MQ6iuYCVbensB/wcErrqspsprAltwgqLukH9J4+
w4J+6oN6GFWSoX9txtCly9/OsXxdEh5UhoLQ4+OjC/KtpR4WNxak1GkRZen8NqlWGcT0pT4/KhVL
zBaJnVjGu4N+0lAQGshOo9yDqd7KaN4mCB50i4kP14bTYa3CssPoeni8LvNIITaQY8lxPL5YXPpC
sS0MQ9yDZw6ZZdsM1ViIsuoOYncv8hENU0G70Gc65dgl8Za2Y5H0yxuSDPdjPAfO20PnKFGd4Gs0
FBPPPstkfKvaIegRR/+WpHnAwiw3qtvKNGPBsTKHHCR0aPXqLOw89NlIM2mGCK1TA+o29XAc0/at
jfKPYevtQTOO8c7qWDwUlSTo+l+RqDjbOOJhC+NTkZomByutccBN7iCPCqmRd0rGe9gX9alIS8N4
Ca7dUOz5mB6Tib7CTRpWPac+DclGkKRhW4/t0uc0Rt9d5loor2X50j5zmT5xLPp8I3CB47zaOqx9
VaM7skPyrChLOoTVESh0lR6lQF1rLbQXS1Nk0dQOx2U1+pfNIWAUhlV2/bse7PpEpzFdIZpWjLWb
ThrttgesELsE7UyfcCQEpGHjJTaFVTw9xhwkdojhB56PzLtOZwUG3kQ6U0wUcuCQ7Uzb763b0N0b
NnvvNt3kCE1BiKkWfQ0JITnrj5tKwu485mFWpf2qIdOLdYfQ6I2b4umyqr6+CZq5zzdaCMRYDdSO
iqZk++e4L6sb+CRB+DBseO9VSnBOMrRpmgJNvsN0gUIoxMtZCRHvwB/wrlUU49q+MwtWnkzr7Thm
H+tBheXmqU85Eq2G7OA8mkLQ+b2sprdrO78PWxgPrVXpILWnqqEQXf6t69cEsvb0OW7tE0eNTzQa
kDLPIgu9MehvZt8Eigo3ttVL4JbxbtY5jja3Q6W/AFLzAwf1BeoMkTiHLYwH1dFFqNErjA7hF3tg
ibmDOMgzUBJXzPzmrUE9nA4SvfYmS/ti4ZAfPqBa3OCwEXJrj5XOq/ZGG7e+t3pSt2SCvkoxQwyB
fUCLmxjeIP83je9zoflNi7pkf9O0kBc4CEiKla+qDfqV6wGeGMP4cR3SyB5jN3Tt976uIfEApRaZ
nhKGXPtZGLvZk0qQJTtyVKm3Wwtxt6ZIxVbT27KH3BRasJFN+BKB2esuCUwnxImIDWOuCqYJl2rI
6wndduluLxAZ3fYTWttJ920TlJZvZkgVND+mhA1DkUHfainGDX/vycw7O6MPmWXHTqRJe+ROVPam
Svoqv+eQUMaUhz19n2Y5BO1SPkJPBVpQBbScMndZtVroaRlpxc6LWClS2KqGblGljO4Rz+a5O2aj
JOKgezkmL9YOyv23iiQzLXas9npkpF1u9z3Sr6DMHFMoOyzLDgGHsdzfq6TpRVgUQr0DU2/U8tbC
PwRaxlC40RG0ZqHBHLQ9faYXoaVDIKlMUXMNU5T2fSlk2Lx9nteCSsym4HBRMFsWU67uSpaEJQeJ
d0pelYygrtyYApqN26GMIIaSq6QPXBPv9THCmIS3KNoVVQqN2a0dfvFmDAv6iHdONmhvXToR94V1
1rxCN5i86cmsw46yq4vPw5im5jKGDgKfimps6T307Bow/+38NWyveAflqCFku5ilL1oIhnwas2FH
Mr/L5sBl907KoZMz2kTyvsiRVD6wtLmv9yqs04z6JK8YEGaQSOoL15tSn/p4bYptiGXgK8eneSWd
hHY6wY7klWbbOZ06SLGJiMG9ImjxfarXDFXbMqrnvkCh6hc8Ue5YBD25sLGzx9vG2HVcBif6oo5z
8MjmSWzqSPIm/RU2vgfXhQ0QA7GpKdRwlWwX/UBQY8/SNIyLQVMPsavpVAIZSgQIkHaF9t3anKWU
gQGCz/cyYi2bvcIVjhoNVCdtwo8mWuMibHE8zK4xWqWZ7Hp01Sp1xwmcew58uLr1hI3voXZqugpE
ph7HcGfFXd2R+BvetC4sFZx6oBWbHnY9IV5FKmu7hWC2LUQ8i8BN78U3KZSzcnm9nRqpoZG+DtXB
QqIn7MDxKV/JmGx2wzu5iFxH/qrBNv9r11aHMT+pT/piKemaumlNwaBPFd22eQcvpnJd2TO1wyf6
6qhP/EJva1lylXXFrhIyfjCtXPpjKbrUnNapjz6g4exVFOWqOSGKa/NjleMxCsMqeBuEff2rdd3D
+wZNwTy2DeLP1Q11doygYwc9iLozKuwZ7RPEeEx2vFmuJ1M5J+ULLSv0nbnBzXEYOnyK2B7bEe21
aVcQkkj4kKxQSjo0LV0CA6zEgzefdj12KX7AWchb1rv9DPb+zyBo+ywxNWsI81gYSpixm45bRX7t
MwuduIfsatiTCQYuukBse1Fpe5em0zPvluvf/ptny98tlA9SLzqKYHwEBZFiptCJbiOKUsO6vwtb
FC9cnms1Vsm6dJDEG7OzreHEopkMvCp9ntgqYBDe4YsWctyiH7pZyc8xwnUTNHefKDY1tOtpl+gC
sdYrsewv1FCFVTF8nli1oc7Ixx4601ta30HfD9Ypsl/DLjGfKra2XGYQHNcFgTUTvNagondXC9vV
YTD1CWM033rCu1gXgnXNccizm5YmLuwe8CljI8wIqjKXXZHTer2fYAcAU4Zmefvnb3qN7H+z2WPv
/s3X1i0rpAELtdMBIX88VflZxUnfnzledV1YjOVzyDJ49WUcGqEFTExgilazublCK877sLs49u5i
HUmocecSe5Ol7+0cv6uSMnDbe5CFkgUM7EbMHdk1dpIjUvm7Tbqgzws34ceXVIfNGLVgBZ4TMZbv
FheZ913NwrqZoKr1eHQlu8TG6aSuZ3D21mjCCijTZkGLTnwumUF2IS41dNvzGlmJfsjeRrSSgQvj
Rc3WzZ2zTiowBCDhdETz4fB1V3m/BI7vvXUhSFOWZh5VsY/iB3JHLyFn+PnPoPr9DUKu6mYPAw+6
xKhWo0MQTat92cBpzC5/rWQIk94guYdZiedbV5fXZTdZiYTjlN1qzmzQdifQX3s0+T5t7LaPmHxZ
1Ug7JamBe9gWdkNBPf3x6Dnf4U0yIf+WrHMCPUgJPsKx6bpmCUq+QPXi8Q9ksDQyiGzhsgbxScjk
xvGbHv1874K+rM8qc1wiw7VClLVKqq2/a+IkfpXCnM8+M/u/My3/eR4Tn1jGKYE8MbfYOtwy/XpI
ks7eyHYZxgseYja9QEuPT6eBqa2/jxxeBfdGNIP+miaEXizMNm4FhXzvId9LC3UFmD60r3XHtvSo
h8HJq2Nsuf/oSyftpTO4c4+WNdtPoil9sZhmvnPwGLtAy33FENDAqA+xlnT/UCfob3nbXnUqPnQy
M5C2tILu+F/H9VjHYH6+akwd7bAxo5N8SdKyX4ICSeIT4sBrHGAoyWqITyfNK8he5/epTKuwC5b4
lLg+almP7GhbpFv8F08HuAdVb8K2i3fG4K3pILa5tgXZwbNVMCmEV9BzQhrXg/B3W8U7ZayNdLVP
W1sMBlodt+O0q/WUO7AeTiteCNUtz7mqg7Jr0Ot7DCu4PzJOF9YWcDHgZ9qu6rIbVX0MWyfvzKld
afFGJG2x9LSG0fb+eW7S59bputi/WyfvyEniStp2tG3BYS74Hqxq+hpGZdv3rUmiZzKbT/2Ed+jE
ZS6gkjy052kjLT/V8zBCyn0ZkWy/lSs62p55VD/xyX3WHOgJENeHp+i5knPbwttqS8AOi9RZ6j1L
j2B0h2WVYPXz+HtXsFvW5aiwaF0agejGP+MgCrzAhPcwjyA4gkRA1xYJynEzWS/QlH/mgH7iS/gk
OgFr5mxHD+6prWCKfZuriV36DOrOZ14tKg5iF/zt0vTwgmcYGy6XIoJMB4QE0etefckHGCAHoUF4
wJ5cPkjpxqYQgs0XcK6zAwTYwx4rRHhIXiRSkcQmdSFhMnUxi9Mwl5ZB7zjYVT3eNjE3iVJCladk
kXdxSeAqyAPX3IMxjDzVBB+E8rTv9Fzmw0XLNOh9SP4uYD548Tuorskpb8tTK9MXgkUvBlj/Bn1L
n0MHWuFVCFfC2wkS/ncN7EmKiJH3YYN7IIUidr04EmGzJ9V0NmaEU06u6CVsdA+lV/uaksWRLISc
zAuwXj8PlQsThyU+h67iooqW1MpCOTgH2XzubuJBhVFR4bzweBtGDmr1VMOtUTYNBKLr7D4S8KUO
WxcPnlsTD3YifX6aNZXbJU3Xj2Zs27CkIoweHs+97q9y+LTLT90yvGpVXzRjH3aJ+1Q6V8METVcI
pNQMw7bOwpIaFgDPnLzXP/8316zPpFvAzt/R4QcQTUsPa/vxaDgUhcPW3Ltgd4j0TMtsJLqWtDt2
lelhVzJ2eRghDYLUjxc91w49Fy3L0WjV7ykcacrxRb+1MqwPkvhsOsu7shMDgcXnuqNm+xYsgGdW
5u9U7W/W3efSUb4nEKeCPXviIrK8iKVmaDCqIBz6AUpJfSEZzFgOYlg0O3Nk12BKPbdsgRyn4e4y
2DwezrAjqtLvWrB0KcoMjuNBGXjis/C2aEiguzFfn0vjXN1KeBTacz21U3cK2hc+Da+TcuZZUovT
NtYcB5RrbHesGU/Iz7Af8MA+zq3dFxgSn21fG3hR0PVkchqUaSY+DQ8hGyOGaHtOrrpfKxvQqU1F
EL+a+Cw8IxY6lTMGXyy0m9VEh0Ov0jCOH2HebUxri25428GZo0nMkbSwVUJG4kfYonto79ssi2NS
zuclrfUhiyI0cG00DrvXfBJeBa5pTCMyn3swaw59O1avlCDzp6C5+6JfdDWGJHyYz1GOqgdtYTYN
m8ewhaHelSzHNelRiJ3P0KhM33R6a3/wGNZHYVO/vjoehEE7q9dhhufaueu4OkK5GoowtAxTPSG+
2pfKZwIvBzadpdjGCytn6ItHbViN/W8L1IdzJ2tKdtXO05msugbjav6A9urtmTP2iavNF/uy6wDJ
LOGmsxPJDvOPdjyKNjBWoenjVWet5REZsOq7hlzLOrtf8ViH9RISn4IX7UYPpSLwN0X3zClf4RaE
8ziseE987teONohSLgishEl/TJq813Ua1l5NfOpXrZFS7g21ZxmP8WEzaXkuS9Do/rzVn3gm+uwv
lbRD2vYku/BSseVNbbXUF8dTNV7oaHAL/vlnntg4PhOsXAj8qxr8ESzNotOSsurYbTaMCUZ8vS9T
l2KeOUavqk6eMtDAjvBH+0fY1L0Qum1wHIDPOJ7NZtxR6qE5TboMu/h8JlhuaDxrxsbz0trlouss
PUDAeA+7+YgXQcPzCG57sAQ+z/WuLsnUftyThgV+Ug+ue63p3iPXczZZLY5abc0RlNQw2j+q+o8P
g07AfF5kpTlHOhqPzW46WOS6MOUmdEA/Hr2kVI2wFDdnOQ/1cWdaHTPI5J+CdozPAbOJQ8p5rLJL
03T7hx1W0Z+auHtOt/4JKKX+W5esa2JBVj7DUQ/9KNeAw6TJcznCp0b3LlY43CBd7fL8QiOkzpfo
Z6+6D2HL4t2qLSy1S/hniAt0vkr4Ne9gJ871Nn0JG97DaaJ60u/xmF+Y0R0IuM3G63ueqC4Lw6ov
92WmzCKKN/kln5JDk6d3Cr6fYXP3gAohLjgAphhaU1x/Vz5EF0ZIhFPZ460OMwiYrokhv+xX6aN2
TSiMN+H2GDZxD6bwLa7n3fXwKYMRajeaNzEPUxMkPu0rZiAVEa3piYP+0HTRPe3k26BZ/wflCzJC
9Ug62ORxq5OCGoW+63rV9mPY+B5EO5MMjbK9uNA+2SChTid6d23Ve05P8ArG37x0fT6XjFpD4VHJ
L9pE081cLgs85UVcVWf0qYryttL7Wr+c9/L/4nH991P1dz/qwVfAnbtbmkHh2bqt3XZMlFSpObct
UKcudbm16jD0GnY1h44MuNu3xo2duO2V4bW+4GHdtPAM3dvF3dali8rvhKyg3XUxKK3tgTQO9owH
BDlmuG95kpmXy1SuCb/dIipg5D7uqorkISa5JNVhnIVBINRzfLoDy4e++m7GWtvkQFsBu1Gyt5B7
Pjk86EV1csOyjsfWkWZ7Dwk52LseWAuLH8h8O7lN3SHJbcTpIXeQhm9vEtNySN9r5CxnDb/dUVlM
cBJ999GkGg+ZRjTZL200/nm0A11OHHRf2KpihVoYD6+pLHZnN7gutTGZuu89krbCHmBOGSfw0c14
VX/tJG3zn7qyMPpBI+fej/oAta/GfbmS9G7Mrt126CAaNR3XVU5JexJonCzPO0o26TlKyw12pBl2
Wn5c+OqYPqXLzuIXsBrm+UUyu2v0hQ29u4FLQHcU3Cz8ZRNbmZ1iSVby39R9WZOkRrrlX2nT86Uv
OPg2dtUPQGy571WVL1hmZQpwNgd3cJxfPyfUPdOtsiv1jGxexiQzWSkrIokAd/++850lqzgbUYWJ
TuSigwFuuo4lG3vwN5EaXeZWot/nGRCStRxwZWM/8VQQhuC6cakPRcJRNmIvYd18gbs1VIhHF6js
UhkFyAadu568jrZjuUM8OP8+15uP93oaaHOzTUSwl2oknN/Etojjq62oBKJ12w0alWQv3RzBEWFj
fG6vodAQuF+6rjUurgyRi4lEdbgaoxrrwmFrjogCXN37KLp6KLNhARh84lAgyado5avxWdsnSBIr
RXC2gWzntncBVCwbSFtw0OHzMu887uUwnAgFkEZOrOlFlTaskXvWVH02sNV1E9AUH5jlXFku5jKc
TbNzE/aoGzaUs3paV1L2Ao/DQOa9iqlZs6GsEgKX2Mq3OfqaSnwTNu6HS7luaPwqGs7rlDptAean
UlBOUEFZG8dxJmkcq/uoERPbw2ClWS974iKg2qGFt9qGMbNdSmi3Qm+YBZOTwWQtbOd30gbQzEwL
T/Qjp10k8qowVL2j9xEIPQRlalhyo+hgbpo5LNkT6Fljt1ceybu5HMKBXmw0IM1VVCEC/KPu2wFh
oskUDMnNiEVb7XpdeXLSXaTGL1WAvEIkSCZNyWjKu0Tqm9DaJnpPVIF4R2RWy648IHR1oRfhVCcD
4nuZpxk870Oo0UsXRxLWzpS13wvrygaxjGMj3ilCr/UXqMs3RLrWNc4u6DwGfw1WnxF48RAk3weF
WO5TR7T3T80WRlGmK6yk7yrBY34sG7LdWBmW+5CMApnx08zZLhS1rh7Gplq3OweBBwkwiYZvgEDE
LhYNIi1t3//SYHJTXSo2xv4wDKotDiOR0XQ5j5KTTCVxQr4JRhL5EbmmuIGEPLjAGGn7DmlLlypH
y7yEQVCQr/Um3AUyJJbtCPOg+Gsr60TmuoXS8Z77qu1vorKoo5NDZKvfIV9UrUfpp5AdOFub8EvI
iqZ4qEZZ6gzZjgE8EVWIGM1UdgxBfstm6HRtws2Gp1gz3T4juKMYbmcqebUPq2bguV2R+Nmkjoqp
2oM/HU3Xo1zY9xaeAH1WADJ0t9UaTudk42F1O0YHO5V5iGnVctkoGBzvi3LWkNcEfCmfKmFkcuq0
1iy1RTCx96qSSmdlbxqrUtFHRYigoyReT6btjM2tI8jktKYnUYqwbae/xVbiCnIalhHsDFdcRR2U
ZkrVGph+158teZAxje37ZnQQpu2ontwrwlkdQ7xaiUzzDFEQ7BrlUvlZYAnzTLUV6TLWOTp88SPy
GWFw1HWwPEvjZtvqk7NQyT555NNNBRJXLV+x32/aDUOqLI5plwLxXsx3Ny8xfUEEx4QDoYFbjXxo
8S7nG6ntPO0Q4ohJ5653pKMptJ89PbQyks1uWcq49WkZWbFdutWUQC1WxFjJY1h41IhQslXVySBl
LUi3qa6DR0SrTySvEjYHuQmXSObcb5t6mcItVsfFbk4eZsTDF/noSOGvYoTl3IWRUfUjkCPim7Ru
Wyv3cI0v7YVs0MHceEBiYp80Nc47WxR0BM87qdarrkRIczZsU2SzRE88gG5hQgKrg3puM9GDDZsO
Yow+sfauXkNOjgNGxupmgNNdPaaLTxCgA1/xdERsd3SKYmnsLTVj0L+RehXtFWtjg2esr7q2+ohb
5JCrtINlm9kNpaiXPT7Zqna0axLzzJBTXVyYslbxCSJa1l7PE0HA1w7bUcty5DLFxecGq2R4mptK
0aMZ6rIEtxkKLDwjAj5KF5WyXh8RxRqDM0zAIQ53RiP1MF2s78kjfqd4WaLKrq8tTOOhSZekQm79
CPvFMguwPxXZWuj1USEHPD4KqaF1oX0Psmq3TCLIvJ4tIuWmwa0QkCw8yjBQEBXycxmlt6vzZX0M
epJgclQXTTA/dd029Beg7lYbqqJ+W7/j1DB9A4/UMIzuz5OaOMziauTb9RbKpDPYiTdfnITCrYfR
LJLh/ZXDhjzeIv3CTKfQVtIeV8skPZ/cawVPgBJfozEpkt9bEcKvrtzmMhtr5/19LNdWpkhNE2zP
EyTEApuLnZpuQxuJ8W2bjE5U2lrkgZ98EofrTYKnv/qqzIoIGnzIeChuG8Bh7kEgs7y/2Iia1ryP
Z2qPOP8DXeLLJd2CWFvOXYniyQ4bbuZULvvFNUH3zCNvu7sF39lygVzxObpVS13VWaKqwXxdNSf0
W0e4F4isRQZxr/FNxW350cMzNbyDa30i3wY4rzSvYzs2BP0VDBHjrFNE8WPHrfGo36pQsCEdg9nj
KGxXHB+o9mAZywK6IDAZJg2DB0ePB+9wlfdJFuJQV6dtHpsnPuP53jWha1lWrxsw1473yRdKwIvI
Yi8KlaEXTTgSEQc+H0jLKVvSeA278UZXYwXJcQT7zr2Wqh2u4067oE0ZFFhvCunt655GdbLcRn04
wX8Xc1b5lIjeVfsFcd7T3Uiq+KswSHnJTVIAChB1YNmN73XB9+GkHLnF/CnuH9qGm+0yUv04YMNM
sDZAiwdRTRwamKhO10XXSiSJiyQp7zyYL0G2srpbHszmRgiioXslLoONYdFkXEa1vm0MMKa06sp2
3MUeutp2D4lahBTpuO/zKSwI7kRdtdF1Mutzkisz5+JHgFpZlZkUCyV5N49hNCORfPVflGjhmpRu
HVSLTxritvilNGy4mvoZFVdWlSrIIgVXOJ9hd19S7lhsv5AZtgfHkjmN856vIcr0GAJebVMfJ4E9
1biE8H4eesszQpFf3Phq7hFLjaX+jYaTW/aEN22EZJIJlmdRUscij1vQg1MTR9te4jByNp1ooczN
DOqU7LOOdby9akzhb4U/B6Bu0xZfGiGacCeQYLPiGEXJkU9bgm3ftUtQnhrWU/s0t0W0PPTTHGWY
kYzk1beFW7LCVckR5RpSMxuoaAYg7em0qupYIa476xPoqnHYxtm2WanTAWFILEcCNTmWqAe+uI7H
lyWslBAhLtVosioirIRnqybpMCSKXQhX+o8E6h91TbB0usOmzCavx4BMd6GDxStaoNhelUyQDbVT
lEx3S6BB27Urzxhk5NeY50CsjfDSGG7kkCFf+0mQ58EF5a4hijVp1632cmlaeVs6OOjnDR7jjK6z
y0hV1MckSeQVMrz9RRmt7asvF/Uo43bK6pDdt3TqnqmSvUzLUBvQTua2acZ0DWvpTFqi2vV7j6g6
f2QLKV9YtOoLq7yQOR5nlnXbvK37flL0woO+mDy7QPDHsnVgLeTE9jw4Fh1fXJsWeHIFZPK+Cj9q
W3j7TCljPl3qbhWgckaL83l99gM4tX7dYJsipshrJOuOoyHoY+p4UHnJlii4WKIEamzISl14MVVR
IW9MsBq7X6DzD1821hKWSZ8s9nJONC1fUbl2445aEpCjrnWdXKl1aRH2WvZLm7pIT+Ilnlsd3o7x
HOsdbBp8D0sCw6rTECyy/RZUyBJWGfU1rfPQqMqmM61Riko78zqbWtQoLi3iII7b1FM/199XQePx
almHZXtHKJVDOVRZQfF0t1hbVKcKgiG1g4tOQQ6TaGt1v0bo/XdDn8Td3nLsOzk6mpKfxjP9bjfy
jsS3ENUoegn+bBzlkVypPEWQTa2/1CBjd7ezQZB9mHlZLtWFGU2M8HUYigiMRzdFWn+P1pgTdMGg
bG6XxrQG+0LVcxdd6w5L8rFBs+q+NbSRpwR522iQO8e/RSZugtcOA1a0yetAkbgIELrK8HSgWEqL
ecHubqZ5zZeunMQXBk2/fREOe/tXY0ZJVE75GOC8KnoaLI/MbWot04AQHqfWFlOXyQLR7zdmE6v/
JYHcv/2YaqjZdkIhtvDBt9UqYThAh+kOGc+0WXf9AnfXg6wDMtwxrDLsiGE8jQLbU7VygIVVD1nz
UcVh5Y5xUzUIYE+2CSVA2jLGStjAD+g/UPGpMfOLPtciiHGx7l7ZaSrdQTZlM720JhiW/aACK0/G
yJnijm3STflI2nV5bSSFFolVjTSv1jXjstdl2AWZbObosh7LgmUjBuH2yiuVlLglvIYY0ABlzya9
jChKRwY7mZd5g0suBNJjcTWUZDy4YhUPY0y8RXVAt03f+rZt0wnZoClEYeUcI19MqGHvnaA+KxGn
Op+22KBBq+TMU2PdEOjUztaZex45Xv2yINpE7LYmDKucufO5mpYGGRPHAmX2VQ1rLjx1cdTFF4VC
PuulLv3wRQp8CXlsbRK1aViD8vBi2k0FqFJ9GBzWDc/1AXVAxC8sjgD15lxcH9ACRPLbAItzXmVU
lmH9oBdaVbCEjjpWzykeMhpnAruqRzcXQDi38Sqqb4Ry4ZZNWPDPTUS7XVvUrMdSK+aLIQSCcQ28
IqZ3ol9Zc+GWSb4DifmK0sMShkgVBgr4gIwY8tCTsniFn4Wq87LDplirqbm2NkRltsFgxJ1aLqpM
bx6BI5B1hMeaT3F7PdrYtNdTMZvLWetBvSEg2n4GY2NMvs4BbmOy8pdmTs7DnUbgbF8T98JQS9i8
3EbU6uA12TVtHe/2ECtLlirtStQGGFUuCLsTK/Ba7IQG+I5VNw4qEyQwijPSA+H39NKgGEsJBQP9
BChdmqt4FGNwF3OQ+EAK4n25nBZWlrbFTZl9aKDoLlS9W8NYKL5TgtX35Yhs+F0E9cr4y7qQZsmC
CsjVK7wakIY7UWGSXV8RT/Bo1uRxqtGPHHyvTEoUNlCdLvOEFLuSzNV3QTtDXmI3V0vmOxOh2+FJ
u6ypWkQbfKvrqHgX59LkKFaozJ8905+2aW2CcleOEYrZLmnmo0QmiMgkm7rPgWLJpgKRHRliQcJk
18pE/Ar+NfGGL8GLHfwtiwStDELV9yvhjn/VZSChP65lAWQwkB2ckYyGRUGOoqRzF5QNw/e2XeMI
+1xSqf4FTm1SZWSqXHxUNvEfaJ3L7XJqSfHZVe0mKfK//UKuusol43NQhIx+RojMoB9oLSsgI6qk
V3KYGuwdYeUzUkaju5tkwTV0HZgtJSUrw7s6YAxoNkqP8JI6GIru5TIxkq92C+PdwhazpG03r4/w
RI6SL3qSy30QJOaLKHj0DO6H3Q5DARHQMRjQGK9tty47lggY+m5q0V/wnTeXfdSA1sYUArjhcZIM
p6GScsyo7juX6qBovkKpu6YjhXhL68Sxy2nVwR1nbr1mcqvEfihgvbBrqV8PI2IlDpFuw1OCTGbs
eX1sXipZUn+rywHq4WWB309Kx7mwj26GxesrDETQnBnvkuoroOGYp2zx+B6IUwrbgoyjeEDFwaE/
FqF9rlaGIjEGlFCWqDIUDWAPy7cgn0CDpzsqSuAmDvHqyCnh01YfiA71C+zXVfNAxAAR+IoEhoca
F5LG9RLpOcO27a1LJ2Bj8a1uKp5kscblPA9D4Ya9GgtVZSTh2r2fua6noW+77nLlfGvxO5rAPDRR
4trbuOQOBZuv470QOhiOoFBydw8out9hm+j7/USpMjmpljYCXQ7BsLvBhdhE4I9xgXsBOKLQdNBo
tx1Iy4v39sEElVqyns5RexEES7cdYD+2fQQUsUlpi2jIy3IbViyfQuDraFy4a2QyZ+No3UU8RCg4
q7q/9LqiD2Avj1AIwN8ROAeMGuKEF1+DDXTyvYBCxj8DZ1oXHEQmjD6smErCkYHTbIAHTDvr/tRj
QlG/Vttougx3CoJ30VSozLFjtkuXVWOh4V8O8yJ5DYs0wTPpmJ5P65CM4sCRAY5o1GJhok4DCtvD
vZPxeREGailLpCuO6Jiw+TS52ox0JwtRhkzJsNoWyxjzrs8ZZ2dx0pMNy3yBo3YIJmZHkuhlSFCh
5YuTU5XxZGHQ+ljmm5eawaYmD+E3X39tAWgkadfPVfUcrht2jzIIWHTBeNTRrJOkJfkANGzJhn4B
tJVCBLWWuYK4MLxN9DiJewSC1Evq4QKtd7Mv6JB6siWoYKSO7PdgQqpCSiH1kPfIsln4ofLa8e8M
H8p9MShQ2RU1UcuzpOUNuWtLF8I0WaMpqGrTdQ8eAv5mT5QJO59SiO0XAJhVv5Vo1C0gBzzUK4pC
ZLQXI4K1pSmuqyGst1OUhGt/LTVw2pTp2MEvXVfTZ0jjurohW9GDl1SETX+cxRKQO+gmOcOamuLN
Yf7Te71HfqOb9mC66S7DVIXO773rTICAxM2KU9ACTvkatt35DjE0Pnk0Sa0gRkUD1t3MwA+bDPoK
a+YUXiwRuQwZoWguqQ36Yw2exfLuiJcmLxgr7MFhv3b5RLVudm0cizEnSKSxTTpOna/26AZbeVkk
sF8D+bI9x4MhLW3IVVXL9aKwIRcZdCKlpDmcGEIsqLroMM/GKHQoL9iyxhtqFquTI0CCAdP6EbVd
Chw2alIIRjeVj3gM2n2yztH4yWvatAF6hyixMfJuYWLyi266FnquBhMyi8O0Q52YZEE7yQMjmvj1
1EQiFi/wjO7slUNrv2p88DpRCWqQNR5uKa/b9UuATyODtIpsPMz7s5s1GtJFbEtyM5876MsiGJoV
xRf4sjCY8kVZ3vouMmhWpjlmWOBJA8yKZ5i1UHSroelk/7326K7B7fO8Cz8nuwQjigFO0TANFtrG
BWk1w3Rh5DCLW4rNo0SpKNT20VSYRrwq5YZmn5RJHzh8uzrukcXMpvo+QbmPtUwkT+heozQaPyud
UCdSG0m4NTuezOIpAj5XI/4F+L99l1MyNy86mIfgbigx8Llfzo0qHAu8aEnGlxG+xpDN6ak9VR3m
XnhIEh3vJ47Gh+2QoziPl1AAltRlG2ZIAzrdeuI1z0PKrLh0GpOkK1TXgl2hLErMY9+qZrrgZeyG
UzAjmP01DsMizNi5ZtvPQxfMacuJC66GEO5U98Fs5hp7HGzoM4nKuN/5uRPTTW0shC4dDfnytLWg
NGYiNBjy1HHbw2JmKgP7XTCji6fYGWz+PfIN1LJdBBviu1GywtewPTldxh71FCKus4ivdj76oZfx
cQLK7g5tw7bwBagipRd1g0lgpsMOBIAd9MThJHI8mxuwrTOiFuzHiZA5i1mnghRr7ppp4xPMGins
MfZhBGr1uK+DCPMe1mPE49MWEWsi9eOqaT5VnCZHu85yO+pkDcIelm7EzRKYXomstGGWkbqi0WTM
CzVwVf/kZTJ3Vyhsa75vaTXLR+cwmsnbUqgS6kQQ0u7qvm/ZZVG2ffPoBL6YS09EYy7CGZE61wuu
lSDR3G/0Ts28Ky9WNcnmGY1eXSxZOKNaHnM1iA6wdQKPtjrMZixmHWTw/mBe55gDciH3DeiAZwtj
/g0OhqGJMilhgNntOoyCzHxCATbhi7Vc6ekO53QP4BlkHIzSULtJ/xjja4e4StKq2Z4xPSnW/YKV
vJfbxq/QRLPgkgSFRGHHQrjXkfMYT5BDqBjTh0bxkV5t7QDldUT8YL+5epYwrWhmWIfsbalXX6WR
Y5RjxklAugpHI5aMAdgwr90Cy/q7AbYLhuzPVq8RMI2VItxdTJtcVCY755rcd9M5Uc4adkOnIulP
CZS87jj2eo7zcvG6vyIGPjWASEPMWwc/8XlfA8SP0sBEUbDHjNLWeStKibZTj0ajQoq7On5bOVLk
L4utVOsDLBkSC+y9KqbtI+5pXL7rZgjbUxhD6ngKgfqO13ANmOxTC0tq1DY9TdarKAmM/8WPVOkr
78vAAOBbicg2iXIkBb48Y7ZSGwOy32iT6znsjMusR3DoacIlqHzeCGkycOMZZuZJcqbXLmIvwWy+
aRckAz+HrinN9WS3qL/giL3bznebF9A6SOuRDG94ot4B8wVxrqgItIFZK/qZzPR42rsdKusGByQ2
0nOb7ybtbmUwLXHmgyCasFjEOEEuoen5G5QacBUqiYnKW8OXNoDdQM3rj/l8Pn7wGfYJ0JLT8jQO
0kdpiP2ufYyniVisvZJ2o021MFBVA2JCUBSvwjrMY0ID0GvicixuSMWt22MbhRfi0vb18mnVqter
YeMd/TKtM0vQvIxqvvCeb+sXwTu93J49HOOj6eYi7WB2M6aoRsszWK7XBWcuBph3wnvJL0wFpcEN
BiUdBO+ojTdAW2MD1IoiuDKh9g3C1VGkEBYRt1uZboDaTWP1AJpEhIpoQSjzgwKzEeciMjbg3SgX
UcgXrkMJpnkfYp61HPpiGgeb1tD7JekgwCOIM8y+p/kTQFIJ8BaATWjfgFZsdZAyi/JVpRS7rAWG
2A5Qe6QwqUffuV8hD0U4UL8mrPoGhbWfp3R2CLEZD91iaa0yN8I/HHVoyFYa5VNcgcqR/4eZLOx5
AyoOmFTFNgvBCDJpIOxYZDBKjp9jvDq4XFxV6pOszthvifZ71ec9MyluB2KmHdCCbQbJOiiC038U
8xqu3iTtEUbd65qHTA1zuvmK3mJg1c85KyD+/nMMph+dhZhP+m7oTbsL5VeVPLHlz1G6fjQUom28
YFyD943rBwHQoqZ/UkLzo53QALdGWdSc73FMhgCR5BJeG+zW5vjH7KXfMazCyOC3lDFAYcSCkYbJ
RID1N1ZDbS87FwzwQDSTBuBEFoVYAC5HcrcaQLdosFQQZkOw4j798UWcWUX/HdvoB2JZiRHNWgcT
3w9IM23zGqKWa5AHxwz1GsaPmMWJf+M08Htkqh+4oNNo8KiBU7yHIcDIH60fijnXJerc3OFkgjsp
7B9aVKWr7//NN/w7JMsf3YkU+GE4TQjdM4FMDgvbmd0IrPnffKDfe/cf2GcaiX6GV5KCOdK9N1P0
4oQu/g1d/Pfe+wd6KMr0sdNlQfcesR9pNflTPbfxn3zzHxhmNopsP8yM7oFB7zBIrdMiAvL4xw/U
7135D/TQYl1qS2XN9mUYGJzpS5FGFU7/P/fu59/6L4oR0ugY7CB8L2Tr4M1rJVImt+Hxj9/8d57Q
H62J2BR1Tq8Kj0vFJfkwwJRcFjJPkCskSKdTPYONfYTIieo/Fc8X/2hTVInScXi20D3iUOmXZJzM
jYoAr/7xB/p1c/1vVvePJkVc+RiwUJnsOyErINCy9w7DFfzz6SPLXhJU3vg/fRL17FBr9aS2+inC
k0aPhannCr1KWe2QzvixLjGim1PLUZL9/er+8/v6P8rP4e7v12H+9l/48/dBo9kvK/vDH//2NHT4
97/Or/nff+e3r/jb4XO4ees+zY9/6Tevwfv+4/fmb/btN3/YoS63/n7+nPzDp5lb++v74wrPf/P/
9Id/+fz1XZ68/vz5p7ePru5zND1T/d3+9I8fnT5+/gnsQoxJzuqU//zXX/KPv3H+FD//lH+2Vf3f
v+jzzdiff+L8rxCh0Igygdr+/N+f/uI+f/0J+ysIGHBu4pEkyBAT2LR7JJ9WP/9ExF8BQ8SgyEQS
+AXwgp/+Yob5Hz9KQoJXhSyOIrwj+el/Xdxv7tE/79lf+rm7G+remp9/+jX87p+PFD6cIJzIJIkY
lFUYhPywndc9BTlNYixST0CyQVoZMdBdSve1WuxyC6Lg0xxMwUMfW5TEGHjrSxBcwGgAP7VBSara
b10zLW+oqupT0UgEgreMYqYr5xSQgt3XIIzdryxcH/D2FYo/p+9KgLyf6EHe3WzAd9wkQugUkC82
JMOdlq54Ggnmo+gFzZd4SLq3QcAYOwConJqiae78QB+aoV0uYRAJqlXM3EusWLgL1VakJYY0uQTh
4nEY5FfAa0kWOTAy+2ZcdywI3CHswSNcCalzYzSKNj8+hl1cnYm6A1QTVj7oNWjyebbjY9LBQtuU
qMVLhwhyMVl6BItlPGDe4b7gcAXlhhTtL0DP+6slLqt3wboR8ISx73MvzJOaSQfX/gLsiIRBx5ss
Ma9z1a1BhPlUEb02ChA4Ms5ntFdCXrkIjJkMluEDugDMO16RAFLDAkbSpE5BnQ2/DRGXaVhoBwIZ
5LFDOi30mloEb6SeN+JFBK25rMaoQ50hNr1AUj3AlOfXh/z/9WK/rr+DJDr8Yn9c7b/ZIP5/2hIw
ShAEq+aP9oRniw7hrane+o/f7Az/fO3ftwYR/TVMiBB4R1Tw4b9uDfyvFPMvAiImfP85Vv8/NoY4
+itCiQiRAoBdLDGu+NeNAT8QTGLjCBGLhFf9X2wMAHp/U0ryJILOJ4oohwQhEUhT+aECAH0VpVHM
yKFUEPwceIvRcoYxcXDApIa+GQzX7yMfgmCkmzArmw0k97CBFm4fJ2AMOMrdFdCMOmuAn6aFAgBW
6Wf4esKgYNkyDtl8XrGxPXGrF0RYz/YUqjrGWM+CuJ7JrcfiXgTdTgG0AE0meB0+FFjy+96O2y2J
0S23Y2KPqp9xFWzGvF0xMOEwBwDhTE+f5bT4DDMKtJ6yq2UO+qEA43aur0pBop0/jzADPoOaQbD8
E9vVO2OVuFRxJDNZbVM2Rio4VCqWH6pjoKtCaR1CGFYkh8HP4SPf6vq20Qz5EDhI8i5eG54m1gEq
i8AQBvnUoMKBdW0G7tZQpxWZ3loR4UKR16QOnRiTLgUK0sAJK1kwL6WzuHctUCgweoe7RST6HbDZ
eJM04VWysVdwdK8xrkSmC7q9zbdXy8IvN+rvq2AGhyKZ7zgM6QLcuRzkLLuPYWWxsXI6OYC4dj8E
rG2B/Hf6WovV2bxqCvZkKShz0HgvRZiDKnRPBnX56zRcC8hJQCsAtCIGMe+rzkuQ7uUEbLYHHv8W
xIEHaWYqXqUCV05tQt+h5ZyHbCMBe2ph0HsxKW+OKwvC67Wq2jELkUede2GbEGhr1JxYt/Ljgun9
sS3n5RmcUhaluqQQP6zbAlJqEF0B8w5OAxmD7wb89wwsBQL4j0GUPveOfwFJjYDxjU0O3C8Qihi+
kV2RdPVHzaDmC/FUHmU18B6wQtUjKYH2ryBqsVs+gBoIj231PunhmwWo/E1KyKJ51zcPIGAud8Zz
9jLUgCI0KFdXfT3yK2hVynyMWJWDXHVVYCxxtQBi2U/w/z5KQD5wwEvIPQ9ajGjWusNIK0EURUYb
06VRMd+IvmquMd4GRaFtCKQhvIuu/DaBjUcjJDtb8EhIhikQODJj7R9B01hPnTPRHYnaOYEmVy9v
8IpwFxhvYly3GXVYms2+/k/2zmQ5bqTL0q/SL4A0wOGYtgBiDpLBQRSlDYwUJczz7E/fH9jZZX9l
W3V1bdp60blSmokiGYFwv/eec747l9F8jRjXHj1HN1963dXwps31/GBqWfezYI6FLRCBicVDi2a1
956eF2wagE3XhdJwkLzxyO0wQ7rtLqIPOmpDzhprRdgDFc6eb5Ntl5SbWjf7vcZb0eaLk3BBUkb5
2Ebqi4rLNjBZdHF2MqK3Wqq7DxwX8Mth5KT3WUJv7ypZ3OZBDVeiF/oNZ5W7+MKx1mdP1cZZEsce
fEl47JfuiRhXJuZvnKuZ2E+0n7t0cfTONw1Hu5RcxazbMOba4JtW2YNQZnUXTSq/9d087gaWRO+G
wihCpsjLETOmw9Wtzc2j28zRg4vx/5qU2BWmZlgiv3dc1EsL358PAi29iiwSe6debQz+/XJhfpgc
dFMM10pv5jsMvOVPi7U8CnN3zVROrN8aNGQP+diMXoyuFB+GUPUhmluPNE3bPVtVs4Q4HylHC2MD
5Bh8tta5zO8ZNc+P7mgsj6u1qR0uhWLQeI6Dtw/HgTMctVbvjk49JdfcivSjl1vTeXC09oYXoryl
lmO9tjDjXtH2a6iRDUu31FKLY6Rc7dmB0/ww9cJ6ZQSnWYFB+XAZZowJrCfILhZLr8K2Ms0/VR65
YW3MzatV60aoNUv3miZjykORMw6F0aR2prHa+4y1vweR5Vjne9ggxBP7oJVdNjG4FfGzdMponySY
EVifO6+nOq/Ma1ym6rDCnDy43uDujAwzamxkxinrRu+t2uYXONLGp9brohv/i9w5YFFIZ9jBuJ+S
/SCq9l7Y/XgPzaz6WJ1h2ktDlD8hAnk/Pbcsb6NN2kYsWhou7DXnabeHHUZl04Ya4IhTBxJxR4gD
Gq5V5Mk5X4vx3EyyDWcWc52kMspb0y51kOXpL9EtLppDf0ZQ5IznViuj+mdjqhbNeXSesIOwkQZf
HZHe+IUQ2/S76vU5tDtzOQzdXBW+M4rW2NmrKh2m70mT+J2cZ7IFph0HQ2c2YBi1IVBSz7YwTBwU
bscnUhfV0cpS1y9Ty5fmW7d2Z2tMtTvyE8cyZuO5k8Z3i9Z1R47qnbFS7ZVZ2R6ZApNf7rYduktR
NbuuG9LVN1BDi3NOEa/7vCeln8A7cXExjsueJAICFTvy+F2MuNp1C9aHpOt+6nQuxwnVG+ACfsqG
JdHW/Nz1ag1HKdROtLO1rzzstKbW4Sga49o7LkazgjshsuWviwdk7gl7As9NOfY3HYX1g8F/fow8
0Xy07lqel4aXp+KZfykpwnliG3mX9I0ZMldqQqOv1ouBhwYGhMInuagDeYLizViiz5xLqyijdyxp
/ZG9NySWKu04kFkaJOYYq45O9FY1jgfNfOrBJZxlVuvPkjgSuSMtWx4Sp1oHX7gWli8rYdcNE0ID
n2aKjY8cxp8l6uyzIerulc9He2Xh1ng0QQpxzYz1ZzkAzXNFgz1LNOq9S6wcGb+6RbnR+UWxql08
ldEzb0DJaypQu9q8c9/xxgw72bcJaZYlC/mLCCH9YhwaXdW3wqz0a5+m5Rs+/Wk3MQTWA11jQcl+
Rhs/4sFfdA4n3ftT4ogMIkj4+znPZUsQvsORGLtzujPcypYQ+NLkRJZLe3Iw7qY7/NrTsVqWUQ/I
jtigQr2qfqK+SKs7soIaAEUiCYnPMRAkJ9Qo5YaibTNEB0IeZ/wFxWM0mOnvkhMHM5y056BYGMn3
pp1+M8sy22WUu4GbG8bLpkDgMKrUwP875rGMknRvZpgqGIzqO/ir6WbfS49QQsWO3RbNUz/PDxoq
aIU1dUuVnLp6qcNxmTCs6kvuMyc36IlIJXT9vHzO6bL8mRsGPCwD/ekU07vdTJhbLRnXyCSxfRzV
OByVk6ZBhV/j6pgdikKjTxclkTFBmTqB0ycAdAqup14fzTOWsBeh5vLSiznfiVEj6wSEPkx6x8Cs
0MehVcBYTtBVL8Bn5wcUDSw4WIafh7xE27fYoiFFZd/ZCNqfOAHNPZ/R+FAlyuRtGMuX1Krtu9R0
45tO8uDQq2nYa1lpBHZS2M+xE3dXdH0RBZlAq7fkUDRIDl58xls37XsHHFK3OO2HkU3LDskoupVp
R/M4107QcUT5NUYITN1pjmYfmbu41eJwQ3mkwexiRk7SdLF2qjCx7eaTVgcinZ1dEunJPhvYHkp1
NWun0qvlxWHstzO6RR5LLFbP0eAxRGp0624kTnm0VpkfcmI0r0SgakL1vXnM7Wk+pUVU35y5QGQa
bUgQ+J+19A2OyHBsSbA+6aY5hItI4weZVmQkHSVfuegKPn+dS3eAb2UnZzc/p0bpHp1oAKIUN9Uf
dl+5d3ZvFd+mvCoP9oDlrt0COCqX1slrV7l3skg/sbrVCGUeeVw1a1WRnM9N/M/Vcu314dFiMx91
qn7NHZURaOy+M7gjNySTeyDaPyqEFx/guPXNZJLh227XhWlN09LYTh80Ql/OjZUMuy6Cl+/jppp3
Y18PAclorfZ5MOwCnauYn/Tcsl90qaxwjYeI32Bx/C7qo/+EaojT6j/p0/4xBtZcV2HtTJPjMo+F
r5kWo5IJPW3x3HQvrAzrCAnOb1iFlxfXMLy31Z2aB4HF7+Kuov1BtCnbyYkCH2OSiA/kApuXxfTU
Xrc0ogVOnoaouNqtmjqRfBkbcwraqtQDD+pBoEUifSOKomkUNRW+fxSOQzM5cier/OIS3fgVk/kM
TeSOBy0r+mPZ2a9j2xsnbWisXdR6xpsYR+cyGNYQZC1sd4efPahyy7qXmOZR6XG3hWXrqhNyv/OT
Sj0+wBzLfBza7/Vk3cZhfJZUKP6aV3noeWINLZWsj9NYXaM0V9d0yh0qcAIFvo5/J6YrTRJ7Xywd
mqwed9anGNoU47SMh81QRlG4mzSj/q4E5uywSV28+11iT9fIcUhkt1S7/hAL+7Gu++nhfzh3F46D
uzXJxW9r1NPPJlJT2EiW7s1DIp7I3q6eryUYKSPb1HcEY+2LHEbtaAkYkn2mavQal+Tvji2ky++p
X956/Gb7CkP8XoLW3ltLi4swpneyG8v0TSx+dxFpxQlTDxFv7LxK+WNNlkwaKn1QecUNnVQC33Fp
3wiLRwshnSl94oPunRZvmQELS/a96VTYRrr2f5pkoBREu19eEiKCWjBSL8yB20JtDlxDq9HrqbOn
r5K7+Cq/xVaJcwtTlOPI7Xe8kGKv08tjawYc9GBulbz5VdS7W32PXYdKX8/YcTZu9T/BhuHqbT1B
vnUHxdYnjMUkpI8TxX1gZGjsm9rrX8qtwdiMeRKP4MIb1G0tiPnVjYxbY1JuLUr51a1EW+MydwmX
tT1DuMVOT6IHE8QOear3va+Wx/1qf/C4Vc1xIGjDajw8cQsK+m6VDVuDu5wH18ubLIjxYb83lS6I
HmeVL6ppuMkF1urKrE9xiNFvqVY9w9K0w0JrnjSRpsdG4wUztaZ+ImovgzqlUtbWftH8mlL4TLSy
vUwJTZrsosH2x2xsAsQEI/Zd3gfiQbrxXbSWFbCR07x57uy8trwHq69vLSPmgCXIv/rIfDNhJ/nA
pIAmU1YZ8vNX52l/daHe1pA2BqDkdmtSx61dxUMdX1s62GZrZTGp87Zv7S0/5Nbo0vJ2W/NbbG2w
vTXE7tYaW1rs/qhk+2PpMyBiWwM9bq202ppqHDvVwf3qtImZrMdka78J8KWfoFLpyYutPS+3Rn3a
WvZha96XrY0HLEhH323NfbW1+Wpr+DMO6TLaXPpTu0VKviYDG8j427iNC6xtcIB5wQv/ZVb394j8
X0fiX+Csfx2JG1KQKjRsm/GbtHEz/3txqvc8ViC2rXZYB1eeqzw9DSJydwhW3k4I6nThmdZNlwMj
XPKIIrDS0TpMwjF+kPkgodvVTvy5gs87l4VcL5pr9DeXad4bhUH9arrNdUxxJY66pxqKp/mpKwec
+6XW5LynmYnL0lnzI6nGnlZgwIQZ2rGGQ8KNq3o3rPxU4PcnKqtIVe+dGouWO8dOYl9tB1n+daZl
X+eb+jrr5Ne5l2xHoLcdhv/7F+xLQf93L9jXpJBiGilBwBb+h5rndX2MeX91D6XvPKs38619197a
p/m+f0TXqx604j+T2ba34B/f0dAlwonELwQL4h/fcWbAUhK3jQ6T7UYfRd2nQ9DJbL3PSZGzK1TV
zaXDNGsHyBTJh2GpYdfIKP+jWO5JvmNNI2IW88p76VBR71RkcoeLunH0g7Ii7Xs/NPaLjXyY+/a2
9xWStePmO3Ci3XFp6/Zqll1+tgmvnqhkOJ8Yp/hYup7YgeAeJspPhg1lti+k0QLgn9sLi6vVT3vO
olM/R8VpanGADGuhfSvTubuOQ5U/JiV2RUECUl0wjjTPCV6pdzmnWR4W8zKH5HW6Vxmb2/lViuL7
/92R/v+DAp5Ez6Uc+o/Vu7v3hEl9nwzd+79O6v/+ur+n9Ppfni48XSc9DD7S2WS6vwU88ZdtocEx
uWfsvul0/zanF+IvHZnAdl0Trc6RG9X2bwHPsP6yDcvyeHCFQMNz5X9lTk+nLv7xYUAEkNJhXM8K
Ak6sf6LLxbi6CwG8ZbcOEOiO9hakW6aNdKES+SfOWaYVDKXjmeHiTapDNZpaIv3cLRdPc7R054Jn
8fOqt+q3EnXPu59GffsbVS9+ma1t6GGqzJOzSIy3uNdgxxe0KQkbSrOiebSI6H/XpJXGz/oq5/qR
pQtFTywI1HzA3qd5IghhRxghi5liOksaD1etsnE+kuGI0u1ZZuLgiRK0wAqH3Qm4S+JbNcTGHxbO
SnJxrDBm1Dh6pzZvtSeRJ5q4H3M1lSHkDUniLzXa/GHGIHeFBg0gxir0nl+gm88kkyBWdFY9RfcR
K5dxzbtEBUhuizdMratxmDV9Gf3WEZtnK8JeuhAnJf+6cKJc0euMPkDJo08U+RLTN069ZFlTnCVk
lgmt7unwEz3EXuCoYJ6yNHsgHKiD2l/EN5ug4FXTzTXeK8yTxVHDKpCfCZGMZIdj4oqcGpJg0EoS
pIcB5MpHMRj5il9WbgW5lYRIEjHck1g8OJDMr0bnJuQZ4+ZHb2i/rA5Lt882h3rEVLihekmX0gSO
tut7ski/869h4pji7hZh5atPVtFwtSvoEkAM9Vg+MV9U8V0VR3MUsOkAfAFoCbM/VavSlv1c2zXZ
Qlu31J0kU6KdY8do7ECfldSOVErZ985V83gY8blMd1G3rMw/07QXoYtl58a8wZgD7P99dSXBArmI
0OfAJJ4m7WgNFAdBv6ZkInWZIy7nS8m+Otc2x2lnVXN1FIs7DCEpGFHvYiX48zCZ68q1mXCGr3k+
4fJc637dkSNF1Emcxha+jJvlpWenc3HMFlN+NEy+v5XkBQLEkO6z7iNjOfPUEZvUy2glctYNwxJa
Rk2D3OnjKS76AQFaOYhAuuZOJQ69yD5nmW5+NJ4xLsfEAFTATCXuKb65J9ZgpQ0+kz9Ack0Be1/x
GySPXepsmoz9re/ZyhgMTF9PMRT9szvPju735FK/u1VmPGlj0v9U3mpfPCs/TjVVNDQk1ok+Rwi8
CfpMOogXzNmOzTgvp1UY9WZ9TitTfZZJqe6mLfgdAOhIjIdujB2ixnWOVZIZTDMdlR6Xd17m0YQv
smZ/q55N5Y9BU+2Dlzl6G5JpwJccQW+vA0jz8qVdky34KUob+Udz4d7mtBNXObBmCsMXaVdM+1ps
XEb8lovfx6W86xoDAM6c1GsBoapMEaxqseywvvK0G7GGVbzBSB3WbULowNWjV01BjFEOHKhyqatP
LNJ42Ent7ONILt+9iY9d22euczCIR/xY0YgSv/FAatCid4GUZX2p9GJ66WM7S/xiZVqSFgQlUinN
W0eEtPOlByRknOpyxzpbCsmMSEx5bNkc980o8/5C+ir+aeUi8XZqYFHAI0UEgF/HTKboQPRm3o8C
YX9ptHb1M5iTSOq6MfJ4FO1LiunjtCgHdV4WFRk+al62F0SOXXwyKOjO9Ggec7rFVa8j49Vf7VRP
HpwDc6HV5sZpwjJ34sAp5okuPJ7vYVBprBwVm/oZ18X83LAI5AuntMgQCg67BTuvbMnuiKg5T4Bs
xsOyIiZjodKbLMxNaeeBinhWAwvL9vcJXtFDNYk68JxU+wlEx6m+uVmv6eHMdlmC/bmnh6Qx2FLm
cA26v0rG0/Rhyjzg5efxTL7jhtU/hrGAhIA8uJNp3u29MWmZjLm2xhFemqgGKd+SRV7t0ZYkqvAp
UaYyiYG50mLxrV7qZTSxY8hG7Zi4R0/lqukv8ZrzitpidqZdBRdi3qEbZo/6GNHnjbqYkLCoObWL
BLPxbk9ILceYjdD5nTQjFbgxRw7BE7PcNSIllK3GbrzR88cvhssxF07xYgycFylzBcNqeRKhhGCO
Jjs6f/NWmjbOKyNF/eGVT0GaS/uRsaYmgmKtELOgVTdNaK8TP4iwEtJz7I3nAlAO6ZqkSaGCJRoV
xCnFOEBkr0ztXcVp5qHrpcslH1L9yMOstNNYGfFpWeomDYhJodIJjaX0+6G1vCPZjvTTXrz2ezV2
9aM2DSkCaJuqX7kke+PXjgUrbMlGtw75FkMZTGNG+KmSeX5kJobfht0fGwickZv0XSzNtwhNlBY8
L7Nbn6uVAqEzzXcWXHPRuVXVvKy129/VejMzesuXvGesw9Hq0Wx6/uTE5f1i1+mT6SbT67zWHmJJ
7JnYXDX1lJU6VMTYJStwl3tqfZmU7rJAKMu5jgg2tw2i7+j+dma5HkszNu7hQZAZq7W5LnxGIXPr
V/id69CdHJfZw5JED3LNlvUox6zxbqtrT2hJZMDuNLPzftjWaj1mgh0bZpYueAbLp7H0UuAfakhQ
qZHTTA65MIon7cjsQffdcfnImgKbfcOZKfQ+N3+SXXBRwIVyv9NymX/6BmNjIpf6PdcUqcO6nfKT
vgA+54zBTM9m1udVZiOm+BFZfmWJH9KpSJ+0tnLORuvo4jCZlY0kQBNdFFnn44yKmW1D//JHFXsF
SiZqLlkL9rA6EdaAVkUdIydhP8lCK/OfJKTiqz1hArDrRB2XUie80nhs0Eqa2TSCgh/6kMU1YSTX
EMNhSOL5oiVzDLHFnodd5aSrg5iWOvdTq3W/pkLGn0RVkx9Jv75oBhcr8eNYpoEzdfU+RWIJYaDp
itLDAVXTcRZ1VF5KTCdZDfZHqyWNzo6dQgCEyLKTIVfrILrIfUT2wQSRp8ZLYZvNTwtZtL43s3b6
gx+lmqkNclE+2EPSFWGSzZq9t4TKEUYJNez0bWZ0rGW+fMQi9j5nCJXTKynTKj3YtVF/tpapd49z
RI+54eEd7yxLMmjX1DN4GWNQH6svgep/mnEBvcWTZElPkV5IWFeUc+SCjLr0zlVlTs+tTtIsTHOt
fJ69vjZP9WKX6gmMwRP+/bw+W107rb7pzevj6qC6IKMndwYu6mOKAKwHydINh47FZMHARtomcIBD
MSxvIz4mFOLAn1SXnEo3ds9VpqVIWrP5oEt2bdKLz7TpCC0B2eBi5+lFzF1ODfLZSXP5ZlVI5ige
InQAElBF1+6rplXRCshLd4eTy+C5el8rsCgHDlrvZU0z+TnCSmn8WHbVA+H19nVcQPNkJvP3s4mI
ee1F7RQBhC8mRro0Xm1qtft+sOKDV0wxxFGmruXBKm2Jd1/QBC9r0yDVw8b8xQVZhFxZuGw0VzO/
D1H/Lro2SgJgHgXJBwy7xALb9ruRWo3G1CNxAKFA7WWcla7VaxuP8QvROpedfzb2Fp168Xlui8Vy
eZJb8aZmCViqJdT6a5Ali3E1yWkcka6nJn83FmUH45o8Z7lgKixMTv5hsUzv3JquZx91ZUzqmhtF
vu7LAnTOfYreDoJv1pyMke1opkfR9Lba86dNaOUuAVhuVG68T9uxQTZpzeUyKnd46SFDWEEqYvFM
Y22kIWSqGGIXwkS39vETz746qklBYMtdrvmwUuN4S8k3BriZmgvbhMy90KgK0kL+Zn4kkAWqjhhr
52bWqc/6NflOhIVUPyJnBBCkAUfhK8xWdw2gz5ucF4S2rPGXEVm9tZPlrCO37MiJkLbsAV+Mc0qq
sVeQt5LC6TzfTJiEt4s3PM3sODvEeBffGl7bU4WVMSc5V+XkrTVPs0PgZGm60+3EzAM5adqPZICa
ds60Bu1nNEvn22xOth5WGQawoOwmTBaF6zBn4qK9J6BIc1Y7G+qTOdjynK5LVOzr1Mt4Cy31g0zt
/FPwU9hhBoPEgMxUEleXmLEO0uyWnzg3B512LJcPaWLqLxS4nLAZbMw9CZnkzKBl+V1G7bq3V6c4
dUak0uOE2nRH0+BGwLAa8ZHVCMCFQTsTUmQoJ4ALMnaBypfl5yLWCEWMLIzgXYx22KPSBrfYpAbc
K2ae7fgwAyuYIad+8PG1rz3QBMz3hs7tPskqPkYYkZpwSor9rLdgUggzlw8CZhpA2FZPDeKjCbRY
OmIdbTbVMroq2huUPQv/gidz8dMauMACNYz0rzAuJGo3W8hzGiXPXr+h8xgS74zpZfsUMtTn1HbW
aUpG40fJavawT6zumDcc80pg0fKt1easwbO66yp8sCU5fiZTJW16sC4jRIYSz8NPqbXRQ+xM1sE2
uuS1S93CDaGzJPk+ygr7UXWI3+e2Fvi4ei+yI4CSlb1zy8XL/HGOMwpKEVPXMKVdHtwGL3lAuM77
TD3TfTb7+BvsAyRSK7M9n3URJY+ucvb4VfUDFCj3vPZQ4wgbVCeQLs2NhKseNp1tw/pbraLYsRqy
f+qA0CJMjA7MoSrtf2VDYg97T3gD7pUBeAAt+/DZDGp6YHwOtqsUuoNqW8cxl/Sy6u8Y6PQQ75Tx
B4yCepoSLniqUfsqx8R+zJqYIHsSzXfgfy6x41m4C8AGrPAwJvYn27/6kYInt2PHT0U1X+CJPqei
1Q99VlDxTrb5Xankk8cN09Fmrxjt9LMAlnTqI7MMi9Tl9c6okBfDvpcMZc+l1fMDTXVzIyDKBYre
+ZOagtW1HH72s8zfdWFZrOuILAr9CrFxtaod3gPrlOMUemZdrH4A9oonw0tC9CLzYKB8fo6FZhwj
vZPwKPOjqlwAffaYZyHo/GqflZ353BnGenGUq29x4+oCf2V+H7smChlmliWMpFVfjiDGQGNxSM6/
1GgzXa9yow36yHLPQ44Rwm8Fv3swzVr7buW2u+6UTfRzHc3uSDzK2OW26RwyxJtjE620+1OT38DY
rPe2Ja3Ot9ByrzPRAaxb2LZ+r1lPKi6ngsRyWLovq2Xb11WgkkBDk/TEhRvMmEJDQSX/u9CW7tBt
4Hguk7eWXKvhoxaMd73NIToQVsuCBgxldChrLz6y3fXQFm5+qADM+YbZMPzI7Wb4RrnbMqBY+yZY
vnqOpcGzhLHjj2sm3snqavXERFf9MIrYfqowaC74MVgX3Qq59n5Fki7AKZAHTG4OVk2CWcTNgSC6
/TDCdeUXWqAZCots6EHAgtybYx0FsTNY16mgPx0d2b6BsL3A7gNWqGO4egKwgqhddssjuBUGRzpm
sgAF8q0tTP0t0ssmLMauu59NGHKyWsW+2VYvFj3bgEhrBFQ01i1pLXtHZj49N8hLcFRxmSzOPbsm
50C2jrysljAopDwVCgvZvhKDRY88pVcG79pu4jLeo6NR3tlxeeWgynZ8ZNzvldaCMI87UmCVCedL
GPHLyorD6ZDq0/JCprDfz2jXPB/eaD24sePafpzZ691caPOOE3f1a1Tw/TrE7VmRZBeXxcgaxG+r
Pq1R0v/QMld/sewWl9fSqv6bYskqPJfc/N6y7gwfZa7zrir9iEc2CboqHnZOj7/13C4zZciczOFk
WRZ1jsqdj6Uq3jGKpsFSG8wLBlX+BoYSHTgf6qcW3DXlUKTdY11wdzKa2fXJxTpidA9jnFX1wSJ/
DN50eUrqwrlvLLgISLQT9iMvob3B52ilF5awVCe0Sve3Ppg3CC9zgB6nKMii9WZLzHaLNqyB0YNF
2AYngFbrQwJZ72QvitnUWiv71Ral9cMCJ4j3jZskxg7itENzWOk3dqAUq/Q+Wqz1Q6WF+S3PF/3P
3I0a/YCHVA2WJbNRJO4bDefvXTJhCuPfSo6lKn61liH6nWb2y5HSe/2TuFl5y3tLHNsJ51qnl4Rj
dNbfyHGt9pOL4oyc0SdUUsqKBeUwlkBcb6lCtKVpeSQCTU7fqgwuvf8fAvg/ygUxQNl89/+xrPAV
APhvt+7983ef/Kuw8PdX/i0syL8oIIUOhdO2sSRsXP2/hQXnL90z2UJBC/MVDGLk/z8DAPpf0rBs
gf8f+cChBv43YUGYfyEE6Hylh3y5pYb+K8LC/2Ir8YSFmKDbto6sZ5ib6vAvEb2B9sPuRms6sNvZ
g1bUrQ9VzQ6QAKB896F5Kr/MuOKa/yQRaBBt+YeeAVADvcSA4E07a7vWP74zmaAc8uo0HUCnRPu0
M63mvRT0Rj7EIgzzY2PkCYzCeXwr4LCoHQPNZssHYHIK+DwDhNaLhmUfPdyxH1EbpXAzjWrxpYEV
B43fxIUO3SIJ8jLqx+MsEAqCdjQ4KIwZg5vf1O76YTKhMAeY/Adhms6PUpbL+1oL77XUszKhh5qm
xxV/eBPmg51eQJpAliI6yjU4GWJ8q6STwjm1JnDx5UWmdQr6BagcrU6vqo+s1eC4mFOIJaIO+6im
b++MK7bl7NEbc+e7xyV9APWUXbuyMbbtdBJuDb626Js2wTTcqVjjGHbxANA7/nYgxR+wUO6jKRMo
1ngL5zm5ucno7KelVASQa9o7o3rFXThxP9Pz46x8nrDF+qknntaSctPKCgAAZc3d6ZnyoWrm0IVg
FAiT0Uo8j3xh1+IpaVj0pQ16hQ+ly2BIifdGKyo/9uRFt3oKXIh6sdmRt6fI3vqfljqfuw2GDDTl
oLcIKfdJDUgz6meEm7G96mMznBiNdH5U9ON+qMcyrGGswGeF6THGmP+GOXV2OVaIsF8g6dDcjifm
OsYewKl1kjpjHpaD4u/txvEc6T0joZnZC0REFYxWJY45MZR91MTlOSlz++BZrIXt1EpIYu64SYUk
ddYbcUFjpcnPxpjiI/gELXQ0W7uHGladDBz5T6sq+jwEYSqxbo7EMdwlglu5qQOkMFzwsaHEW85+
VddOoAATiHnHS8FkvVEm73tKT/MjHqV756yp8cFstvwcnDXDYQNcwvRZtjg+xXV+1bl8ipCiA+e8
8NrTsLYXug3tXJpNc07Y/PW9dOnoubY7+nLY5onidp5TRXwg0Wxf12sbgi8GrFtZTAUEkMjCXYIC
UIWiFPirmAzqwWKYxbXoS+OAf7coD9xG7nNpaR3IrFLqYYvSLXaWZtDbKeYEd3pnMujo23V6FFyX
IHWSNT7HcaOwWNJU/ejxaHHjilzd02IxKW0dLXpaZ1cHX5eihNgtxQq7UAQ4oZmOLtHd+CjZQvtS
I6hF2xwhXXkxYSf6Jroi2B1G3Q9mWU+vXtyiiLieA1XTXgSgWE128861ZgqVdR6M33VL8B5QiPGa
m0kLDa005J/KniM29ZhiJT7Qt8R4oSRY2hPTnJkKqlUX6BtZzpRXdGZQtbiD4O6i840irZivttoF
+yNiP/+ZgRWnztOoUKn4+cp+XyjtIQKHZ8f5R18mV2PK8PRqcj+uG8NjEsVxSjzzwZbEjlo5XrdV
3CQF7fzqDRQWymBdh9CbPsTBRKqpae8rW/U3+E2fSW7YfsfKiyAaivioZ05zV5Gg2sNi9PYO+xj2
cemktwS82QH5zmXWwdaLYV7qD2V3QMVLzb7X1yzGy7duIZE+X/6UYGakn7J+4+IhaxCfylyMp6pa
WcTarZbx4WRzei7EWFwwaD4sDt2rD8VrMP87dWeyHDmSJulX6RdACmAGw3J1h+90dzr34AVCBoPY
9x1PPx+yqqeiqrtqpi4j05eUzIxgZpAO2PKr6qeegTps/QIgTa/JioiEyURZy3gvtbc2C8jpAkLK
LUM9A16yt03edzdgdnqF/5SAAXyM/gjg9hcTEdaPpjDNbbhcazDu2eB1MOfTgAjTZITFO2RBdIDu
lN1rOumFtZKdXOuU0jzgGU3kU69x813pU9IeILH3P1st6y4N2dJkExYE4kfyxFQaMBGa2oKxTszp
mifLB6Ci9cGn00Ol03Ll7KUz8o2RiKOZCxdoTEb02QF2dFJ8jqtsHPgvjDzAKLiX3jcpGgn8fZdC
0y8ydWzT0D6XwgqPZPK/2Z2iS14wwktrtGLudbNqDrFMgKT7eJg39Tzr0ypqAiP3NLIhX5E2cdNn
dK7f2WQO/JXwY3oJw8WqvnJUj90/7B+iKUgYXdeww2zJGRYZcgdzb2S6xguzU1Xv9PuytGJz0/e9
c6GzNXux+ZwYWxv1HjRzzijRMu+bsfI/IZ8a5mMDSRKLwJyD2ixaqY8L2LbmGsrpgDuuEdSbpKzn
M8ATuY47/ROeXrEFXznvUmH0J8Cr9Kjmb9rYwa6hokqMlPkm0v7ztm3sIsz/1cosHQfCVhW1T0Mi
kGEWqvHFbuwBYcKqxSrth4qxf37zJWAVMie115SZdg/y0r+M2oAXtfGRkk0SJ3XkIX0Y+NODiRq7
Q2bY8WZwzPoUV+xMqoaSmEQB30J4BvjxVdnjT5iU5mFobI4KuoDEMDP/0MZK7DXGWTjn6aAQIr0r
nRRDUFcTUukpgvEDQXV4GPAhh6N5ilXwEkg32IAY5AHwB5bnQMIJak3KTjJtDh8yiu82RRxttcHf
ROQGty3pm7twJIWeaq0BwgYszxiIdg3etz1DCparhW+1KsYxWU9NJcDH+vWutFFk+YSGDWdBuYbl
ontEIJ79tOcHSa5sk1n8YNMq98+F0xM0asrnQYXak1vk9b51VbccNdBpLWbZBe0VO1YgmImqpMol
qan46AQp7ty09lYs4Z7H7n2jTby+gAWvmB24oiGEr0Xdj+ZOSyxiQKMdMMtIGJ3LmnFJE5nqxHGh
+bHIX0gWrlLMLqPm3opKuMJG2zibIveHH66tpw828M6T7qbJN+Qv66Cx5RwM8LmvXJwsrxMwnUmO
6gXS7thxr7N1/5uegG6P/OOs6Z8Qpcc26+80kqERXUNGeA/AlJ0zCXr9aAXmuBtFLD9cowYRzaD7
mrnM6lbL/DPi5y2sIy0r6P59H2dHQKzRY+Aa6qQ7vfE0VbH/K22w7a7K3Ml2UCCjhIXJ8A8xNpIj
VPil+nqM3Q0urAi0z9hQsRRMfbArdGYWmS6MF0mcdmUqINmQm0ZcnAJwf8ckqKe6wLULPoScO53j
aE+4z+J9hExziseYbIs+9W+gjjLaU6ac+yfHB6j3OSnSpnPzY0uU0d2oUM5PSTxNv7oYZppXOkny
UHOvfyDkyEg/iZCiONoSjONov41RLF4cHMUXP8zzY+gb+m4SWCrZ/JZyAp6D4C0yK0ShTE9PQJfH
p37IzH2PPHPTXNlymrT8e9kUzjk1HAPfpmO/aemQ4IKpijdp4mkrQBBabXBhCG7dCQepf0PODM6d
kyDirPCUNlABdAOhd47uTF1SZ23X9a7QmGmsBj8akci4Way6ZtRTlByLh4mgW3YBcBqiYeQVMYic
A2M2tQ8WxoWDXfInyClReZZIhcmKxJx88v2BWdisoR/ds0Wwv2GF6CcWMMPysgZbeZpCHCZdTE2O
zGHhW2aFlwhLj526H2TtDcqi6AuNnHzaYTG3thXD/C8OLdzsmUORkppTBnUdfJtdpob6UFZ984OX
dn7Q3IbTphpB8df8TxxNF3Rf4RtUGckuCxn0vhhrcRkoMRk/CinG6jaNUZU+EtwLqJ8p55hMZccF
b+1TADas2rwefRIlPVFSEF6aQyKh13bUUMQPmTkET2NpRN+zlgicClZQbBBagl1X680No4Xxoytc
86kbyUwBHhPu26JIzps4ivLHINPCr3Gw4iPpTvlRmVCMVnYVATgcSmt8AH9m/qopCTwGA9VVJNHG
6mGqDdaKGYsXB7bGYFVTQG52FQjHfFU3snu1+Lg/ErT7Z2WBVnwiQ2y1F7+oTLkhqCAYjDYO708W
47qRU4yEoIIJZEMWQLmNOmOKDqXBQ+h1gUbNRKfgXbXZZDE2S3h70YgdwyvYD0+FEUOBTmRVXoLa
DkNv0KSgAKAkrMNfEARxGS28s07+oEwn3OWwSl9KV3QfgisRccWyeqiVeYu03gtGTGslfQendgoY
+/McQl2w9I/YRvIIcjc+LM66F6QM7c0oC+VgtZrMHxYSybFvh2nbu06xBFCtWwBxMcBhN/p7M043
1VQmB07U4d0oTOB3IJr2HT/CDzT2/q4llX1vhmW9zTRsLm1hXyOIL8fWEoZH21b8kKOWnalBpj5N
uS2iC3M9ho1OhW/MTif/VNTY+kxl++cgdN67IPyClTveulL3cwZzNURVCadv1Vi9+9051C+EXUak
gEYFuLECLcFxu9ch5s1Jtbx9jdMAIX205DnvkEoRurJbUuAlNEN9LRZCRsVx9h6jHSYjisZ+mdKc
2UEHsafZyKJC2W2Pc4AJDoLq8JIsmI5GS8ILM+n4HhStxIqADgcYuGzvRojUXq2BO2N+GRLZAAoi
y4jYNE0f5X3HnfSzmoSJPzZvqcfB6tAQj732agBHbFevnT5GhTeSrON4kFFaPBaus64Hxq1kVueP
kKnxylhyb0nKyHtqY/EG5Fac4RAkJ2Qb9y2yK//dj1jzVcA5jW21f5iCYnqPOItdsCLOmxlg0Lkj
IP2IzRKpZ2Dku51BuR2laZZnv+GR7xvWe7ssuvcoqvONP7fRx0QBBQBWlyu1kff22bG5rK36ibcr
YleBs03Mc8aatXGGZX45ccfCBbmFYhufkbL9l5T266Mq/fgFqZgLamhl3AQJETvlhFoUSuPexoBy
9O1+IPvTpU9ou+JM31j+jdpI4IT0k3iitKW96Bl73gpMnfyCP88Nq6uz+qQHDRoRnqFgr/GgGRtJ
vwfDU1rsX6mDaQOv0MzytSWtiQbgjsZjokgJ2bVoPmINOQnpratyDKZVTi1B6n8MrY4r3Q1YX05N
UVv3M6vfy1xjhbuLMR/SeWRlZr2NE8f/CNqB+xX5VvnZWzmBe1oD14ltFx/jYADDZqj5WlgMaVTW
FncBJ7UIluEU8weKM4/6uXQbETh6AKxnbAyrVnt+ks21NjCnIAOCDsy6/mT0FXZ04fgbWpLSPfLH
tJ0xMNw1DgsGGMzyrbZ1nGdJpj0QDlZrTC5gr+x1yxJfECLEoFbQzTFe8HeHaq+BsmSy6uKZQV4z
XnJuG7jTsI99UyQACLLWp80UT6O18uchwMOXT9Nrwh3So8gMcowdEf3gmw84E5g+F2oRNma25RRQ
3016H/4QLlYLO855gCJj5s+gNcXD4toZGQQF+YuZVd9NAuF2U9lT/jHX/vRdcAY9hEpjGfK12Quz
qvAUSvDOGqPPJGCwRTPPCn3uA3l+8lq25vVAj956CGN9OYy9sMgUx6luHnWf6C3Dbe0UxC1+0gB/
W+emytOosEk6CtbCznloo8a8+tKHqUrMhLw3nEsavfzkoCiIO2HzsA7Q4HgcNIZ+xxkWbuGloVy2
qWybFG3luXZKbMlteNO0+TTiaD5HwRR6DD3qneH6+mfI4/NZGgBMEZ4KZDpYEicrJIzYc4PaWqls
H/C53U9zaOzYm4eHxNcI/7WGrNedpkDSakAQYVHWVyX06zIT+kFjnFmicg6G9BKNWBMnuwzXD+vV
OUQNYdrVqDBAPiBR3MVcPFf2OJvM3+bWk2OYvugE4i3SRLV142iQmpQuJf4VsIi+IrlO2SigVyQJ
GXmy0bEk+RPvZeq7K6AEBORhICQ5m15Rn8yaWeLa7IT/WgXwV0EHNj8Af+k0OnZ4Tiw8z6vG7NVN
Rl1FnUKU4laq/HuEbXnWSy1ncOYW9qlbYtuySOKjINB1QnssT5EZOQ+U+5bbfMD06xGjz9+mpm+v
DNeadqMkmX1sdlmyqXoNlNhM/GkTmNNPF3+c14oArEYg9C9tDpJD78/+o8XKhIGoE1SFlbNYWbOT
bIO4C+C86/MV9Em0CwU8aTJ6mXMek7a8YSgmoAvAmV/SZL63imH+QBW0yVSW8bOlaOdk8QZPISQN
RCXDK2PFS91cuRMIyiDAAnu63nPmss29bNjM2qJfBTbVnzIxSBAJ7dlpoYbE01CsSMUvaPUyHLGQ
p+PN9kW6riaiRW1qlUeNAkdIqnn1rkOV9jQILVSVx9QDYM3jur5LjKy69nrRbusEIIYxj2yk/KM6
tKaT3aWjPWwpcCttLw9jBOjJ8Yl2y5B3vMAtuEZp9XddUtXER1LRXwyo5S+0uxj0t+S0d3YTllUm
V3Ow7i2aJmxow9yTh6h8IsWV6dtINePk4Y6N8y05Lr0gLBYKRrIlTeIQvxMeSMoXtFfcHM3RQe1k
9swhOlmHoK8fAG7V0amwregxtOcFt05IE6q9shRhkirqvmMbpP7cDdY7DZDWg0MNn7G181SrNjGA
LgKHkp4ioK6hu2TaLTDNnesQp3dMjsgD4acel4xbvnamjD97TZ9mSrAG3TyMTY1fembU/xSZM0Ui
0h92Gs1GVzyg5CwDVTU3mHakLwWO4PtyYBAnezO7st38wAaKF9kBOUZg1X3XChluy2kMQVTbkhyU
yF7iJsbVkTsjVhkrFBvKGlMGKUCEwnjeUJg5XqwIoAfOArd4bNseMKo/0S9uW+roVMK+lxO8bWws
5LGCbiZU0+I2+mJqAMAsyIWLxlsjHWgjjbpwgoZ6zwwZtyg27/EtAkmmuIyI6dxm9KB14Q1LQNd5
WC7cp6T187uA/kQzseoEHdwez75gJ9jT5Vdmq2gO208HcRqoMQ4PjP9FhtuRqbO6OaWU46ocptT1
IntCzWslk1qvLwhAe5Kupi3bCAR9021vEgb/K4Pz4aZZXY5300h3UW42u7Yp5bNEerxCNDM3kaMN
Oj4ecrFNqkgodCltIFgKYQpR+vAjGq30RKCtv6/pM60YQRqheaoc/Bh8BCl/DR1DXaaIUxZIJa1/
m+YWwKHF4Zpq1jHe6WE0XkdcCvXKxvyaI4Nb7o3e0VlbB6UIvnwjtLt1ZBrGI3ZYDH0RxIdHXIsC
xdXnAk3aSbGdUjBnuSEXqTGT6lIXRvNQBYX+IAaZX2kJyGMMO1H1Yx6d6GLNAIdXfeVYZx1DM2Oc
vImh7reV8WyFroD+7gLayKpIBz6HhROJJs7sI851/2eUZPNH6fLybAZi8RzK9GrwvX4Oc/y+kmvc
XPfpK09bTwlFGrETMPUcr9iC/J+D1i4LHC+RMvhNti3FQRrtfAbdYR9DAvU74J+U3TDOXneNq381
JgYoamPZ+SA+a8+WFpU3So+JagdxdWcOLUFcGXbfTWcujkiXtXNw3MpeVZgJf1lUbXl12mFYAxG1
bsm/76Go20fFuu31dpE+miPNsZoABk3UuPvKYyyD6xlm745SknwfmwROvTHIqg+jRLneBJ1dPHBF
Yvpd5s1z0kvnRro1/TmXNkk+UfOXmnWoCfrqLcCZwRXPJzTnRHaj4S3RCb/zM3zMiZz8ZAfKnBWd
H+4TVlpJkhP6ebQpmvC+y+zmoSgShXrA2oL9D579yaX89j6TdnoqDb7I8CFkBbNl31tjzjRBn7Lu
fWastmzIvThjNW62vs2tZBXkQ/qQhLCZ1/SpChw2fjHfyMDwiXC4udP1yLohbuWHVDfCh0aocgnv
KLqmK64aZlFv6hqLAc2Z/jXrJ+vIlwVX3m7tczQocOMf30K/TzZGVIwfXJmdS2fP8/00Zl+VQRQ9
WcokwwKESuxOZ6udsscIk8euLmzQMaH7OJGAwVeTKnZGRpcHyCsqXslhjDax0K2FrM+5wrJ5eaay
JRvFew2VpBm2PddXFJqOCYcWZf6h5dj+boeFde/rOgwyE7fug8mBnptAqrQenzO7XD9SHxf1Smar
Cdb/j4AU6B3q6k96dggxlm2jriHR6fMAZfE2Ms54z23HVKvE8AMaljrkm7DjaRr0YM+q6i9ESYf+
aGYKSd2J7zL3ew1KRtXla9qm4Vkxdq8NL6GbJ1srjginTrPzVxmwZZHF4cgSMuFMDDFgkUNtKbBq
lC/oqe0h4+e7Cau22I+4Jj2d8PTGwfta7HSpTHbTYES0atvs3ZJ+c0Y77DapNTnffZM3p0FLUmbB
hvNDB1KOc7lLMe7Aj3ePna84yNoxupWcO24wgnzYqRENo5yskp6DmsO4t1QfpTJzE3tlS9YCGsrK
ZEaCEY85xhnnKYuca1dEI9omBNqE5iNdY3iKyMB9FcM0fkYcW58qHJz1Cuf8sv77eXdnuTHmsVli
U6wIZBGHtbn0MCLlaDJn3PFWfcxi3Hew7HiGWslGk7ThmQSa/gmtlUDRUPqko0heAzjLXevgFzb1
R63Eh8wePBI4kP1hUi1BtDgPikPdKOzchMNyau/8dHqtcEKj24TuVoiSPT+voFWQ38LLVPi0AXit
Hc3nLvJZvdtBJEfbtRraWGk9wIUy2T9J5mOKs3QUPyxRBbuViEp/Mf1O6lJmUQh2vZUJpIaQXYxO
GQvmk0VrXnXnEm7w19Bo8Fg2BSAs3MbGcwo34tkRwCDG3gaxSfmkdmDIntmegqDGv6BckRpDuDvP
aLbU/A0IovY6y5X6ojs9v2CDN29sXpxdaDDsVr5iaz+0era0vIt5fGPeLDZ1EmtPwXK7ypwWK3Dg
jlT4og9uBgJ/3kgm4Oy4vfhKzGLZxFJ3i/2H0hzT6LCnKlwE1GS42WnOdCgAeTVeJh3Fm2gNQ3LS
YytkGrFxHMvgzeoplY+HGwj2exk2A7fr5q3jEE5bY54eHC3XSAsbjUf1QP/LKFVMf0AdXcSyOgfz
5Hi2red3Wl+Ktd/zd3OssDkaXaO/6VoVXahFTs5JPYhN0er0Z1ZEOqO1VO1b2JXzre77/I4c12Im
NbSNKfzskBq2/jMte8rbS6e+y4iCXf25iqkIiIbI6yCV/WwCGe4Dw7UP9VwMe87rjIkLSki2/2/T
xP9jAaE4egBQEPf95/Yg7yP7yP8DOuh/eFH3uz3or8BhvvgvDiFb/OEagn9L6wyOedP6m0NI/wPM
p4V/CI+OCe6JBPx/soP1P/gVW+AqgmIpHPdv0WOh/yEtaMSu0qEoKiH/reixuxhxfk/hK9LNzAgx
6RisYErnf/S7RaisccGbuWEu2ZPvzrYuNqJZyfE39ksOz7GxSSec5b3mP0WBuJWz9cOGhdS57/gb
4I1owckP55eks3ZlpLaGpm1i3oP62A5qPdoQvUiUhoP+Ugm5Ywi1LbmUxXO910vEOH9jpuUJ0Bkx
o6018LVVfkcAZ2/CFMXRemMOdFEWh63KvJm+caFShoHn5xiE2wlpykmrR/hJj/Posz7K9VJ8miBV
pO3nnD5OAVcgLkdqXDqih7NdOocOxwJVFJfcHF9KNOqyze8tRafNNO1SOOZx3RID9p8Aczqe45tP
jRXs8fNcM5pPVnYIPLPB+D37RKLjIL21ARd1equwpfbvbe0+kaCiVIEfGR4PrD/WodIS/Nu0a6G4
V2V2t0yTf3vy7v/yaf1OuzCWD+m/fIi2Tvybh4mn5h9QChOHtCbEprBJq2q5vKwyO7sLhuqqpulK
hoRtPKTfarY3WscBik/mX/8B/gu/SLmkQWy0ALUknYF4/P1TxAHdKVxKrDZajuGyjO6crqZdIzWY
keKqTkJxxexs7Tp/vo+r+QVZStLno4BUWXi17NWvSbb1FpuDte4TGW1tw882HAjvxpQrW5UkXMQD
7aAv4LaZZI+pMKHDkQPGA+4fuD1W1EG6TNQZ5dB6BzTdlacKd/oqtH190xGDn4YlnjPON7g+u7mJ
UC2E8SorceJEenbi7sQ+Wx2xnQSnf38h/b/DKP/T3/X/IZmBNQ0yl4vp8J8vk091VHZ/D2b425f9
ZYF0xR9I35gFdSKJWCJtvIR/sVC6xh+GAg9qsghahm04GDb/c4E0/1gKkIGr8yVEycVvDGUWXFAP
JgXCjgCUCef532Ao/0l5+P3lcmC0o53xHyQGpPBg/+MKmScabmCj29O6yag9aQWJRmef9RnLnzu+
gZVYju5hulZNMu3mov2F6eSVjro32rjBHdPws1HV8NUuceukzUCaEqv0qP/Bcd1W+WPCRe5k9zhM
8Czm3tzzQLPl36wShPlApgdFBtUQZ9bFLhMmiNEUgpdSb1hTqq3VTQ+Fqf/KyvR+cbXTgaXw7bj0
lcyJRru2vNBnLZihaNU7ZhrA71Y/7ttpsrCkSJ//a9C/Rw1cg5lS8xToDKc5EliZFaDL+0wwKBCC
bD5xdZZxjrnClqc2NudjqZXWXZjz+qwY5gGA0NPpxXeDJz1KPoawfkv0FhNh307zWWN/ZIQ3cngt
yAFBKOtWsTC7h2yKkVoT8660jPEgEtVtZxIMXlC5GoV6RtS6yKbTOKxiZXTfRkef9RTAU62lfcPl
C8KsBPxeNclualS2xjKfn+2Ykyut1/6npNGTLDM3dOYRpVdblaDHnLMT60Z5JNZnfbbW9F6POElk
RjyhHEhnCxfMcUnB0WcHFe3sW71+cJFUQa0OsTenykSUqDsMNMUv/BGMxbjjX2uAWFusJER1Yqwg
pJVIEthQ1JIQbWRwq/pYZaN4cJr5q6Shbk15XnUd0i55k8X0ZjpluB6SCYXDjfVV1gCMhpixKWl3
9+ZJYwnv02+udAkMWVCpbQpvv+e3z21K6+AAYXbTZ/qRaeGCu0hSNtk6PEV2SsTderLbJmbAyAk1
C8boCXdKAxlOJJuFx3iOqyB9gHHmrEl7kT1PXMmZO2wQTsxnmzapjU016hnG6CvPq/tr1PN2ozMv
uMyiqL0Mb9emL5snn5MC87CNVYwZZsYGsdVMPECY7q7J8acwiPuR0uJD72zzYKhy3CStTblZLBuw
nUX7ogc9BjXLeegn9wmfxn0uNZ5Z3vd1HxIThUtMiAVDkLsbxybwz7EUVb3LGDMccj8CwhRMdXnP
paHcsMNoXlgnKbNskW4KMxgOWWSUW4tn8Bq0TX/EXhDtAQyRPA1DljO32c1tyUE/xlzspLU8KTzT
D01sOrulOhGeR/NiQPt8zNAZjgPnuz3hX7AQpvUMhppOuajPXqj5i9Z8VDhH1YSLJInpPXY7zf9R
F2W/8RNRYR5sguM8DcAZfKQv3JGKrrnOr38VZY1xpshJUIyze0FlG2/BSOFfOZoUxw2Y56hjOwIr
kleAcNgUfEUU2B2i22CAx5tKp7tSpUBPMQLXz3ZyGafN1coa7GLv6DHbaDkbNz8BmNFpjHIngrFb
+hDKtd74NqPsAPtJO1AWY5UOwcxQ5SkxPVKfxP2tJbTZvYI7sZ65e9h7KLD+a6rb/lrT7Xirej3e
RaYdHmK7mk6VraJnNyqru6ComPyEahYPKVbJi5vV8y5z0/jVysWrHtbgzWG3BE2Q78tmvC/bXvwC
MoJlbrCQRelxm1dEHzE7j3gaHAAUttuUn5Hqhl+9bLKrXcrhiIti2LctIXGTNtq1ZqfJ1piDV4fD
5kWrHVorM4K7FsESHUj8QkHMJjp6Ha3ieusL3tylGS4bIfqVfWifzJQ02jD75Z1vtPE1pI1sXejd
HamzfpeZLYF/vetoes3qS1tNHQPhWve6yBCbbFGE+niOn2GmQEEcpvmBA/NtVHnmCYwvXjENuCXi
7sY+BF+g8KstR//gsy6yeW+kXIfHSt/AxIbvLvL2SkJXeQAjkaNyh2iriO7g6CUMWM3ipmLYZlkE
dqaG6LdWti2ABTq+N83GBLdVuWRzldZ5rVYp70+xXK+T+o68DC7BjDmln5Gw623JKhwtnc/MUeFo
G2uYQjfixz8j4UxrKtABZLjMXEa9lJukj4e1JO3KWGRJy/oJWeXcf9HNgl1x+TMI8I/QdAaXik9X
vDo4v8jEC4vrweyeEw6I1FH3yqQ8TwbDpwZlNV7BvKyfROl8qyY+Z0PH6mvsnSFcABbOlUGnuwIs
KzUvdsKB2XLYEaZJtJXSIBZjgj7buhXjFXGsTSUUaag5fGHUsVMajj+KqWsczJr7YwY2v63c8qsY
eaCsJn3qKwBGYAwGL0/1C7HUcwaadM1uFz9TQSMOHcjedb180rjo/K3sA3pFMpae1s2/cjF/MpR9
721B/6vGOHiTCuLidsN4UCV5dBz94D4Kq/rs6AEABilukcHtZaJ5cOnuBbvTNZATZ7RPMwa82/RJ
/RRIZnxzE+CJZqpGvKz40DVWIStLPJ8QrdWqzwl//GCqr6wjH+23JA4w1X/9+4fZp/9zR9A/Pcn+
j50KcLH5lzVC+yj7+Bl+pP9daIgoz/LFfx0JuH9wKlWSw7MAkPP7SED9QV4I4U3XJax+Trf/+8Qr
5R9CKQNQHqu6gDrGHeuvNDLJSMDGse9KBgLg+/ilf+PEiwz7D9dJTvVUFjGroDSIwdgyCPl9JiDg
w5eD0zokP3wo93Yz0fjogsYtMTn/NFtZb2I9dF+GCv4dk3FCxqbfevYCxhOcr750Ht19AqreA4F0
BfGR7cysjd/TOqHdbrZKwcE3qX5W6NpAOqoGNMcUXDS/GR9INGvbosuRLDn61V8uwZjdGDb2A4WL
gGVCHdiBnxYZZQWmFW57LdtObneGr5CeTFZmDym0PVRzcLCsyFxSQ4iwpXvVO6A2pRt0bxZHy68E
sY29KETerTW/28rckM46JXr4FUSm/96BRjjSyiA8ZY30UTdFuFemO+G71PMdzmtkQpGe3SlyrjL1
h6WKpNgXIcB91gVrxcRC3xOmnu8HKwk3lGuE5KSlNe18Gnrh+vtR+dzPRfErqiLr3OqaPFZO98Tt
1n0VgMbupV2ZTL9VH/FTLXyJZFM01Ai1dW1vSG5O82rK4n5H9ea4xhWfvDXdpB9xwLcQL8XP2s+A
eSVRdEeVYLONbKd5TMsyPMipsUH+goLHqm5Hn6E9aq/CD5xThQ2EYhWOzeWIprQaG6V9o6205wzi
8FsRi+zMB873qdp+5RM2CpRuXgYFGsyzHYUWXxAi93Xnm4MKCpyFBRxTOFUSVVJCI03lzyEjDMAQ
mDKSSBJV4IE3+UFp+aOZCWiLMzeO0On0tz5AFqysFCC+6guv7BLjLMOw2cMIAvUvCcE6qCGMYcjS
9r3qQWtQe3pSmv/i1PPggQTKnkw9bVd9Q9FMO4fyB66qZN8Jp1j31BtcI3AvMLfZPwDZ4Z2sxZB5
tt9sBk7GnhjIxWcq/CX4kfjokqW6GGRCDl3lkCrx9TucGdndUMzuFyP84HnsjYCDvsxeplGkHFCo
ZhlyUijA0KHPY/tkUktC+LYkV/I1tAeoPYVZowjVXYm62Fxds9bWkKnKbVfG4jKTS9nGA34lItkL
b07w1Ea4r59JAYvKG4nYbrWMnxmVtbqn1TmCmwqLE0zpErpOSbdMVDpk1lBZ5Bh/VeyxltHgTJ9s
+yUpmd0nmYLvxyRP1ROJM5WEu9GP8mfDmdxLyHfXrtGo5g1WIgS3KoyDS1vowb2cDdNrQyk5cBoz
t2D2ayL6ktEY7RbclRdnqJ2p/KczJw0nLaVVe3z95rYeaaQFe3FPR9bPBo6bQ6qLw+PgCb3VtnUx
nAEFl3unqoM1s6ensNJomcjFocxjyFi09Wreb3OJ/2aIJv9xiMaqB1SFddpQ+BHwd//9qufbyJ4w
6Hxa1AJyNL0i87wqyzwPeRzzkkkUisOQiQ0lJW/pmLKtFxW5cOomsNsGaEendu6Hbz8LOZWFOXmb
XhI5iISW3BWBzN+KKq3BmAyR3FgyNLNN29aY07gdJ9i+l/c5+fPdRouQ3GV4L6xDs6wLXCG6aT2Q
qck3nakl7//6W7fNZUD4+wCRaKhrsvNIxSB6gWH+/fc+aa2J9T0AGKSCRxe+Gi4i+ag547u+lFqg
x3ac4wL6E4BCBDjY5LB1+pHQc1WXhBO0QNXGBlo3XKhp9sddzHnLq5cyDfwtwVO4FGzY1bA3x/RQ
/dm9Ibr63aGNowip5cAxcBQpvQMJjR3VUt3Bs5Xdj0udh0FC1QMK1x1dowmP4s/ejyYhSM3UQEKK
r+kF0Zk0bPg5IsQMwBf6pUBEuWN2D6PHfS+cJH+fuINuh6VyROAvvWBYri4pCMxtuFSTFFi93qBQ
+wcs3v79lEX9A/9ob0HzRm+xIcPj2A+z57qUnswZ9ScDEs6ugBSHVX6YDrh2SdAPZutvA4TUR7Cw
aGrDUqnCH5vj8VKzkiyFK/WgAJMsJSwptPOWPQiGDKJ8/dIS5/UCicE5lrHrVWlufqMbBN4SMzt1
S9XLiAp1KhVjCwwJQr1orRJXtG0N+AfWXaJkS2fMUh9TxcX4YmmF9aLobidWVtX3zlI4o8+ZsZeG
+b/IO5PeOJY2O/8Vw/v8EDlEDgsvXPNAFskqjtokSImKzMh5Hn69n9R3u3HbcHejAW8MA737WroS
VRUR73nPeU50BymlPli9c8zY4LZ9xEJrqayp/GYExNJRZGMNw/A0DpTb9Ng7SX4tlTfRUn6TwmbY
aLZpt85Kg7VYSnKiwrS+nKU4p/jToROmL1HLqEAuiS5oFrFz9iMT5XA/LwU8JL6o4oko5cmV797R
D0Zxz1LZA1u8YUHJcLurTToYVmqp9xF1X96RFwgfGmMon1xvoAcIhuYERdpNN9Kx6T0hsrUFkJo8
dgAM7xme6cciuIbiYZenERjwU7ScImkV8lzxjnRpQXrGkmJFtwW/Vg0EJw013Y+Na+xBFg5rtPwM
LGRC2IozS7mcXkA4qwM4tOiJlJ/x219OuH4569Ka+WZAa3NoXl3RsCz385+DsftzSHJSOJtuOTnr
5Qz164hzBlT6zEEQCSI6y3mLLyZ/GZczuLac8ZQPC0ehtKrpneW9vyNDzYlOgvXakwg7z8Lsfkj8
gBtwCfQMGbW1AxPLxaCXO8JbbgszNdF8kuUOqbALGwfWrXm8xinFFcTIv5gjMV0NrOMr75k2OPnQ
lKkTbpixAcvUEdEovzATuW9YbpxYdwJjWu7JrtbzRv+5QfNS+V9Dyf4TQH/X2txTcXkmhtpzhrZZ
dSgIde/DyCc3Wf+50meEBpQao4k2OUnCHT49sgNzwz+R9+fVQDUFqTpeEvPypPD/PC4S4MtrKPa0
zi3vDsHzMQwikCJZxMY9TH1/GxrdeM5SLMc45cZjyJxNAiPL9iVPn03vZ/qou85qV50fORussrRi
0eGMOENLwb2EsnK026K91yqz3nBsOBdsF/41n9hIYJ2JyPFEdfBdzSVN0OkgiXx3/WMMAPWF/rb2
Ftrx2GyU6LxjC6Z+Y5BRHDeZcOIH1wwGH8RfZF9cw+4O7N6Se950KHgDOzpMVxa01Qwa0IkIenZp
O4yAq3Lw6q+x7t+FC8Mw8I2J0LstJD1GhMH8sY+ePcVfnNwn1UgGTiAyYG7/rAK/mVZlw+Btwx98
lDMENc8dnVumC/eRagkQWh5Xl5nFxTN+d3xVhajTI6ko3cKRJ2m0inpfc/GWwPOCUTf3eIzUloKQ
4MDDUnyNwdz9tIscg0E747rjQars3TDMuIRc6D3VSpn8GCH24sTU/MTX6ejGJ4/m9/NQ+8YpqPrh
kCELnzT5bMbduEbkqlz1FCtDfJij/zirdnxGwc5AihiLMy6MSU2bzcgPzXefoslKfmjbJeAnhFz6
FLL2SxEt+VF2RC+FBystKJJwz//Ll4DVuOVPJLctQsDZKgM+/IbXIg1iaH0yoIGuchsWOS1zvAJX
w0TKMuavESaaYL0Lc7FABC70/C0sw8BbUsQFQacYEaIUutj5uNZw4lrivWgS59RPTXcv7Zgh3/Q6
9FSYO4X2yD1Z0ExWQ85qwOfBvq2ZAZaoyok9xO9sCL6msbD3XGCwUIOwyI+sZX2+7SCEV1jC1BUv
9bTn5OFhHSbiFaz4hmx69mo6pfXuVKwryBCUb4OU+i1sRP2d8H3fBIZuDn07/8gD8Wq7KUUnWpPh
wzdxb7nDgw5AaY0N1LtuHF1i+twVfK0w2G9JO8FA7YLCFSSonfLou6DZRZjIU2Cn9gHRVKPJy+kj
NvicitmxziMy4aaM3PCnVcfOXrk+OhF2Yp71NE3yUB67eT1GgPG6CEyrUxk715ysu7jO4jPZJzWd
u9wori5EgGfM3Fjm8XK1331CkALsXePfYYLmtOnR3G+ADlwWJ0PDXypLMopknBIzlw2ATNMYzzcR
y8nGC2qX37WPP9O4d1ahV9aYrPOM70/D371PwyMtYvqcmwOcCf6iBHy1kW4dxpGHxG1YxgCJ3g6g
nveUg4wMTra9Ysk70cURWHv8vhjn8ZS/Z7wEY/IjU4B8lE87WdrFzjY770dUxSa5NKADoW9QeJKl
E9/aehIuY2ikW+AV5IzT5iMIu/vZE7+XJuRtb4bmZ9sb3kNQhVyP5XOTeFDLrAgl3VL1lO2HOJ5/
aZvUtR35r1mb86juuNtnC6Fx6Oth74uqQe2l20x0rt7EYypeWxRGuQoh0Gyquq85knrcZI5VPpVe
mFlrrhI+32nut8/IE/OzW3ZliVnLh+vgyTsB9Lkn9ypIE+UkcjQj+wo3qHtvO1gGuiFu3Y3T0gu0
D7zAuEmu6kfbzAfYYF9hM2/yoSReYak5ch8MnI6HOk54Fhn5febrlSMqd1OTR/FWAFb3Ls55ThFM
y3JsDDhr9FJkqd4Rl22JiE6wL9jumAi34R27mhlmaXJucW5L0b37yQ8IU1Ok1pZDiLfKLf2bNPAl
SbJ852M7evJkWH3w+eLycqf2YZg9dU6jvHwXfU/QMgZujKLMPbsP+EZ/zLIZXtwssD9CyoLeXA1J
tqUj7YiRVZ+4CaI7Nw0Nuks0TUphCr8Yf+Baa3Vsa2zq0HxpfBk7nMe6dK8T9uYf8GlnYJgqw97j
EOXXFDeCn5bpASIsMn/ZeuN7x5HHgqoAAFgICzuQIzEPQY/dgsGa17MB+M/qwhKxs6CvL/Wc3egV
+uAUkkE24iVLjHza9rE5ArmTWPodGpoRHW0RPkpa545ORbGcWroqExx4LzV83X0PtgpycVcdiGkH
B5WSlyfAO5mrOBTdjj+DtYEJgQ5ctvq9YvmvgEAqtaa//apyDtFVQ7Zl1y8XLsHYam+ayUtK2ekp
cZpun4QlD7IkwvnlaWZ+1nvPQU3PxtyVxUlzZlAfDR96K+PCw/8F48pdZ03CN5BsLgf2XA+sLBac
B3+UYt0GGb+ib7MWcTW3XydodmsDw+3PUuX2IUo4IUI7A3bCDpCvSpwdcgtTJpkXyCp+osEeFpxm
w1AN2PzogeqS8GyZYXifm/kqD6IviTCjE4ACBb8iCs816vcKo6q9xboFR8HHoegNYpvKeTqh8OXs
o4Irc/myYxz42bJmwF4aZlS/4LXMht4Dp0v0loqvaKTZy2M2Z5d3joDt8CMIzeOAofrX3FGd5FHk
8xuO3shmx4+P4N6MdWWEZkn6jPxPnuvkl5UWyUceO0txWmKFV8fog/uch/Yjs0oL1EZ2RzG5KEvS
bexXbTj9usXh/oE1A15+mRZn4mEwUbxSH8pB+Adhx+ne6Qln53beHJp4WJfQQMSoiQBZDq1Ts6fN
Pd8w+6VlXHtsDUIS5OZqovRoH1GAIV0oe9Xq5FxY8jQ2h8nn59nlASHcbk1Wwb9SzxPs9eDpV1ek
Dq0BaXrnxY3fIUPKYzjoR0VreLf6j2dh6/80CkvHwfrhYT0QAcaCv4ufA0GtMHRsf2+A5NpKR7s/
a9W7gG9kzsIhqJl/7XRUz8rNQcjVSTAUmygqjSfC1NOX681lDf1asqGP9WxiA0KvRNOxB2JXAn6d
Gc2Oscr/KJzC7UD7+SMC4VS4/oliOcJMDROi8U+Lzv/tsu//h2q8LbwY9t/+cTef7ed/+yf76/KZ
ff+P//7Y5frz6+/evL9+yV8qvPsPKFuOLRDAfaLoS/PHX+guIFzI8wEu0P/dmGdb/5Cm6XkBYuaC
8MKr8pcIbwX/kA4+P36h9FzXFf8lclfgsx34N5KM8IjwWOgyliP5vwVW9vfPoVIKVENu5fuu65tD
bSbdJ616SJw+8oSdGnioKzEBo3Cg5/fwemWWq2M98nQJRG6SuZb0yNPK+YsIY05O2jNwVVGQaQ16
PBtJHm35HEKkgdp4ot6JOM84f7qd8wj2YmN3bLrdMTsbBoCkgb5yADEhW8UgviAf13TFxq9W4fwK
oY7YPc/QpIHWYzF4saEVybirSsrGSAXF21h7GIhljIWlSqL0ZM9Ofl8m0/yQm172k3QylQ44Ib8m
SjsP/PeGhzKYjJ3lGKpala6jXi3Rc+8wea6dqWOCDMLkh8y6dKNm/qshucKMbuK0/NULrNVOVag3
J2uGo0FpJItek3qHPHsqcXx/JlPUnjSxMo5Rf3zo0En3BekXe9UAQBhXCYD7xygduRYTNz8XALPA
ajVypESWcR09w3qZsPCDrAetq211aSKH1GcIu8PIvEfLyfsXOr7Vd5XG9Tvt1c5TJsTAbOUHMIgr
ez1iAQD7EcY3+BXWMbCmV+311WOEYH2zoX0uW2DUxCyM7xBl8tchHAXAR7G8zaH/8NFg+Vjpz4EQ
+YWCXtRrXpRmsCoGr785gc4wCkXfoRP6a3iHEEQ6t3on5c6C3pnKn+4c/ibT6s+8hse3yCoPtLad
mIqTLewE84ktqiBupJPHJQryvlgp7sypdM40JtnHrpvTX7SZcxUnLKlXDYXQEC5s40JLhd+shBPI
n6Xsqj3cT4isI96KJKqHE0NweBmgQByA/mTrFg4F8HuDuP/kfYf12bTeUckEkPEguDVGVpxS2TSb
Ocw9Cf28K8GlTTwm4Lnm7D5MbhblFsmFmvdmHxjz9GLNqfmQg+tcswyHdE3P7SWdgpB5vBfgTSsY
AaA+1/aSsu7AHnFnuxbv8wFg/wryRnMQUWhvmA8g0hru744ZkzkcY01lVdAmWlqDSZ2Px5Yv8wUS
yAv2EbKviWx3MRuWXTPV3nOQGP0O8QMUZmTgusAQHzM9GtB8E2Vudc2cUs0T0eXcMNbjRNm6MdHf
4SIObZ15sbDwkrvP3GI6WFXn7VMtsmM2UwEx4nSxyQl4/kxeHYPqRmqf6Ia7IkBZ7mcF9iSj9A4G
xdRPvIWt4ktG096kRwZozOivyk4kTzy4411psAZIYAoQBHSYvGp3b6E+nRdb3UdC3JdYpsj7JzOu
hqublx+Om33ls0Lobe6a3PsJTI1QeJj4h9JYVH3isBw+y++IoEgY2RxSaGnXoXGuPs2EzDm4a8m7
TvBaEMjsgeBsGNPPMMbZL1sWlzqecQ7REM0GxDWuBZMGGswA8sxMZujKrqDvXbfrgqTgWbD4OQHi
dbZdW3rfLTsEfD0AD2pyDI+R8MxtGHvBjT0sP9UR1rQzBeO6IUBEO1HBG3NO861vTkMO3Loc3xSK
ytEmd7FNE3JKlvCK00i50tpjl7nvCz0dk0KO2OCaBmV+VvM+XBytvprlTnl2swptiMVTOI0bxVKR
IksZrSWYEnzSUbtPggr+SOixSIUcsLc6uqpWjksbjTYJ+E9JMVE4AxsiEy1A8aQI3yDIzOu+SMq7
NhiQbqsxP+Up9kPSOfnXIPMWNrIl1n6QiCtfchT5GMPrKh0qFwYrebsX959P5eXVnPx5QIdO5BNN
4ODbRjEaq+71EvV21a8xyF5AJla4oeO9kZIV4wdxSJ3C23BhyPc+N566ZiBCyN+cCRzsAU15f175
YG70e708/bPU12sICEj7hV66d1NsuewD5Nauo4ZFMtOD105yjQM33re5FI8NPvFEYCePFK49dE5Q
C94dYW10CJthLbGBNs2oMk7g3/K5H8/yz7AC9ai9gcgjiNMNv4AKJoehUOYmXDznefzEjORsSJSM
tMVCbo4baA8teeW9vUxGtuQEl8u0NIYgebts7r8D1T5FvfcCJBPbYb8MWWZSTu+l5thgyZNpeehJ
nMNkYjQToB8YTOs9Ix+q+zK8xWkgr8JNeyA8I0Xg/SHs1UebcOqn8TMQyosFWq1YhsAsVdm2aQ2x
AmEISHIZFutlbKTzxzl6yygZ8jd/k8t42dh62MQEg8ACxIe8DcubSplCp4q81Nr8M5xmy5xKj406
V8vs6qEkngvUre8s4MXJJ3e5BhEb02XabfC6bry5Ca6NG7OZHruty4TcMSlTNLosG+aLman7ApWa
a5axGhmKCTuo4oKmGc2hOpriZFQYSge7ubNpcMHb2C9yhIltxd4XTOs1tl8yudouV0aCUQWWyLHG
KDqOJHYxRyg6kfS32UyB3EHA56eYNlZ9wwNU4TP99kZ7+E2ANoScn/gghqRFkGpREvo/qkJRDO3n
zDX0rakuwR2HBgFYFDlicoEZbxgi5+dsES6SPxpGMCXoGUMaw+zpBU7/Utb3xiJ8yDarATRYk3jl
6NE49dliNVWOBmhNw55AqLmZfTIB3QDsbjIj9wYMZTxmPrXwe1eBUt6wt3susRCNTeU/+IbsyHf7
xiu233ldFjxRmAW+03Icn0ucwWzRPHfXOSm3t21nwZPvFK+j1z/iAEImyKMLiDjcvfQxgI15N9v6
pZ4ziivyxH4yZVDQ246qxLXHOPdHapoW1Ukv+lPBs0LJ5KeOyCAU6oDb/dzG3mFoh45hFoD+ZnYy
lpOJTaWSggKQNhreGUg4+H5s97tHfH7XREQ/udBeh7r/1UgHRNBAfEypaqdMJ1i7uuSzi7OMe5dX
WBhtZe56G+3O033ZYMwNm8zZAH6sLqGMaAAOcRUOowe6KXK6CwGJeeWVFax5o9EwwaSwnzl+/btp
hsi5QupytjzhAXaavDopdxZFEp9x9dJS3A/2AVq1eOIVN90Knc47h2DDo0lHu8w0tmcesNnodOeO
f+h1lXbUeTfFyYjgXzRSgsgnUrjBvRacKD9e6slQQmyjF+uiNj715JaHqWLkHHxm6jGs3G3LcmxV
Ne64KeZI3lEBaT7y/K5Ovtdbh7IYQGKH+pzBo/vo9Oi99iHnHzJfhDoxGbRR4Um81pVfPgShSWed
Lj79lPWEDOpyO3D7gNNa8iIQXZqqfa/c+hNmicR/3eJjyRbjF0SIUJjGm4wz/z3PSMzE1HC95A4O
XLfEeyCnGK2eH903gewMncR0n4ZpUutR5/g9cFw2J5dZmq7c6sBo4R5oO3P5oWbqLlRG+ej5XFJ0
Vm3sNu/eqBKu7mTs1x8I3UtQtMohNLhLsWplR2sa1psdPMd6YeXRdDFlIUDFABnXoztphjy/L7EE
vuRTVD0JRWsYCYvwatclK5AYWhBvsOFaWGn+ViuYsnY2OJgU5XSF3i5WbNHSXwVcwD3yeP47wDO9
H4cSTmXFC7pE4L2zTAdQyYwP+ZPO4ehO9oTwVubgW+dCTPFNqQVuabhV/NogI3DUAudEGFOQHATx
bjsTF9MjytehIQPoaJpjuOxHhZerH0SzTfinOEEGY8h+oYgFF8Mv5etk4t3v2oFycWyPH1iY1DWp
dHorhtE6Db5fceWZoNfgFyHTMQls+cYAyWyWyzWPnrAT7+ZaRjzYmuYV9ZuqiWYcLh5EjrU7VDlQ
17Y5Z0J6FJuG3wPWCpD7aOm7PJ14uo12uEtm12dFgkVZ5Zl9hUrcbMfWBC/bgDwDxifhJEn5g5G1
Ymetgu+ypcMxYAA8RhOgK1fF8aU3oxhnE21UrZMTfyEKwa3hBDvSk76JAPWYGAO+A8XL3KfG5wTm
UOaoV/pizfVDJiJrKXppVr3XZiecHi07Kys4tp5JxmeoKWytZbUNA6woiRfBFkjbIgS9NP2WId7k
DA6hL/B54DlTG7OGrc9/hbxxrzg/0zwkYKYufZLwcjSDe2vhJbk+lKUmkfEbzR7TZpjTD+CJM5Bc
Db+zwwIrZxALIpvWhdUM5yV9R6oh/64GFFE/C87YUKdtWEdsmyAGvoLkMGzAMKbaRHznaIpw2xW8
+3xDPNikQRLuckXu80XxgA+Z5fpXJSSo4krc9KTCnRPu/CHcm0mVnPBdPWHZ2Xhq4HCZeJILsaNl
b2K5SxV4qyxQJ9P4APDji4/nCKU005eOLoyNnDDlV20FdhOo3b6eTTtfJWJpabD5oKbsINGN3Ycu
jT7mSFwU5+c2FRb1nhVV8UVF/q4vDWvLnBcewCSkm4Sd2lNfpvGGXXt16BvgcYbU2YGbQp/MvsxX
VZ/5D90MY6CZPZoGpLrHASzQQWuhULE7OkNSi6M9SrRlbcwiZHc74+O1LB5Pjk/FQUouOi1StS4I
rax5+B4i8EK+j+ql+oEOaO0DyjXG/tZInX9kId4qlhRmiE0tn41ViAmNrvGoGsVa9BqrsWlcRwTl
Fhnc6anNWlbkOBtkfymyJL9oOpVZY+U1CH66KmZsJGvkToxZM5q2WpsGpDx7Dl8tEwm76plbVm08
MZ9mOWaUvE7MPcJ9u6c+y73W+ZicJmp2jpJgzdUeHWff9Vb9E4YqxXrLQvqDMHT7c8zAcDdlyZex
5/DkRxOcQ8rRwcn0/iFgPb+CzAp6sGjaDb+Bw85BDK890vKtJWp5wVeGUcLMC/z6on6w+Td9AkHC
H4Zmo1dlDd9lqglCxzNrTtGbD1ir4lM3hsEanHyPbiDBPja5YcI6cM1t5oBN5PUBM2Ay7gyNkp9Q
HkbgkRxAYFYGzBeT1LoF+A7bneZrK8rAu3npaGypbaX9CRbTvcjE1qpnfy2U5MTqVXygLi85BTXs
JVhSz6ObfNaLdWOKjRVI4V9ExDWenhqnFqRlMY0VqvP41jD8ULuy8mxzuu+C6UdR5cYp1lH09EfM
+/9Y0VyScSaJ3/9I1PyfdZf/+y7jf/0N/orWeUvRAGE4GowxtcnF8/av0TrMqnj2JWqm6XvomP+S
rAv+gRMMK4LEDhc4nkW+718kTpeuZARO6ECWRxrB+y9JnDiJ/63E6QtSzKictHhaFsuLP7HWv9UT
sChizrTof6N9WFHvyUP+wWtkB5cr7FqynGOX6gNXQAmzq6wBFQD07KpN4UXW0fAdvSXXXB9BvUj3
3kR07MjhcVqtGruJP7A9BvgPwN/UWyOrSdoUbrDLZY0aUA8C4Y6yzCw+LIrYh5sKznraL9n7zFQ8
gqRUkEa3Fn+D14aavp3ZssWhG6DfimmwoFz6VNLOlNfSN+Wg5xhMRylpDOWzfRuC4SkwOx0fxqLm
XrJGMdH+MWpadBgzbaDVaLaPBJd4ejtlmWExkiYNvtjCn0ApQGVLKiJBcLcGEiyVUcGotf1M/I5i
UYBlVX4AcASm5DXn7ZDugzBT75UD5nvvAyj7SZSkfSw1aPxmzHJiCrpkVWJzkn5CLBqP0gf9vMpK
N/5ABEZfDqFhAREQAreXSwdkZrk8uzHV2LR0ERRkLcJ5DeX9Gabl9G4OysfhNFthu7Io5TpYvtex
kp/RaFbOpCkxLhvPvrcyc7gnc2sgHaY842Ynni/0u3XmzWI1b65qZ6rUzgl4h7/1bV4dpypqCJ0H
QEqgmCur2k+jCUF/lSrKeI9V00jx4C8/FzhnM/ywnU69yH9uIsYfLiwSvyFGmXersUm2TdhWKxUd
uzYioYVDYMtvg44ZOKwwEz+bHsxxzJEUvYijVnn0ai9+EDa0g64ot4NY63RihI8nfmN2m7Z5gsdw
aKzwWBhwJYwytFZ1ZVq7sGvgc3PBX8Csk4GxAXBMs4MsmJDKhJU1wjpWqMEbO+i8Wx+MRwhCJqWE
RCxPRtplW0eHN3pyFXnN/s0q6SFAgb6r+Xyg78hf6J2L2/FIx1mOOiPgXDYBiKUc7Jg9t/m9suz8
5PKxuWZ2aRxdwjFrbdMsQCzcJ6eUAWIrStDm1V0EbR/R3QFZH/r35BGae8ZPkyVdVt0xkXr8qzrR
L6dv0r3v5Nlb3Mr80tvc61yLeq2CgiRcEDFw9I16oDTQgzfZFVcPMs+F27RZO4kEuAkxWq/GSIQv
Kh1vAOTQudpEHacOQ2DlefWpdJmPKHbFkTfaNAoX+gsorH2rsJztVK76tacslL0wdahfotWT0ZNc
OfdhbLbdfZWCsuX5IMj6T7J7pkXosS/rfT8KyI6dhHFW66h9CKO0QYubWgiUsb1hRkQRofizQiue
+qsjwJfQu3OjEeu763j0DjTOytAE0t62LU+LxntoweK/Kx9TS8T/skKTyN8deLQcRvaz0/P5h9HP
+Bn+Ss1ob7LOfDTmWXyz6eeTXiyeAq9jOOFtKZY8RQ3A30PC6zL4jdVg8C9fsnOlUHR5EUEQmlP8
oSqUNVtquozsuPV29C00dzoCApc3WbpmzT2uB89D1pnk/G7w595pHc7bKHXoHkE2uicdtkiEBk0L
sri5wIgQ1oGzBJQuYygkTeAjj24TaFlPdRM3W9NLFYuXbL7M0EOdzZSNvOdMNt1JD5t042q6RNbO
IiNMaQW+SITsMHCNgVeBEXcJgqTcuomXbANaD3+2Vf27rGj8EJ1f4cIM7V0ELWrbmvSZUhSTPUoi
e0A0G+uErzr5KnBd72AtUeai0DhZVMM7THtWz3wSOAnRzFjNTpX/NgRQycoENeg/2QO7kl3i3xdw
vpBCEPyWkIssB7TCsij+2+1UFDVO90hER99q8MOE5pC5kDaL6aFh2noZCihAJRRSItp2hU0qr/v8
GfrUtK1xyf7qVBXou6kYTLrZWjkfDADcglge//rrwgdluxrE4JVr5FpcYEDMGXhz34yOssv84WF0
0prK4GQeXhvXTq4TqBmwOkng9vJcxrN/P89d8sjyhyMKtYq9i7btdt1abfNl2BarPRm5b0kzEXXI
k4npxmOyXomK3x3bkzvcs0VrjsPgTXsMT/mZLppxB5OTRg2bgLgkb0qUsqcu0OpY6qXgr1UQtq8B
RZQbd6B+ue4W2ndB6Q3LHChZJnPFzhu5t1q/oIPSmUuGWZqFD75bG6yKenPo070HjSSGfSz6A3RV
md15oC23+LKghHUoF77nTaemgfSfkhgF1ucI45okbglXspUP2dTYjw268K0aqMGz64TVS8nQT8vn
QmcyC3jxmVz77PYe2IxIWtRKe0NeEG9OWpU7vKINWtzUbksRtTtb+bdI+vm6kT9yPZ0BH38Wrbnv
opJnM5rxpYSL2NegaU3/DjuuSRxirje+1s01gubORogfHO8NrKkCc1sxOMaBRGj8aVaSCGjqjKvO
60+tkZNSpFMiQq5bsd12HxGHDp4TUjII4Qs92U1fMXYxHmPbrI6z1+HQm8qm35aAYBf1Jn+HQIhu
ZZVfI2XM67p2gpWcg5wQclw8VF5l3mIlf3qFM14LMoa/7aGjSqOVjdoZftTgRZqZu49+ZzrqlPeK
xGI6OeU7FbxFt/ITL3Cw4vUIfXNJFNEbpRzfgnmkRjXAvP2JopF8tGHmzDcZAqrjz0fKF96fqj5M
W0UXv2ztC+5R94tAGMQDFCCyn9I2vvoogX+U4R9d52Yr2dkJDHmR1wNh1O7Nto32p51aMD2sILtZ
bCtITSo2PxIhnV7cTt570Mbuu6IL+jWrKjrfae+9Cqd17gny8CKoBu55SL4b1wHT5rqG/1zRDIix
1HY/edUS7PTUqMzDIKr0FA/V0qVpmJEAxGYk1yGvBkrX/NKmgLXG4gr1k+QaeCk9NFsOO4ALNJiW
G8WJRf0r6YClpZHwWtaqgB+npbn2wcxtWWxWYH519sbV4nx3hdsdeHpBjyBq7KztEn8+qXCLhnC/
I+48BTOnnx9jBh06Gp5cqZP7ZErsS+Fk/VXpgHm2sc3nOHOMXVWH6goyniePLer8xh8jeTZnOI1+
FXM1zU5Kk4I/9OeocohlSb/x7qIk7dnXBBVdqGHRMO9ZH1NJHjXyzEED60v0R4pM/E67zO++7Ayx
Ju3UH0yR7yxUbE4sqTHyJtP4o7anmvqPsatgMtKz8NmIqL9RPOS8h6iYsProjMWt0OAAWOFhmg9Y
r+0fc0LfKJeS8eG2sb7GZhh8lk01PpvOmN9pwEc0bOcW0FBe4fLgaNFjvRQLrH8JoZAYm92fHfU7
bBw7rLb2OFvjVnYJ8WuziJe2xbGdfuBTNy6DKDN7lYcaXICVh8nZcHR175AIwZ1q9b8E6fOY71zj
v5ERpH5GB4hA5yKh/pZNgFDvVjeQPkCxj7M1G86axDiXxYdf19lNDuxihjAEOqQqtfYBPhqbxgnz
YC0DXmKroQ8a+LRZ022AQY/phmQ37FkJpO4HxIMpOYzOEH1RGEMILqMP5L6kBn1VQQFDIku8Zj77
vLGFWSbqPNFbWO6Qar1fiv3KXRi73SnSVp3sPduaX1u2NOAOWrM5SDUiCMM8fgTu6X8Vo9neehzc
q3H5SDI8JSMeuwBVZp2h2vKVR5N1IKLm7t1M2P4Y2+aC5B8z/I5tq8Cc+I6jHlsZzM+tiI0HGt45
7D0ROZziwCB/t50D0bPJcLThohDyMgcAJ7gy7P4epy82SfIPX8popmbHR776po0yOZqVGybrIq7U
ez7GKtglkaeOHfPGbyvuewCEdHVsszZm9VKB7cPa3yeY4XRSvZqZphzRyMcM2j3QwRWXKAHvxKex
vUVJTTaYCNtzg3rzoP0wuPLzyS9Da/LqdJv6I2PrsPVDO883RLAs6kjjCscbxv9qBXkOAwF8crk1
1TAiPxnDnhoqFnBasi9ca6/g86iJzj04Thk/AL1Th4q+RzZU4FYOdY4JeA1Vukfn0wBj1lHseMUm
r9vgNc1j3COy8F5Mw5y+mGOgKmLfdhzsqBMuRFwf9aWexomq0zYYH6d6eKeA8NYbbfUMrb+Kt92Y
F0iAwIQf+2SMDjRdy093ppJm201pe4HUNR4r0PrbcrRA2lV283tUws82ZDf9WyHG7DY7Wr1O5F2I
hvSgGrI6i/r17PkRarKZJzsewsa9AutEFwxc0GOkNMHE2MYK2rvWCcNHW58w3cB6gGvRM2rX/nDB
Elk/eKQSwGlU89WNs3FF6KwhedD7HxiQxhu5Fm/cmOwnjoxKrtqZ4/9i7syW9GSy7nwrvgE6gCSB
PPQ7TzUPKn0nRKkkMc+QJFy9H/T/dnzddrhtH/moO7o1lKp4k517rfUsQVsb82Z3gJ5Q7paRp3Pr
ujM1Ci3gWj5ALD62aLjz0W4n8YmxoTuDoK7v8QVgo1fBvCYovUlxnySkvE96alWRKi3zaHXkk9NC
Tl9wHIefcYPbFDxLWHaA3fQ6sXJOfHKdpYaUKzy2TOm3O5Ru9CMjJ8I2cTa/x1MGzIpvMYEMpaA1
bESTTNR8aawem5YP9ryN9SJgDIftOVvG4RVEVebQ8WvQre1CVPExttgOAoNr70KLjpuiBYYxhqP5
aGrKAh5Kq/R5hrv13GxSexY7znNxbQczlI8NbSQaC7gFH9W03sx8EbBCJDLQ7AmMuHSPpxT9dXah
cAi3Q/y1dIu40oWxru1bsxBwKVle73BmdFeqhMmkCoBY82WiJiA+h/jikz2prfmvRjG22WNWvplW
tb9kPoVn21LVN0kq6V1RA8aO07Wn42Rbzrl2vOHo+2Y8zxXwGJSY8XfurL0NkfBgWadlVZht24d6
R4SmPyAVWEdeSatpBt8wpShiV7pEueaYZQpBrUB+eUHcjxtfNfJ1gYZMWy6XyJh0RIBl/0DhldhX
rLFftJnt+4LtzI6MZU1QokeETk1Wo2mr6Ksmo7OhLrh9KWxyv/T80UkIYsbivjiI9JllMrVmkJu+
ecrS90Xumde6CaozV8ee1CNw8Yc0mMKdqprori9oD9J84F/xNnj7zirmUxyYdAtQufpdh0H1IN1O
ElUFukkt1sVJe3E2TjSA3dXetfSdhRpoVMZEihEQXVJtykFQTZkTrw/kCzN59zQFpr1mcezdklHU
JzyA/nebn9yPSGTxljuQPGi8vLtocfJbM1bpY08RGmsqmp/gjaPFu+wZ+siNf4de8hYZqzh5ErtZ
V8DfC9REQI0+tlnI7jY0w3fCctWxzfvpqGCTrmVr+Q6iFePpEn5THFh3VdJMZ9mnX9gio3VbkWPk
yFZRWjIPuOPFTSKWxfFQXKOQuPxQJfTrOKYglTNVdwvaAD2UXBF4O/QnrA3DacgyHCVDmB349/SH
IPXErlZHLPzq35DpnH+xUXKL80Jhw1jw4Bs6UDT++RZncfxCiauDMzosu25aQNQlRBK/b6bKm7aS
R2jeglxw8EWJ5gByOThPJEDNv/tC/pWqwFeC0dCT626V/4DU989fSTdGrUHKNOcZn1Wm++EHTYLT
8tRoQCoPISgY/zG380Dsi6WcnvUMdHpDYmZw9rPm803q8h11UbInm90uPpSZYn8mEgkKmiriwNt5
vSW/tYNbPCoV8Z33RfERthiIqNlgIYe1nDbAylSId9wav7H+sA5mGMSLqyfrq0uoNMjHMH4LbDEG
m6SN048hBdnEEefdUU7NUiDU9jcatXhQ0sQ8tbWPws0mVpG9tfOrlwwden8tGCRE/DDVHRb8sBue
A7woaMxG3I1FzOuwksVBmOLDFbX9RFr2EkwOHOZ1aRms68vmzyZTm4ET0qIYKdmzcpXPhAxZe8Z/
VqABDRC/mz+LUddrg59UPYSP5Ca7Z3xZzjdf2G2L35Qpf4OZs9mZQY4YWWJoRulYmDeVCJ7T4s90
7/yZ9NWfqR/VkxtAqvP5S1YdZ6etw4fszz2BXh9xigxvtKFvifqIP9cJtkn+J2oNjoJchWcrct9i
8trnxnQxmSO+8fkyy42VqZqg9HpnIf3A9SVcbzLleqfx19sNTS6YqhIzJPtw4f2c1bANM0JIX2K9
G4XrLSlJQMB2TSmPEK/YUa4bUTpluVlBjOWSZdb7VrbevNR6B3PX29hMuOJ7i7A2b9nlcF1rVOIu
Lz6wuu/SLZpPSa0AgfV5QLwp/JZvEsXq8n5YuF8eJ89nF84ivfnoosavfloJ6Yp9Isf4N66Uun38
m5jx+B+R87+jLN1/ZVmGrFsCVAn6OdEnHEA+//wxGVcUsUh4naTMWneNZeJbPWGx7DuRn0E1hec2
xEFEDVwdgRCoH2h3jCjmW4N4NHCZiz/ELdu0xYrB6FhYJasyn5659dTVzmNP+tGVGoNQnIr2xZta
/JJu5rEDhC3iB1TNFRFEtoksWDk5+uaA7hwQFEz0VUHwPNCI558JruRPrpKGlT7dW2BZXhqRPJAc
eFSFcW5xFBPqQqEn5fDCZ1xQ2bPccTHDM2N5xNCD1JbWhn3dyCsb8P0pSVupN/DgUVqdzD7pJige
fT+zH0XtaA9ymYxfHXqMjrFem+vMCBOtFvXE7m3O+3sOl/Yx7HoD5z1kWyXZLU8bzlWl99IU+WVp
bXyWo0P4lgt4U/0Mxr5dB+aRQVIOj67S/fsSg86vRabha1Luq+AVl8SHg+h7gqrw3ci5xFFa1t0h
GggopyWxN966XoBmkQ2HLJhX7viqT3r+5PPv63yDcSXTPwFUKF5fI61/3ISrdGd6BWsicTuQYgE5
1xNiaPQUaRI11LxGxyGIyc5FFSIwmxE2BRQsmZT0epGFFMjZqXPPanHhqWToLDJlrrlKrL9Uhc2R
P25A/w2r5zwlFcuet2nfbGyZ5FooQdNQ7tpVyUlwV4280hZJuWrQDt+166SvVtK7721WVqfIXuxk
W+uWo8lQ6bz0lCh1pQcSjlNq6wXYgrGort6dJHgMEid7q+w+5xSltYCSAr4zl1TYBFDLwY9uMy29
Rx/cOZ9rlYlbU9YvCqjgQRcsKGAy8iaiy8h78q0uvpsWU5Ssd+yRDJKohvCxyiPS3M0qIjl/9CRn
WPOT0R+dyV4lp46t7kJTw6pERX2BKqXSOcv3ONd/YHNFtVLoV+4fJasXUhxGdwresSGidFXkWSVZ
ronbZ8rpDc/Fz5vvMdu99CSgRsT3C7I3KFXeYz+9cTIdt283bBkEUNuyWk8kczrYdBtuBsK/S/FU
nztaovbTJJ0z/mlKgnTrcbke1cKqaVBZnp2y0CemPLPAkLsudeqrGAXzRPtnp2vW9W4unQ9MUzKE
1/aaq/Qj7dYPiJuhDAUpnqtlORutgkPj1OP6VfcHidB6NQkSUW/V8kTYoP/83x9UCKT/vB0OHAYL
DilyI8IR3qpt/m07bLOZz1mJBmcVy/tY0XjS3Rr9/yBx/59xtF7/l0Cu/x+hsdhK//ad/p9CO/+1
+pl0n//lsfv8+atP/h7eIW7D7/wPYTv0/kHFC+IxKjU/B+JY/13YDnz+H3LeCNgi9PhFpHr+U9l2
1D9WdT2w/4fk/Z+6tuP+w3fRohV/nO+hev/f4LP+deL01r/C8RUZhdBHRvXXJ+dvTwb8OEvzkRwO
3RhP/QvtWuHrEvAi4r2q/AewiCFdxRAc8CcBXfTsIUNiiuW/4dlALP8XBcPjywhCBGo+ybjIwz9f
6d++ElsSW7NmBX0ew/o7u5FxF3EvOuu4dF/HPFU3w5ZmIXZfRohIIABOIdCEvcN+58T/lB4sJ6+P
dZ6UaygVeSIhlrAp/BTDNarUoz3M0Xlx4XzNSo33SZZiQ8lame+JcrtP3MItGrep8KBOvdtajKLD
1sQFmOgun3bkqNBT2T9vE3ucPgCRBe6BdX1FFHtWV3/M5bxR7ipi8utBN4/GOdNIROumVbl0eXn3
ZSostIUMOyeHs/hE0ynI22PJxnRcoFoYu72CSNqm/mx+II8sP52cO9oa/DvWs2Ann0/9Y1rkoPmy
JGeGiKf6x0DU/Dz6untICDFebLAmWIAAVvnKGx5jCi12XuXOexSXS1E3J4MLbVOOfvw2U4rTbjJv
Rv/MHP/DGXnnE5l335IJW+TYQKzJKoF7Sgv31iLDHvgl9tEEkb+rQeae8M2qW0xc8KyJoO26uaAq
KJ53Le7D6zxY6f2YevG+IfuzD8YW1WBsK8H7a5L7aPBmNu3+8CrpldypdE0/xS1sk2qSH8FCbV43
U8UpOts+Nb1Y+Ke1j/TMYJUF63UXl3n2yslufZsYjA6Z7KLTegKiXdICg+fyj8Kvf7ZlFu7hDlZP
XhnC7458a7ybmrK7pLEAquFTfWamOy9BZK+sKwtG/8BW0ue6FzwEIiMQZOOj2y6AuN2yAqgsO7kP
8kodczEzbvV+s/OSuTiRn9lV0ZJv+wyvvN8/FuMKSgBmw9QAc4y3FW8nDR+3Gbr2vsnz4SNlLj5W
/VBTdxYT/CVj8yNYWrMPdTXflxIUgCKqucb6u4O3Vow3oEPX/+b/jLnxHvFfxN8Wd9U2aFOa72KP
hEgB3ObJNsJ5HEttHihrW7ZtQyPVtDTphjTGyhLrNkk5LscmHoanopD+sSi85YmcbYZXgSAJ/DfU
OH9JH6H8Vpi/3HgvcGbtK2qAz0lLEZvk3rXrKtvd4qdsTvXUNOwMEU9VCoeiKoiKVqpE1UniPSJq
+cr4hbWY2NGOP6Pejknrn2A1gE5PjHeu5crxw0exF9Wsapzh5FdLS6l9x0JwC48ZJnIs0lM3gLeh
WtA2x0DWNiDOsGPzJ6SmsQNY5j0xa39nNQZCRFXO2AfHQlzmNWwyCuM/pL0lnrWZtnbV35tmWY4K
7/JdWHvzMSsqvfO079zFYfKgOGT2QOwf7LHc4jUwNNQAz9KOSL+49Ca/wROPW1UMpIDUwtzkTHT9
BYL6Ik79kxgL/9Jp3dxV0JbOS6XlwWKP+NDzZW+5T0UkzSnDBRyaXvxskCdM7+NX5xXtMydzeC7w
cf9FrCqDXkBMSsXQY2jXGEeww17s5+fQo7qAh581UTCO81EubTnt2H+yvu+bdjxEST4dMF+EzX2l
7QmTaBfTDQKcg3C3lR2yWAtEwRA+aoTnfeuAjBh2bmuLAlVSw9NxBP5QnUbvwrOiB+KXNSYhPP3u
pkkKfs4Kz7f8Xjrh+GS5NSKga/fde09LH208UfzgD1154eWn7yKRzAfOtPnYz2N1ocgn+d5QUrre
KDs+1wl7440Rai0jpbFuC/rRiBujkbwEHkjzvWjUrzn38WSgureIT0N1CYtefnipGk5LtpIW9UB8
mcZo/1ixu102ir6432mdzw18i274HfT4KiPN5ap01Hhq/PqhSqxv5AX6U2XZ+E4cX25CKAAsJ7Ej
Ylb0mdEXKCHfiyD3Fc7ruP7w2FKdVQYITSGNk/FOw+1cluye3Qhkq+VG+EqGNiLkkbDMOJbR5Jmz
n81aMU3j1fjlQ2cen2kr9F5itqrmMDRW88mOz3xGkVu910Vi3bVEt9Gual7Qe6fjbyvVMr01GSlt
XlKR9x5r/ZGXyrrOoTTR1fZmGip8/NUE7ZAEWVnCtPLX5z9uOvFcmbAMqfKpemSE2f8NwkQ+8yrs
wzPx9SJ7GoiWrn7o9GXsWkYCZzTU4zpAae81ZNnfDODCZqUS+N9orBFfM6EDEoaNPM6p9q8YMcNf
qmQixYxuZyeLGrdblHl06dHe0b5AZ/bvKsJbmzzHZKWd1qOtyWp9+jP99jvlze2zx2n9MpeY/rOK
cCKIZfb6tMaFNF96obnDKStOHhZRMLXMLpPHJmHQ3A4olijCh96Bj3fROfXYOrxmbkYWy8vj/RpS
a7ZYZFv7W6269DsK4YgjCoMC9jK8VmKf1qP8y2cBUT1kUO3rPYIO1bF9EQJFcKwOaIOrnCenQgcB
iR8/JZOcPoquoRPcmsQLUny5ot/kwYV5+xAVVvxGLV3C5rnPAYdr/ghmLbDsAgvGrjDpdGzhjl5p
ZAm3TGnWk5zx3DrtCBV9WupfQWpc8HVg/bcu9SRvWM6rjJxYCyiMEJK5X1NCw35ZZmS8JdF4CeKy
Nie2MaRn4vhMMZKBmmlNu7qbk2+xW/Z3qAs4dxLMARU3xC2uKGrENe/PMmsBPZrwnJRmeRiHAppJ
C7V6K+zSYhYLwZhneHVZU5R9v82jejDXhpuvVxLjG91T0JtlugAPBkFnUwQ7u06WvDI2+K8wM2BE
hA3v96MiZv2Yt5SrQi3iUcDu2G8z7LvP/K6DzIj0daOZEJhgUOB3DK5T3COV1HNc7ioEk48m8pdN
lMn57GTucKBXKeZ1JDBNtmwralxBRyo54gfNPusweDyjHtVfN99CA07jDp3X2zTer8Q+G3wKpMk+
I8k+SuQXN/joSOy4LLAJkXvG6n8wX0IcXwHwO/zY+puVzO1j0aUZtKoIsD12hPC+tnhZHuc/qBou
1kdoOeCoclUcs0h6J/bk0JztNNw5la/bewRgmO1ydDbOWOIWISozP9JF79aXul5YtKlSk7JOLGoC
RZFd01zlr3+Q1e4aBsHKVpyznnprKjpFv8+aev6lXYyL27iesm/hQOiNekfy8Qo7mACMI1C6J2cN
UdVliBJtqh5wPKY44sS1luhqQIvSbYY2028jTJrYaibvvNQdDPq2q25VMNr3UC5al/k2fzc0C7oX
HWug1vD8o5OKorbgkkzvArsyEmXOIk/8k6etjxh00oKd7kgh1KM3uT1zdT/bL5w2ieTBHcdml5g0
2nVDtEeO15c8VrcuDw8iyAs4lmVzhFsZ36BE9Rt3LKzPZYoGoq7+YF2wt3y2wuJqKwJCbfPiFr/G
KsDsx6nI2x8v3KYzHreHkdUKMQOb2oWCWG9PiOq9sVOFuyVqieFM9AQqazjYngsjxqzIVjrGfkvw
U/vcEcED1kiXAToYU9SJwOEUbax3wPWcIbOJ2MWrprKPeVP29KvK9nmZfI+w1OCK+y4C4Z5iT/mk
Yjx6mjnFjy7oMKQVdJDSqYrtWPS/kAXLrR+TsQ4ktQ++jEEUycXZSWe6jzqGAqr/roKfEC7CPNhr
367fGkqi9j4vmk3RtNm+TKPgbk6K5N0Zu/vW9YdDn9f9ES4oMLKey82tk3F+9fMu4CBxi/FUc8fY
qRi7su3J+ckzEiZ9UV1JSrz5bvnLisKHQSNf5w4FPfgJQRUnFdwC/FBOl/XbOghWXOuwPODhLL/0
3I0PNdMXnchRfEuWPDn5YTxdAudHjjUSp6J3yAVOIhr8SLN5CXcpSLgzyayDwwuJphI6mVHl4vgE
SQmSuwuZIDmzWrsks3/rqviaL/CI4yB2rlWIvStHxqEPopEQ9RxNFo7+xHBqY2fT62nNOzJE02K3
pSkX2bDNU3CpOn+KZybaqIu9K3K69+Q5ZXjRNuunwQFtGVhheoz4tF9H6qVwGdedwwha2etjKLfB
zKNhmQ7TBEvWqPB9KkJSKLHD0U6mnRMCjgzIQmioqGgJO6aOlNgN2nznQrfoXGnvZnho3LPqejyD
mcAUaWVgWj1JlWeZdx7iqjmR3T+1NjPE4oFeh0ePL8zPijUCxvmnNT/qqKnJ5paztbZgWtcEW9+H
Dez3iOvH+daFjOyK6oxLY5Zxh6Qf3xWW9PZyUvq06Mz9C76b+LZiYZ6ZgDOqIFP9nldRfSbGbz07
epTP+dLmnJUSiodXdaSAhyy5S8oW5C5D2xe6FldoB0PwxhvqnyKB1mV5w8209LKXEVQiG7Qd6d5C
sEG0crkdU+u1zUbr6s6a9f2k+hNkrOBs3FHdUaWgXtYi+V0Vt9m2dhhgdVCJPe6icAfm54YXHk5N
Wu988LSJQJ0L7PI50yZnTqi6T8evvF1p0Q/qccU/98I9UbpoXQADkVxFs7gf1NBfApU/y5oEfEgl
let197X7rbXN3YgkvQhYloP/PU+mh2qyHQgU5iVU2SG2SngbHXxBZ30t4QmMnJqFdNkREVQfZanW
SOVnx2ID3iY1t3FYJc+ZGcuTGmAo8pqpbl4+uTzHXX1WYX4NZVLSjugtV79LrH0gw+JU5uHRI3G/
zbOkYNNbpedpKOKj0OOLLSq2t3OFBwELx27RcBp5OGr/bEsuV0tS5l8C2jf16QHp8XSq/F02cka6
tkXsKcNdPBRkCxXt4HUeRFeD3XZvUel5Ug43ffocs+CGSSMC/RPA9A+JQBQ5bMPg7IzJFUDhaREl
SUEnlW9NEww32wvEG4hz8H+dHtReujMvxrwsqSzLoxkSW5iN8kDOt3m3YNPtyMJP9GlZTGGLaq4J
ibWXJigf1/7W1Se9DbW/p3XhMpTtr8oQgyaHZxFRDu1qzwF/sRvCmhAdDqyYmjPprWjbCnw1bt7N
d4sLUoV8iP0l+PdtYtrNBxhlxvvAc9meNeVHwHsreYhs7eyqQG36mMW8Jt118PVAqh8rbE5Bq/CJ
GZOTJbPsGjVDSpG0RYSWjxVEhi5Au6reTJPNtx478TbQ2IYny6IstenkrcQrtPMbf7oREQ9vWtR3
cQpre3F+eeSFN6TZLqBEKCzfEcJ9nNPijJ3oxxSPv+a4Q1u0m5pB3G2Jnkk/bk+909UHXpvWdpIF
eFvXssnql9P9mGNd3cCCINARnXKsaQ4x5snTuwlwMg6UEjgbDp84KPe8bX/5k3tvVZLOm2A54S+8
SuKJAEbmQ6v1d9bucbc1mN3OZDaql86x53sRJd9HvFwAaa13kSqMrpkZPi0JB5v/f0MPFYRQLhBn
0XIbY0SxXkAy3tWi3TUZsbkANOWtdWmszqT7wQEeb3y7le8C79IO3W7ehbPzXgbk/jM/7LYL7GNm
6G3XENijtWq0AXdoXs1Q6bp4lYLpZS393yTWULzSc5nDPpnKV8gSjJcSkbTV8ablBQ6KtBEsN45F
NX9YTejx6aH1Lp0iG1u6VwwvXLL7Q+Gld1kEmVk5w+NE09ReiDR5THrxltUKGd4IvSOWy7xIvh5a
kYvNpk8Ppk3TrZe6Bas8x7uHTEnhDVbGXQ7mZEcKbo9Ld+93WLa3FDlfvPxmEWJtpjTl41i9YGXZ
jLq6RKpXp7QfaZxWptv146jA8cKIj9vafKgKLhARJOKpGLTKxpz8tjDHoUndal+YuT6nA/4RqEBU
qDiJe8p7Rz+2C6TROKfCkE/oJ1f+V9EV2+mRbvfRaX8G7Llep5Trn8Poe07YDO0ro2+Ah7lQ0yN/
sE0QnjyXNuhqGh/iknXLONbNuwBMccqzeQQ6SLxg7zS4katBd7u2mWEnAATdc22IDjpY/JcFZXiL
XmXu6sUz7DLpYaD/IBt30GfTXaXMzQqQ2tbsLz8oOz42oF72gRugMre4Xd+0NN49zxlO9Pk2+xEZ
g4h8fp3ZbL3OS+aGe35v/9H3nnV2uSnuawF/ir8TmN4SgRVV04uKshcCCckRSgvsTdXk7xY+sl0r
u8dR4BHMUjvd5xj/UMatcR/znmdOppQYUoFHS0zz7NuUqOM8xlGwwi1t2rzOS5M3W2T577LGUjdz
ip9Jj2P5tWl1jXVC4jQrcqIlrG+YlicjwlsQN6DV2As1VNRm/DrMfngKq4QNVSt/Bqy64BfN7iOC
s3nK6FUh3r7uw5UdTGxSzSGHBPgtX2R+68Ma7IpYG6X6NIvIk9N3kEPMpDN9ypP8ry6bhiOQD3mo
mTQZqPJxV3q8kdPFJpCEpdu1OBfmwrlTMtDxTfvztSLg8I73cMFKyNUDqcpxXhWq97xxw5zuZUou
spvpGcmCqHFOenLsqwnIehNhLZdkY2Y/IDHup9coJtnLbxF7G5bBjbu8+56qQp6dwW9/90nD6Bh5
/W3quDBVlrCfXEK+wDZrcWyTLju2QLJp/vJbh5aekTevxmVws1GSO4Y/DKFohxlbipvqpPsyllg2
itl1Xzn4q4cRmv1Rxy1pMRsu1dHNStEejA1nl+hRY7Zc/htefWiTs0cSdyPbkU1YDXX7M/Q5LzBp
Tfmb64QERiV6MEQeaiJr2CvG+xVhlP9hC6dO6EsS0c+oSMtXxpDvmZL0w+Xdkzv2r67K9U6vC69x
ofxpmfHyMDtfjbF5XCWLr9Cv9MlYS/XZSFAYYUMeH1e9vdf1wFPEenCHA215JIJgtugIA877IGRt
loNljGBV4E+BSlHWVJgA67wHVz4S7TfBcUiGNz3Tf2a73bfUadtth+vtmOMkJEATp89Qrtu/PIJD
CUmZADOpHD3EeI/ihEZysYmpTEuUOof03NOhXGP7Ga8mzTIOPJNdZjf4nTL+YyYtB2q5UtxwvLKb
rR5D9eoUJS+Tfsmp8qLx5wbcC+r98ohxQz0lWDG3dNs3h3pwvzDo8TBiWLkzJbMx+G4cgtlsfdL3
FVO3uXbKOeHJbxK9YUryQEhRs1kp0mRIREWGzOo6J966XI3dC8jP6g1bpLx3HR6/KrDiy2hC68TF
bsKaQTlq6kNDQZg6oK7fHAb1Phz0USxsJffaXfpzTpD5Xs9Grajd1wQP6K7KS+SVDlIyZB+9G0mb
YffkH180W4iSDxZWhhvwxmVD6RkB9hBMgJPnis2QD+m1Ms+EQvlwdvQSBNPkXNxIvcyG1B9A6xeb
D9HGltOh04GCllC8AqC5n4fF3iZ+Qz2du2a1lhyz21aOi33yce0eXCYczkJWo95+UJozeQry+qpq
MSRsATqPh3miA87xOZAdcB5vs7L8n0Ck2VrWidoyWBC5ULI/437ACRk2NaUZS94cGo7FuyHpo8du
WZYLGfSQhuuh2OZN9iZj/8nvKRUcPfXpZ84V8OQtZNuNgxKDazeLJ8VcdE2TcQtCepeW3fs8Zh/0
pbBo7akTbFfTUf4U9ZoKQQSWl456+a1LoPJZ2HV3bfuanHrsJ+/SzfxT3k2MNKavd1B2wP44AcSO
xtsHYWMdS5BI8fhk0Jru4inJLhmftc+SrpAIt3PD2D107F5GyScgruTNGV10sdYjWk4m5BJrL4QZ
1J0dn/N0g8UkPULPYRpMmRY2uEd4nWC/gSQqPZuVI24X0ZaKH2NYuu92u7IjgrGR59DQ4gDXA6x9
M7r1jT80u1Th/EbnG/U6lnugKU3SzUMmZGtpY30tOYMZ78PpKZ0WfcYikWNx7Ab7Q6ad9cq9H88a
j/K7qQq9NezY6b8bk/6Bc6HH2gym5y/fKP2VBAP3OpYGikIE9q1yufbw63O2t974Loc+fdCW4WMM
AkHXaExTch8tUzZT0ghsmU2CUK+F4/dnLEsLx1Vn6++THci3MaFr7VjgRrmrYolZqQBCUDMNusVD
LCkjX7GjinhyXGJiD8LUg4boBukbneDdGTmKMa4a3fTAjdo7BWOZYnWvG5dfSxZjq/JJf2RB9ZWU
wtoO8/DFtXz1Lqd1trNb96tg4ENwW1hYYVZjJdKPdniF+JtyUuDk63ZjU/V3s18njJS2/IC2sMKd
OAb6O0v4/Q+iO2mwJRtbH5pRy58YuerDomkxCVcaNCqruYezh/tdowl3/jQcGpzZT+Q5ONEw//Og
tAE/vTHxxcmCnI/+lMzbLET2YdMFjr4X+hffnfFQDcbdBpRWn2zTPUO1R4YsIgrPMg92ahZlxd1g
+eaFzVpyaOtyuyxarSHIthyg8PkE0OYl0zF+EZPsqBuWP+q6HfSe4Ex76a2ifHMHyqRctrIn0BTi
oZisvN+uOQOkaFdsReszVXrOlih5wIvPpAcUxWM78QDHS/hZJXZ8CCECPfLgw1+x1Hiu3dp9sHXy
qXo2elQBuMVmnPR3rxmANBIk2efe8jgmuti5Tak2o72MZFtd4lVDuVAs9dGku7y3241w63sUQXLR
Y+u8xQ3WmjkHSp2Gy3ulE3tn4rrbjxkGM2Mcav2K7iIIv9PJTfk2t8Dk0Asreh4bm7N+9P8y0ZDM
+2wl0tsKCHgWsvwyrMCevTzKQapX0ntFbFoOSZJFTwBpUrzclvkeDc6vYmHpkON3eqjIxrxXhOPp
NoVuFyiVQgBX4qilv/qZVJukG1QUf9lmND1dU9aS3DryLHtNRhunqIvgs3fhkeptic3rSjSUkSAO
vbUZhXeyJMEVLcK8mDl3Tqkc9dEzigtavapq6Xn2qOnhYQn265s64OKxDxS2tQZDwKZxWvvdjE23
McS12aaQLkKYdXZZOuk9PrFXbmZMKYPXHSH9izti4PpQzsBT5tz9C/0tujKIZLeCaXJbtlxo5rT0
r7LhqNUZzd4z2h9RtER+C2A4l7E9HbJUzKd+GIITWPHuSvFmesjH3n5OJlcfERlYcw7N1LC7maGZ
4leOXhJtfABZdNVq8kGboK28K9K088h3lQ50H2bBnRNR5o26thZDLgHMxKQJl1u1mOD3PFdlcUR9
4Q6I6mYuU6fSbQhacpezS32NF298EGPzaMXg19nm3bV4bc9eEWRqQ8t3TQYkZhnX2nLhF3R6PGQN
SWp8W7/byQfVPPlIKkEtxp+0pluHwSqik4gL/r66b9yjw6BAG5s5FeU8fOYaG89eaYtceSwryLFl
+hc0zuxIJYvLqwtdnZIXh2sb/cBwuj5sL0uO5ItyqjGcRHYbjzUdyx30O3vnecIaCamOPjVdpJQJ
1errvBif8Btho2EW82M2835s2iDbDAkXg07U16CSfU+sWfKyQTNn/m/nJH0e6GdmXZz14kHEnNBU
Wz2iNRzSiee3lPObU8j852KV6WuvuuAnCpy6yREOEgz2ZsN9e/X6EaOu/ht7Z7IkuZFl2X+pdYOt
UEyKRW1sntzM52kD8QgPxzwq5q+vYySzO0hmZVaW9KZEekMRChlh7mYG4Ol9957LvdAkWjUa5avB
QvZSmnWzcIoCA3diGiuRWtX74CdXskXQp3TgAbU68iyIvqOBcvKQtXUJpSDcAEobLHSRX1j8j/sy
Knyo0KMtjmEec2knLQsmA6hS0RpvQTM275j3DXfplr04oj7ztOkTJ/keIFZyTLAHd2sNZkI7ENE0
xpj6BWHoLY7mb8PoZzzG3ebJklG2j2tnJoBnNvGryfnzpZ0Ea51OiGk3NMzpnDU0pylShyT+HWCq
ftyv03Qs7tSUY0UEK35p89xbgw0fdnORwr5A6Ws3pg5Le1NUA56MYZEEcASH1lhOGVzE6wEnRZaA
Gt4A0WaCaOISyFIS6nGnDOKgc2TA465HeVfinj15BptXwJH2PSYPYzmj9IPvGsfbzAntnSSz9krE
13qq0zbF64BrhW2PwMwB2nyr8e2lEPwb85zIa1eEaHLFwqvVS1hVqxLbcbbwSGys42JCaO/jFA8s
gdLWMOUJSOWVIyGvPSGzS580uY9k5dYuIFFPfyVUFtJvHdQwSBLsDDQPz2s6Fh89tP1lLEx/63I3
XbPfzU9GJm8duEQb7ZbwbbHwn6cGdPEiHsdvfWZhTdZqUHc2y288mYR8z9he83uWtP6DJEF0ywLb
/YaXvzgak8terRD9IWm8CQ8o4P6lVUbqwQZJsJ+s9lWjQ8Mr75r5hooaqmi7uNnyKMXvEk+4gGVO
HbObnkZmrl3ia2tlD+oZ7GW00kkdM0qqMXmq8evcDv3ojAvR2ckzlEV2BIaaMTfF8Jkra74Ba1As
cavCOcknb6+jdBvlQ3SAtoIcGSh1IEd3roKUCiErV7sCnCt1F9f4WVzlXBHjcDArjDNz0qBvNqQH
loGaxGtQNLg+LMt6MVzrXjXBkz9Ww21EdpHSPk5xhKRIOA1ORHlvchexJ4xxQ+1s5XH9+P50nJIK
5TUbi3NaQgSFArW3GGfvCi9GN+AQdfKnfALIj8nrpvL8cofu913p6tEW0xGY3IpJzDkUhOjLhVBh
t0tgM78CnyJJlOX+1rHt/MnsPG5cxJCTfZEUB5Ps7xFNAE+I7YwraoHr5yzljaJVkIBnLoFWNSyq
BcsHfb2lG/WydodsQ7A02UkyA4eBeh6wsITXBwItZIa7SdKsFLKXjYjH3nGb7nFd2+m45slRbthJ
iiMszx9VY6L16NDZBfGAtJexijxz33KW+L8m0IfCZjsdjo89LSBnVQTDzu/UfI/FMlvPcYAk5ZvF
fc1wcT+0k1yHUV69TVkP0T/qxv445kIvI99UXy5MuudeE8ijnodnvUqCmuJlPdcX1kv+SxFn06qK
S1QDIIyrtAA37RQOLdGDU+7zyJOQht34TKcAQvkcERnyB6u9RRuIvmcD++RFXBVEpxEisTuY7nFy
tf1qpsPI/WzWqIajc+zgYTYAyMYM31bMPgEO0vc68O0Dg0r4HZGQGSK5SlFWndzFHMJzDgKdc1Dt
61UKehEBrixAKaJ9mwNXPqNuxG/40+YL2gZBdj8w1nPjJz8iwzbvJ0DK+yEos8eAwvA1awGO9wUR
Q1rcvAdHmGIbYW0mceNG933I+nxZ2V12aKMk/aK9owc40vQsZqbgQtrOcfBOZPmOzLm9NpIgOHS5
ZW1qzbOGw3MhbrNsGt6QWdwbVlb0YpWqS/nK0xzJxsB+yDsO4EY5pQ9paXxLdKM2bsPzs8uCQxSO
mnWOQ/N5PZofTtEjK6ZcM4uibCERe7GBMYiipZYI214DzqWjw+jv55l18UIOXUMJjFcBLkTIqBKy
ZJUvzS9JwPaIQweQXEXbDOfaoItuXYaDDcu44JCXXIdDU+d8bTnqc3RGLWAbJe+HUgf3BNtL6IjM
XjQ7PfB0ZeZxOEvz+CVKm3seu7QoPeqU0I47RDNMw4rFk5G17KwZawlzd+mLn1QTYrQRRK+97aG5
0So+IDugb8/4arhFxUa68eArHbV054+iit2titje6Ta3QKE47PESYBNsd6YH1LB25zjEVIf5qr1X
otNfmGsm+p9C52GuzXnfT1225HPTCw5d/qFKBxdNg00MlyqmeJuMytRrD11hcg2TOBVAZqIaay8f
z4At6Y4zW5xxbb/p/ABwuK+YOcPY2Basbh407YqcmLWzE3YtOVUpc4AswO79azZceOtU7D6lEe+B
a2trE2duuceCH5ybhGZ7O9DpISJsxhEeo+CCniDFW27+4IZj3PRU/bRrNzMUsJos4x70v/CKJUki
s2kT9YNDk50qfzj1NWHjBNlb1k4hKxQsw08uaZudg/vqtidZ/576uj9TcCVwIhWYYeHDQHG2k+K/
4YT/+x73/6l10vjWIav9778VNf/VCK/1R/6z//23P/A72M39RVw7O7kE8Jv/1hP9G9hN+b/giufv
dvHl2vLnBmnp/eK7nmP6GOSh2aprQvF3B7y0fzHJK/nKpbDJsTxSWX/7wX4Pbek//fvPIS4oa39I
R5D3EwJzvoks7Hs2r/UnD3wZeYOIDE1aLprLYSFGg9L2DoBQshUlRksuozm7VXEQRTi0LNgr2BJa
Tqltgk8jar1eo1MKr1nN2L82BT1kzsLKna5Ewe2CGO82iBVFVnpNwsz+MZlXg6LBU/xA7BqQeIiW
sbR9qpNdCusSp9C3Nm0adz6q0hk0MK1B0ihOo/TjvQ4DdtLSflB2pZe8g6TMK7NZlZjIbvD5bLQC
TmwPydpxrYMHq82rum41N8O8xJpXLOT1hjQ3qtx4CMgrO+1w2zqYK8ravwGqa557Q4dbe47eCzOO
j5OEI51gbcIACb+sdKxPbqTOcuj1d1xgCqcLaadW0/XUjcG0x4fU3s1EhYjbi+jTr11gKJOpD0BU
PjxqKXeE6poNBQnXqg5eU8Xuj6D3zHNLVGfuWAyTf2Y8SIyzW3vX+rpvnMP3RmitKJl4GWvryOn4
ZDPKtlN3yG1zG0cCj6RXG9/phRo2wWh9Zlm11eC5Fqk77boMrpAcrMfQRyxGEJ/XTorVKA/Lkp1g
8pJFzggy2XslxHZKGhOCJ1BTPYBh70aSZ2Gtrvm8/mgOuuHoYx7yvKRdO7a3OMU5dGTtbdpULCLn
UcNGI7OwA/37bRoM/B6NK+5my5WXqXNwlTV2955riT+3dPvwuwxcfAtsT2/TzuKGag7296bpjG1G
cfOFlLR3xLI8fTV+S+ofNEzNqXWcjziMhlMTpRegG/GX3QzYA6aKhsSQtF2uIUc7cdbCm+o4QSjM
G7V/oO0yX5qhyRNyNhrrwrAecKtVt2np+avBne9VVN6lntga4eDdznlMmppM1TGuW5cZMg3kLU7p
ehU70/fMScaNMrJ3Gmr7Gw0N2pAZNcQ9RJR7z+swyeNEOo4CWkHt4uNKINoVozUvS7uYjm3qXUzD
du5bou7mibx2QjMrZo6afKcRs6K107zbtDmz/9IgOI8ZwifzuUh6ftlVVsF7WyRux5OdVUcOeWUO
cvYT8bVz2TASed8oBeMjoTKLbUsMinwFfk2IZdfXSHgVWly41p6a4IvPUeyi0JWBtwroR2fZl5gc
4YlkRuOiCBu2YIYd5+2ug6DWLiOZasIj0GqrF1x+ICG5nlU7r9JcXU9koiSF16uCxw0NeRClCowI
oFejjCpifFU0LaE9KdaPNdMkbWlG+VWl8UxYMmFTtBE6oqY2RJEmmEiw0KaOzVck4f0QdTAkiA6W
1XKna1wQiWPdIj5FmyA3lP4sZR/lGGUU0QGznJDui9p33gUFhS+ky7uD3ybo9wAwplUSUJexIG4S
lTvMVRmOJirqC2DpWFTgfmQkfRineLO81MDMQXsFP8ZTmogr45aVu4xZ7dGUlsMCDNsfQ1CXNvYF
Ehl4VWIzvXWBCiWbGeaKIliI0fQcpQWfPppQRDx0xLoq8W5mS+EqiBRTyAl4m3eRZ+6xHLbZ97qh
6Wzje7CKwfQo0GF2bzISUUaHB62L7v1iFmu2OLxgV6Ur9uE9v2gVeUAegrFxFjVr2KycD64h5TuM
guimIBnzMRRlZ5OUGGsQTRo/faTmZJ+PzFsKVdYh3Ii6pB+T1nuM2vFVFcm40kU9vSlnqNm0Rdmd
ldAg1MUhiZGiaB8IWZabvtfqLSTzHC2s1p7fTTF/Dm6HsVF0xXNgNKvKpytWU7icY485uvy9ZOdb
YVIIiue1z+nV6FOLGGnAO4qL7moGHCDwZQjCl6nJzLURjUG3DYeqlSsYOc2wlgVNG0fu2s99a4/e
htRv+5BA7rfugwxw54bGXRYaxEYYKQs7WUzsE8Z7J8OOSGkGMY5eENd4yDwz+mThb8JLiHO6BlRj
x4/UDrf9OwcCKCozriB01T7W7gJa5cKM02nHsebbiNSqFkxqoBkV+zz8ytUMcF1jdBt1f9u2U3yx
DbabvTWON8rq7iaAffsgcpM7xYmJQylzojELD20tG980a8O7yhBgTHoyW496zqa7KWjy7Lb3y/Jb
YTkQHoHO7YM+9+iz7kA70VRk3hmIX2wSWv8ytlBoMCAm6htE9+4lo9W0JrLikMxpaNZIl9A11JfK
Zjoc4Dx+BcyUHSbN0ssesaUzzHoGjnppuRF8r1Ik2VcMIC4k5xWJc9r37n1Zmu4LePtkG8Nt8Da+
jVPgZOKO564wRWuj8JvHMqyrEAz4UPyQniq/ehzZr0Mtsb3WNmRv18mx4SLtcBiPR46hwFOsmzDT
Rn6DXcB+xBFY56eiGlWKp6e0XZbfRp+sfRGpV4/OdrVMtE+beRWU8uDSkvNJJ3h/56ZSPYqyyE5F
jOaHMht4T1ljOu9zxxMknrirUqE+ha9ub7BrBytOgGjKcGeQOVsp6bm7AFEcvpBjYimU7b63JWyj
0EbJcLpBGNwjSsB2Cjm9xtM32YSk/Fk/jZFpnNFBUD3HUKMzuWE2Y94ysNlfV0MF4ei+zqZFIwjW
sT+YMkiQdAFqwsJyM1uWdu6apM9ecx3ypSvD8AqV7ntaj1iUYvL3i8ZiVxl0bYAPVRoNJxDB8w/m
rFvcoeQa08VxWUrcGWJCRB8p5Ok3BoK4IifvwVmpOEKF1ExkITwXgJTgPRWn9G3Y+E54igs6Ppd9
MfR3Jh6U8GBXsyNOQ5LMbNB97ABIE+W9X44VyaPEmLr7oI6d6hmUwnLEvI7XA/yI9IlM0CjZL3x2
55iwycKkoI63Q1v7j1Aa3LuEyQXVJOC+TxvIlfQ7WzvfUeOqkrHc8TzLL9bMaRvpTm0JkbESnJCY
V7Tkzicd2FfELVuSY4xVul5WeBmALui++T4qty7wX5SMD3DZ9QSXgWrhe8EFvwShGaxbSgvJOFT9
qzK7+pgncfiU6LpdpnrAnSwqN4QQFBLiYrop+IRLTDaTqqsTCoVKt5ZtJ4TiaWnmY61ax1oGWGTI
6eNUvwBzs7CZRtaTPbRjvc1iYwiIGabclomauymGsCSHShpYdJX1MR/zNHnh2p+67mEECVrtzUlx
QpRz+Mljjptl0AxIev0QWeEuiwUtyZw/PioTVP6EwHQ72+Vt7Zl0omAPATtUZYummJ0TRna1Kjrn
WM8UTReypRcxTkH4w+0fcFh/8MBIHkJPZp+0xvagZmqz3gyWAf+rBf2+4ChTf4YhoN2SatJ9mIlh
l/U5D6hqjLxfG6ETcy2oedrUlnfVgPDrNVt21GFw40TE9TQFUT5dwqQrUvyoy7qdyu+Vnr634Ano
njfjnAymkE7NOjHDwo84lST/hBf6x9rIv554OFv9nPq1cDuKkuTG3i6zmmorRzcUNRnJ409nwL/D
x/h7L0PcGfY/uH0PG/MfX6af86IMAmPYe2PD/pkARLKsp9r2/smvc6Vs/Ebn2H/++79df53r52va
LHI5EfKvf3wd0zdki12h289d0X0k1ye8286cCMJJZdFyNNL4R9ajlbBDy6X6J68ur+/Wn1/esyyP
PieP0+2ff814CFODZFW7txuwd/g22gepcndDpnbmS6qzO1VjMUoJF76lU4nMwTTRC/+RCoxH+9cx
gyaH7Dp4FC5z/zzejl5Z7l2rRlYRImwrKr+g8C2MIc4uumm4VZXeHCBrRbS8OP7pH39uf/2FOAkL
UHy8sUqSC//j+znjRvWysqv2c6xBS+GSx7XSQ1uAp+D2Ps/4MFPW/l99UUu4AuyRYjJ1PfGn72RD
9pByAF/zouF8sjyLWbpFO6TSwZvqfwmIcP3G8GKm8PkF+ZvsPwMRQt+SRQYsZT/MsbF2Gvk5psYm
F2P7T36rv14CGM4ZQ4BzIXJYzvW//5RqJ2tlVmUdF/sYG1p7sc0q4MEJLbLb/eO3z/zrh2Y5vs0p
kjFRYjz+04cWprGdOLOT0e2A2Bx1jBRBN0bhCfXD6laptKTe+siLlIhEg76kQ2fZt4TzljyIos/u
1+mvMjEZ4IsJ5t3463zY/Dor/uMf9S/viWlKvlo+wg5vi3PFIfz8ngDzBgVUqnifRpHw9pXq2tux
HDks/cuvY3HZA7G6KklQ0v/4OhSi0HQTdtG+CDgMrBq2ztRRBll2+PV1/l93O/zX2Bj/gzptLV8i
pf3noiDlfR/Nz6Lgb3/gdyiG+sUSXBgC3z23bqCcf4NiKOsXbuSedMFcONa1uPb/QDEQBQFl4fm+
inWudH2kuv8rCvInXMUgxbbH49r+V0RB5f4ZRyGFUhZZFdu5PlCEw2/685e07t1ME123tlVg2o9J
aM+rboqKw4hPc9VzPAbGnr9FKXytUSr1FiO10RFHkeii5R/2tiBFfBOVdvpCm0hM9Hp2b0y/8IL9
OLcRGQPZRMwHjeu+yHlgkT0UmXsKUiIZi7TFR5wC7d3CR5pffIL4X3PptS8RfXlMGRa3EteDF8lS
D16dFsaSGtl0g70fLG/Ty3uKD+ujrYvygPTGkwO/+D7spyvKEmwsG8lZ2seq1ckxyXxLM/PaxSOS
2Cz23EgM6ip5oSWF0jB4IxfxD3Jb8MT0XG9zx3COrl/273Vc4XFJDJVyFPem+DkAk/0UONOAB9AK
+butEqs/4UWSHUz+8tO/Xn7Ep2lLbfQYboB+pOdZJo29SGhRO4k88aC7lj6r19JjEsJb1dwZVQmn
iClruvO5y2047BWUgtucQQS+NxrMe/p1LyFy4BdGO+Me/nzAmT8OBoZChyaByMDDQOptqs/ReCV1
1PBFq03g2RgRwogEmKbhdO+y28ORhs8fzYRzGCk1C3eYV54YkZx9Ypo4UHJbWJsc78lOdg7ezdH6
itprDN6N8EgDPbCbXWKknHZKH4b8cmwFn27U+RJOsMJLotmm4fwpvPXUimqjPZPdWym8TW9ZzefU
ZqhJieZ833Hk+17Bp3wz2949oIyER2SJ8o70mnwaSF/dpE6aOCxtKAPYOJVIjPVIeIDEA8BU/F+J
S1NuiAKKm81nJVhUa4AnnMCd0s4PyMHeCRjucHDaFonSqZAaE2NYmy4paGyvGXWEDrIG7QrDrpS4
6+PZINapmPUkwQ2sTIJw86UiMR0vvFS1N06jKNKqSWHQ/AaVNAiItHV6Bh1NHQLek8bFo0bfEevM
sOO0lfr9eApgz+RiDt79pkgPRmrbbx7b9CNH72wXykbyNpWmf2b1WdLi5xUk+Kse7WxZoHeDf/A5
jWMgJMCC4DAgcys9W3uN3sRy09VyHU8w0Y2SDIOakrUYYmMFaOudNpMAzkyZr7DTGc+13YzYvsqD
GDsaqLugXDmTfWlTvLZsMjZUMJHFb+yXIIrXeSc1taEepOXZi062UAP+ovo7MfH6nLvNQ91UX36s
g2VAu0fm045Qodm3M53ROYKL51AOZyZujz/OxabtdvklcMiMIetjsdkMUqbFqiYISVZ5nPD66HkL
S8trEcfZAdNstxwE2MqFnUckN+c2P+GDc9dchv0TGldxY4iIow+R321mt113B9kroDsbwCXNU8Kg
zBGMvnqHMEu5bataAztpG0bf8d4KseJuQkq4FHPrU5U2RtHW6nhzcFtnwPdxYvFD8occsSih1ZJx
hd5ukM+F78xC1Es/0VxhmJqJsVFgb/hatOPWzOlmFL1Ny21YU6ncYLTvBwLNeQhZYhFSIPfk8dYu
O7Kmi6Fy0BUIpzUwkge8SyLDd1gkbbeZOIPf4KYRDypp5ndl1mSkZNz0x1xKAotekN4GUgUbkZTx
V0W+p8VcDEUQc6uYNgNb9zVEnmEk0k8HSmH13RsoRwHNyx2Ins5pvJuCmHNYmYYEfrUnb1DyIUWD
9doRo2xebYm8GDQTMZdgAHLJ6mOd2UX/IDKzeaUmJWUDw4lnJRNc0LrjrMX7r2+TRFDHYrFb/xbi
4WUR7+/m0Dmy36ZUV6TZayNDjYNjpGcoNR44i6aQeFR6PwGgvrhazBcgsvlWFYV1WxenKm73yCIT
kCNwR8CX+ic2Vf1GQ9GQy2T0wPOnlXEWuhDV0eLbdBmqJqOZgzv8Mu0oyrOH7A3uXfvmGWn6XMdd
ecPbnN5R72G/06fCOb3G+ka0hWzQJYwI3kT9hJAow1mTKASeMJA5p5dASeKgczGvhgD6ou13x2ya
7WU0905Nl9B8bIwezrrPyf1hHtKMNoJ8fgjmVgKyBvv7ooB+wAke20se2SyxsnzGvZoB+tVuknzS
y97tiaLyIeWGEz9QIMa37PraXhxbt20Ryw1woGknzcr9bg4USrtByK0PY/a0tIqs6BbYdtqRB2lh
nDzcXtcwTrbtBx73VVNvTGhIGwzvw33kawewuBGWVBXBUKceItzSSVwt4yDIXuAHz0/ABeRptoj3
LEyi8YfKxlK1LCLL3IfC+iTknq6EOaRUW6s6Xc+kjZ5GYg4hFhhfFJALG+80Viq5kUpP6FLcWwmB
flianCfh9+Sc2E14sfDAELiYgxCn0uCn7wP3U1p3ImEZ6yksyjv25iZHmjqeH0vJ8IbalXcHoRsX
GEvaP42J+dl0wAW2caANfGMYhT1fhz+8rg03hYsPbTFJ3I2Ttgk42YM/sni35DM2reERO8LwAS4/
5qYr+8SjfUGwmPASp3rypiT7kVnoSXCA2XhFMSuDvDXfokRKd9ckmAVbBCk29FQ10uaMFYQ4xIwt
79UPwm/XtCmXljrWpGrXuSR+COd5V9Tmg5j5nOHOD4epDs7o/PVCJCSBFZ08GJaqST6kDRfJrvNj
50i/kPtAgwiBed3JbVL4LTyvhKEDr6D+VlE2j6rJBwWVdi8rw9nW8Lvkgi1DssrihFIsRw53YcB3
upsEj9YcpETFM+WJVUq2MYnpLqHfNreZZ49PaTUbKzf1HWrsCproNLU/XukYj0Rl16M9xSibUt0N
2snPDUlO9KA4eTGnSe77Ju/WtLBUnwWQeJJZumD50xe70Sv8V9ei7Skw3fKz13LcYPai82Bw3ekB
OZ4uVEyVm0rqnR2K6BSVHVSdPqohSgLiH7FwfXkYhZdV4Fwq2cTUvPK4L9hbfpsKREOc/gqO/9hT
TLKYeiM+ZjnHbyZJOn6CQAynGWsw3MvccM8k2LiRYMf6RneeJNCq1ZF+j3Y75EN8607MUWYY+Buv
pQJpTrzqhl0Ve8y4YNUYUMdV6/Ezd2fIZVV97pTVkhCl13QyDcaBNk6JUOHkI5BFNWA3nBg641Xi
F/Yl6yVp54rbeikMm/BJSpA+Pk1t9A2J/bMy/Qu5Ub3JS3qyuYJj776sKsKddSXMTVQbR+6JeUdS
DwRJXnNfXZTTWFCjMHQJY4Rfw7h222EDxsu4V0DMxdtQzco79MC5t6TxfD77MrO/GLLKbksYxXzm
IVXT64qP3HOGsD7Mec3s16jU/yThZJoYjngaabsnYJg53sqeu/lGaOMmNROgwB1tMQA12Q0B3zzp
JvaZ5q6ZT4XqyhI+NGmrHMi9PGapGe5yjWmmuOqAQ5scLadyz9wR2rVDH93JDWXfACG34lcCxtZJ
5gYoN+bM+dy0CmNgJWrvLWOyfigb2Zy4XtEdTKOdNk099XepUccDuTFCPLZhYqqCmTvLdcCEy7ab
mCgBmCJ7mEGkEe8GGPVGECU/WRo26JLct3O2SiaUNK3xoDGs5pJOdLe8JYPmuEud68ClGmaIwUDV
TTivw1mwlU6DKnoRacQmoqpaohTCNg6hx4gB1GxfUmFyZr/pZqtW5zeyd707FQrbYgCzCGyAOoXo
MMXmt7DqFJCU1HsjjNLt2fXisyYqQUw+D6M0wuCLAALBQlk+ou/Izq3EUg8DalCPFEXT0NewlV2P
qHq0HZdqY9fO1ofXsiKJgrvWwCi4nBIa07lrfeCCagH8dSXECDvaZgrvxxi320iGt2xxv2qkk11Q
lMZ+TALIOBhZRRVdKUVnXCX+onerfJWxJH0QQ2Pgmm5gStClvkoFtRyZnW6N6xED++iON2Km3m5T
lMyG/CQQQIovwU5pFYfGTrojcMOUgZsjckpbgG+s/DKCfz6Q5Y3CxzYiqmNm4ZPB2LHgOEh+LGkv
nM4LiCXqBiGoXuWk/2noGjccRr6xDzmlTrKiCgIovk9npifC97aUx5C42AJ5GFJ657mreaArOC2j
du+lOYmBwezJogfzKohzC6QRafkUwyCN1+ClXB9LwpA1mzyTK5GNH2ziyDFHuxY/xwoPwGXGeno7
WHm5diMxA+Wb7W1lBT5mXt8kST81bER9aR2SQof3QcWqwQ5wg4Z1361r0XV44+OrXa4CKjjDfGMo
NaZ+O5oOdJXAMYOlymiTwjTawX71srY5uUTOYjArvL+qAUCVjpSTIXn2O9vwgufOlN2rTgp82FGU
cWBJWiKro568ajXLvr+jQiKP1m5Y0Y5h5+MHsYXgqN15cHZApxcMNM4ri1loXa3h+GDbZg44wCbM
+J7OaypAXMuad9UoxgUPDvESFjp7oDKswhLU2C7OizTTB8/zWmZQpRtueX31Ytvtg8Xqcyta9di2
qXPkBsPCKq7UbszqD7B+FiaLqxVgTJZE93x4DKL/IacukkynQp3DzsJ7MwdFyyVXZW+TUu7VEnjt
gGqC/p0rK16yusIQkOfRNndHdztOPKodtnV7GfkhiXM57lqFSrBQkemvY9lUR5MaY7qPCY88h05K
t3Hmx9vYbbtinXvae1IMLjZm4ZzuYOpt0t8U1v+vvj1O1Y9//7ePzzwuVrEGjv69/VlMMy1HoYz9
5/Lb7qOZPgqE8R9FG7fTdVXy+5/5TYHzENOQ+YWH943GgZ8UOM/+BQSrK3AcKLQ2+6rF/46ltcQv
CunNRVH1EM4t7ycFzvvFpW7b902J+nb9L39y4f0jV57jgcv9aauCEQ+PH1Fth1cRymcZ8UcBLjUl
JpuUkGHS04zGumKA3DAX+QYeW/Ia8v16c2CJ7QvgBHC964ChebQtIG81TW09nd5J1cBysPk7IMYk
/nPJ7PEqh8I7U3NoP8VOoG8GEiz7KbeocYwNi8BfOO4L/rlzcwc3rMJ7MC1rs7U/U8qbCErUXXt2
ifI/4j/jSolxyxBgqjgaKjd7lJk5rJQv5OE6/t/q2koZI4E/tJGbE+QEaeRWQfKMS0gfGlaezzwj
khv2n5sYMQiWCKz9Iq+5tHpcdUnSUufs4Yl1UiWXVsKRosygeTuhQ4Fx4VIN4XPI3sYa/o09ptnK
qjsqLxRM/rhtvEVP/ObcsXFZYdtdqcipFlPsihPzfXVjQeWgw1DYGwex52xL+kp6L00f+la0N2XL
Izvx3AJ6lK3ZddJ06um6v88K7v9wXTBhZ6w40845B12T4dYbWZmOnf9mNrbFlrjoea5LrOGyTi/0
oDQ75zo5tE01LeiKnD/8nL5PJmIC3+ybVjIiEt/OXkbXeYu+YQv5FKTVFxu1ylkVLaFhdurp8Cba
MXxu+3B4naJAP/pBF/wwZ3v2FraCxgDG12RNPQkCp3t8JbmmiisSb7nvUAJlM2ghYc3e+E5J6gCC
KrDj20L1wSlW+Xj0Mdesm4rUC7PbrOIVBQj+CtvNZC/5jhhqaRC/LxdVN4M567v8y5xGEgu9SchB
lNBWGl0WJyu3DZQYhz6Xic/FrnOx1DFptxG/8RxhciB5a92kpNCgExXty5i42NGU3714fRI/M/KG
K10b99JNqmPSD/ILOIazyPGcU8Le1STvk3Aa76RMPqNIveMAD26qZiZ4BrbnKDPLWXUD5IRFm5Sm
efW58Lz0vMq56fsuuY/odQT5oKcDsRjvkldAho0Uz0ZhRtjew/7UQ0P+aHSHi13awy6MFbSnqUr3
0MvWMhyDXYnRJlxYmBvvBl+Vl6Edps3kuuMBZ5DzFlmNC6d17o1Xj0bvZ/qMqEVIh+E9Zzv0MQRY
ACJOWKuS6p/jYNV6FfvDKnWdu3g063urH/Ol32X9B96X+tkZQTc0ZWe9VX0Vsu3tLWDsVkAfSsnJ
/8amxzZa8b9W51A7Pt2+lh0erQgiE2mt6uKMMYcQVVUvAWxt0gW56HayxmW3FHmVbpIggwsqpgQZ
grQEcCczxFOZ45O0/oO989qRHEmz9Ks09mKvlgXSSKPAYm9cq9CRoW6IkDRqTSP59PN5Vs10ZfZ0
FhpYDHaAvelCd3WEe7gw+8U534Hs1aGS4/maaDfROFr6wc1j70A/Pa3otsqL0COPy+0ScUXgZXtR
Fb217hSKqXbwGiRRdMrx0q0q9yJVEVa0MKOJQPtmffruBNHGlfWFQAZ/DjSuZ3IbBYbPASIJgsi2
ZTCJq0R/ixtV1FvL9c1sSTmfeqtgsoJVDsEMBKydIG6wz/VVD2r2QkDsW5eZbW4A4Z8zo73OlKsK
MZ5PSKyq1p3tDTFeNsO/7Jig4U7kKH72HDEDSh7diepenuU7E3mb4WrIGO5heHNBLjVo9U+4xMEi
OQqaJA0jbnuioj9axjUj1XckXpyGJOFFUbXqeSx9m9QwO8Vu4hWJxzyeAGjveSqcTjOgt/1vFrKH
SyQX+qk2xVwcYuZA7gLl27Q3tCmLbZf7trWk0TfeonIUJauWynvq2U2QyJn5zbV57gnscjof2uRF
cTAyXkM9CmiB+ABMEFtfmOfyWQSE+qmR+NC0xBe8YEuCJA31em7uMDpXzdIG5nKps6RW63Hs7HEd
CQuvWmvopNlOzOLY2AhZ3sXuQEWl/ZnWhgKtfTObmQT7vnddhWFYiu6uUqZx9Jo53/R51TWQsBVj
6YQcrjszgpyAMz7tn2NwJ3KJ4ha7j+61A3qmnRTDOcPFd9XKEExEZhEtxb55oKdNrQNTl+/B10zA
W2xyX43hFo+Y1tttySQpW7KPYniSjnV2G6de+NjDVrvIAuernozmVcbBrQNypFzMWBHpFLLS3fRm
Hhx62Y8vE9EcyLD7wX0hVbr1wYqm0950IxhasZexm7IG7zZM/dm/jtLQYHZEaHONfaPRmyAJ+AMa
T3XbNAs6Z+HS5GvanDz5xlZjPJ5jKB9MZO41kz2nXVGtmpoJR6M/LZ9bxQ702C2RcoCahbF6YaRD
C+TVsdBfd3kv94aBVJHZtus/VUyF7mFRpEedewL6B4DNcVkq8sG2jJOHbYjk+VtP63GR5hKtRWqY
xFAXKC+fANzwnD3EAAe8KU6BFDiGmdMy+DuUWVY/MrnOnX2MTbVahh52vaVNQBQgKlQ+p7TgjTPs
DI8xKb88QTlE2QchwyBSAd7Nl+Br+cZ0oZU9JkXWHzlDrVfT6qZHdnWAHAsHnHnozQlnb2E7S82v
ZkBfjv1zwM/ftAPt0EKlgQZ0LY3nOuOGEhNrtryA3GXhbdwSLRo8RDNBimYVZDeOjdYOLAaOV9XZ
+YWdFRDmSzRTnxy63RWkJLo2RhDdwzA4U7eaY7t8IZKs2mOQYqBb25V9J2PAiIClUuOtQKMEv4TM
E2hlAajXpQh9SgUWGtlrrKq52hrDkDRrlM4BaIy4bOotcjXzqcsbRg+FWXx6yvHzRwvGlgMIRHu3
CWD1aONpBhbNQATdokvL9DpQFnriDicbSPpI6mOI34k890TdkIPCsAKPKUJaBGwYfrM33iu6nXn0
qwfddtwCQ8f97ljzbdooo1qksE6bBWuG84qoYkJqeORlot83zIcqOSNxECZ7p0HNMGjH0POiXRc3
QQ+PSTAZSHuCwlahkt3VGRXJx9MTRMKKVIVPoTvCZwvGAZpsxquK6L566NvRJV0mDlCnx7zvSYOV
AwHXfDGT0sbywnfa294CHKWJeeRvNk2B480CdKOjON/HZ6olfGK7XjrccHwy5OQh/eutjVVaPRTe
IY3XyWxCQUG0ATMuaZIrl24XQblfiFcQKOWDUQdgKyy2BJduM/KKBFlaIwMZeYUqp4p31hj5r4Qh
2u/kNPC0ImzeD8D+NK+vmgBMEGn3TncIYCPrgwcoWKjN59rg8OvEZTrbyQXx3eG4MmQ2bxOdkH1q
O1VKz2ixwskTdlTbEjHqKQQlfBydzg6WLFm6ZBXHqn3RCI1RM6NW/MqqIP8M8QseiOeN3tgBTGQT
tnNwYg59qUhL208zpMjF907o/zeNf9U0IoNB6fDPm8bDa573f/ufr3n1v/92fG1VHv+g4EBbdP75
PxpI0kvOni4qAstxpH02Vv3u6/KQcJxNiD4yLv7h+kh8/r2BlL9ZNpFZvmcjlvvd8vWHhMMWv6El
BpxF+h3yLNf5l3xdjnv2bf1dl2dwVvFBBUbzk+6nEH1k9aycIa5zYkFm0QgAQGKxg4+Hy8pJ3XJ9
JhXHhCZi0Vz0rZOuue1rgmvB3iEyrjdEBchLt4C2YpLbs8pwD++yMznZ6EKKncqILJQC8PuILjKp
BEI0FHVJF046pL3I+Bo9Aitot17HBdbWptpxEtVXQIbSx6gJOSs9wHM59NGl7rP0GEQQtYqZfbjN
3HydF6o55PEAZQ5Y7CveMXbhSMvjVZhU+DrakuLeh7C5TUG+bAbQV4uy0tS0OrKTu7IuOiLUUdqd
5j6ivKVw7T4jD1oO+dGDuO8Ko7ztpjqejnU9YPICDXuqxGhsQr8Mt5NyPpxkxjHmu2OPiJ0xLUnD
KUFmAphsqdwQ9w8Ms3l2xLFOBhLr2mJ+5pJO1shb7J0VpvKQemoiuoUhxLGNWqacQYZ6YU1DZp7P
pxx2EF6ohRIZWglEwUfJJOnNoV/AT1YZKx832jLpanbbrdl8lkmRPnpyqh6jGG6/6VTiyVPp6IFg
QpnDBJLr/rxmB58SN+896v6D3TO83irQaCbSawasGt5zuYCbZdwbRu6NRD56IT/XZ8HXRCb1LqPP
h2qQGc3RZSr3alRxCvDAGYKlQbraOjYzk0DLhN8SVyAS2Xg13ZrynBT12RZr7hJrNWcALGHREx/t
CgbxYOrErSvoFWvNu7ASjV09ILQZU4K38AV8a21NrF4+CEpwZKFgpTMz5+5yUj+6yl3P3gd5ra6l
yMXSqppQ8XajJOZla0pq3V5N1yHOwAUZwhih+JXiuuEpvvYolay1NJgjFBNgQ6ig3bguSNbdhDTa
ApB73uyVY0ybXFnh11S5PKeWTpnWw4LTQRwETLB1qGtx67lt+IqmJfUXnNb8x2iJNR4xJscqmAJ3
Y9cg3cK4I/LdK5ubEv03CKgAMuymn6lzBW3Fbexk0RfjC4S5YUkerIiprGRpFbgOmqYjl0vPBNoF
ftYDLPAN8yOUxvQ649P/ZvOwclUalv1lBtTc7BskbjSUxi3AU9s3Db4/bYUydsCrfJEPhW+viEqF
BuJnoixX4wCJPZDwxTfC8HznWsWMTlfOAJUB8MnoqkWNdlKt6SbkHQuHVC8AyuEG72RbiHVi1f6Z
/tqbn3qqy72BowKsVD5HaACiAgm4YYbyYCFgb5nBB8EteY7vAr3DfrJKwmKLOdshvO9ux0hWp7HH
qjwTgXDNixKgBvGr8WE0kujVsRFIIiJJ99UUdttGAJ8gzAhHi5cG4i6r2py/dVawnYjK5H0aaSeP
VEX6LFlp4gHyZNCT9kbo+46wueguEBUjloEAjUaUVkrGpMGt78XqLZ4T/RaFwIPcOpxITov0dVy0
xqGbZH6NH41SJmqM847NmpwXA5IbqZKeDaIzZ6Vzwpdk0rOWsEXDBByHMoHS4J9baid4oUSu1hmB
ycRsgiPxe1CgMTCAE+Qb+eI7EdSboo+QDwHuAFdy1gxUZNIvqSzTYWmlFs3cIKTc0/yVB1r8CmAw
hOp41XkiPJHOOu4mFwa5anITjn7lhyfZEgS4bAwTjBLb9Zbkj6wzXxHcBN9cu8e60bbBLbbem6nA
hBKRubkYHL/YSAOUMlHKfXXvyiE45hV5wJHjxO+lUA6N0UyQ0tCbWzQUGehgO17LluAPey7TnYgN
ucrwm7Oeq/WKr3qzLs9negGlHYERey4XsvNzFrV4XmIIcVupKY1SkE2XBufeRY5q+Spo8YgpGQ4r
mHftreScv66jAZo/qtlxOfRpvYUt4Fy7vZPeW62hPi12xmxy43RY974IjjNEkZ1JCuquL6TeFk5k
HKpAUadpUZTLbGxHOLw6Ty4imZO8TcLLTOQ55O0kzePb3FDJnv7rBoQS6zBOS+Z0tHTimXs7OOL1
AUUj5eTezCalNSor/H51YOZwKdqpwNHfjQ+wedVXkqTRLeVdeC8qxpN8O3TwFmksYUbbgHClzn7V
cKEf+zhh3WjOhGDEU75j38E0LygsA10Cw2JS/rR3k4+2d8qa2QUePuvT0BgOU0dYHAiirPCAv4Be
1ow0jUwcbyKFBAxJU8T41Oq6jWck2a308OfGeLnhJlaq+URMGqtL4Q3zq8FwAbgVI0qBrrCUS/rU
8YSUISJwM6S7p3w/oeAbnkUbJRuMRvQP3GLbIcjL8xnvq2qBLCRdIistDjUEpcvZd1mOzEEtPu2h
LKhoOX7p60usrv48L+reb9/DGT6LNRdiM+jaOMz+3H/mLLLOwOPhjuijqFp4jsRn40X+Ac5K+grE
AXtqQeLgVYQChPELaRQbiBz28syK3ve943AbVF5/9LRlHYfc1KvAMHv2a0m8hTvGSWfwM/vYitJT
WYfjdeIrdwtbMjm0rl/zanb1t1AXEOi5TmAkTrCkx7K91bKZN8yuvfs2CYioGLS9m2HOr3wWEUdw
2JfKhAHfDgZMthlZJxoR1zsF3Ktv/7Vl/P+LkYMuSbK/qtCPn81r9uNW5/cf+Y+tjg2/hi0M8wM+
XBZ7lT+Kcuc3JM2+zxEixR+rm38PGxS/eaZveYHDHYm8WlLj/1GU+78xJAL1xFaH33VWZf8rax3h
nr04fy/KKcgR46PpNoVpsmOy3Z+K86BHX5qmFjuKEKoHsSp60RMZRTIwT+hUJHB0QrMXR5cTdWfm
uGoonFOSqPKgulCp0T062jGR66HqeXKrhnmMaRblHpwiBnUA+r7HDd4VoHSIQjZV5/r7wXV1TNxF
Xb47s+yPLYz35tCbbt8s+zLuSRiCQQK1e1ZuytoWUdYCNj1234Td2EoRDfRRVFLmK3/wXRtcfdLo
RZeRbYB6ZhwLzGOp943BMfGlTM/Hk5zN8Di3ddMffGW6j/WsxWPoYcRslaGv8NFWCoUhIiy3MKMD
QV8QseJUIfWk7AmAA6HhaAsNLS8zTGJKBqdwhgP4NtoJTf/ATTIpcWeC4ZYbeLJxtqqnGcgjSXVM
HzW6ewKEiSkIr5THBH8tFeaoZUm8Ek6/mszgKxcZdXsSrgNMTIQOFmxk1owBVWKNOAW9qDGXcZJX
lKxjeRK9EbdrM56aUzklptyV4C2dpYvEnxwIkKF3ehbMasJU4ETvujHrlvhNSc8gSpDJnqur9D01
SLmnEOozgoHalAeAge0/mXGbXKVGGOx4Z5x7008GlJdUIiGx0tcCOW+3iIOkGddta5bfhG1zpswJ
LNetGyGPqJrRjJiYNCPrtNS7SWvTfTdHwv7wK/USAjUQBxdPsj/nC52Q1tHLVjzWfdw/+pF0ho1m
BOmz7WMhcE7KJdQ+74s7h1QLhjh+zYq86mgW9w6J18SQkPmGCoRHIDvBHPJ139v2LWPCciejOr5p
c5IvFgPS3nfLVOgTaiUmD+Sk0JdJNii6PTtbRbQmn06hmPeFs8RQTJ7wyEsQzsHeGYyEFEWSZsJV
zwHO/89yX2qPnmaRuyZMOD0H+bh0c6dyNpppudxN4KJDFFQgTldASmdoxAPz9bqIVLMg+6c9tIh4
0xXFMAS32mdChbOz6b9cax6dFb+iCKG+VRQkjP3IaiYul/Q4vBvcdXYR3uTDyOysmshqSEf+sIVW
AXsNFGVkCkYCbUUN1PjjnPho7v3cMJdFKMEwuVlSkqmhHUX4AN/o/A7Opr9qvd6Hmwy0WRhi0TpN
8lBBjcu8ngalbzQyZ4qN6miKGrYoJuQM9hlVDZlFD4XQ5haIxLz2Ymc+RUGbHSc1iA3YvbBexqmG
+jtheiCqCz7fQ6PpIVG77Sw54O4O7K5KDg6kzbtIJesuaxGNwEJo5z1dOoo19F4XaPeBxXVgrDQP
YCtoAKERV2/Ya+eTGCwaQmb3CCxJekunB6YhTMjqaRpMNmKQttINdSIdDdiEBAd7nqTxW0j61K3u
yTxPM11XK7x9oE30lBXzVZxm1rS0+Mr0mwChFyW1H41sSxDl2v7eDRCSAX3sp/nCAG/x0MGgASlu
YzfZ9KMzIRCUio3KDn0Xx/wibBXIpCgFSQA3oH7FonxELZ/QwVL8T2heTb5Jy0r2zpLZMn/t4n/J
KpjMvupBu+Zjdd2KodtaFaux/9p7+78rRokb1mUU9s/Hb6fXtFWvH/rzs/pBt/H7z/1xw5/xR+c6
23NtuEiY/v7jhhe/odlg5Ob4ElHbd0XHv9/wFjc8Rjh0GXSOOHJ5Gn+/4d3vYgvGcWzj3X/NOWVb
P1zwbmCT4Qtv3CS9WPgUDmdj1Z8cj7LUoWpsIndcTRJejudQ0+xFefMCbpoO0jPZ757dwE2/DWES
LtFZPKgQTULZDk+2Tp77qmFwPU/bUQ39rqu764TOGqC9dd7FGzGZEi0mIZk9df4ZiRmkT/h2+H5P
B7zIjDT6c84ZsShCJ1d/ejeuf69T/lb0+XUZF137f/4Hwpc/VS/f/zjfhhBlgp/Enu/89MfBElXQ
+kGcjHmywsSJduCraKpr0/WW/9ojOWf1jQsrGqsb09UA/NafX8bIaCxvyHNn1VoMmvBikYSI8rVc
WeR2/vqh7J+lNq5zbqHQAHFb8w/xEwCL5lnnBp3Hily6dy+EeUH6xmMHyJ51sAVco4yWmTugYq/d
auUNRBOargOJmbRedmua4M2+2joxWlN3uC+K/MKQYl5J2TxFhj6Wrvcq1MrhTFtJt3xrxnwCvcnk
dSzq0+RENDIyBttkm7T3aEDtVmGTGfBnOGZMlmk4vbrD/FzX8Ytde4xBUoTZv34NrPM79+e6lD8e
ryg+P5cgUomE6cfXm+w/NUy2EaxK398qcNdWPkJRUFC/GYgG5VOVu3SIpCzhqCGmjj3TkH+ANfj8
9RP5/kA/PhGAZrawUWY5GAeBm/3wxk9qHKM8kkygOqoc8hmYfhjekx+1Zzlu9o6p5OjAzCXA99j0
KP2JaiOTyNsypsoIBxU3mHTuEnJU0J5sGa+8zkn0kk8IkzN5+xdP9h+qeRyXHEL4+88yMg6XH59s
QXSSkaKLWJvmnCwlohbP1PfOYN7VhnvBGPa+7ct9Eri7GTVhXJsPiGvAKiHnVczWmzlZAfNBfWuh
F8Kqr1z3HmOKs/j18/yHd9dDsYbvxIcz59DdfBeb/flQimqPHHDPAAOV3eG0AOqQ53pBZXulzw1B
2Fpc0BpFk8uuGj/By1DPJJACJac8+/WTOb8mf36Df3ou/k+0AtOtrCzzEP6GEApGgspTtK5ogNEu
iW37lw/3/Uz6+fHQ8pmAptm6CPOnD5Rnn1f0GbZvAsWJFiJpFtU9fPwcFc7k3FlRRr7olJeroTTg
5uYeon417WmyXrzJthGhhe060nnGuKF4OmO8IzhwedLez0Dyj0K5pBay6NuEMr4JqKBXlDALw55P
DIOIvXQZS5PxS87IILCXlNYaI8SRDpYZUEHUmOPUp6w2ok3IDGNRBfBUO7T4AM6ZhcscO6xoIhul
ynz96zfix8OcVpQPhStYNHFXWZ7DvffjN802s7bseCPYYqxnJ4IafjkmPtyBi18/kPjHrwmLMPZd
DIh4IFzNPz6SnF2UVCHfaTvx0ISkn4W0kC7jXERtjTk/aNVjMuo7p573XT/d2pN4Dv38PFkLX5oQ
rY5sPwDgLAoz3TUZ+5uuuRjLbPvr5+n840fzx+f5U3NugtSJRIVHKZzdc5I1kZEe2qgkfwq5oBGF
D2gKqiFGrqNI/BmLi2aEBO9XpF0D+0BdPgPtc1pcqGD6dkyahoumbXKyyXS6k4UfbqPadQ4zc+0H
JC4lkTTd5VDSbDhVj6WzQxBmCJJNwHslS9KV2KIABVqEtQNSSJO2jmWB+FLR9Qw1y8exS15DVeF0
qvT0QlLcg2DitsKrOHzl7ACYikfNJuzr6IhYct7A7Hr49Wv2jx8iqh3pUPVwTbPY/OnbnHYB5YZd
BKtIhpddSfReNyxj29uGldj8+qF+QjycP7Dfaw7PPs9vLKYoP36MxsSs+9YugxVpNPah7+dHENT2
sWqQ0ihN4DKxmwwUpos2+oq8WC9Luz2zh7hgdUckxjxZLm+KbK6tYPqLJ/fjsvX7c0N3xLc24EtF
nfvTRzxLBoyd5O6tkjw7TCg7pHGc629/8Qr8XKnwCvjAOs8MAMtjIvXTK9CINOpx5gPJRKOIx4rJ
P3Emq1B22zlW56FCf6ujqnrNavkt0dONJGWKPRgdjlNgGZjzin1AXKy9drxmw6NOmdHBGccI/hcF
xX/2TF3f4VLkY8GS9qfDpWPknZEUG658t+RUiVnSJhD1FHOfiP0PZnFvYzIk8kX3F/fLGZ/xw3nv
+VQxPlo1ya3MxPfHT8kA1mQuoxK6ZeU9hNrjiGGEG5TYM8QtErhlnNd/8ZDWf/aYLlSP8ySSe0b+
9L4E+WQ6XipRGdfhln7ewohbjYeKeeNKxJT2ef+ucCCSivOaxO6rmAX+HOMN1Xu0VEZZXvpj8ZWw
5rRKj6nT/a8/N84/HMA40qnvKHDBsPh8i358TUajtmAqdQZU6n7FpgHnTbgJE74uqBgBwaVzdnT4
EOlRfCVSHfrZfWnLhkR2N3xu6hkAj+vcMon6AuawyQmGjKBgYieOr7WbbgGqcFWVKG2q8t3lvkXi
F20GFiokKKXbuXL0AbkRxooR39vYAwOS7eeUm/f95DwTN7Bia7IZQKg5UajXgw1W4NevgPdjW8b3
8wzyMW2PIpfvDkKuH1+BIo6ZhFrKWyFGvRe5vGHnsPMKwuyqasyWaPSadSvVRTVGGbY9/peSJJNm
yto1fM7brtG3TGi4DAzhM19xcI40XPAemnWEXl7tomIOWMJadnOKyA85w8mYYOGKbrRrwZdLEVU5
esV+BLwiiUpu5N8NNlpxEV9YsF3TTOyxKV0OCaJTbTI1Y97xoc7agl7UOP/j1cATtcwcKfl4GpPk
lGZs5sdavg5dtzJsOyL3RW+7zr1AyLyt6UHWI/6wBXLAmdhflvOjXRORaVoLU1voovMRF2KKB8pp
lzBWDdZT1kHI6p3ouasye/IAcsbd51+8FbzSP3w/fez8NOkerd1ZPfPTydC7RVh4aHRXJIzX5G16
u6Hc1XBbCVP4/kj/t1VO/42QMxbzE4qWfz5AuXj9UNPr366b14/PVv0wQ/n9R3+fofjiN0YktL1I
ik1m4T5fh//YksCEOpfLPv2Cde6F/xihCPe37/sUjhFqRa44nsgfIxRh/caNJLj7UGJ8H738K0sS
jC4/F2KwqVwXZQqnFoWpfUbg/Ln7j+FjjHM6t5sx65WzgoKltihf1RWDP6YlsrMefRCH5Lcg4jjF
9kRynF9UeJ11nNwVjoivmpqQQzqcyfngigQ2VnRBtQ3LSECZKfpePURcEhP6qNJ/oIEUjHaFWI3k
LeJAz25rdKTfPMkatFP9cEWm+QMJFyPnRaHvsYkRRDoXxUePgeeqgduyEwyWD8Sgq30T5f01uQdZ
u8AmNJbLNutywAHKmJcI/PBMyqllOtwV85ERkjaXTe9PN0EfDsiiY6jtbDrq22IkLud2CBA77V01
53cVK9OB9KNmuMutEp0yJA3yJwMzw2VMk6qGvYiyoV7YQ1h9GIbfYw+oC1T9ds6k9YQHNAjw9gow
/ZN2RHMzTWn14TROGROAPKbDA5HYwUc5z+MbsWmltRNkQOXrzmPiHiXacDdxEBD0bQDVzK+k7xX6
MBty+IKp2XHPszB4QdVu3ZcEpi9sSvcb4UxyCy9yr1iHsYU3VGVuMfG4b6g0nGFvu9XEhiBs6ggY
rUtSoBpBY7sD4b4W3CGSUi0WOZyn5r3TlvEzcunoo68NwI5m613Sr00evpG6W4dKR85S5pU+Ujx1
24LLxCf8tsm3vCqEf3USXTIRcQMxqnHF2TMg6YqsLjrZmZGnLzMfjlvMSAZzb7MwDwa2ZiRGmQBa
EkEJrcIJ3isRYvGy6lEnZUTxkYrCcF86BJBit9fed0wNVJn0vc/5tDDiSSOi/kp25XGU3PktvsYW
tgIkD/7u3g9dSKqzpVBZjOWrWY4hu7fe/oqy3H90iLs5n/ltar+oynORXJF4x4bgjYhNFF3RYOyS
UUYrlALx1oSSp1ZdHsRHt8tvz5vucXGOKEeqIG/OA4znpsli4gBh166BUqht3Xn+e5PjsVmmppE9
sUPqEbwJOXYLUlvHiMKR/CdShQoy77MkG30Y1SA9D20BrNvzZyCvE4KOE2YWbOtFceszR1jHpeUw
fUk6sWChcp85zvDcOB5pgdXA552ZqCSDi/wRf4Pgzrd3ZpjPr9iwevXYm6XCiQlQkpZbQSQn48jQ
em8iJhywBpBRxCLPBCpnCT8mOCoY1FOr45H6woq6clNi6hhPNSzlYKVSXRMi6wtbbVA+ippyS1tA
BGPLw+/duM823hgcEH7kGeE2zHvnETFvbVxKp1XNBtuO6jcIvSyJSqoFoMH0luhYPY2TuUpG3uiF
wFdOAqwtomK8dGov6i/Cwdd4X+vExIgW8P+6Vb6G1zR5zAsfoQ3BXzU9qEQbkPN+uYw1ntRlMQUz
nzI0TDvU3t09sF2594mBqu/Stpz8dWx0ZJnogUzhISsZ/toMFTEeEOHy0PBExRLke/qZ6S5o2DCH
TbWoUtTedGcemn1QzLA/Wt9g2Yk7B4VNPmdfDVEay9y1NamiSZW2ez6ZqB6JUqZ0CBrnphni4rIo
pPxwjbEQO6a1QXzoHdm82UHWYDhQRLujE2dvCl+PaL1gFN8KBK7fageFFGoSy9kgQ4t20qxqKl6/
YsYqY/xsMxZIQQOTw4ZNFb6wBQek1y4Jw6vLJX9ivrLiCvVJqpCf0nOnTGWTotHPA+K2iyGVxWOJ
OYHFptTTZa9FeoCJG4yLhsJuzTkUGYgzA71zrU5fDBD3rxHRsXD3ExVsEmIHbyQBPUtH0R4gmFPI
tjqJ5gVMVLkPawGLCxEUpJ56io9dp88S0qa+twphP+adqzdWgz57LgJ338PC7FjxST9fj4Zpvo0R
PbhtiDE5w4rPCAC0LVtz6oMTrBxjWRC7kGLBAdKgnKK6MrqyfzWR3bzE9LMPrbLSvdsPLCCbIbzl
toz9bW157X1pJeNb3cXOhwgsfa+bXG8GWdwFHEuEttRe0K7VUN4l/Tlgup1VdajrlJMXFUS0s3I0
pVDhke4UBW5w6XSDvZSs6dSGrG4sdG3mPkdewdvat0V7JETA/woGqMVFTDPJoMTcJV2Xv2DXx6ZX
onfQOxON3jobiEvIRFbu8nwo1w1hy5cSHyg5A4RDJJvJ4g/G7m19VjhOTz2OaLUURWRVJ4xmc7Vq
m7n8Vmc6I2BiBAe8KIbK2YMKGo7YYfEjlMgWCVcxu/hFGoZzMwAsu0hqMmUJiDozaFz/nau5Oc1Q
VZ6TQSIchDdbHRBgRcfcyhFJ1cjebqVNGGUeC/57h7z1iufSvUCWMR9Sq3XRZehyvhVEUu5jRLcY
IVzSJbzk0/VF9s3Fs7LWYR53l7x7xbM5mzMT587YJk0nt6VwEPuX1ceAlO9aBbN/SeVCYF1Q5E+T
hcqjDowYNGPpoOWw+madQpTj++aN9soyY/fGxBGk2NwH043Vkxd6h0/eOAinbF6EVfABi6AkYFIr
Sbda6YY4GSwqbffm1oPzAhRsuBmzACUU0uD0qdRRFF1NTgfh3kyc4q3EL/IOJg5SWDuWyClaDElA
0YnLgy8XDR7G4aktOF8y71ABxgL7JZmPLiaFRJDEsugMnyPbdlg17JLw6tX8yzTs5I2TiHIpdcvJ
zJtrIedsi27ddTjElvx0vqoozOpFhRtxO826+5JlQC8JDpkbzFb9l9TdsMdpV52wQ3kHydL5Ji1L
mDgtJFS1kuRZfcuKutgq4GDE6Ybm1nRD90DgH7+IhTdmI2bMpJW4LZfNxIsDC460GzQnin8ZQHMP
gPLkbbKpJnt+rYOCBKd6tKdX0m3D964dydNs24E4ksh3aoXidVLptWXI5sgbjx5C8OMF0+IKtxo6
kuKqZsp8S2GqVmMcAdlyYrKO2ddlMx9WI4y2IkjKlyAl6nUp7UJvkCsQXhymQ4W2tq6eiXVyoyUC
k+I1nSSAg5BW0UbIvx5CguAo8IzwCKrJkoyTZbr3eEprxG/zOXPVLB87P6rfkaNCqLBL1PuxknS3
AeoirK7TeGraqrgvg57n1jSlvIRAOsTsCeN2X9QzE2bhROU1p/60ahoPKj7FTlktGNJE3/Bvnc8d
zTHZCizabh5YOWMjiqbVhC49p32c6hc/TrhqMHHPV01eS2dV9WP/2nUlURgqaQGT1Gl6ZYNNgJuk
czIqFbxqE6EwQvSusdjEt745f4sgrt0j4k5JOeeXXcaTMgmeA5G6YublPJmBHNRditX6GnY82Wcc
MP5HR23ZLTD0TeGm5Wa+LqJJHhQZSOYizjt/Z5e2AaDDU4gKIl6znRkHwxb2n9OikGw86H4JMAy/
0OKOZStsdDfqHxRZwLAnhH+tp+hMMpR1e5OJTg4bM5hlS0kCW53KfnABuZPOfDe4QXyVALykyPNT
AOx2nb6jmbFvawK7uInsktwAxLLuWg7S+ODESzbcz+4GZ1vy6U1jtaIUkgTmBaW1AW/p3pq9dl9K
8ELxMlA2PtpaMCRhIhwclFt6zykKzuvcbIy3EpLOnTkpsEei7fJjAfbyi3CiuDrNUUuS+AyN6QP9
bvcw6xE04pwNR1zRKTJwT5mMOPBfFwQoNEQ8xwWn0K6uc3cHKMP45kakya2ztmohccjumKsG7NgU
kypSywpG/tQ3sL8EkFkzJUYQ/AxpFLOP2I0kVmbl3r+xd2ZLchtZtv2V+wOQYR5eY86IyHkkX2BJ
JokZcDjggANf3wuSSkqmVFSXWd+Xtn5RmalERiAAuB8/Z++1p6ANkJRlegfEX5xpGQegZpJMbsc6
gTSSdOaFVakXbfbVKk6aDH/eRNMKetPnuDGXw5QvjjpFEpJJsTA6E5ec6AAm0GQjdc2mkaAWFq+V
Y6RPdkGWjStxjPMUIunpou9N4B4635EXOomTbRv25c5lKrcPx7TBSzjF32JDdNeu3bD+kQxOCLvm
dGj0GD+qPt2PlAjIhfRANhEpDDd6ScVrc9HtrMmoD1Y3Fqc2CdRXwv/ELQRH5hcYvQdql6B5cNn7
dn44doexjJLPlDPduonSu6xmaQbZRTU9YzAdkeCsgqGJT8Ibsr2I5BIhoLqzshN2aihymzEj6zD2
e1qGIcpiduICt/TYvxUtkp1tPpb4K3OM8Xlr4/msW78/jjwgZMNM8iRbu6dYLIgQ6IrhdQ7bt1kY
1FalGy/bKacxkdbxhT9JeZwMe0YZm9DTAwoDLRVS1CW4sXqLTQjcFC7PlUyQH2V4pm/7ypxCskk0
DhJSPc8gHhC9GWThbEJPmtdQmpmnE+1ydpr4gcf+1semPmj1hKgZJwAczRUpMjPa94IkSAt4ELdz
CcVOGKy1c55epjiai3VOqNtT42hwSglxG5w+URFGdfuIzVO/ZqLQN3BeF2girvTLafaDg2+P7kVD
sqqzN3Xnsrzlev7ElOy6EJ28LtCT7eNuiblxJBWgwpRhlo5CxS9jUjI97wXt8vBFzN1llZbtqStz
0JmWWc4sMU7yxY5iE3231gj9dbOb1BQCkjDm0wDTdRG/qXtYlexzYettmDyqXVsm5JO60kDgP1f2
FWqB8aEPqM1RCOJiUnToP7UxjvPesodtTTbMCutA94Wo4GRXRoEmdTke7+PEI0Qm7M3d6IbsbvjL
do5BMEdI/E2BBz1JSAGSA2ExVCMkE+qg3UIkKgUZs1a1bY0WW3VTqLrHpxL0bOFWm659Tm2chg3S
cPuK4mmTGmr4zvi2Dx6CRKPHt4he4WTS09Hu2U3epG2MzhqMlT7kc1Z/1omkPaEcu4xx3+Qiualy
YT7F2dBQfhdoUXLH/mynhn9t56X11uVLgErhwv2HMWGh5eZ0s/ODJVopmHX2VLSadD0jJBfiXoiu
BhmXtOFWwESBcVi288uQCu8ioAN0QeCLzXlBO/UNoU+g+JYGyWviGdZ2KEhKRMWgCehyXHI6iYrt
jXurmzC0jIO7Zn8R92kZ9K92mbEAdFZ1sL3ss8yb9OR0XV9vy8W/Ak0NSz9bpLVB0Os9gALuUXJi
hrpMNMZ6kIsSd7Dd2XOw79H0GjsHj0u/CseqDp+Ia7XNvWDXdFZdXC4lY3IeR0Gmscz5IfpIzYjZ
TIKnc1LRvwvYrFfh7MbPpiZwcZVCgIBC0gf5S1Zn8kgHp0byBnIQQha97aMREAH1AP5zvkcQOPjn
Sqd9R8apLvRmTif8AKNB/iFdiX3vBJ9wWlXRljmlhcuDljorUmaOa2RB8yWHTglljx1rN44IKIuk
G0EwOsYDtpPwDFe5W1NCIm9QAJJ55TJ5xZLvu6dWVfk1oXLu1zJX4TOdGbyJ7EdU0sLb10UprrxI
tF9BPSa8TEhEz7pdjL9RWr7lhjDiQxvm2RKRBbYMu4Cj6e0ARvWo+GgYYFOyJY55MXrWhiCC8ZKJ
AyFV6BsS+hFl2+E106J3gW3UaqTtnyxe9q7BnYe9EZVs5mpe9y5PJ6CmZoWLr+Mklu+qgBiF/RAM
5kYWXh+sXSnUixO3S6nMlIQ9pyvLh4J2oLeO6VheE0UE3TKrsD8DUOTBXLFPF/6x9Sr3NTHAQUkQ
CHpdAGGlwmGLmpgXihWCW9K/I7HIIy3x7FdW+DL7NSroRKbGTRPiBF53rhsSf+x0E7IFCNbESSp5
QSVe7oZZIBWPJ0UecFW3JgKevMf7BXgz+ey2k9gTsOBflUQ/Y2Kv8Vjs+kAFGy8Lva8+/Q+DSTWa
Bt8t4eFm1DwveYdRBdwGsSh56zs3FUMWcsLR9/IEO+VdbZTtAftnK9ep5OyxZtwKNsGSfn0GI5qg
bG1hmm4qBxfadqgavPExoL4hYSYbVwJxjIzVVlVWvi+GANMG+WP6E5J1uLjxFHZPagrQqftKR1x1
4JPJahc9E6kgmmigDQVVsipT6yEMwnTYun3oUycUiXPyO+A0RJgP+auNBJy+RaYNazclFrzwanAh
k0QBQ+QcOJ6DHiT30T4kGlzUijD05IWRUbevats/0hAJMthqkIbo1pZvJArbhGhNKM1LQuvQJHeB
9K8zlfRPZI3lz+1owvdQU+xzmUyaCOcygg7RkqsswlJ5VPCWxTPMYRm2iM2HJHrAisxpXtssP5Nv
5V/iaUSZrmwALWfWiYycRNMitrUrIHpfhLqVNXj0aHCgPgxqZqyng68SwfFj6dt444us4qEubFp6
q6wPsJWnPr1HzgJGgbVfIiwhuMlJXkGaBifGWfRKUZmHV2inMDUFrJ8s2HmChaxi/SfbDRuVufFq
nEnrsrZo2Pik5ZpoigZSisGbkRMOVPiTT7juZg5a9Yk3SdpnaWK7SUTSqbMw7YFgLSNg/GM4XfJG
/lqe7rS9ECDJeSNLmW2JdUXXuqwec2dALBE1M4Yk1bf+GnKg564MyHp718dXZ9idh9JcmNN5qg30
YpwiDUJ7pW6T7Vw2Zb61cTje2i0cpX1IZSQ5MkXdpkXJqLZD5saXo8YhvZY9oYjE4i0QDrS/LKjm
gu1gVXUGRnx6h/3PVOdp9FDyGC27zLqcQAivM2nSTCL9j3VgTqPwqpshSGNbKCqOYAtBJs6ht65C
p5Q+XBIAkUzfEppFU8MXhj/dxZfErzGQLSvr+1AY4Z1khEvnMSdm3jXIqdmYpOgVvMYlST5GKWS9
7Vg2gWn1rXELNXUOn0iim7aJP2QcYHJAPOFoDcaOY71LOCJS8c8YMbEe5pmd3dHFdXH51V67Sccg
uyvKcDowQU2HXYqf+ElkSpzmaUieYP1RSdehyG/KtnwRhhNvmywIwDGziWxjxfg+aXvMeYRf1q8M
dIy3JhPTA1h9ZWzwXTPrD1h2JyDIC7tEh/AtOUPq8IALg152MURfKebkFzMPq8eZUMJsjZW723JY
S484XaNw3ZNaRa5ArBxg5gsbIy3db5bRItCJJ2enaSicaOm4ONY8ddOZk602RtU4eNyCcT6gxk3u
+nYUd/GMhB/iI0pauJX2vWw71ux+DvsHAGOWPqWtIjKZ/kqym8dgSNeV0dGJsgSEw13sKic7hDy+
UDubwaFvSdQfeGILyOJunq1hPotFfXwguc1hPJP2oYutxbYu+im9T1vXx3poTa9mnG0dw202EOtB
tbdzOX5lINNyEmjtF2oy7bG35al/X3A0IXqmCHHWSVKoJPiAB2rRZF6bURoYa5NRlEHZ1rbPhMo0
3yObypnJC32AddiZ1Te7A26+xrID2tfXNPuxfRBStmCO3YqFnopS+tX+/8vk9X9dJAhesUX58+/n
s9dvGQL393PZ3//I73PZAPIgs1cXmsy/FOy/zWVD6xdiBkzXs0xylvCOMTb/12DW/sVD58L0NSA/
aJFN/zGYtYJfmOFaKOIji3Acx/uPUkEQSnyY3QO2ApoAGhH9N9avX6OE3+lIs8FvQ7fp550oG9we
TeWViCRodV+mgUzhHaGMVNCit1EFwXtrg1U+W35d7hADtaciJxws1iaRA4OTRWIVC5DQtk0NsgpR
6si9XXsI+6wsxfvKurdNaBta+KhG8rmiqX2ZM69EDtGUF5lTpoeK6NGDqoZ+OyxcVQ6t9XXmBm6/
apN+iDae41I6VOyB8AIml6rPdqWsL+ywdE8ZKmaMNcLtWMYc4xKuVdEyqkCSg4xYG9/iTkm4xKMV
fckiydzLBB4Ltjs7QsRberPF3JxDz/GfO+ZLekunhI5BIXgNYYTJAcyBo8iVJL/+Ke/LT+NsZpeZ
zB5iib3bS6oBkJwvX31/Tk+ujTMG7J9/789ueWlmub3XJBFvIT7TK5rq9GKYDIPziomnV5a7pKnn
bcRPRy5hnrIlyXjFkG68k+S64bUKL8NGlyc76TMEq8WbnQhvpfwmu+MsmV/Ulii3wJ+mz3pu/HOK
Yw/ygmnU7GhE0xFrghHgWCxZwevOdOg0d0qQBduUXngy+gSEID8aOMGytCy6uXpkB6/SAIpZMps3
/tTpu2goy+iCc6rdcc5O2uuCLiGNzMruXpsgHduLkZHCyU9wQa9MjBPX9K44+1VtOCzhoNAwTiNq
YU6TpKWy7wewdbEtJ9FNNyQ4//0e5PuuJkvk2Gk81bHATIWWOGwJOqLRmu0QY6LAGmHI45GyrzJ8
ZZ+NgWzFuBvrfc1Rc7mkgXF/EoWPBMJ4W68P9Zl42+G6t4gBwwIwULm5OoQCYI/M3kOLVhboWcd+
Vt7oPzXCkuNajNK6JbXbv/ZtpPEbT8bNAXVAeagid8SQoWiE9SYeYGxt+W2XpQ57QJq0bMnTxImP
SyJdvrQaGlnl0m2A5XxHcFN4wOdkHnxK0x0VXUWBXyyKGRE0lwxaeqRY97bMMJKMAx7v9KkZW+hf
xTRcqZ7f2GJm8YmqSt14jRzol+HaDGV93Wvrypkma1MoPeMZLJe2j8FPBlJjLRkRXUYls5N9Cf6A
t5qM3P0oJRYWKi14KAKi9rxV2BLntSE001Fsjt+CPP7EsUCeOX7Wl2MbaaifTP8JcAvAtuMMxD6p
m2M9d0SYsOXG13mH358pT1yfVGZIwBSjBehamllwW2dl92QBs+rp7pTBZRdZ8kXbbs1UUApKIpJE
/ZMnYqUvxpAqn1Y2kYZbc3DC6bNrcpPukQaMm86rm7cSIDMtdqv1fUFSCJmqnCPZDq1nI8F2cJHm
S+2fJ0OISspxC/OrQ15IdK4bunEbj1wcbsUSxTOqAF4a7FNSmk1rmB4xQ1obj3DpZ8vWoObTBkg6
PrMCOhf+NM5oimV6xRJtFtvAU+VzlulxryLq2TWL/ZNqo/FsOX13BemvJp7Ug0SNGoEORVhq8y0I
cDh0MC4ugVfgrCPQZzeQY+zDVpid68bS05e6i61PpUQkFsjeO2jeIlZYkdAL6MXDmNm0Ikpz9iYN
h65t3pKhb25n14+/kU9EhC1noTc5anpMtslfbBEkm2wBDbh6rxMCgB4yAzMk/tAuTBDFwGK4m7o2
GBCTwv3aoema3YuEkc+mp0IZtxnEN6JTbY0qtlII6C/rKhD2RcWJqdp6djaqlVUk8wNDykUtQmIm
NQk2nRSZokuxbHt1MlDFRMWlZvjE9pJA/bdShlazQu5rk/S6nzgeUAs13MoyuS67qjzLEDepAdoP
MbVLM8Fh41lVYyeOys9po6jIH/eT1tVlUsjxkTl0Qh86gggwu7b4rCSXs5Zg3bEKjxr0aqAIXU8Q
1Mw7/DeLQbQUQX4oknqs1qC/p6+m2+JJGYop+gJ3n9mIyAEZrkQAgwENjllHew60KPDMaoLw5Wae
C0g8bcq7LgiI56nKPEhPse+k2cZXKqHPyQKfXRO4KznfpSMuEmSUF6OARHpZus14QDXFW0A87qmB
n8EZPAqxHeS0HnOmTpwx0v4u0KonVViar20/37lDEC4O5Vjdm7rgBEArAm1AT7wF7J16CLqVPRf+
q0wms9wUQvvPUnkqWru+yJMDp+4h3arWn8HaA/eZWbPzfm1O4/QN17X56DFhv+85/xebZpj6e98x
o1PLO7zShu3eWV3rPgNMrQgprd1j5xHp7OUy2YzjdDlHpavXyk85KXkFs9v5aPe8sPR/y/mtKhvA
fMpZaIH23PnLdKvqOMVzKwm7bSs57To5GvXeLV3nO4XTpHbCCKvp1iEh4tFLQanyt5vhqbAqP9mD
/HMec52z3mEJ6JmON4sClKlVf20EilalAUL5WZQRYU0MBxsakiaSfhqHA3lGRgz9zU+p11bwgwpv
0xXkLXG8Rzx03QHF67fh0JX0bQvzWuY4UlEFkB2JB2SqqSEiJjzIP9SnFpz/tbJJ0WjI3ABekXjd
fTe7xissA89ee6oLcHEnNP1NkzQYTj52265tQJLXXHV7jFPAiwdfmOgSyIXpvnUlgSibKhkTLLBo
+YJDM/WoTaRygnSNEzbj+GSmLNj+bBl06/pqvAy0KYilr3vG3olniTdyMb1ijT6WLOK0dcTaHduv
IcLtgwCW+1W5w4yCQsehgaLN8Lo1O9O8Jeoxp3LIzeSTh/Hg7Jn58GxkpFqvSB/OLwereQzH1rMR
YWUJOGU0SadKdvk2r4ZcMRaq30yXZA5vjOXLXBMCKtuCez4oX13pQuAjBvZBilBD67JSOT2M0mfE
toND2d7kGcK1Fanh6K9L+Io0flu6EJkqpKJ5gh4VKoK9QJMrhqBQGPJka0DgORlumDwq4EffVAky
knHNWDbbRjVQaLN5SQvHk9ZuSP8WLasyPWVCPTjMBZbjEzNp59V6UCp+GujJ4EhO5V76i/KJ5jrQ
LFza85TuKUgPhVn43Qodcb0jI1vguJ/9HkApxjEnZG5FQ9jdompjCcyqonsGpViQE9XrNfs+60nB
U3lMQic+9Ekpzg0I6AdmA4BF6aVtwNRpsJl+Wa47abZfEtRjKGzS1PmqK6IIYpi7RTN/wm36bciA
YhoQvjDc2wN03onOGnOW0Pt1ZMwkLEbUThMpnfcTqIUJ8ps0XyyX3eg5bRujWs3a8W6cAcAEOak0
uB0JL/SQ9KIku4A5M2TTqC6+iMTDSYjOB0O329CR88OUnC2/icRBsl2se/aAC51BhWyibHyKCUle
eWNpj/sup8o00vo02AxtV21Pb/ZgdFWIuofkJyLV7Gh8YPrF3Mpr/QZATFF9wV8oX2w02t6mop3y
TboGWj304fzdOpS3rEAm8VqmI1AdFE13Y4oxIr7MQikEvS66KdAX3WOagjgT+zSmGbPW7Wc/CzLQ
YCKvrQ0F2vQppJ38VSUBb0fQM2Q58eJRGGZ12rxGvuoewOM5Z7x+9k2lre4xdEJaVo5Q6JgcQunY
ZxlQr4fMiPZMG/WBp2dEXZ+a6s0FJZodmjmLTmj6q4SlNqD3B3cjpAM+OUzC8643kJ7Z6aEsKzdh
PhEkLzicfVg4I1jZUpXLJKNx+n5NyWa9RmGnjhbZXlDfq6ZcEYBACTb0NKJBdBI+VZoONjxqwg5i
z9SdaV8ydmxRmxlkhMVmtE9rt/rGIpG/5uMYXJahmTsI+tt6y2/GbJZcKwBNiCBw2BMqTXpz3DwR
WjWceFnBhzNoWA/CsY4WuF5aYuTKpZ4at6yq9YZ2hg2RO4hiFxHPogtKSJt6zJMyeksiwast4ZN8
0crLz1J4kb0KMkDvmMSk9QUkBhA+M0VBYRQ2sg7OjSOSKrxS+iRjGHTtXBAW76TltZPP9U0T+LmN
tTTx19ATWFhEA/MJt9baY5F8jUozWDUhOYBgSeYvZExgABThlCxYhfyLsBtQubpM7ulcFy92XJn3
iL84/wXsIVeDEPG4R6fTMZEI7L5Y82LBOoU+DeIrk/Jk81psdTX26ACNA7D1aV3X94hRyiVEZkYN
jItj3biCCHqFFvtEwlVZrZXuS2RhTnrQM8XFRvrlnK6ZM6RvviMoFhFTEnEYVPslGJ6ASUiKp4QR
0o1vxelFyQ14QDxR3rNetOfE4TKojDDjDUUKe35kw51o/D3YI4QVbmjM8etTkLPa6shN7ttmfnzX
/rj5Tff/7x3lAX0M9ldqX+ZILmycX50r7zoKwvNG8s2AVQLkcNj7A3zVuvGNE5C1Yia7PK7ffv6J
f9GW49DCqAbmx8RK5S+NlPfacvqwbeWIft5DHs9vge31V266MAtrKzhmOEX31sK9/PmHfjQILZfp
OIv9BA29bTkfTEl2ZjVzHBR6T0BNeaau6W8QJ+NJMolmErNU5B9M/kU3ju1vdov/aRPE/75WHHQI
2lf/vhV3o94wXX2TcvqhHffbH/vDJmFHrrc03jxWfsgRf9gkvF8wPS72st9pUvw/v7fjLLCwro0h
EkmwH4W2a//ZjjN/WUwV9AgdRui0gP8jwuvyoL430vis/Hg4TLakZQwbfnim/mSVwIT8FGuFdooS
IUkU45klArRold4lUXAmHejru1/qv/PWfvjoD0ZZO7eIyTC7dku8CKVVymw1zUn1KeIvY8s48+ef
Zi9X8v5KF8OjBbrL8eAquLa9vF3vFok8HnJ86fWEh7BwAcDF/TqiObTRoV3spk68mEme77nT7bYs
FSz8YAA3JED9D756gTuHwGJehhnFDeLiSy/Xa0eVHjrU+LldklMKpLSrrMlPllN3259/e+Akf/n6
mGPD0AMy4ZH87X5YcWzJeNDHgLD1ih7TmePk3QpRCK6HwV3qqtlDhjeFm5n+2A2EsOzeJbjO1sts
jUhEZl/tSzHTuUCz9slw63PquHvaAF+SgGkaWqoLICHUqCP/rV3BwakXtF4yhnu/ISxhHU7tRdLa
5oNRm1Dz4lISXFFumO8gqLidGnOdE+c6eOmd6+WHZBq/MGNcFWO6ZYC60TGpVklW3MKavRPlhEv7
bVq4tYjmP+tMz/tggvZK3RxcNsSj5kxLCIoM1RKa5Nf7riO4ywu5GF07T660nL1d2smDX5i3TI/p
IEZ8stMO5ZlMjek1r3ro2VFO14HwiBOaEIIqkTQFK3x9cuNaKrueCGQkfWVsD2ZQsMsFHMc8AFpH
F4zumaDKeeVGeXczDrELm69j3No14WfHtANAfllzHUIzpTxd+s/02ZBhxdHWG1P7i/Dm4ZtQvXkc
rNNop+PVaM7M88yw63akNzU7z7fnY634CNOfoW7V1s6oA/GWZflbljT+BUkgERIaplOub90anYA+
P6XHmGwoEInHFgZnMsBpCbg1XjdJJGP8AZHHHOKrmBjGqmsvOYARZdw8BOSpnn/+QNosQD+8TpQa
tFF8B0wO5WDwkXcSJY3VMpGztqosa8wp3tzUa5zoODwYfAk6FZ7zQAqEPs+pMj6nBInR4V0G1cTB
0vIOnEdtkymytOxGpcJvug6ne6cwyz0xDUvwWWfeIdcvnokLUhwuY/P7r5fwf5vaP/DLHZNb9u5u
b17719/zra5eK+Ky7rOCuf77De33P/L7hhb+EtkEWLneb1zyxUD++3wp/MXEdAceA2N5uPz7f02X
QnBL/IvIAd7gLdvgH9sZcfS4OG0mVZj0sOSzPf4HkVcLmfHdYwmgxGWw5NkWJZILKcJbhk/vVvmY
iCKIfzY6Ddqbx1mOeM6a7NKFuX0M9IjSqcUf4C4IbbIY9WM2Fsmxtmp6ZSa+JyuCmlzZQ/g1Tztr
E/ciuEMtpy8aQ/SXoK7Tf9iWfqzp/vp9l2X/3fcFyuz3WThZB+iD42Fyl64fcVoQCOKNKUzIA22E
TLIy49+mq1C9km/N3+y+mGT/4af6sP8K362EFM50yJIOFCAYiCvaleFubnWzzZXRbOinGStlMcAq
bO9aLyIQv42qDdYd9hHhycM01x7mtrEip70lARJ3JaG5LNqCX8939HXpxMllDI9jnQUNDTBZm4cO
gLUAco6N7LEAgwgXujVY4EQZDi9FZkzzhkyp9qZJKzIT+krhcTYTxikBA+1SZ9tS2NWxiszmksZi
dilhvn9K1dhvLFLuz5lV2tupmtsd3f2tWX+dhtQkJSTZM3IgWz5Kh00yWuajOzb6IkDuui+dkkaX
TrJdjuY2l1GH97ohxBC+n8mB1ch3LG8Bbf2WQJbUa/Bm5I+ENl6rabxFtyupujdjaby4XR2degSd
5MpEz91sG3sUaRxEXHMzpb59zufksqpwwwkO/Ztwyuk6qGzvjKgyhjB47StkuQMKEZgT+RETJufz
YbrmVOrtCCDut2qJujRSpz8KsJlwOWIkBLCPG1p/Oy1N+iENXjl9jOcp3iRSbJC2rGwULU3eHjnB
eaTfmO2OKkhvRLLkepHJSNRE6G7tkXZGrSekVpPZbLkw4jEyLLGe9M3PYyITQhsJEUHp3k8Hiobb
UUXOkbcGJbo6xVNEkRTaw44p3wOTR/wjle4BfblLLqoCETqKg5kaGJ80vX1JixrjmIEQokmvI4V/
YHCc8hylS5nDnLcL/ZjZH4GOPQ6NC9cVACZtUOptQ+MLl6tHshUQ60E784OhW3jBdOOaYVgPaXUx
OxJwOWYNhKU8zcgpjB1IswbDJEdUp1DTaUxSc0kgxTUyVF/wFj70RU94vU2mcRtCuw8fOABuOl9B
bSz5Lb0R3xCzTfT3PaLF1gnWdcAUsbRDZgdKbMYoRooVefhCoahWLnhN76muu2KNwyukUwF52ylV
vkEoh6a7zKloWqq4IMz3OJburNo0TwY+zpU/6nGjSwYcjeg5uzeiuGcwYmymICA8170Hr6w3Rahp
YeNtIEMuv/JDDR8oDYgabWD499iFNgiv98YIJts2jK3rg5K2UT16VXQiavIC589dFiIiaif90OuM
QVi27vv0amgtcWg8NOJMZ3T3NJftddAy/glMdZemIny0yXPZ4fHe1qYiCoWWKyTRS1nYm6mqHxjI
bW0d7dq0+grKeNvPQEaIGxrWrd2l685xr6LJT/fWjOEvb5HfR3hlrWsdkJEZ1/Zl5bcwLeNpCnZJ
7NfNqnGa7gttAI/fvTbvNeLFjirwzuiQw8cZ5KmamNCvAxUgU2wEKSsEKtFrWtImMrmsC0DKKM3J
bpqYpKIDiluBKHjqUZKnCs4N48aDFHhC7YIEJGA6yUZWhXcbxna8KtH6Xi70mEPJpO9IKILc0M9/
ZEJsL5qb8TQh4n2QEajPGUw57TnD5KhudfTW8BevCE00z3izzIuoVfKuxSZ6MypHHLIGk2Q85vyH
qILXw0zXqmfecoYkfy2m6ShtZ9p6fvEwkSZ/xCDF/lC4iBpn5BIiwFM7JcQ42Rw7AP/IK7sNFTLu
GB8vIkxsRpTzeUE5Dxcqu0gCLGS5IUlJTbJsG5hDzGLXeS9VbRyDeGa9o81WzWF+qMcwp53pzwdQ
ovPKsJrvQVIfsM31e8+HvWAMRXHoouyTY0h362bxbZA59dpKY2OnO8R8xYCecjRy66Ki6Xk1S+/u
XWnyd/vYj4XorztoyPkZYAqHJpoxH851YVOPJNvO1oE3OBAMQm2Dg1nHfLoMgo0hA2NDlGFxj9yz
PxSoA69I6SaCDhn0yczj9kQfheK6a158oCa3nFiiTZHKhTFDnMKVF8wgu3HTbfKhTA5Z3NcHW+tu
C1yRhQGDt2zN8ICQ7juQdegXHBLWlaxu+R4G2pMFQ/1Hf+Fvrpci6mOB88PlfjgH5m5JBkPhWQcG
JvFdJ7WznlC4btDhzuuff9QCSPjzxPz7LxssciD+gZroA0DBGo246qHUHjIVfO8DHAaT535mxlBv
pCdefv5hf2Fecgdpa/35aUvL7V0lZGQxbNwmtw9eNtzMynOeHZzcF/mYvFmZBI3vF/2NSssUPr49
H3oDva1doEcJCZi6jHJyLriTm45Hs/Rbvcs71R9VvMDcNSfQjAQmcvhGk0Cv3NvYU1Pf0DdjvFqQ
Coiijr+tyVGoOMZZLxt1u2zZLnv3z6/z7+4fbCHPChyLdkvwgXVlGW5qGUVnHTAs3jYZnqgqJz4H
o90/fJD1I6/nt9v3/pM+lMIgBesUqYhzGBJFaEEcEe+J0Yzc1QYXiv/Ft5noaY9cgGipFERAK/Hn
1/pjl/TXb0DFz4wDKHfIrV1e3Xe3FO+WbxrsIwe/xa1T+LG5rhy81QRXGjfIaBigqbYs/uGx/bsL
/+FjP9TUdt+wuDUA9Q3XW2Qq3ltQWOzMkvQ/lLbGsZ70VYwk/YbhRrMNRmbNP7/wv/0K3GRwKWDk
Q8R2P155aVq6E1VmEQ+OTbdjS8y87hJVJ3Pf3jNWpfAhX5jUm47/mVW/3f38C/zNq4vl/c/P/7BK
LBmFhMEk7qEv1Weny/RVX8fOsWp9XmIj+YdmwHJS+LBQcKUmqA4T2Av/++PVpiOSm77BC+k5XX62
xmLEzYBb7+fX9Ddvzg+f8uGaOsd0htJr3EOF6mg1coGrjklnX8FT/c8/abkU0w49Tqt/WfhEpOp5
9s3DHBPnNobWc+lHF7y3/3BFf/uYvP+gD2se5w/V00lzeTtF8C0bCRa0A3dP0DrxkJNy7ouE5HSi
DCmPcYpwFBC9+Aew4t8cmV3TDGiIhib0Hc7uP969ONVY/bPYOaggF4cZddoDAhHrAnWRcxAAbBoR
FZtkSAICRCbKtyRt10GL1RDf/qvBQJOZPQ6OpbqoT0VSPfvSKW+szH7KJUL1n98b568PG1NUNHDE
1i3fGDXqD4sKU74CzIfkqyXqVE9I963UzPbk0Jhr35gvdeTrrVAmQjGkhmBKBHN8ypGM0f/G82oy
mYhA2cihJrO6jrd5Y0F540zTGXBwOER8F2JMLsx2yQZy3JMVDERUV3BEhomwd2Fk/VbMDbWViFvI
699gswFwH9sKoO/gnruu+63E+b9G1T81qnjzWAT+qI7+0qh6eK2y8v9dvb6pH5pVv/2x35tV5i+g
Qhls2LBrWYnfTV/8X5gYEp6Hggj8ifOuXWU5v7iRyWjPhHXN3uWxcf0B+mZeQ/+dEQK6EgL6/qMo
j+VZ/XPhXIaVDp00/uHxaSw3H1492Tqh8rUvt1kibiwKIMQZ7efKdRKgVHA6++LodnrmUQZe9O6X
uvntQ97PTH98jZC0elyESYss8lCDIxf/8TUq4s4mBdzotzKmVoYNUZ9LwL7/UIQw+Ppwieh5Ap85
Or884Yb8nD9+DmYpMx8DdMJWaYADWPAERk/+g+R4sOoVAQVzmdvnrBvSvRJmhojOMr8CsUm2kcCN
u01x1mMKQpVzNXgMJ/SsvRPmQSb5XuYcWxnhMpNddEloWbhR/8XemSxHjmRZ9lf6B1CCedgazAxm
xtE5u28gdHcSM6CqABTD19cBU7ol0zMlQqrWvchVZARJGwDFe/eeoxZyrSk5lOWUmmKf8nz0jaO+
V92ILchCbPPJyUnfAWnlPxis0AnWebLu3M7CNDf6/Q0S0YpFDnOAziOlXrMTH3Ze3Tu3gbsyujAl
UV4BZ+QbzFD7muWK8RQQcIz9sIvuJoewYMAekFygiTuZovQzknvIEAEcEogrsKlqf0yoaHlXEcWV
xONCe143JGQ8K8OgcElOpTq5AZ2tgERKv1dGMU5nurWdcyXRH8AJh0icYPArdsogXoKndwl/hKlL
Eqayhf3A1jATcd9EXNcGg1etZ8636LK/HjJFVKDiqfwbXWP90aSL+b11+77kGdlolxi8D/9qZE/T
G8CPvKIkOzWPrdO/jtLw4EjYcLTs4Sps3asIsfYpK1V/0iosEqK/P/zRjNA+uDN+qZEQTo0ymN1Y
VY4ApUpnhnPezPPtSASMN6uqrjTxiwRoV5XYyEXGuJRhd92SQTnn9dycHJ1PT5nTlQkFZfYM4Lop
JIXGYR15u3urMt9rBkQHH0F2GkdBMyeVEd01TBCvo4p2c8WQ88aBZchTNlM1FjQUbY0+PFn0Hg/b
pNtD4zZa1wv8JLFl0MgNl1MqyP7VvP2Yu7H0EpvMAiJDrWFHR+1CZveHsX/1Myt83daYN6IUfKYz
7yq0JB3c7XNOwL2OpRm5N86ioidNbp5F2zjsObv0B4fuOISGiCcYEPA8kPIU9xTYyBd3QN+rR2Dl
kbXXG2gd5klk9Pm+AtwBeqkvph9lODrWUYCRMXmJzVbuq15D9c2tyYOAua6Nv3MmGy0L84n1NmwD
52eLUuwBCwldgIAuwSbgxjiD+v0DZpl6DKY+eh6GnszVsq1saHnN18XYuE9OBf55P3ezDIg50Jc9
tLOGhZtqLwVdZBgy4WEAsOVkFtAT5orc6ZlE1vRTLHMx7nRpM/hUlrJ+EBdCFImAMua6FHJmWP3y
Zz+r+h6RWoX+b6yf+sL2IHXIc98W3imsp891oNgKlAhpSuuANSPH9LsgrH9aMq+4kdWYn1fFKd5K
BTHBTDr61o9ycWV6heBLPVvDsz/Z0a8yddKz0fnr3vBqyElEJQgI9Y1HqE6Wcl9YfX+zWrRQSEep
V/CzLIPHybo1u9V7T1fdHgH6FJ9oFCBws2iguqrDx26KrPcmW/17awTNlOYcDJY57J/TEhxErXvz
eiD895aXnnyhqe48k/Fwz3kPlUCIZUj3eEChyI1jNSWi7+nDVC1+uRhEvqV+URxvs6vcUVkPYL0O
3We7KzoEefybb2oFOFYu+WeaOrAJ3MVEVGQxol5P5G9W2odFCQfcp8295DCmIm+F9VOO6H7izERs
s/PmhSwujBTY+KUu3vmkzcuuTemEU6SMCnNv0KQ+0J4gEZ1XXQpnRJBm2ztbBHsExRFdD2JpLquz
WP1RuhVY0BDEKeCr0PrhGV50P6pVn6WJPr13EDDtS0NP9IRbnhwOyMX52pBgS9+pOm7IpiGarki1
TS9j2Q7BOaWZkO4lE6xvwNA2BJnDUCnNivm9LWdxO6i8ty95E0YHbSzfFyK8jCAzXphW18Zjy4zt
AyejPvcc2w5TYOsRf+rI0+9Cwljufc6Bb3z41+zQrPh5YhrVsB2Ys7GHHj1JAk5OGvN6E8itTcui
nM4/pZLvs9DOXrPztLbEXYuhfZTDd6OdevcQVMJ9BQVhvskC1p8pV/tXMQ527LgrjN9hVUcT5t3d
NPvR7x5T160p56hMHA+wG9m1NaUdum7h9AzhZsz/rbiSgwSAlInAeUqx42APcvnS7zp3kCc2CfwC
9Ikqqkf5OsH/sMjsI6+BRbir+koIrpku1wtoP0WdUO5ACQXxYWzQgjjrfAwrpuP4p7uQB43tvkOW
onvh1pNme7RcwRh3sxbPVTGsV5UqoyNvGUXkMhyg4oGTlSLlhgc5INqZMhguGmQSPlKK/UPcdE17
L2lD0R3h6yBwfYHmWLx7ypeYQqMGAmapwaEQDlUxQYP2ulnUxNWUXlPDdDXJq7FAvYpKHgEmDGUw
WMLJHwzUH/6e/ToeMBcs4PZFh5hIzNY+ENcNf4N143M7LvDkqDhG/afCQXi3kpPoYhAf1FvNjPMW
VbH8rXG1u4eDNHxD5Z44gz/f51S3HtZqyl6swaPtbCOhQolMBFXkTIVpkXhxjgrtus+z/K4P6BDx
chruM+U2/Uujk+Q7U6iAlGW2zDyrQKcksgsg1HE9dROuOfYOIBBKc0MeZZ+4Zic4Qdj5k57hnlHH
51/OXVnd2jhb72uU47fubPkggwKjeJiHga63O5hXKD4OK6slqp71A4lXvcMUZsWcyY6FmbUU2Zxf
rsauOflASpbM3DVLCi+gFPw8/kX/qNMmuAzd1CUk+G0MVgLeIYk6Ep5lC7ooJ1Gx83vLafYVkSUm
8r7oriiWoh+jn+TTBa8ohuC76D4bhPC3xGrm+hwWxvrg26UPiMQh3r6bNL8QwY6GIInNDJ1pwag+
GGeHQ+KGxfBrDAEHHZtB07nTSohToG0TVHGrCU3D3WP3A1DB49Lqtf0OjFQ6nduCggHqZsa8u+rL
POYusFWWYR1j/aUmCzKP+6HYjGWD19uvEwXuAzbIFSQgRxV/N/gbwoHHThdBvMR/Bgoh+ObSQ3mx
1g0agOa52qLTgsCxzenroDaXmmSJRnOPuBTcviWCJ9WL9bYCt3dSm4ut3Kxspm2XmKcwtc1f0rb5
S+BW4YYW53QuXAh+jc9vormAixhQKMgZ6VXqI6o2GZz+EsNh9lkePdDh6OL62XaBPbI/PZnQ165H
AzfzYWFWcJ1vxrnhSz6XfYnoeF+Q0iGzomtu+S4XsYIVY3+tviR2bbMJ7VRmILerG61X0uIQh+4y
cw7bfUktg6bWlxiv/JLkVRyIvaNHoPtRf2n0xjQAj1Fq29aXCH5DeLQ2917Y1dFl1AG71bwxZ07A
TAB32G+xzaUlJIaIZy+Ci5P9CjPKf+VLXeqL5SoHwh4CwPXLBag3LeAiUt1e4QOjd4bORrJYmHGU
7ENKlRxZBVquta0pPFBNmPepsQaEaE2OUQdcrVgJbZ4cNMlZnyon70mkLjlyvNcaCtwLfG5dkFLZ
LIfewKN/3RGlzJU0PkyrTNm3bFZEk7vKeZknLsXdpk10ps2gWFTIFHm3xY1rrWUdr6jZzt6mXUz7
2r5CiKE46KTDNQoOGv7el6uRP/2w8EuM8ey7863QEGX3QZ6lwFk4Ho17EUnviZqfpJ3/1099f0yc
/vHYR+qcfBjPw5tx/l8fx/C6D2NduLTu4Q2duyH72RbtI6u+NydqHilLcWMN2IBwyPzRwwT49tc/
/+uJ9p+feLfHzsjengVNnju9P5VMS79qe1pdsAnZwNOaHpF/B4ZjhCc3XzEDVVo0NqvvNv/dcuOw
6V3KGtG5rqc3+mkeDKh2vPZFMzxUpLxvtj8m9kmW0HkTy5ttc4QvKh/X08gda7h3TL9L/zFc/f/z
mL+bx3Cq/ct5zOtHP/yf3Uebvdf/MpD5x7/3j4FMZP4X+UvK52YQ0PT7p4FM6BFsjRzq4ZH1NZJh
JPF/80PBf7HbCxiSkCGyt6fn/zeQARtOtnZLF5nBVzzS/p/kh/51br4lyUMnssl2EyEKyHX/MckO
XCOTYKXDROVjdQTlEe2A8RXAbapwN7TL+a+/Dv/mVOLnuZZlM0viFSG89Mc2qLTnlBlTRFy86rMk
s6vyYwMHf9MWrYN50dO+SVGgct+MTAoVi6aeV9J2eFkVeoFJ285zpdNQ7//m9/pzarP9Xpjnwi2z
zOQsYAD2z5ubbU+MH6sJk8mufwwtvwfbwJCkp3eyB/cS4bSGv+2ghSlqNJ7LjadG8/LXv8Q2gfrn
S8X2O8CDsk2TxylGZH/8DlUosR6BeUpEMcP7qfr0ElpF9/TXP+U/vOOkgUESkIBmHBdt//yfdlQA
MHWZr2WYOB2ZjWp6xUdChpImEYd+Qj1//dP+w9/kOSZ/jcsUkZXqH58vZSvLRI8UJVEb+EfIZ2zi
R2H/zU/ZLuJ/vHKohr88MiDwGQH869+EStOSk5cGCfwE/oxqmXZtPT7opvj113/Of3jxULP4ZDz4
e1gQ//GDPAPz0tfHNy0gcDZG+TkVq4wrSGlOWd3+L34YfHdmtS5LJvOPHzaPbtcFvUuuF6xEXHN3
Y4lvE1VakWfNpX/66x/3FQj/81WEhMKMnysC16k/3qsCZdtKWzhIJFp5oJxddD0FqflQc4ZHqEw9
ScBDPObDZJ+Ab0KaB0rx06+dlqjHLB/KKlSJ0zZ6z/wktRivSRH7TkiQ2YPnO9iiEfswbyN55jm3
iJ2mCQeI0ysnd+r30ACG1dpTVOKob5b+N0VL9G9ux1+7nT//RraEZPJwNfz753ECqzB5SxEkWZvb
5xIs73nRnhmTCX820KkQKIbsqrLPwMnFwSUX8wQeP/ybl/o/fV4j+g4ARjiUESn+18+rKnkC8tI6
Sgjeu+fZLW5b1J07WBj+3+yG//0nMdXn/mHTkyOg8ud7ijmImUsZhUlA4zqex5BOa9f86FmUH/76
42P5zr9/O7ahPjsGh9ktotE/Li2ysRwjsPsgcSNtH0AHF/CC7fneNv35wYcfvrfl8JRVc0PcciB0
N4SmjIk6CY633Tydol4wpQs4KQLO8PzHsdDeu6dleJp8BnixI8flkayiez0MuruqCORR2QLGB9x3
LOdjzWwzhn8nY7MJxrMZLeEJBoZ/jFS7JIbsJZReaR8cD0Ul/0eT0qWXdV6aTAOQ+6yx0puRodUd
qrW5jDFK+odMz/aeDnhxB96ufAfo2mBajqaDWYP7XSKW252WwZk2RPBW0Oa/43m8OK2928dGCsjJ
i5R/YbGX3ljomSPwlIc6Fc059wo25TgpdmxFxZNrK/Fmj614DzMzpB4iW0pti4Rp0QF2olVMYTdq
61NhDuWjYQp5h3qaieLMcGpPpgMA+Tw58k3MOr1ROk9fIGgXiQYM8sufAFbD53O+V0b52tbw5ti8
QIEoB3XnRIpRf5PD9ypODr3PU6stR2xYXvvBssIOKmzuh1em6/R3K89rOwTEftJLVSX8ORRyNQ9M
jA6LPQOnsWYOUszmjqvUch2NEW9mAcB5BEGT0rIZeWJJauZLHxyZeE0mh2pG3gLUrEfrVg4pWwPP
IVIrO7d/tfpWb5ZkZpWNB09qxygieuHYhtXNa6PhGTKWex5HU8eTBK6jfM+9ltpH9yZNni+KLBQp
xhxu/ZvlvEl3JRyAcV9RugRrGSkAdbzfdq95+SDHMPT0qwnIaERKz9RWcXBp233HFrdckep2v6Nv
N2GbmVV+B0DLJI3DepZ5wWjiAufiMXPldBeFUx0o+svUe1QPiXi2O22a5S/plfwNQerxiY/YTjzW
LgehPagCccg54lwaqpS15QafsKUXNhRjQdfAHJy0TEJbEJwpSXFe21Uj8eENfrcnRY1b3Ge4kYOR
TeyVA86O60HzE28ryg50LcY+cpU8K2ZOZPSq8aRTc77xV9Jwu9LNoqTrjFXFoIdx1bfpLWgTnANO
xyxiboG67/JJgaLPQ1bzMdaLHGKCUazX9qSOo7bkJY8gfGfAQB9BdIPRKZbjTM/yyTaj+VAQp4U4
NvunyeiyYyShiNO1aHh/52af+TOfj3plL8SaaASI0WXWCyCS4MpZ5EdnefJQjKrgfCrljyhFI8cB
1ZFnw1Jq5xu0UQEVbc7T1ZsSgznZnoANr74ZVjfh2EYxs938nLcq5G/1kGz3RfOOGgcAWWtNpxDd
yu/KWb0UdNg0fdMlO7Sat/gxDRxw/YVRHyby1IkxcxfmKKp+aa8ZvtkR8I9oMppE9XSnpJ1ZR4Zc
WB1Yl4AyWG7m1XKvUmzChzmAoaSo8u60uDC/D6+o1UhGhOtEzaDPSMWW6XO2aHifysrujGqxr5Qa
ovci9J1nHOvDoQZm4MEOVyOncpWebNPryCMPxQFfHF+F0MguRWXpvS84HDe2R4FV6LcwVP0l7EzU
7x5EAEKg40mBULwZIBKNMYqxdQ8xw91lvgJCEBh1GbsQAkgwc/B2vPW2dySNpjJYH20Z9DdiRUg+
F1xxTcNGtgiKkOAwzOBed9O5tI30TWS4zGn6RM++dJFpqQVH8BKsN1lUvo2IAJOux0IftZReMv8+
rZsH06zqcwOJ+Ew+tAK2Ue6zVeuEWpqBmMSfPlg9wAaoRNWsfNcM622OpHPj1v0N5mgGt6A24nky
l9h2F+saHgHdbirz9VHVkLK9upuOHdk2xv4DDxSWzxJUKf2Qgncvjgo6y64eACbiS/6cgQ00U+A9
cUhak1EygQG2/zL5lplYZL8OE46fG7cdvolCXTtly3qNHH4MBgVFHDw/q+vgevKXb0Y29kOYE9xh
3jEq3YNVdA8zSjgSm5NzK6cxfWixuByCNFuuSKTfuB2l7ohs4252/Ble7AjBO4KGHSysxfxlvfc9
Ogvl1EKd8OfJf2uDnGFcnS3AZNLKYdaapUXstgaCzG5pxTPnsvmb3RbOidVumkAjYijGxea2aOhb
WNKIHgEaet9VNGkivnOteDX8xp+5nMuSEW49dsE+kCDhWcGoSh/8jldkxwIhuK+9lllaxsXrVeeq
/2kjtgdrzsRpBGvDUujotzD/h379XOyCXRWgLAa54zsSle7Mf27dgY6iJYZQKaYEKrHaAZbClm1y
8bnlSyiTtWTTSXm0+k5TRF5sEOQ7Fk8ro7WJPWCd5ceiqBZ2CMSIqglO95rOd5TAXjRZlX0WGc9O
PYnY4SZ/76OuOvZrWlagPyw6DqmPJqeseoZZgSsf0bA9BkUvT50gf8TawjwNPcTvecFL20gKeigv
2BKrsWULyMwn0RKLUdbVPiojIlMpM9IdyJka83Zj34+iLvatmbffuxBqmnS9Q2osJRt9rhY4VrpP
bkiMX9upPhHB0s8ZtLoWk483fSg8CO6uMyE3sXNmaL1GJmdGbzmC1enYFHbNGS3RZ2fb3WWeUuvR
sSJqIOZyD0qtuiyrx/QuciBzWpahXwgvZ5/eWqlDzntzJ8PFPLNxT+niReph9ers2Dfpb/RV463V
Yteti6i9+BCEmdaWY3WatUkbu+wW5L2yJIpmfpMreKPeye0j46z5uKYefLPMzdpL6fFJCGfbPFrO
iGPALtdjNxeYqNlN1Ij0Rmyjc0WtYGRO+AuKa31FDr4aju3AKxL5ZZ2kLS5xF2wS2wf/qnLHt0XN
HRrb+XYGq/wbb9XIHsYR+8yqt0SCfTuSmj9Ead+/OzBvksaEaN14S1J1xksL0wDELDS0A4qv9tKl
TXnI0RdCPvObZyIaw21ELjQxuQmeZkFVim3KsyvyEKtSaO9lpNVv2U4rd24OBRgrO8ibYzbthc21
uQKVdQtzIvsGm6GNe1PgGENtWe3wBnd7Bhn6fs7Vq9hWUZ0xXuc2rptmmQD9c91eB1gXjObRg8xh
wV5jTXSEGra2NToaEdzYK30puyiKbxzsPYWQId0vK0TAXeuENqbI9gUSeHEUQQuqm1iJX5xY5w7n
eoQhF7A2xOcQZIfQgqsSOjN5SYqMSW1svU5ELZ0XHOmlLrR1hBFeom4mDu8Uwcmp2c4YUNvHymJE
6UHGp/PIUb46hBnLUj8v04SIOcUefv5ONd6vQXrpW9CAahEm3+Zp8Q8rdedByGcIzOGu18tlMMaX
sLT1fU4JiJf2ezQY3KNz41dYdC+2U92w5XjMQM6SSLPuwK9/ZNUHPA+dyIJFO+v3J5YYYAWluAgv
uC486wbu/hjXwdhfo1m6VnyC4JREYEkmJ/zVzUF5zOyGXXBGcVPoxPFl87o6vxnF1cfQllZsgeWL
a7oSLEMXgzewL57GDgTQ0LfPCmysL0v+J98rkf6YO+86h/fg2pgdQLWpeKxVeWyb/Dm3o5PXQBEP
y++YGM5wtGvKq+2t41MAN23d7XyhpwOQO7ySG+/WNijKuB7zi1za57adcI779UPJt2rTEvxk7HD2
p2VvQMJHOGZRJMOuLMs8PcGL0HdtlHl3iwj6jwGKIEMz71ylRnNBO7Btu6Y1aab0Z+UEPJjzuP80
YALhapyaG1PX83/lqyWOTe/GWdp4RxWZaHkrcoZ2OuXbUcqXB9dhIZjXKFH7uUVOQL0YfUB7Y7vE
yvt25qwi0oiH+8mlb8EjApKxiqd6gzMMf3BplxWXgjFFzeJCA+l4v3luheJjBI8k2+9cZ0LUYasf
mhxKP3DOb1F/sOe1x52Xcs0XGQd6J3rIV+fGKdPXYWlvGx/8STvzvmcG5a8yqNU5z1fBTb99Ngey
Sko7tGNK8VZauttbJD+prv8MDPfVr80hXhX37EX0vGmqehEwKO/ZkjQvM8NQWgBeTSEks07uancH
QVIATFFfvhd6xEvo5hjSGYhcgtZUuyWQxl42E2fbQP3AUqQTasX8pcTCSDPoOw8nFvshpzus9KI+
A1IKd0U3c7rznfq4mGZ3NCJKZAshm5ZnlmPJ889lQisxjT6SIFvdq4EHDI9y8VsuDDjweTomjFge
5Zh1x1TQkNbZbcjx8K6XxniYuXYc3ChFcRrZRL3KmedmghbydsXCBnZzro6mz8NxuGVAKpjOI2HU
o012/JARToiDyZ+fbANlX9AKzpJqwmXbBd2vmT/qEqig3vszb6ltjeJkIztIuN+at0LSQ8y6qiWH
fQK5VxJa6uwbc5H1AbB1eVNRn33prc5/CWfvI50t1h92q5O8dsxXAJPDCWK28SiEVj8nPtv3kL/9
m6UAHkSoxEhIseqExl0e4wXpb72xxwzPGIflEjBUU1K4202c5uF/W33wbGLaNsCNO0cTgjZYImZ8
ce30jbkbczGeweChzTPr74vkqJgx8fqVZnl7oE6zAGrnKDTwiJxEpecwqy45K5XmSNa/9Uh2+P5F
qGH5Pq7oxyeFKpCv79HsrfG8xdQOU+lNtKuy+b4wPQiHbkVBN6Ca2fb+t5xBVKwb3nFKNtEJ3reF
6ihAzFVOI0GunkbvrNS5ZIHbRtN8jPii8yzVqCs6HBoaJm0k+n7NTURBkWMsHievsqa9XgHYiFWr
ZJxtP2nqgeRJUy2HEUJPsnq2PqXVFF6AnqFQHDu5dwpO8zyAPU697aDwKK3Yn4ffc+SwkKqyH22w
1jdyzlkmFutvHsfVQ8TKivaQMtBEGyNKl0rpKwhrz7btvfJje+RyxMn9ET1UznG4h0gXK8JUz/bc
F6AapMpvbdNgNtQq3NvNaDILagyLqWPhxxkyDuJRnTh6eZdmRx763NcxUxZWs0686pLbNIgu1BDt
qHcy73i2Wkq//cason0WxhRRcMzFe4ly4QF9k3lvS+kc8mWL/fhroe4rO/rJ1i16YB63JZ4d9tqu
2OBfaxkPUQA0S4wBhVwEaRvX8uDj/TzruWUkKlP/II2uSQyYW7HoQ/xfgVVclnwh0eqpDrS41U1x
2a4/iMmYp4yo5luOJ3pXl6ViwuH/DOgBcTiIYBw64CP7xhFbkbhjO7gU177mSSuMnBJihfkNX7Wg
+9ZmEoOHk19nui0Pa9chLtLkWdFLM1G9queRYBHobf1tKU33ty4naV+MtVoSPQW4IB1/Dd5opYLW
dKdg9g7IFYrPjg9ZEDtiKcU12rjlaW2iADKKCWL0EBozIgi3UvXb5HvjwVgmnvTWYX2ideMmQtfc
HZfK3bM1eSz9kWtmpHA4pTI/lqE178N5zugn+31c9cJ7TivS84O+DRtLXeqAnmkHN4yPIfDCm1ah
0yi3QtHODdYe1V+LUYxSVvfCD1LPTd12b9V27UTqeguErzqWrQiuvTyyjrU14bYgp9N+F51wLoPX
2IfVDbpl73YyPVleqp8nuayPVarlU1GRXjXpV1PcI5xhtqiuFlQ7EOFgx58sEc3YXIJi3EtCSsQm
FotrIjw0i8RJHQJ1ixodZ8FkHCh9S3fn5kYJXW5MIV9mzNIXCc2zqrgZ7IJxJNrny74+QtAX7361
dW95T6qngOvP7diE44dqPVBxqMzaZOSlDq+5f+fVEQXYQ+r1XL2qB8TlTYLDE7Ei88udiEwIZXDc
3QznJpMcHfep9nerNm4ZuNNkANff65QLL3uEo+FNCoG5kEmgs70oyHKOvhtHhtHvjbnyxE5Hsrrx
shLam+xf0AuU+T6vKBT3jfDfKQPbp0iHdqwUvZcpIncVrMP4wCNlyve/KZMGN81hloLfiqDRtHD3
s71xhlpWmQmjj99rb7tncpXrrlsnup2gqKdhSpjUUtAKU/O+3/qdkOypuY4Gnc8CBxX63xohXiVB
/xUP/tCOB9rPl9Q1aQXzaaGEz1T4wFQHhEZf2j/njqrHvinR8HAGX3DJKBP+C1Hp4QpJz5gESEQ6
Ll5m+BvkWpSMiy1eGX+Iby3a2QeAMMMbQfvyjlee52JGd0dLq+COs9yEUCwLjw3fvr2p7Y8hz9Qp
Wq0ZWxNpvJ0Z1elPZrCc8JmXi6vWyQYSVFzzTPhrQRAcR/qZRDYyKVDJAtMcPkkHWfPBtNLV3FOI
Zu3YeLDxyDMLCCiYhmDXgAqmz7yMPAaTTlTreYgWAXMZX3GShYhE1i5obgYa5c+Vr1PSkaG87jN/
2qe4jpgiFcaPRYh4rov8UNNF58o/9Q/eJNykEZZ5x1gk4D/dR4wveiZ6XhDAqo04y0axnKVd34mK
y3ROto5Nzxy3irSVcPVdWtd7Usb9bnJKvFptGhNG/hxX9dwOc/RMCR7za58tZbDL2r7ZB9ZKC3d+
XSE779wBBl2OENfY0v+hoKbcLUVxyTpmQix0zlldGC/9ZBT7iIThNnavYlCLBekawJaAPo9Dx1OX
zADyhGbEw6x24e2QAnLOnGChOxWKzNHRHLgr0oANMXZ4ZFnbWIWggIjd03oPjRx1EFsV47YjRN4d
TUCIgPCCKH90Ase74tDXnQl3dQc6+uLR10vT7YLBt1CeNriIYgYePsK40R7ue6elbkh43X8yMyFP
qsp4iAR2J6CYpa66GI5tDrvFXDC7hT21+IyxpjkF/ht/13oclqbfFhXEEp1VD872xFLfp2ZGit9a
pfN7sSWHXkQ/ESGa1qKYHUrxHIJexGWitxFyBZ7w00U9zVEoDDFtskPg9sa85NWbq+ANyUJwzUZq
42JbwQOLz+Ds20R2TS/Dxeh7Rl5yqnYJxQ11H32nFNRxkDGa9mxyh6Ph6GLJY9rP0I40Gd+tcmNH
7cEeWx8ga53nka/wS2qW4rMKWlS9Q9Q3d4h2bFYMuH6BJQLE+i0NzyQYtszwErzisWiAodJLBuYe
sqj4sVAuufNEWf+sKSgzMUXNiSzMfRsNB+55P2bNe+kBwBVkGvWunaINs27wwBTPDQTvSHTeY9R5
oQDA71rvvcjs06QG3ez6MPfvK/QSUxzKPrsnRMxsNzeOdp4WL2YfDZ9da3cvLJHS1yZrOnBSNfjF
nle+5OXENstJ8rS0xfqaLl3+1mY2X82F6vR3Wxn+O1Ng90fdLz0YR1KwqQMs3+05wq+ODg4tHxEM
367LLaUrD+T85k97BU9qMLeJgU+5JOBDt4mxkjsvhtfkZ2c2lxs1TdH30rKr2Ax68lpLWFx8xsw+
e4yBMH+n0veVIQtfgK6W38N2SC8rZ20O1WutkooD4G7omz6Hhe49cfNqP3Q7dvd+S1OeZYPhbLl8
YNYIHomuGj8Kxj2Uz4hRMLsx0RFYGYYn4ra35DgGIrxsJQ5OJ5p71mUkhueMeZdXEOAEOdqIx6Wf
VLSrljrkxYFVGrtoNm7sYarP7rSE5znNh0vh4n8llc1isLMGR8YlPPl1h7OanHw0mZCXq6a74YIR
grXBFXNvo0LvEh6TZ8iUtuQpGsNCSWS/qDeSOH2nX1appm8MrKd7xJzy0dNB9+HJEba22VaXdUz9
T4h2IdwWIa4zNzCM2La08wmcvPtAjzuB0dfd+B3eOnInpfqAil2gfOJ4kgwhFhI3hfDu+Cc+quiz
WZA+9Z60StCSHhYAFxPZA5VR9yULmuZ3m6kXK2Iq2vacSCCFrmgL68yambjLii74tLw3fZTTy2B2
OnKeIo8XMHpfT/3AWM8Drt8ceQzgRR6F5oBh+GI1L2WOOZq6t2Wyb5jT4naZB6/be2xduUZkbXh0
sny4ykvuXwRaveE4rZKPDhRrAPk2rtnE7isW0XjVzBstUXvt+EjYt+YYMLALhmGJPT/I3kclUhqS
qn9zrUWUe3LimBYa1T3kvFHhEdeW+9yzIFwOZiOD3xyNIFRGG/O7/MJ/118ocPGFBWdjvCxHPs1l
nxDS2yaDqoclHkSt/2P8IowLjvxXWepMz/6w3dkif0qy1WBqb7RWdMmC5adSsMXYHE/zjkdrviec
kfgLWCZYwF07yS2XOfbMHif4nmHv/K2yKWVkOZBm9heiIpZ1TfuJRJ4KXeUnjrsh1QMm2Pau8BQL
D4d/8GQR0cXyDbeoPYjMgTE7WkE3HNy8YHTWW+WvtHfrc+AW/83emSw3jmRZ+116jzI4AMew6A0I
TqIoitQQUmxgCimEeXLMePr/Y1bZ35HK6kirfdeirLIyFCJBp7vfe8/5DhzqPOqwkTi6noAqD5t3
NTszp64lOP4Z3cxkM2vED46d/bIgP/cZYlC8FSossp3KM/MjzZE5z8oqKXCXWWznoSi3ZjaQiJN2
88bGHcwwzy33I473Zu0wTLu3cZFFzCB7TpM2bN+XtCbIsjY09Q1aehGMA7eJKq4/zUF4B6lZ3k2K
2up+XEyNaHSLam1WrTrOM1FEzGqp8WcMNhjbfUIMxZbaBi8oVXP9CSvfxBuVp8l97MpTztx3a0RN
9BgXBWmrRquRZoiyddgwt483ZWu9yUqfL5qdWu8aHBIf+MvtbIjqA/xB+gRrO8eDPFYezV+reSFy
uLzVAK/d5RhuLxEWi78RYlyFFn+Wg3j61ZTIwQ3ey/qqDo0z3UHz3bjXmp7hKRXzvQP+75R3NTHD
zGb10yC09EkfBo7S3wsmrH8nl0CCwhQUcxfCmy/6HlBJNnLeyd3OAB1Onl0rXGUtUwSdsb054lcJ
qckYjAME/xgXjhTV98WmHjLh93yyhG/KlesWNDvxEZIuxoCpnGxzM3KNZ95sCMJ8sTv5RoE+lgaq
BGtiW9XNaKXLsWsTIqUGRhWS3qCJUitf9YSssa9wA+asxy9U9ZmxLaZM8xPUQYEdspf1qre4ocjH
qac4kOMs7pvEfk8J5V5pztDtiMNA5AU9ClB9jNIPfLT5N4/OuBINvnxuHj1bwnlMg+6g80VpUrCU
eHwWt3U0lNQN+r1lTXOFBnYmpAXJ0jijzTA95u6E684H9PbzxstxWLKYGgRMhFAB+VwVxCK4fl/Y
69Qzh71eAeqpJu0w6T31bp5xATZTsDAp7o3ff/pXIelf3oJkoIUxVaBncK/KuV90eAlnST14ytvq
qk7/IPks+cpdpviwaN1FkJQbDBzOwE7a+Eboev+TiVe/V0Tb7KD/BlIQ5mq0QIDcEt3G71/dX2V7
HuJM22VdOh761C/PN6KHZwvyqreZoFHFKDLybvWwVH/za75Y8a/yU/6DBef6FWBrF19+T83A2GrD
2tsy/iTVEWI5Xs1R9cE05fYPgwKePTKrV6UIiYTrB/uScAmdAhrj2QHNjnfKZxeSdM+XpZakAnRm
r5MRES6QnxL9kbST9vn3j0Z8fTbs17qQ8mqVJhOWjePPH9w1xY6GBGtvaA02hcUgDM0hEddPw6z2
6ftbz152qvSkes0XumfMf/RVPMBxmcHX4wFN5g+ZetM/mRT/J9L+G5E201AWqcUO8b/75lfxWwlG
9E3Fv8q0/+cn/6nUdux//IGE4ED4IyzsKpZDgNH993/xb+A7skxtHGB/cs6b+j8cj5XLtwXhJAJe
VksLaSz+7//iX/EFuoIZSa8jTYzF/Z+AHvnlf9ovUHsDq3AklSfJZNZX63wf23ScinTe2qNqnoqm
cl4aR0RH1+Da7BMIOr12mv4DKaz66Sqz/D727byyyZ7u11S2YF9wsK5pdngvihHIzUDEaiC4Vn8w
9u2//fF4/28x/s1idDzdNK47wv++Frd9+qbeul8X4v//qX+tQ+sfFupJGrk41FA0XAPj/rkObfcf
kEB0iLtI6P+QWf6PY8BiiRryX/wGIW1+6F8L0dD/AZ/UJE0JCrTAHmj9Jwvx6/angzRwoaYgcxZs
2l95Tp5Bnl3LIHbdkaxJ+M8yz99iw57+Q/EzTkXb4l4EA95mTGB+uRy1tm5DwirttW1lw/dB19yr
vipCpNdlwzYqGNz+8inc//Py8CsfQvzlC8ZvhNyEVYPjyBTul7PIK5bM7TO6+Y6YPBr+BWmnqBXj
AjG5Y5ZBYRfJgwszZteF7qUfdY9wDX7qezmbYqs30CtbOwYO2SB+ZQSd3nhzPh6xSS+3AhbL32Fs
vl4grk+Ij9yC2MO+oDvXD+qXC0TqoBMbp9JZZ2FVfIwD52frCP47w5CK4Th0MQc6qIQSt/pQlb58
9JM7Ps9RWm9lX1mfEfbrp7KaupuIPuPn7x+n8dd1wsszMbEIbmn42r4ck47X6HUK8HDdi9o6JovI
plUC0CFw2jE+zOTuVj55etUBsRYNT41QlQ5EBc1Qx93Fk+V8M+aoOJGgdhCi3gPRPE/0tmmLD7gl
6aAP2SvViruFVq3u88qofvSRyLaAEOrL79/LF3IsnF4etevwFaLvZWGcuC6dXx61myyj3vWmBLOT
Y1+V5BqSVm9EwVTDph7JkcsAfelyrVXt+IEyqwKfWJQeCfLFNVTM9rRzP03dq20NqH6EwOybafJl
EhlsB3l0VGIEpZOQ7Apr8VSa/bDvKmzC6BRfa0kvLwnliyc78w7FBJkX88mdk2FXz3axZx6Di5jk
6ltLCxcAuvEfMNVEhBuigWyG4Y6z7mdCVY18NI+q1uMPl+BdRum9WR+k3VAMpLAxaCwb+oEu8jgz
pte8LqiWKX35/bP8SoDhUV4BMFz6rlYDRBF/fpQqH9O6Nhq5LrkUH0ytWD4Wu7FvLWXqF8aBrFf0
zl5Fs14v7xEJquD3L+CPnePX2oFX4OimpOMuTGHaX2FXNB0AtbezXJOrXnBPy8pNlY76LSEEWxh2
n1o6Tifs0/iai4kh+q7nRX/aTa5+WHXTHZtopGloNIazHyv63Q6RuiTKlY5A723WUHwr8CBDG01I
MIv5w0OA89CTunbw8kl7EWYW3daA6YFw1nQl8CVPty4s003X2/rfrNy/XFb/eLPcUa8Fhin5Lv75
cdeuXg9kftvrNmuGu6i4Ci+ul+59jRPtHhgzvFL8WnRJ8uWsGjc6mLWkfWS5br3j7u8+yVbOKG4i
/f33n8N1O/3yMeC2IuqBT4AIsSv46NfvFHrFYsjliJzSNYiUV9VnPMx7ZgBT4EzDf2ituq46XC0G
l6crn++rC7PigBrJfZdrqinnRa9mxPBDn55+/5b+zY78p9/yZZvI0cnZrUledGYmyU+Kyep27kvG
fRZOus3vf9e/2V5pxVvgP9n/Lf7nnx8fCGqJvELKdd45w7MYmTpO4eL8zSlsXP+aXz8lPLNcHMhN
ZAs3dK6zf/41BluuO+epvR6kutStEa0Kfd4iOQB0/Ejy1Il4gpU5jR8TMnRgldppEeTAcZ7A3DBR
Knl9j24qtqqz3dbj1ok6huLTpTVqbFNQfNd1EpG7B9Cktohx901vUUFBoEsKQ+L3j+zrxyNdlxYP
Z6UlvOu9ipLh1xW3WAvhHrZy1g3HDr2VxPVt4hwCuqva32wyf3lscLKuB5+wucAI6X5Z3PESGgjQ
NG/t5DbihDnTdo6+DIdIEetrtmG/u1YOf/NLuQp+/VKBgucmwHWJjQ3D3dePazQ6aRRiDNfYhx/x
cFZrM8KU5YXT+GI2FYwcOI0XhP972p+vdFhBm9DueUujq5ZMjw/cfVAwuRgFQvu+rYHJsLeQyqnq
bd5h0mjD5DU02teKTmCij5VPbASwpYI4kCbv6FKP0x62i+Urp9Xv6dPWq2sGlJfMMWFbMGj8RJ/1
jYLKTdQuYzsGr7c0J/MNsHp6iSEsC7MuzsiuPf+qMeQcuMwQf9lz95nlPkRe1Z8W+82ql48SCMap
XArUiFJGLy2CypPWpMaGVnIUoN34IxW38OnXp9s8sUsse02evs6LBt0Ha0W88qZ2+DByT22tGDe+
X6Acf50Sw914evGI8OheuczgK4jNkXgP6QSvZVgwSNSi4jtBNwny5VyqDX37jIkD6WxTLuGLzKq4
I90yuxeTHRLXnDbdWqQWZ67qjZ+tmblA0R1Q5CKCup9kIygnQhLXy0iZF4QcEt9Rm4AMR1FHgtm8
qnP7AaRzFXTNtetc9j1awqWJ54MiA/QcxgOMwmRGdK6vkW3uyDBZtkZuggZ77AckCJMVdLPhfc6j
eZuN/WMz9D8R0sjnBLzuxlzKYu25w7cibm6Q57cbaLLDMUQO+dykqXkeMkW8OmPmgr8rp7/oLZ7v
mc258BZUcr17HDLm813N/DLuI1rJqM7tldC64YQ3aQJ7ncv7bnAZf7R8bL3CIOyHcfTpDp1HNz9s
dzpxVucWo+NLifiSHD+TsOGu6jZJOrn3VVXUYEryHp8T8ZQSK0ozB3j256c8WrqzGc79U22kjKg1
NT9qcVhvaRtnd1rdRLtlUtol46J1R9syXqUY2QLRFBgBF7u+o1/UrzNaruvecsWbFgq1ByEk7wxV
N0HMp7dbiFg5Q83+oQbGDen1HY4AxLbomO515C9L9Qhq8truQVgdzseQ8QSt3HTcVyKr3sNQxI90
coXfkLrGBdwVgdtk4kZjvBV0IHYC4jtzvGCRPDvNGN9l5IYFej0LpuCq/HT1dtpoZN/ckGLA/FS6
P+NGvkJPJ5AbDR3CGWUk0zendaqdFY2aP8/MUmJzgkLSxsveBRtN9zb6pur2W41OLPU7KdSPnDnb
c+RmgHkRlG09Zt5IHEtjReUDMaNQMkDHY+9SBTxcaW60lnCPVuRilATTlNox4VUF5Jfzh7Pywg47
7ZqiGfeM7+w1fyraGs54G7bDT1NGh7yaoC+lnl36pW5OQO1j/gCE8Ydh8tz1AEV/gy7QvYoQsrWo
NPfB7OcfrSurS65GMLI9uwLfwSWwzGTY54W8X2rdPPdxwWdi9GTMxUzybyzRjnypungTeyMacw+6
k1HVt06KsSkzr5jRmdE2mtL4qTMZimQmwildb3iDVdOuZsnuCLxn5oBoChIA4vSt7YExQG8a75Il
zM9yrkZ0FlqxJs6hC+I83aJ+f4U1124iuD3EO4MJ7XSUgoM3BAio0zvkkITbapPxDtykZybfpEHj
xXqQZFFzb2gF1ryQ0o6efGE9m2GDGMcEObfGJIduNTtpnd5fonA+CEQ+vdnuieh7DFEX8Y7r7Gzq
k4CPnhgfOlF719wJbvouCIpt2hoESqgF1e6k7JMyMEuVdbzsmsl8EMg4ZGkZPpGcA4O0flsudb/2
lPGjHJpDjKootzLgGZZNWONgbcfaNrZK0x8qMKMQtIZjKYfwduxJXfClXrcv3VII9HEoV79HlGcD
DrUCeXmKLcJnDn7oBAoPo0BL2WbRXb9goOuMUazi0VyMlVNhpSOgvV/1mBA0H920tbGZ6q/IPL/h
2oEhP02zQ2Vqw70mkgboD+Mi1Cz1jbTb6mLZzRlQ1Yyx0NPeEktVb4vSs60IneQ5LEl/6HDe3hLp
ab7wqqt122fyrkRDt2UoAxXeruM3j+nPTePqCLdsTk5lzA3fi9rbDUmPf4pszduZFnTQRlgxalMy
9ZolnhSV6UcsJ/2mI+KYNa7OSnxmMX0ETGtz++h2DvYAEdf3xpjPFzvK3EOtckyGi5NenZbz2iKe
9Fu5ePNLn9MC94xcXKaoabaltDgLYyPdWqpLvl9HzDi52maDUda52q/0fRJ71U0KkN9P4vleRxMV
TJkZ3dPZISGEd3s7whs7dEMrb0Ozl+s4HHT8enFyzpPO3Kt2dG8tL4Ib5qXRcUCUtkYIMdw1TvpR
F036GMtCXyVWpO9Youumb3+4hWTGl3NfJBblurt4cUxGYg47Z7049rxvrWt4u7qp+5O8jkRbuzyN
edL4UT253UrUdrjWetc5mqSSXohPkB8yaYoX59ph1zTreQ5JJ61iRIdl0w1biV3J87ulS7ewJkpf
s+zipsuwpnqmpTaM8c0g0VMCHDTVPGhyQNs3gRscwLnJeE+URb3RZ+QVuWjIfrEKFn7YKY2ItNK2
9kSaL/vS1QEkdM69y8/7/aRp59JL8+OSNB92a4i1nimTG3CuyodS9Xdaa+7w7H+WrrqJsiW6l5ln
BzAXGJePcbofTJ5z5CTYlE1U/rSjjm1Urwc07VzUwg2z3xFpj5gx3UH6Oo3C608wCqMnKjy8j2We
iI1nlaDQnHZQd5bphc+OcsSlKDr9Kqaob8womo7keLcfrUx0CEtNHD+OJS9G0y35E/GIh70iLm8y
0rfWRszPCTKJA4XyQ/gJl75NKFMTKe1kzm84HZ3bYmgxQkClLNfKc8pLXTrlPm7S4Wc+Tnbvp6ZW
HyIsLNsWvSVaQJGIJw1tJSFpmecGleS8Hmj/IDaAibQFJmdxVPZN+Ghh3ebDR7/tt2MRbefGlESI
hw0evSY2Fj8h8+L5mv78opAek1DR5uQX1HEcwjLucSb7TZV6d1mcDRsj08bApBgCLxlq8hUyIv28
OsxfbaN3tpi1kXZmGJj8cSy8o4fJgxev2wh8vQWR9lBjEvfzRltOE6gqrkyqrU/1HLfHdEgviMd+
WE76rS8sgEnxbNwovGi7vl9eeuZAq3Ypmqs6Ue16kEhro0By5l6PGyLUHG63ammuLSLmV4XdBMT/
9LeGqcQG/X68cTAz3BSaA6FQFeG0hwO6CQszSIvc23C64nE1ocr5LaEYB21K6mcMD4c+/EDYenFH
41G5w5tAiEHe6neZtS+xYeFYi7Ti3AwkNrR66awsjPFwb92sC3Jg/EGlC3QCFcayO8yAKmD+sOyK
XOsFrSiDe5IryyP23u4BUR68yco1W9+qjf4uK5MIZZIt5RuqPkizvIQe4p2Mzrk3PYRTYe5wX5Sv
06IviBNH3dzRWhp/DmnYPSxIRrbzRD59WdfODsVthKSRY++j792B5qsIMZEhowtLs97yTXabVaeq
sxul424gdfi1rDpk0ALzrV1F5QRB7MYss/psZ/Q7fOElTTAQ5YO/rRyfdYV4iVplMEFbRxL3C5rT
j0lPuplRup188jNXJl1BVlYza2SOc40hOHyBsneDPj5dc/9vsRR6KCYtWq1rZXjF7YDQV/qJXTkb
3DkO2jq9Y8u1KnMFDVxD8eC5DyhOKBgcmoZPgAgZCnaOfqBDUG0VeCC+3L2HUQYbjBXCe0zH1YA0
6KOj6biZzE5/4ztsrGdzJJWjd5d7bdBxdKDH4Rrcq2pvlq521GMc4r4+qeyYx4SoKC4fayTDJSKq
vNr2oZsEiWmJQxG5T/mg3xhFW/1Y+ogcoLiJH8DkVQ8LeUGrvu7mc1KwnbakFpxhW+nfY5l7F6QA
xtFw9NDnr4zer1vh9yKq4od+LDAjcckVB5ViPsc26T0hBu4enczLvKDvknc2lvwuHsbpCY9ukpJX
TCagaFqmVEgVeQ9xtosB0+HcTaI7sUTNmfCt6qZKa3MP97y7SwQqy0ozom9J3ZMSYwD4q3NaiCMi
ikPBhe1b4YFfQCPh5VvuPNAfSYrU1m4xoRAYUCZcuwzJicbc8JxZNOYmDYZnhZbK8+1qbM96Gzu0
UxY170ruawc77+yfo2jgwy7wSs4mS/XcuOlcxr42GsZeOtTHcU41uSPnCx9wibV206RuuYsJafnW
toV6bVIUvWtTZ3DgV81CuBKX8/SpRxoQGAShra1Cw3CLLozCxo0K/baJh/hOs/VyLWRVI/BRkA1N
UVMGxuqeYzLdEFOcm3xLGgClszujdirLJw2z+srNXRk0NRLJpSm7u8yZzk7oOiz+Aed/zVvQkHfV
5Sf/SBj7aOVcLbPZJRrS07AtUVu58qLFURI4qELXBMll1qrxovZJdIJ+pa5zv+NfN+9o9af1sAzG
SaD9orznwnMXKm14k3GI4w26sgK7JjEwVqU1JhczjskqIeodwuoy982hslCfqWi+8EZpoddq0iiq
CnPLoT5vJ8cudpmp6eZzEYbtJzYIwpwNGnfljWEV6NUpDOR48ObENvwlFM4c5HOmoGFEjaaddGl3
7kHMNmLNScqXvgCvXC+ueckX09slWoIRqxgq0qS54acV33Y8VWvqzPHUNWPDVoDiYsKOnngkjJdT
TcgUbHwSctx6PbdqNm7pUmNytbHXrYFAwmeQY6Ptp0ZWmJu89gmACZRgTbf9sXGo0zR3+lxqD+4h
tfd4s2Ac+SFFPWwgn3BEzpywxJaPRKAXTrF8MwBVf4JXsI/6IrUP3nrz2odQJXw3rLsbjkK2AT4b
gJozzgF1J91ovmsr262xyS/5ZpCDfks3LGI/R+SHIcjEjtyEVX1KoITfVXiRvlNaUi46Y+P+wJGS
0dxm4/5GJK2Hu9McgYTELmYYFKLwi0e7fm0brwry2gpfGCnxvRryhEIvqR6uAsnbUMko22iu+YPk
nrU5ImKxOmzPNf3MLYi9myzDAL8stMD8EgrFJZmdHDnR1G1MvY4OmG3FKZMZptRU9crx+6FsN3O5
dAQYQG8hkUB168KoMKvBCtqlHF/PUYZTjR0+ttFSjqK9UUuavVVcl65+/W7HVzU6NG4v7us21XDl
olglDQZggbbqpg6u6zTNIYBqB9mlhSvhmApBYUA1/MPAcY86dYmw2Ew/WzH8VK2GJgwDKto3sSf4
BnMLfIiNNbKFVrLsn1UdRTeuV3u3IDaSnwNx9GQOVsl8R2eLk6HgYn2FBjs9dABBG1ThL12mWvuJ
yhVKKbO1z9aQY/t+/RWlb9lj510mzIZybSPbyrB2kFcB5EBH8KKbs+XXSFZXVsibq+aQEnx5lgoX
+Cpbxh+JViMXGtypO02hcz/EnTx211xW3lYYJN2Et8HLzP4wQNzdq9HqfL4dr4RC4HcxNHk19TjZ
1u5mCF5sEViU5+W729OHi7ZeYb06yh1PUHDNl5a3fuNyDPv0F7s9My6cjmVhPnM6rSyNPEqUMrO8
08Q0rrjLwDDNMzdoxHKMy4J4Khu5dtg19cecT7Tbil7bhjW1roZ9EwTQ2CH/BiiB1B0zhKsJuW+5
0kZ4YDxj9LuJIxknwbS11aJtK73Ng4JYjtaPeqNG8qaVG91Szr5yDKgp7HTioXaV/U4rI/UC6L5o
ibQUQr1oL0Wo4nth0BeER44C1u7NYxj25MyxDjFKVxECvGre8YljY18Mi6GrS+hmH3uHavBeRs10
nuMFb2A2q3qVuYugNVuQu8vZe4NW2zy6Q4+OmOvKyyDs9ACOvVhxOajJkhtGsKVNRSqvNx6n0c2A
W+vavPYA+lMDUV+dnZmqGAzwcFCQq98jBcSizkO1MiVTLHDw5VNhy+yRgOvlommR88y8vqIkIn0K
K0qPDw7cULXK7ZRAKKAW7rN71e+ZdW484Kz1qGeTcEUJVO/FQppvbWIeU6OCjtRkQwlngqXiWVdH
6chdcssxjZotcXT065kkkY1sw4jr1jx8ZxttOspfxE8brxq52qMn7ID38FhWc9vUxaZNnP7SIZXc
5VzvERDSHhkpuwwU854ctXOSz+ldU1Wg8ZoC722l8mAcpX07WZgEx0yUG7dZ0kAOLTVQm9uBCtP6
Ppmqe1x15pOYQr9Uxvekst88MpTxf9hTgn56aPCwE3ockKO36ub8aBOltSMPQL/gHDBXaO/dG4z6
+TFps8cy9gz0xEP82QhDPDjKsh57vDhkyJjLWmvAxxhjxiZtj5exGMlmyWV2N3GSln1Rrtso7S9A
W6MHCLjFtsXOuzEKusw0dM3jWFrYeW2wOX1blT7DkNfeVfpBj3JtO4XFHv+bs+0tllEad58d1crH
vOjY9rRp1c8QXye5OLgAaj9LAE2Rf5WvG1VmWwAA9IZCp6tY4WaEAXmJH7u+3yyMQ82m5DNmZLvW
5/bdaovlEI2jeXL7TmFOxphUY3fDPUD/aWuFer+pMl0j47gz3DVxqQ3RDT6k8BoJtWz7TTo7ZMp1
jJbrtd7kB1ehFqm1tUcsHvDz/rXw5AeAl2jba5PYQ0TgT7u5fe51tapa+9ZYup0G9sGH2modVIMs
lwsvs4NiW8XpucIw8iOGpnvVx8e+MV6hMtMwH2iAPWUeTJtad1YMHlZXYIIfgV7dmyo5RNe0v05N
+YfZAUrJTPV9WaJbgVwsAk9SVcBFjKjwme0bHAea3NSSEmiRyd4x5hY9rtdAGexKJllcPRw01BNh
lwsFMsQrh9RGWQJYKEBiXcsJKbzpe0kS1qEY8EaalU3Rfs2YZ88NdCfKhiBP5A9w4dYDdjIMbVFs
xAo/vGFvrDntdvk81xa9liq+kRqs161ZCGgtg9Cit5D/g6+nqjF3kYHxaAJzpNaCRI7RYlhnfG/r
FbX0enHdGYC5V9PKQIF4DjUrfACcAZyr9ypv67jG3gMwHLn4RBtpJMzhh3Gcd0SGJG+hE3IqOilL
SiWiSh/hP6WMHAHTe29RErIRI3J1VnoTa+HBTqhPVlFmi/HV89Ls7EWONIn8cCEGzz3zEeaj6W0u
h2W1ZNMEusugJ0owsN9HnIc2MKvrfgpamQDd5JKOQ/bQdxa7LfsGCngyZRd/DEuw0HZiO681tMe3
uTLkR0Y2BeJ3ry/80ePe3FLXrYxqyjfLAorebWbR7QCTAH5GoMlYJxqoFsMadYmrqRcaxWqdGiSn
+VPn3Di2pIevYUG1OjyDS35n6xXB6nVzMlMDv3j9Fuvg25lznSTne1SVJ1OLDm3aaQ+WGGfdB4QS
nSUXkiMrLn6FmtJQETf+2Eb6LUyfDyWnPoiQXO/ygbBdGc4NmADUpYX3fYiGi2ymF/wjU4f3kGtG
ugC/mjDxR24EPLxU1R3ydm9lKxZ6kdBsjKRxFdmI/sLZTVqxm9ElS/O6WFMGUKl2moVBIF+G4ucC
iXmlwLrh8IvBTcQmNteQmskadFQmNlOp2mtHfFNl9xT1YNOnxKRJncvmLkU/oOfZkfxAHIaTIwLh
xjQp2ioMX6gXCn2NKq0JHOha+6Eyu++JSNtipex5OixdC35jwKHIxTdhLNxgJNOKPmLLi1FBV/6c
Rt5u1kUf6JQ6BvtPQWBAXsqHhvAJLlr0TxNdYzgi09c20q7mCHZceqvTMamkCoxwWl5mh6qtWDHK
orNhs1hOtipexlGY52gReMnbzpy/o57Pdj2346Pl4cWYm0XQ/GKsx5VoAaCTzp5+nHJNb3zH4TGg
B9MwuLZReDJpDb1Tm1KFLClEpSEin77j+fEktdgR61CK/IkSDjaewnQ1G6uxEPrB8jTmBe2QPRVE
Gai+HjeyGJ+7tmh4gtETA+RtTeT4LmeWtO4X1a70eVZxIBW4kSrVQKszUmRfSZ66iqwuy62pTAYW
mp/buvoslwT+gkNuQzJvHUMhmc6rNWw7jmwa+avFTejAw7jErDSA8nDj3reMGkDbXID5rxCj2IEl
kx9Gb8gaUWM97kjdVS86qCDsIFazl6nRfJQZ/dhgMlggY4Kz1C9A5DzkUhjTqhFdtsvC7Jp6sji3
TuwWOP7tFhgBzTqP6NJo4XU5pIqVdnSOQf53Ts/NYqiTGyYnjByMIt9NysuLQOnQCXyrGJfLMiVk
sjpibAMDKM/OzfQcjxkYHm4rafqSsiu+k2oi0I0L48GGpU6feKqTg1wstjDpDPddxthsMEIKucrQ
DkSO1JRMcKf2yhiscmXLMbsbucfcDHMYdYzQaotpGsgAsMR5xZe90w0rGDse+Uoz+uesXTCtuou7
TmxwC4ToAUfxjL3t4DDxx1huZcsNyqcoNY5UcAD1FFNF6C3Nci7rjxbW3M8qw8asnF67za433nEx
kgt6verO9AbSKIo8vU+Xxd7xVTLvPdpBz1ZsOGvXI+XAHZaSek92voG1GvxDNa2sNGXfgql0i8wI
ho4zcHcOm/HAjjutBu5ym55demubGXP/Cmokdu+Q+D/aDTchU6Cgzrw4gB1mX/qF6PFMVPJdwATA
3bxUV7JjSrZcb0HBjEm9veYKjwE9JDPQY9zuNbj4F0XW54NgfZ7jWrCUIrOj77BUF3AOrV8xhwIZ
b7ZByiZLg2qw9nqjg/MqszkJ3EwWmEHrbNu3dvetAR+9qnSTgf5YomzDOpvyjgutj8EkldCR6sjp
wGVW8buFjvZVAno8zQZwE8aJ2PoQKvok0mCccbxhRUaFzZPKK/AM5nyIAQgyjqgGPp2xatw3bdRe
CQ36GQ2OeUQZfs+ColtPN2kFSiO9jzVxBVum6lo5wIGZ7ryF0fW2puqF28HmGQMOaYcdy7rh+mjS
Mh0LN96LNImenEZHos1BNOhB5eUkSWg8WSQDi3cLgjPcSadQ70Y0QpQoLwAJu1OjFThc9MlZ4R0b
1KobU+QzcUcQcUSz6IHVlXzLylq8jIYJlcVpozVkH+KiiUs/gV8hoMnpqS+Jh2HsnAv9BdVl95Qt
Bo0pF76Zny7C3ccKHiqqreinFy1uUIdwIjx7mR8ar6lvcSUWG06LfG07AAahSNTUo1jgGb+IP6pk
UP9m2Ry0lOrLiPL8RpLYvNc6ryPQLGFisuQuadbWsNzRaOn2S5xpb1kU2c9my0WbHJti12ox4TO2
E2+nJCV4u4OpYkz9h+bBRkpGA8SwY+D7XMUiuQ2XcbpnReZcqS31WtlD+o7/h156HC0PDhk4I6kh
PU2dmfExCoaArjFJaPgRMUrL4f9Rd2bLbSPpnn+VfoBBB5DYIyYmYkgQpCRKFm3ZpfINwipbWBL7
Djz9/JLlnmNRPtLpiDMXc9EdVtkiQCDzy2/5Lw9LHGFQwHDDm7f62HefjLno7iwsqOw73SvHa1Qf
EO2ytWnY2dRahyZNmKCvUr9fzAROrOYUxsE3knxXOz0YFQN2uetn7kM0muIuqSsSEcOlaZOLif3M
1qvjjiGmt+aIDhVASDQgVGtX3WqV9tkttR8m0M6Hotaaj9VgIdKGeJrKaqtxa6UQk7V2/LAMsftg
znL8qOEDF2TZaaLVGgorGx4RI+vubcOcHzUoArsMIMqNWaXednCj4ZGw8ujI3LxdNJUfTIW8M6Ul
bsq8Q2MuTor7uMfLJbJH+X0cI3yOJngsbTGmlCo60QGA1YHaMMUlpBZ9sgX+gUiV2zX7sfXWP4u4
aRekMlbxV2Fq5GNdDYUwJ0++yVI7DkrIQYcGO5mgc9wVj59BbBtLQSPKAS0cM65x0Hbo+zj9vjXd
4bqeEERJHMN4tP28ItZyV8WmQRfsRLM1vRlXhH3o2WZ8qjuHVa3LK9y1zPvabbpd4WMuhkKLdzNg
bYJCzvNEvwbVImCYEbxQ0miErBa06DfI+0G967Ly0Dh0jR0v/tNLku+glH54dFuRCXbDNEKgxwWi
1nROtq8baMKOrDb4/O7LtM03xSIJfosVJMV4jNsYJe3qyzwQdubVxeSewRDumzpz42THlt0OhhWM
qWtc5aMiShsHEEOwisYEmyMUL+wpBYHAVKjfTDODLA8OHmIDKPEK7bDqzXVuWgfIb0erofu94Ifx
kVaXdei8OQutHhFYJu4pxeQwZF9dCNOh5sbZrYeX6SfB/OvBLqkYqzWlFV5Uxv5/rBUCqi2je2yd
+vibliTWLSWwDmM2lnscRrrPZ3DefzdjZP+juvtW/Oj+p/rgvyruNIWy/L9e/tj9/XP8o1IOmi9+
2JVYtS8nJFSWjz+6IedX+aCf//K/+pf/+HH+lP8CFwRy5y8YxVd+nvvq2yUP5Pwb/5cHgleRDWoI
Ap7j+g5Y6p98JPOfcEOgR/ykgShA+k/nCMP+JwIu8OoMV0BOcxTK8ScPxLDgN9mwlXQmPXwc/KZ/
ffuf/Age3N9P4zd8iVdQQ25Md4AV030GSa1fIkNd9DTsfJp2KDFUKE8naxhllFiGAZQGoMv8DoT3
Er2pHgTi/jgX4BrB81DA8l8w+HlsQk3P9Wm3Wlg3rlb8PK74Hy0TCh+/vIPffDPxCiLOtWxPR88Z
hqnt2voFkHdwKKEYVkw7YSCdGxc2E0NcgA0EbkV9K6N4vB1WE0yh6MuAOOd/d/JqvAerJ68K3yLY
NRrQLn2ZmLbIoYNCKf24/YNhC3OWFDD0nYOT4vWgi+5pmVAfBgviRoQl8nDczFb4NUioVD+0aFAt
Xmk80Nzvx9B008a46a1Wv09z0cXbDhxS0Geu9aN3EiAsgLzGrdehK8eALvmBeh3CQ9BXgirK13sO
TofCpFniPfA/JGcojE4ZStA3DVYkI4ETQZqNTJCK23BIRH/Al4PyK+jZoiAU5y4NEm9xUUOINXdf
r6C2N+SkWrMd/ClGaMJqMcky3bF9LjKQHm7nXLkx68EYB7FjtH0sF+ehBJhao51mokcRa+tNigvP
PYRPbOgFTPpIR0sprR+1AnSWp4sTsMkS0It7XBh4blIfP86mbput6WvtcUlg6WBuR8sYCTugHD7e
QhCrgWgyQtgZ9GauKQofUx9ESjFbMliaFN1FF3ePeXSxCc+yEF2TbZIAsjEN9AttcLsjHea9jMXJ
aClphfZxaUZaOSgOOMac7D2XjjiCYVeiMfDwqU0u37ZMYI34ucyIovaQ8Qd0AmmEVgcQCz6eXHg0
VUmHro/FxYVT6MHo6adpoGYbSIO3GJh/Q0rjtihjGQgnfpo4hTYGiEg6s9o+nfRTJdvAU09U0nkJ
Iiv51BtIH+uz+G4P0dGQLrradFlymmQ6sJpNOsU1NGHzFJHiU0EY3zOnCE3sH7c4c+5NPXvGjkRC
ImofbX5ggHNnmtkzxlfHoo+v41oayJBh8DgmzacYZQTNRu58GbFfk/ve1I5J3qa72sco25s9mrpN
1DTxMTOtSSelj7oPTW/fpVr1WKLUtuXUReZiym/QBv/hDIhHSMBoIV5gHZoVGI76MbPnsZ/8Hd5p
ZJUecDkaxxgTWt6dAEZ8Z0bzUxJ1f8yxcHa2QJhGmhLNyEh7iMz4iLiQvl1NFDkqTekGuxVSilG5
mZ0YDQls7pxWPErd5wvQrQc9iWXflD6hW4t+r0abxaGR1bu03VWmVeCTuXGQ9L/qKroIbWdPW17s
KcH4bBtVUGW0PO9o9bFRZSPWh17rgBF17sOk801LF5RAyXuge/rk41W2+39ybN6mf7XQDZ77lwfl
Odz/xyn6/9XhCpb2bdLv/y6/fyu+lf+A+vuPu/Sv6ulb+4+rLufH7uWh+/OT/j50ffOfMCw5YDjS
YAihMfCvQ9cX/8SoAly9skdxbdfjxPvXoct5DNze93HJtlxdKLL/z0MX5rBtcR4zzLRReuBz/51D
17ggFnjQiCEvwQnlzjij+LQXp2DXkW/irtDuk6kwN5ldPJW1J3emS2RK8H4OsYV/RqcfOXJfPlVG
h5YaLopbEEAIElVAgb2yC6AD2NtoSr+MzGXeYVlcOq6pW8RTSldpAU+EfOPlLZpjxEku43bvka9i
tM1AATML+ruJfxwRzbXM+c7pkI+NBTuXwfs7x/d/cgMWvlY8Khczp5c3gIpH7YFrQIw95gYw+hy3
tQFcwkyjXUKtgnZ1FKF33F8Piap3De7j7QziIlc5PwKo4hBubcja3mWu0lko9eVF3uzbIcaB1nAf
hoQY2JR/c/7/0xzskpj480IOl1GkdWFefFU8U7ueeR6Y0AoX8D7u/dDt68eqKRixLX66XRyKpgZW
0oZmPqKFkY6iyixOdqk4iKD+QGSa0bcus6ddOwv9o4mJwFbtC8Byc3s1lNWybwtLgnAmnElpuTtG
U4wBhrEHWReT9Q3ivtESuhAQQ5A6dP5EduZKb3GrttImuo5LTjsNlaZ9Z6/J7RJ9XieL1VqsD5Xh
2aE1T4h5d/LZMFe568b8qdRw7M0RqF89/8eYFB/N1f3j7TekMrhfeE08OLaEzmwc90fY9J56g79k
k+5a4kWbNjBhzYiO3bz8mUVR4AGo3UZCIJ+fxP7GbUb/HdrWpR8gF7ZsSIcuLFJxDiMvLwx02K1B
hWV7r6NTgFhfduV6DLpILEVAjtuBjVoBzLSCXhgzYzBknJquV/JCUbhCro8euUe+YrvsKRP5r8CP
gHVXzbTsc6B1KIUK8k1sA99z+BHi1UOzUIVWgiA6Ng2ufpGC64MP9A2Nnj3M8DJoNNsG86myphHl
VEDFO+nist1HfXFH6gHW1biaJGNuhe2MMHf4OwBZ1Ob20QFPvfE6Tk0m613gAvtkfIZq0Gyuf/27
79pCsE6QtBOQ4MpREf36rjEu1XQ6m/l+0lqTUQ5BwUMP/O8H3To1hJGB/AxRN/He/vzNAxMWRZyu
jABemT8OAp/WwW+RsR+7ejsihAcTqu/e4X1xIl2sZcsxBUITylLPJOC8/H4lox1Ta/J8nyxuuXfb
Rl63UfL0zkO01Me83DJ09X1XoLZhWPA2L95+VbRgWLMRI2WRPzMQpMvhdCRPcWnS6FIpra/RkY/G
nrmEscrrws6fjdhaT+ib7ejqJJw7JE2GResfWrSG4w3w8Ry8SIj3ClKiuoYpWOk9aEDkEaR278S8
tHT6Bo8kkfR9BCUcaubU79IcTCTA970+E98waxLbtPG1XZXyz7rENo5Ud8CHhlxne/D7VuPBXlqp
FZHW80A2z9rhXLjWIvVD9EXLTeLXVihE92XuvW4j6okBbp89FWv6BBr6VICpu46gtG8s0uMWnsmh
A+aByGd50GZfp1Op+yGg2mcwwWgKVcRcIOaqu4gRs2ewvsuYvvxY50/OyBq0ZPy5Wes1HHP/IWFx
bLVect/mCR4ZMjh4ve1M0SPSy26fVPRGIgfmzkz+bWmth0YOJB2pICe5n1nfDH0hLAvsTlQ6C/3Y
C8ymEXis5M2WGusruAeUHIdCfMSrheQhXTmIV0eDpJg9oxGKZlSMRykinzMOTz1kB/nDkZyek5kf
gQKM4IcI3NNQdzvJARJkuE5vi1Z7dKF7BFbU+ls/Mb0ANmm0HSyUBYll5V4yRTIVQB+AQLrVOk7g
fOnNTWEVRzuvP2WG/9B0wF6aARKNjLxkT/JjcrCMFvLcvJqyaz866Qp9D+4ACcY+csunVu/aq26o
qUbdHMeHmTZEsRAsEZV0wEE6YdPkz0yrhBILuIExcLMW8pkqzN/PiDEGscUXBXNuU2rfIi7HeLgc
vUDo7h2SCpRjDWcA0sDUYkOjB1HNOq/UkblU5FfS4FLg+p+phVmxvNnFxVwDItaW4srGawNJ0RLt
6g1YxS6Yo/i58lkTZUK0xtLXoxtZHWdEajdA5JHvWosnkwnPh4EODrot8J4Avocrqv+OqWP2s+jt
jRO5D3qf8x1JT49ORlV9fjFkBnedAyoOvSamGmrtLhPLRq/BqaBJigdDkj55wMnxOzNPePL5e0Au
T54+ohDKCjd6tsZ54bbwKRgZzRAyQRUahbNflGmxTyKD9ZX8ewsUrDDgcSeQK0DmRpJPC0LmbTnz
soZUZRsanwdhz9x4UIOoq3n9nc52qYdK3wgxJsdJ17QdXNV0W3ss2qpn1qhunNslixnKNcw0zjRE
cdobYQ/dH/QY/HDodeJ1PbPV3KRG0N7HIGrk3bkLaMUVIzYDok5gFxBJ097Pttk8HnH4jreZjLJQ
If02BQFMA4q58V1aBCvfg6Ur/37BhW6fRN48wqeDHjxnz43DXTO2h/LHAhtc+dzP5NHeSCQos5gL
dJSuvarwawc9qNboKecnHiLFAPkQs2TGWz54HNs44BYM7qHyZAAV2UPy20BLfK0fbQEjR51OyDgj
5Yn9WGgbVnQtnOx50aPoXmC3CCsTvVvGG7u2KxFDnwXEEv97mRNMTMHKxX4AEkWXfu469jGTzkd7
JNZKwG+BPdt7dPqfevIrFc4W7E9w3HLuzkFpsAkvSd890oDiYBwcvNcdiGG5faLeweQeEAt9qOxp
0VKaMiatDhrVP6uJRCUsTmpqO3XsAIa/O3/DaZHPaks0qX1SRwE6L6e+5sbO76AWPv5D2oTadoSK
8HQE2W/TAVHLpkRSOxI2Hm4G8+bMQpmxpSNRx/muBYXIKJjFeI50HlSErZ14D9ViE1HpZO2IJtOH
DrL/btbYvxk7czchfB4g36gdcuWq2qu3M6MNu7XX6rjGpR7gy8Z/qtf5+hyJEX8gEXNiwGUpPQnO
ePpGq/fg5jXwRX7D4U68OWRurrIYXsCQDnWYVsMaarJI7ypfl4Fngw/3YcRsWcN8vDpXUH8ABqyS
Z+nYdJeiHXyRZY/YOxtx4UGqFTav/MukJk0n0oRo+OOwWbHoWp/AkzMVAbZM9PFGXo3JSO38drus
fUzBWWLzQtSnCir3TcwHNvBrw3P8BTunwEAJ3TRpmBvNr6pDk3VgaYkArc8F4oRVbQ9sIHeVRwdT
MIQuCDdoSMrgnA4PaZbvhgmigRbly2fYA9XBVXQBM2H56rN8Oq+Vsi+eMi8BhjA/IP27cGC0tJBG
HrU6bSKfuCh7tkDU9vIWpLcMHCDvG2vMBXIJCC4DQRo2A46joTuukCMcqLtTylMFWkB+jtpm1jTJ
AWVIDrylb+6Iks1NaiX9lTXRM+rswkG4LpkDBj5+KIdJQbv9KIDMi6dSN0G/ihJbPyCXHz8lruot
moaVhiNwbIBoabf3XcZm6YwsflM9Rm3ZhzOV1V8aqJBPZp7VN6jHwmCv+08ZVPU9dU4K7IQBlW4Z
gH0LKCXSNdMgGYwoME2cpOK8Ce2VMmmsYpUa1GN11doJM9+hYCi+Ag+xpoie8dJU8Hg4FmRCntys
7Z1poG/tWjNtZT9+GjRsiDNXICksI3OLxXgXyklfb/D10jeYmj2h1i9OlVvLgPEo/+cB3rTtKTn4
WtHcpXYuobll6RYNE1qeFmy+DnTdZs5jixylga1Z0AsuF57YKNofGfjzXT9CRjUaTCh14Oc7ZNmQ
Hm8ec+Us6Ct40IhX2+2IdSDsb7Pb1wY40ZQmIJeHfFz2fJhlYNKQrCXYAcMYwnawr+mdf43zePoh
+zbBY8uLggkxYIb1zl+1qyYMC3wTkmfNSAhaOEuA/YXTrjV4grIaWlwRy5TOrE7nzaoYU0YiBbaM
45mW0UQ2u0mHYgf4TnfutQkTkJYA0IFgjJkvAYDlncbJrYZzWFoRf8HTfjb06bp1cm/jAT4glGs/
aofF505Cgsw1sDcdtG9QG5C5aAzzql+tE0rIOMi1+rHVTBmUMSFTz4YuaFNDU9Nipn1zwa5Vlc8q
mV3oK2EpHdJnY658+GTkTwZ0Cxz5kuWz2VuNesMr3iacQFD+oucp0yqGyF7+pWwG68Za9cdRECo0
o3ssI1ochWzav+IV8CMn8bBD/LjH94okOJmbNZwkGZOu6EubTBMELhXHLU3CYuCcYyC8Rfiw32k4
/+6HuuW3VEVv+yR3YA/wU2TkyCFjnMzZazd5yXi4hXa4BUILVQ8jSWuangCqeHtZjqfEY8VEftEi
0ovI/8pRoO5TtbwNug/7TimmR5zWmKxlT4ORPEm7esR4ixzZ1k8ds3kwNi4rNOnm6/NYKdUVIsWN
78t8OsKM/0oB2YQ62iQ3nS7az9gE/JlxpsU9JsZi8ZFmIqjhwShvs4m78ciqgAT2ZNcqnKKOvd5C
qpL04VHMnmzvgZbzU70URxIM4ATu3JIFmrd1S14DHfMIbMOhboTt1osJffG5+ATmfDcKpl+9yPmu
aQu+c8qSe7016j9TnWcPTQ/xBzrzucUKq3NWw4B9GwkWzxTUGc/Zcr0vlVm2N7GWTg9FoyGxDVc5
EKp5lcbLdpISKVDVC4868hzZJPOdhnj8sHF8FaQLEqdxrMm9ux7qwkSOKdaxZhidQY9sqwPy0nsw
u92V4TOZ0JLnmNMeekC/60r7Lja5z/OJDnw+5YzInhq1VmOWyR2sW6o8cgKKa7HLzEXbadzwxlJn
ZrlUOWaQVC3rTIMIxCRmT3H7WBUcPeM0TB/imi0lbJ2XjXvDvh+W6HqhM0mukwNRd3r5sRlGnEWh
SWkxw5/ZTcjuqOh351OuRdT/mEKc3frW4gFQ9Y1jXHOZXLCG58RcvxYoB3/HxggYJDNzOiAM2tEJ
iZFvYzX5SxR9y6eOT2mLZ33V9SeovuUx59Q7r37qzV3vZjgNWOszTQi+Ve589OZ07/jiVNK1P3QR
J1cGO0M1qmxrbQ5D7I+3NjPxzYJSw+E85hoqge8GORRBIa5PrV8WHGZ+DUIFbBT06juc7zyA46ZE
5x3ck7T7a21YUyJufbOIdd1ZDZdXEunbzCLBSjXxIW9HDKYsJodaMhkA6ulKsdo54gZe0Vhap/PZ
68/s08SKHt4u/O3ftRccj7m0IVxH1y8t3McMtBNugXIPnYtC3KRha/f9Y1PTFMx0TLrgvzFjw3oK
NEy+hokoBkJN/cVu/vCa+kH3UoM9TKGr0ozB1TVQQ+6DHON7XcwrTmGIvooc0ddk0nHQmcZ7p9CA
9nkI1os+/nxuZJ5rJObh3yFyJs/ODKnM7p2TIdcymLTeOApwpddOPRfHWTNI6CCmsRqogXqGptRL
UlBf24qCpUM7UkXYgPTRx8H7jlRee1PCadpascoCEzUfpOYN7NiLrqRhzP9+i5yJgMmggAE9XYFL
JaIM340iZqfso46aEu5ddN0xrz04APWcQqLJcg68ym8Xu19VJZE0vv1aXzdALSyD6LJZBrhw+rkv
m0YIbDR2KuSwz9wOGq9Yk0PXkiclDrBuTKJxMHUAAcPsMt9pVyn5ystGEuU7WqkmKmyCXtLLS7Oz
Ddyn/GHvNfO4gd7qBmAfjY/p5BSBBXHz66Bn0S5StGHQvffVWIyf/FrsF3M2Ht9+DK/nKZivARVF
0891Wd4XfeBBDHqdVJPcWyoIqIYBWl2k0OCtd61tndKY6Pr2JdXXu+ij0R+F2c94QodPcfH1TfgT
lJs4tnWR6e3yZsE+OOZPEHUf5g7M+phAYi+nFqvveCwOb1/9N7uZOQE34Hu8fUZZLx9+wUM1e8ac
+wbHr0DS0NmWFBTvrPDfPFa6zMJ20A/7zZiK01TYTMn6/WqkFqC2nvIrm78yiL/rfPzV+vw9ca9L
pTvVWPeVOC/ygqAykCt7+cWaso1JS4p+H6dZdxP1NMxTgBJXhARaOZP3AHSr3NQ63TM1Wi/mHCus
GVYtmhooqI/p9zX/8vazvoDInG+JOSJoEhY7TeCLxVVrTMZ9vWaPyexrVaOj93fyKzNyvHxu3hFr
U1PGi5WFUJuLFrIhPF8NIl8+ggH1bCcqZbf3UveuRQ0vKDW4KFWEaIpO1gwMA+GsPPtcY7+d6+7n
NnW0zZhOt4OQMM4nnINQtHpHqFRNZV/dli9sAEusPMO5VC42vbleYjfu9oU/0qfJSZ7RnKSVo5c0
VOBRA+w+JjTJ/jD7ulYmpGS0SUFLF9CA0c40psjjEBIRWDFUym7ZMe8mAxGIPsv+crqD3etzsFqk
IL17BX70JMhxhjipN0U8ZDutj3cJcLetu8bJFtpnkKupo3QQEhG6crwuekDnpqqtdV3As4AyoGOb
yaOhlaXGdueDLVv19urtFXIpZM8SUZNkpNZNIFvoz14MS9H8mnsKQ6xUI8oFpGPirdvHI4iEgr6Y
q5zsEjOldVDA/RvBCauvSWsVEH9TkRC6tGojTroV3u51rQ/azgYLshtV3rxKstIO/dlbWhKwYjw6
oXHxbjwz1D2+DGguaCnUgkzbYSitX8xX6GUQ51uSTZLSDiVqpEToqcEfcttHyAMA3Z3i6CEigQIa
WH8tx3F7gkz29qN8vfjRpkBnG11RSNdo/L1c/AXEmHp042YPZvBaTDwYhXpBqsh550KXyrbqnbnM
uH3sxNDaAzr88kpMQSIssGSNOTFdwYy8B9XdNWzcvnzOV/A9rktXKlXd5WYeULmVeP2JAXe/qEBu
cKqTJ0EJj1aAOLoF9Z6kBDyDcCpVM5YU7/S3j63JbN7MacNpEbXL20/rdy+NAR4DUNvVbeBsF5Pj
kspVGGtS75MOlSaR45bUwnDfFh1Z51zMOPlMw3dVL53BM0OTPC+F907Eeh0gXWARzBMREbReoxly
MXRubRj1XreqH6aPthKPgQ5yDhgKR6B3riZeT7BcFy62z9zXNHS0jl6+OBOhMw9IY838copDWWO+
o8aSsCUglhmxTQOXhHrtGXKAe4w/YOz2WM2VvHUKEFeWHj/VnrHc5lazIvAqvI20cIiwCqVngLzZ
LYKX7yiKvj5HuWNbDYpdpK1IGl/eMdww1GpntparLem+6uo+0PAj2g069ROtbBBkev7O0PI3CT9X
Y0XoPhkqaMuLnZSTOkB+ENU+ymhsNvDaKcRnccwqaz4kRU8/NUYt0JDDFUZtzg3yAqdzz5B+u7aD
l4+WWUkLIWJQhFvT2NEINY1rWitGiLjKrjYpMRNQjYFp949iJd8690RKg8JJ+VGEvauiWWrTr1Xj
F0sM6UlSUW2Lykww4UVHIJZQK9LI/JwDutoYGkO92nBQcmDoECauSuajyYdzQ2sSoOcJ+jQAMzXb
qHJ0oJi5QWPJnp2053Iz5Fkj+mpqcBHrupsgC7IM395xvw0bjmkB4HEQbwez8fJd1t6aJq1F2IiX
PrmXBWNMg/IlFDYMahrLFWcgRS74xifa5nSzbV50OTVeMA0C21enxWp3oUd0jvUFJMWrdElxO7a6
2kZBUPx5Hm2ip4QwI9NatIRa8y7JeAlvfxO16F7Ge7CxZBegmQQyifZFvG9jixEs+p57RKCQz0H9
RxlAsSWsZETh1C+2vrcWf1pe5AZgQeU7Z6ayVLi8vrAgjIJ5AWtkXOJ7fG+WPsLnmLTnTNEq0c73
hqTf7+V0wk3M5L6UNRzT1Ezk1YDDUCAtTshZo4+dqj/ZEnu6QUdnM15ZppxdTJRcBkDOYn3VjQGu
fvWodTRfz/MHWhuGRp8vmrGKj2DA2bWaBtg02TOaknu9UD2+WbVz1zo9tc1kfdFzO6h1/9iOIoXx
tdrhojAvRew/8z+GHpAJf4Bjzvcl8gF76TJufPsl/Saz8ATZN/7bPpq3tqOe4i8Il5FZXZlNSbVv
GFKcBwSFpUbCOL9v65RtuPb5tEGj7AoPWH2zpmQM2N0xPIAFrsYwqw6otm6RTeS0PuUqvjXOA9ZB
KXPxGnkXnMnihVmEqxfL/u27fx330IUmo2Df65SplzXS0Gt1Bwq22muepQT7mJsQKiQ8Lhq8dKPy
qHgn6r1Knl3WFPkpRRkwBw72iwMxMbpoaSWVIK1tCEJ1D+JZTe7Ps5ju/HoHhkIj8QUkB6AR3AeZ
c/aNtzGredi1TSt3NmCWDVCN94LH5UF5vjmbvJb9plBD6u9/eZnO4mWZJmHwpwk4gr7lHhbSiEFN
WXP1VN5+/L+5nNriIJVMg2Li1bEjaxt+biX3k61WLRjWRSOhsjrWDrXjexWxd1khoFiM9osLohMg
m0Hl+PLrJe3ItBGa4D5JEhuz29EiFuJRN1t+yKjJhz8pyUhShYs2SUMPqY0clmFo5Z1VWe4fk1X4
99mIF7c5fOgcb941Tu9srAlVh4k9GtBd6W5yZI/2uFs5SBaU6bE0Ie1FylEtXfsS6Qk+PB1xZWR2
fUpph19lQ2mgDQ93UKtEEWRKE50axkq2WpVO6Dih7aObyYg2zIRIgGzQ62+wUBWxeQ2WQ2OiIj90
i25tKdtMWLgmzxBA+dFptCyIMonUP3VyuI4aIgCl5wUDxsHYB2pPhkLboeo9nBYStRD7uAxTcyq1
CLtb2obobA3k3KjjMacOSlmY1wBUbXBg0s8Cp2jKsKytFImRFuJbYeFUPaFOvzfdxjv4Kfeg1VFM
f/dT3Vsf4gT/AY3u8I3naCvtn9X4Okw+OkyutN/ZaOZlou4KjyRMAKIlKunU6y9ftq/4ElrOKQ+C
wjuc6x4zBzVSdjqTbXKpDH7Zh7ppSmRfJkSe1sXaiVq9wAoBBXgQDvOLgbzebV2kxPLkr1xkZugB
PYRmgRa/zQLaLZoHAZcACXa+LUOGCNZWdSVCz1y1B4RbraOvPj6r+g99Ih5sF7TJBDt559uDuRva
ooSE1XnvNJwuDy9gf2wodjB5DIFGv1jqRE6EEhrphUm77lsIArSI3tm9l8HzfAkXhCG+II7xir1C
FYZqhaOMiRHMCaqR9uuIDlAga8Rhut5seDaIBL0dMi6TAi5K7IRXRIddhY2LCBXDnM2cpHVDjIma
HcOvdoslZcPYDf6AZzLS00y7u6paPUINSnbvtLWMy9zeNTnnwPmRwNNPpePyclUtqIyPmZI3GJwa
k+oZ2c9amCuMSHXByPavar/39kS7B9oOcp9bzvj57UdwRsD9mhid74EWOarZHqBfBRD/NUqzbVpX
tJoTZo7UgnFpukNhmS2FuN4hTDem/hZ/7O7brK/RHQ/SuqtmUKdlL1AJlO4aJKPbbjvs+cKhWL1H
vRM8yqYju0vqsJBJ+3HCwODKRuvnqu7x7W0ayzm69dR8EdjKw3EoDXR4/P7edGG5JqOWv5N82YLv
8OI7ksDSMoVXZtK45mx++R2XtIf6zxEaDuyq42S2c4hml7H1x2q8Pn8JHxuAex0bl2OHttKWwSPa
5qu+BrkBdmQlBQuw0kShKEE600c0NHDRM2Bf693VvIrnGizGQRsdIGRQ2oM0Nk9SqQTXbTper2vS
oYngtCAAVm/vzO7IVLvbISqElDMybrvc6VcQPjDLsSHWwqIWKxpANrzZBI/ltunuUMeBe+uMQCyS
+OOi2RrckSm/X9b6y9qiAtomw7U9wY9aLT3fxOjx3YrU7R+1qvz+9pIxX520PE6a8GAqXVrB8PJe
Pk4kq6IUESQ/jGVL72TQ2i361Mc0nj4VhRWhcGcZ4dobcPedBTILHa9thkrdQXq5u0GpCRIX8+Vt
7rPNsnJMbhoZ698a5bCtIyh+w6c4xxHzWibCVnmgkTRAsUmcvdRH5Q3q31Dl6Vu9B7Jn950VNqIp
AfWJdqs51ZchX4ZwnLWHgoZ0INf2vczGehWtUDej2qRtZOOeRrv05RPIoGs6tFPsEPWy4YMHR+Gr
mCeGYNw4tLjBE7uh8vp9P81aiF+MBhCnSW6MrPcOi5XWaCBFAyy0qviMpSPwjpRtJ9fORn7JzjBx
nmoWphOjbws4LtBb1sjSV1gap162HXTP2C3YwM9Lgqa5sD5No/loaUa+WXz3U5Sk36l1EDJgPnVT
9Jp7iAFt3MZl6t335JO7JPeanT/mlONlUuNcMfd7h97A3mLkFzKYZKGPXHL2c/OdHs7v1g6TC4um
N7HvVVK4zGnCjJK1g4/KM2wD717tFbREUBw0oCi+vVTPflIXO9+0TRBqdHKhlvoXCXIx0KvSh54I
C5wqyJhDPwIsS27qtTS2+lrMoalH2V3i9MmN8FoCXkv6ZUw89HlsyOA95GSYJv4x+hHy085ttNpd
aIDymZ1rXKkqlFfZ12MG5JV/u63JCQPNZ122GceHmNjNpO3PVYdghqgA8xnNOv4wKux2oIoZTA7n
8ph1urOTsRmHCZD4zxNaWR8Z+EeBIZLxVKfpurUEOA1pGbS4HAR5Ywhbt4C5fOSdnFMPP+bgy4XI
sfrDbeGUuKPDrriddMJyV0scm9TtMDFVRsXF+BllAy3oRo4ZLcHeYGsLNwsrBG2+Nb2W3Qm9Qnmj
LfWvZqScrEeDcXaSVFrot4XSOom1EL1rgpFrOLuEXhAZKBtifeeA/s1qYZHQi1F4dHVKvtxnnePk
sohBxXoQFYkhPL+2tjmcKqsKXJsN8fZ6eX09poog0kmxKNTtyyrdkSXI4LWyw7woSECwcA6BzflX
YI68Q7JiV/z29YzXiSVlG0xpKl5g6lg9qzv6pUjygLc1Io6tEByTuUsXkKEGNm/HtGAQVa64m8zI
x+/izsEcfWgPbUe4cCQSeFXB5ncRFNmiKxRtZyrnrT9wUOkjr1qvLCTVXKOH589XQe63/Vh0hGu7
VIe7jdoeJt/5vV1W3xYVRuISQi/6v3y6kX8Dv9ggvgAqNKtSLYjpTT5USG5erY53i4ScDJkyPDcV
kprrZD9LN/8mEu5d0/s5XLxovaGvJXbGMNNYqdqHbmWtGxqR/3y0ItDSbls4oY8gyswdWozryQDk
C0aE3eT7nJIJS/Cmwlv5Zuqtfl856jQtMEePa/ISmXLODMWwbnS1V1GiyoD1DMsT2vPAnEbW+dqw
xGXbdgcAupw9yMoFnaybL2kqtZDnZqKdzA3VLmRLOi5r4GsJU4ClmX/+bc56T3GUDlsXX4xNBTIk
GMTUbGegBZtFnbpZIrorK0U3siXnAR32f9g7rx3LkXQ7v4qgezZog+SFbrY3uU3uNDszb4gsk7RB
F/RPr4815nT3aEYaQDjQATRXM4OuriwWGfGbtb7VUw80w8RDHNQ+anTvZFQs8NuM/+k3IURrly80
j/hH9JAKIg+ILFMF4m8030AjQlWDDUZFRPI9aIz5j6k5RnLutGlalZ2hSEUrxBaPEj5eGfPsMsfb
ZpN4EaP7XaLXXaaZbe75OrsHPDWgEnu+mtAZvW1XQRDxYsroX5+7L3h8KE35HTRugdKn0okkzz/y
rYamnb+OX2/7/21cwj/1ff4Bn/D/Bi/BEIbtMRnlYPrn6ZmH6LNO5zTX31s4f/cr/2Li9FxMnB6T
hH9IcvWs3yhccWnSI6DAcP5u4TSd30yPnomb1PIYLM4jlr/lZxq/zbYXvIzznssRjNL+xEn4V9wE
Tm3Ood9dpLP0w4PWz4SFn9Fh8/fHc0qXehIG2jhtpWFP9TJr9YKYah+W3lq1Dj4Q3QnEXYWjngEN
Y0K9LlXqYYofa8KClDLtHGIdjMlep0dfuE7jbJpMkydvaJuN0UfNDV8yckuj6DnouccW5ZjFu4ho
lCM/kFxJu+h3vd8i1hwdrx8eRIHIHp1WHhOvgrIJkIkVxasMXkEEWdRFQ51ERXYDEOqMs7J1HDGg
TUi0hgog2LZwo8mCqxT3bG9Cp43B3nNQ4I1xuh3u8eTWtU61Y/qPfNsY8jfOStRabWC0P/jD8aEh
osZPFFrtswtTvl9yepIjBistYAhVuslS64lVXPQInDesU7sQBnblFhuiGbm/1BDE57gx9B56QWUz
2XXpPg8m2th0EVCTMTHw0sDdJZThOhuEJM/XQW3H7szuEyRTRrn2UbSB77MfGOOHAj32ZyXb+EGZ
OvuCuijc+DgwPZxWXDQNJTKlnfh1KAJOwTX/FvZF+56ZaW8vRNsUP81Js75Q9mkawqOyhFAUj1Bc
4Y8v0CGpatECJxwXTjmkO0Mz+6s2adAYrFp+tyRzoGWaRCjex6rX3lRlj9oKjiPAIBsL8FUznaBc
mXZIwvmkEEjjRe+y58LKOkYKjd7QIE2CmLM5TulLMIvOGPYY2fvkUulvWq2CfRq4U7KNGQZZy6is
YR4mbjqRchFo/tEgB2JjlHm3MmtVXctRK69RV9c7qymqW5R4+rka2NCAi0pkv8pQJqDxBoioq2Y4
Yyux2uVYoWcuShd1WM3WiCRXlPCzSk3FXlcuphHGQmNXBX5AY9xEYUp60Uh0kh7m/o4CHitWWcR3
crlKyseJmtDTPe9NBs30ZBTDQLw942e7QSOZzqr/xMAKnWE3WkJoTE/tbBdr+XdtXa4MQrVAR/5y
RrQ2S4FQzYusqYbjC8zy9Eu/VgR1gNK0KXamRIOYWyLfOnokX2vDLtEcWy8seFA7CoSHyiefojsS
Wc6b78sYR0Lfpze/g3QZz67Int5iFaMjP1YBWtqgiceXMszJHmjb4YAIx6LkYx1Rwa0YF2Le7Bhc
3kinzSC8Go4xPf5ydYBIHi6869a2NBO3XEXwpb8wODePcLzMVdI6xtMU9tOrBuZ4l7nIxjd9Urnd
whrK/DWLcvNuA9J/TYH6fbVRnbyylN2L3mt3Nvi2CxOSuF+qtBHX0ZTVe2VK9ZhL2/js/cDBPsxO
7gk1PkjIKIv1ZSJbJ174nCkkwydWsgaSPeFdFeZnPyUkKpSasl9MswovyPlR/vSd/MY971682hIf
SaSpdSSdIFx1QnU3lFnBbizhaMeyyH64KoDIWVS6CWNVc8ZL4ubkYvl6Un6Z0E9e5xfhGUfw9BW5
fV+uvF7PXqZKdx9HOVxdaqwODV8j6aQdo+fPCY4XrahnvFtWGGmAc4fcWflZFgC6gCs1ckbcgiEO
f8ooHZD+dcN4J0MX05TiaN5ZIjVDEk4C6yutiwnhuG+RyKpSk2Q1Pzfwk7d0FcSbhbdahvmnqNlm
m11LXF7hlcxCAAKay9LPa8xB3vDgmGFDkTjNAQ9lA3aNfB4wjcD0mW7VsOh5B+p6rDahbeoNsRB2
fZh0B3RZndXCWOVGO+0IHaKEzseovXqGxSaHGCa1KAX5U0uvMdUtxMW0jYuBzTWgcvWUJNBFmetU
e53wraMlsuAWZrb9jrEhPVCzBR/YN5/0Ug4PSdhiECz1MXkk+SuVOxRy8aJTk4kxxwrbPcwOshoN
bTT3ZNVYDyL1mlNWpREhJcKPoLcP/hlNEGqaZNIgZrJ0nR57ocJ+Z8ZN8xTocYbpMXQ+TFxe664L
3SP8UB1cZ9If0E6Ih8zs5CFOWxkuofuV6zQd/IvMR5C0xeAc0qRmWNLDhpcLsEAxEl7VCG3jxRiO
lr3wqxOfgvkiIlU8hlUClq7paDT9QH4OiD0/tcxqt5VP5tGit6z6h9HQ2w5FbD53jAbADBGt7FWR
B76rLr+T89J/+mUypYuQXZS3TDUsXIup6+udINJidptlqFuM/CtQBf6VudpA5w2TrKssbVyZjnL2
TTAUD0mfWjSI8xMdrZggn94pNg1c7n0UdemjhpdWYIb1WGTHQ8p965V+dfYjjpdFZTjSALXY9Z+a
NRu/0EkFt6gZ2y+rA5V+YSsfpbx3dtpxe7r5KYjpW/MW5G+NO5KbvVb1Y17g2VkqDIkLQMWuvUwV
V13etYg/RSfSs1JDuHEjWRwih5CB2fNq/nAlQBqs/G2Pw8Ky4qPvjFjycPPpL8LN4lfubEAsdVw2
sNJ9XB1kQDjHjMXLFtCV/+JHNZGAbt3mS8ISwnyZmu3M3gwmIqs6lT/DDEQQWzUqOU6I4O1jRLj2
HZSbGFaDw8KbNhZ+p8rJr1d9dQR9at4G3TMPtk8jFShdWxoeRMSJfJfrlCseiM+hi0W0ae6OX5Ey
y1DxrveAbLKmyvdq8jKgul5+84PKfnBry8Q8L5S4NyZzwEXTW5RDTmg7wT6pS3GKoyg+Z0GV3gvU
SCcKNlY+QZW31aJC2/jgj6337k8xm8NY4ATKyu2Ii3ZF6C6vMwrzlV+X9jP87XSPMCrD/mCVSHBz
V7kvtIltvi6JmdlGYCnf81DvGe1y7C8Ssy6PfmT466hBws6y2Rx2JkzhA8EL7X5k37E2G8KvgoBW
i1wklFYJ/h42Vd3HaI4o3uKUxI/MctN3j0TBZhG1lrfDLwTxZ2wjc1UZevczQDKxbgd6QAqjtV7G
FpRn9ZnHDB37nte/bVLniJLm2R4DOKfQXg23K+/1TNzoACiEC7cj/WpKcHFsB00VnE1ZmD3FvCb3
atAHwqy7aRf3WoeIxDLimzn53XBoNQe7ZgE8NFznjDHefNWM30rA1DFo0hgyT4/RqOb6CVS7m1SJ
Qwg2XL3ELumqJX/NExG4LeJBTMHZe1yJnofod91iJMLURc1iGsspatMrCS58qT4pCauCVcgVospz
pofuNaRHfI71xCXEwSqsfWvTphoJU3oOwwILkCP15wZy1S5h67pKirDeEEWJSxl/wnNv7wMe+WYC
PYRTxjkpqesPZB7Z617WqKp8wrjcPJJ7CMA5htUhvCqksitNGGdXxsZZUCovqlrvH4OqiB/SKTM2
KbEuqBYN7liQ1yYhIW7Vu6sOhzJbAj85G8NQP4SV7GF0YH2XO5mGzameKBYXNe3MqwPlmXwUAsWt
lTnmmsALrTevuDQEeoDBDl/BMIJgBAJ/w25lJiurpUpkvJZnGKo06LJ0uT5vJwLxMxuI6Bq6zdz6
huPICnwcpoPHrO8NR494wXg9PojMhTFqI757hVfjPHLYMcKWlR698wHrG7LPckpojdwtvpn8yZ2G
8FTiEeREbQpz5U+ld4DbEH35opOQklknkKpHvbnPCQnDeTPlPiJIt1H6rkSStEH2qfCOZaWVc2qO
hrZqlYMVLszMqlpOuuRvqQlDAjLQnMVrtH0OxAFwwJ8ky6mnHBWltWyo2VclcNPL5Gbte+GKkRCY
bsxPrecuK9sTDfYOjRJnhJB98ZTI3lXKDHYd2UkiLyqPdEyxyMidlROx/AOJEBByi8qT2aeeR6TD
DaVho2vnVd4FnenfA7el0elcnFKL1OVVhctVqQL+Md6UVZmPKCXFZNyV0uxw26CXIPCm7wnONMP4
hXhMOT7KomZMbyPQ+lK1jWyCQVU9bgK9gdiGEC4k7YsxZ3RpLJuWI8sKJF1eZExcehlyFHKIbnwz
5NFZyM2Ia56oNTj9AUR3wKllfhzIcr9zLDk3QeY5abiBf8y7sXkaYBKAIMmmez+FrkboH95Zjt+k
WbLLZYrJkQRv8z93+vEHduR/IeqVAQKRzTkDg38+ITnFU1F/yj/MR/7+y/7OuLIRyNOS/XUG8heq
5Ay4mpfzNsNTBhTMIf9jOmL/ZltMjfkPM1aDwcUfpiMsBNk1M+nl1wrx70xH/kGXCiwL+Aq9AlBJ
dte/9ry/G+IOhpowJ8tuR8Yo+R+gjOn/iaWtE+NsMbHdc3m8JwUx1U7Y/jQDEZxCB9Pz7x7Z9S/D
mP9G1Ma1iPNG/Y//7v/Sgv5uSDMnhXsmqAdn1tMjz/7TWsryQ60wiqDbiVRlu8YFOW+l0LXo3pje
H22GGeIa4PRu4xm24NDVm2FwSiIQrVVtPbcVRAaTa+oVELul50crQV0be3OOAB74XrjH0ijDBfMA
lH7N49iOCJ2YCjj4TFd6+9Kr5GGEyjQE+TqR6jqkw6VPcURZRBayYw6UvNsyvGhJSZgUES9tbNVr
ZYWfNuFqK5ySYuXQy5TgBOpyPQ8eVgDDR7zP8ZtS5bM1sg8NRjAo1rX3EbrbdhqRD75QltW8RYJq
MywmfeOGELMHloi5NDZOFC5H81RoxUZUFkCQu5ZOIMqTJ66bA9CRHcLSQx7l4Bbmo6d6GgbnHcwR
pO4hPbPCBzMfds5ysAtvR17qHaniGV7wQQzOzyKKd57+oSn9hWAMICTuqXbqmwiMrdkUa2PQVj19
5cJ0+THw5hEmka5njkWRdT/iyhK7drJokFLxZfpTsFeOGe3lZMldlbbVanAnQmf7k+ah2MOwR4Iz
3Zs1iieZhftavykSEpGsCFT2/VPF9cxqY4OSPeFp+USZ5iNw91Uj+kOVWC8SD9VC16iY1VOVD1+k
pO4Hpb9PVHMjExfK9JKpULwZnfhoVpaDICNcyaBYszl84fVapA6YG8tGFIQYEUvbetS7c6gFbwFJ
xJ2wbvVMsRnc9sWwGKwbPwopz0rvjm1HgWa34aoYpn5hNA5La/In0yBb+UPzkUBYN2324PqQvYEA
x50rXpAe6Av4Xz+KilHPGBH+qBKyvvDjyaT5rjdg6gM9oPodD43I1/D1l04X3RNpPNvy7tb1dEkQ
yN27SR5Vaj8GQ9dtPTqARS3Cfm+bYoXa8whfZSWqfNdE6RshOj9TrTiN06V0XpQtkepWGkTRUn80
Z8ai1k/7MkzutpH3uxaCdYd1dgrch26oVljkNoxTLja9i1eeECwvVR2RNWiPBem0rP1aI1y1Iro2
Q5CtQ7JS2LBjlGgGBwmyk+686NqFxkNekDvh71Vu5UvoZQuOg2s8o4IAxN1L6FtTKr4xn1snfU5w
uWbUp8o3ar6cNGPfY63Hgc2CBwgo8zZVemWlvexL41FKSSSmvcn06ZV+bdeZ2aJuon6BfviukZtk
a9mWV8OFhm/KvQXGm/2f3i6DTpyL1jgA70cCNr3EnUlqX+u+x6DDltQ5UEFIgxstSrzh4ppqi9d1
mROZduxIhUeS8F109tUISJC2Q/Pi621P2+RcYj8kHcT/yNNqH7fOjyIFWsu+FBEaDAWzkJs0y4mr
0vsHUk7ZU7poQnHp36ikyR8L9EuIXXKdG9daTEtd6Tx5OodQ1/ZeGZ9knPcrASsHYWhHOg3We004
V6cOHuHAVosxL59jL992UUBijRMZ4EjKb4S3ruxRvErw/IL/Y2Um6SZjwLciAZTFVP3iTvUFd/B7
O8pyR3BAxCrJe5368YkRD/ESPoiI5liEFEqyftY1/zJZ1XuTMT6g9muL4EEf2/dqTO/p6MptU/Ln
wNo0asW67kbih2PzNtrazfd4PJJ9nOfmh6ZlVtIC3VhUQAMYxtXJzvX6fa97O9O0tlNdflmp3OZt
8ukxrln0Y7AnMNs8VQFffg6FZmlU3k/EHa+Dw54Jedq66sdNZc2WXxsokZwRpsrId97kf5KkgZx+
nhv6DYh1EelLhh8vZmE9zDyiNV/YGcj8vfJzFOCoqGxJo6xL9ZmkFPx8h4D++3fW51dQE88aEc16
15wnE+yBSlz4elA5zCLcT6H9k42ds9BrCCZGrB4mHiuV6Cnt+k2dEn3OAmBi7cYCmvLXW0Y17od6
CNaWnh759PaNQR/a2tq1LjsczsxmMe9oJ1t3iF0J4x91UW7VlN2AEcG40cJHkMPbyuV9qD2eJPmo
wj21vrUvJvvQq5794EFEDZB4L94V9HI6LnDhvLdW+hJItY6bORyFlG3ySaqCQ0gvgk0TBduSIXtZ
fEQqP0vfvXe1sR8yn+QC+9irZtd35SawCEZHgrFElLXXY5q1NGmopZ+qoF8B+4BST2RYcx8lOtI+
2wFMAQ9lEKvdXMye/cREeJzrb+MmgC6igt2kRbNmoX4WQcM6qg0WkQ1GWNR3z69XTobpnvFY7pu7
PmsfDPdhmCx2KpIcsbx+1CaY+gMnVzmIhZ/wyWuOe3WG6Gc5HsPOXReufomGL0n2Ae3ZJiE1stat
L5aUKBLaZNVmxpH6Dfd8/BWb+Y8otC+WaM6WqHeExD+DlV4TZRounNp/8xI4IO1Xw7KyojGbJCnE
Tn0mNYiPsHjjE3mtRufgZh+dBxyhyz9CJKYqTR5avb24LEst/HZbM4hOyKfu0Ioea7oPFyZjSzs+
lpJgL0nSq5atRs3+5rvVuWvNXTGMJ/j3Evi0tUx8YydJEeqN9rOd2jcoMuvMmXYoPL8jGfomrTlb
A34E4WuDiS6ncBYCepPCeCozQxEzvOjjJ1MeLA6FCGktx3KLHq6RiAVbgtrltrdOU+LtezO76D6B
il63tkA4gh3j/iwQ3QwADDKiSVP9BFwlAIpWPYR2+ljnxJxO4tYSqBJhrYtl8x6d8uzBVC8J7hKr
0jZkQp5LZGfsnOFXd8jgY9eBXWqu6dmWfXJFnJfD3c+GfldI9QNv1zEiNGiYUWO1+WBL04AWle19
hqyhyo72gArXFa/1UH/zqzZYNzaLA7b9r8Q8ELeUNtNySOTLAJ/ysZ98Y8mcEjKATiySKAq8Pp21
hAjFmDNbpg1U7dx2roShvbMv/24G7R1Q5hY/LRMFu36t05IZbfKauAQmsj0TZrcNCQkR03PXIBXm
4IWrtrQceatK3I2BIiTAWbsdiSjhqesdCHPR8IAaDYpnsfT7rywiNil+bCogGoir2V5cEnXQ4nFF
b78cbsMUbQqFXTy/kCaqVho2jFUaRdwfMdKF9tZyFa1GdGdJv538l9A172Gv31gjcB542zh8TuMZ
IO3s2ti+Tihiy7p9GHT52BlXafECwbaZ4g9NjxZDRZB8QcjYmHzr+2YHj/khLmsiZ6vhMPiE2vWV
+PLz14hvk1DGA/onSCzFLvBpJMoKJ/BDbIykXnnPAusXcYafMTYCXffbFVMC1pXUD63m3tPGInuq
eq0m0vFIcm3NI35GGDYcWTYl6RCIQyXFkyGfO2cdFqPdL1uVViDCcHBxWMuXUGd8BOs6PvgI51uX
Gxlp43RwseaeSk8Am3EiH4nsVOyDwAKLpNd+80beUPFaNcz+Cb5vMd434xcRc97VT1A+1KnV/ej6
Il1jOdO3jpPQO0wigDtOWobpOcO6cBz9u8iz6NGzpDjqVeiQfpIKufPNMn0tECSvwYL7t6mzeJJa
E31IquFdhoTcXSRII9YNK+ADBk6zXUZ6Gq0ziy3ykMV7wx3DHSmH+k9+S+87OqbpmyaFvpPO2MAV
SYynQtSMjNywuXgRDkw9T+RR19z6iX6P+pjCbFh0da4eK5lazwQVzGk3FXdLEvV73VAlgZl2uG/Z
KWxcSHRXomGHVTASRhNWGkNZiWdr2xZldcqZHa+5a0qCDv1prwGoOZm5GxwQ6amD37rAjhHjsj6s
fZ57IcpTg/tgmZvjqfBMkHfs1pMnVIXuq17r43eyWSpSbkWwCcXE1mqYinc4pP45YSD9QqPD9+Op
UH7zEtG+sThwGJV0UcJ+q3GeGVtGN8Cc46Pq/fJs9LVz62wWa3XhR8fRfu1iZ6E8QqH8qRluQWHY
L5ptjx150SMJRZ7Wb4aq5Cibhuyx7twW0BV5WSMXJtnbsbuTReuheByGb4zg8mub9c3VgTNHIKKR
7Nk9Mmtz/FnYyTohIhd1Y4x5uA2p6xfCKpHFd8xgrIABKJMfufWjsNzKucGeM5YA+4UBiriMJCtE
CM7dwju9HDiePhImh+dyaK2dzeb8iHBm5Ewholhm8bUYPoaoXSbEOy27JhsvJsgdYljl2D0p3szR
IPRsJKyxMPJVW03fHaIC6HgRORAo1D2TVPvi5aQSVem7iLOd7ch9VEDAmtqMYz/eaWI4VjHZ6yWT
aMd1lpruhSsbPL/D3DHX3Td2e/tuTIBvGjYZDFxmZvJpY8QZ0bMhPd80GBVBQ/VcDLYz4P8niPHs
hba+zYP6PpjFMxHL+5gReGa3sKmmZZRY/MTttkuR7tWvhtH4axaabyiPo8VIPuS6luK5s7uXQDMu
JenSC42TiJUv+QTannwERKxhty+Nyl45mpntZD6L7yfzMnrtAgVMRqJcvvar6FTFvcJgQlGuSKhs
TXvT1c0mV5q5KtGC3Fl7LZpCMfYH5I9jgm3/V5mrl3897MBq/gdFCj4EVCg4gek1HRu5nv8ncABg
PyomR/Q7kd1p8+PjRBrzZehLE+pRNh50kVfnoQinR86n6NbHwnkmzC+51EgS+oUSeffmpWx53V+f
Sjp/NeP8/TjzlxTN3xTb5QBvAN+Z8euLm7+9YgrTp94ivWdR8Gm28zfqzV8ru/DpkM1fcPDrYx5C
S4ERTrVDGPCtj/NXT34dGEy/CNdSTtVJ+srfghua9R7wV/dJkI5sSmvQiUx6N+V8thjzKQNQs9+H
ASePzjaOoW5vPbvOyLlkKOrzkIzyJz0p2IQWSh6xqdWHcqqbSzjRjbGFNp7MAD0hxmGdx8U56Mwn
ohYWxk9zPiXrsYn3pD2xIK+idfrrMG3nc1WLQ4hGvw5biMj9bky96CMvqTNYtPo3O0lZ7bB9eu2s
iIah7zm+9ahnWj/20aPtF8b3wNeGNQF7RL0mXPK/LgGC040tEdegs+c7Iphvi2K+N4ihGL/0+S6p
51uFeU7xasw3DT4gLh3+Not9CNxyXc13kjffTmq+p1CpRvuBPWUx32HRfJsZXGskPbEG9yY1/WBI
eJyVVPWiMg312tdSf/PGtsE2RyrJfXRchlqyNcf3HiorX43lJYRdMYBKeTfXrehIupUUcCZmV1QK
+dlVWX7G/BVj9DGjc9nx5lmw8kqatp3QonnWX7vBpy0duLuoJyeam6IxNsrR3XoVN79+R+JI5NKV
nnK5p0kb4WXKo4g1Z5FdizwRn15lmkeZcEhskT/QryJJo1JA1533C1A56TdLLx+JSEcYWuKNrjZR
YFGX0C0sWyJdGHhJPMZJwz5OR7iz7iq0MHSbu16z3+ucUU6rd3QSE3XlxOs7ZmTBhOOwZg/wzAb+
OWsiudb6pF5NWi7PAI/wrdKw/6SJuWuoz05W6/trVdovXUzp2WmmtdZJjuWEjbwltrTs5vVCe/BY
DRPODpCNaLb42dVJz0VjmhwiIZ6JB3z2IM4dk8pPd7lLmd1K/RBaBmjmLhqijRg6ip4GdUaHJCM2
dGYlRvzFFjFdZtUUURWnLfE340NN/cEmmX+858VYJm735rRGcchR9G9yMbA7rgtzW41ZzZ6DJYaa
7K0XFTBV8p5UQFi4G4apjFX0+hOt2yN1oYmEZqgWVB8vZTG8Yq7Ln3qtpB3zsmhrt23nARxLcUS7
ZbTKUjYaYO7Lda8ZBumvotx47jQtiNlUm87kWys85prs3enAQiJ4w0F99Hnn7kcjjd/iKf8ghZMK
winrLQKZBhKJRTzAlLW8VjELZ0l2cG2QXtqUolmMwQSJAHQuOd+Oze3oS0qLUqedvzrwetC6UDGN
ES1/5AXFaxE0/A2PdK2A08RS+d0zv87ZIxTIuHZhH7woT+THomGJbJY+Kyuu3VMRuD8MfK7PqalN
vAUcKJrMf9DFfCWWeEY/invGiN2FqYX2uSzQ5RaCZ5f50Q/cyQ7h84qrvVKEY6LBn8OIv42j+dZn
77qTnGAd8EbAymTbeZ0Mtmpjmn8JNd1GoxCUwi1r8ayBGqh5rgkbMw7Pqja7lZVwOBo6jUeXe1xW
yJ+fOsPUXwDvKLpX4/tQ6NbaqZIXF0iRgUFzraHYpzMuazR8RvQQutZxdHtUMhbfFwEv7IA1ygEG
0mfyIQgYbd2i2sUN/MvI1KJd2IfTW+LNTWZojZtpAA+2GBS28mXSdNNHEKdyZflYL1mXaUvbYejl
Nkn5ScaOtQ81oR+j3k/2WWOrS1C4zbUD2XZ1Am34FnD+HA2zcnfDXFF1c21VzVWWNddbxA9Sec01
mKmBj9H6AqHdr+qME9d+gc0/3Oq5eGt54r8u3v80Ee9/6TWW5bJS+edrrNXnj/rzL9ktnyHJLbvP
7mcW/8NW69e/5S9bLdf6zZx3VIaBl3imqrGj+mtcmvmbb9iYAhD84kdA6vUfiy0dPTDcGAgUjuEI
E0Hw31S/+m86oQE66k52Yr+2Yf+G6vfPmt/ZiglVA1g1PwlcjT9VWAnJaIOFonXdw/1MkmEr7GhD
wQHY3t7+7jn9L3ZXxp8cVfzZ4fDMzobZU+bzP/+oLw6lxlnBHAvmfrHp3O42ymqnUneT48aY/Opd
6s6y6e++RQrgdAkl2fGR9ZZxtJjxcByyciNy839n0ORJ/lH1PP9UyDZYrPNfxJ8xgkEZFz6+5GBd
RuO6YTydiR7krelujLCGVErIhSaXgiwoD+6sH3arMWBkEtCpOA2enfLxXz8m89cz/92Kb35Onml5
+G255gn94X35vV9Ecrlo8LaDtZraaGsm9h7jhn2zfSO4DFEERtfRskuZdW2NRWkCYMLkpJkcRhop
IbVTlH9ode48Bo2RHa3WC462He9LN9/QMdUr6toPd/iejfmqIypeFPlJMH1K+8XgoUkhmdtsQ4TW
RLAoJsEwXtkwMPycVhUNFcbwk15pKyRnm9LOV0lmn/y03bRRfBDarTeL2xRIslXtlV3BtPDGeeqy
Im6Cxsg8hCLYtlXxoIS5i2XOSvJtlNpei9BCdN+0/Cg4RzHIW4cSPYBp71L/tWu7e9emhAiMsFXK
wd3bzSsBFoCIydbtiq0Fnl8qFEtN+MhYN3aTc+Y5iCumpeeMEC2DgxNB8Ef/4gfZvL18kl1+QGW5
GVA+iDRkpiSbTZV440br2T2Z7gr6AMapfrazn7pIbPDCDG5PFAu/Z9avy4LUu6pYKOcuPP+QSPQv
ebo3MgcjSLsw4m4TQgFOnAI/T78MM8Xj4bfx7VVZ9beidh75+2S8Ye3aRsjF1M9R4PCYKMGM6lvk
Xsy8esinZhGTjApJch4KHUqbL7Pz1noil1r8lJLhptXnsXQ3qBs/O+iEtv2tGooPpb7nIPtC9gGA
vS8KK6U/XuOaAh7uu/RICqW0CFEsnUlMKp+YMX+ErtROY8XfnAsfQKOURwE1FA3J7e3CbAKmbQj0
v4dWRZx2WfLQZFcmTMHy7Kca8+jRnMLi07dil+LCmT8a4vpiI4j2bm8/uUaL6DE1u73qw/adlEYg
a6yz6RFcH4k9QqdX4pRzMhisYGEEOWH0wMLhPwVOK588pvAbQyh31dQI2Bd5TwYHP4UYPp16zHY5
IkPowlUXniJiuh+s1ro4tRKP9dS5twb98Ob/X5L/J/GhaD14/WdzyD+/JM9cjXOg2Z+uxb/+ur+K
PTC2mNjiXBvpCCE4wvzbtUjUmcUNN1P5ePdc/fd6D/Eb6lxSXvyZVUSBCqbgb/ei85vBZQasjtvW
4V/p/jt6DxI1/3gv0NJ4xIzz7YKV4soy/+SAnjzF/mpMJOlA1rjO3c/QJT8RV4I8RygMH+KMcRGJ
UC9FmaJoSFttW7HW/hxsxz0lHgFnA+PkxAHYFJX9NbdohOzcewlhghAi5cMtaWe2zQhAuU/t7rGr
HbnoTauGxEZctCJ5mgUGzgYvslmQqKWpxGlUnAieEwMOTOgKuuCxBbUicJ+sdaISF1YSvAxR4G3q
2R/nSueBHYf4dGMjY3JEA1eYlOaeP50y+T/ZO5MduZE1S79Ko9ZNwTiTi9r4GD5EhMekaUNIComk
0UgaSeP49PVRN3FvZqGqui/QvSigFgnkFC7J3Wn2D+d8Z+HWGA3TfwyKm4EtA/Tn8TB2WCAcGSEX
jKiRaRTdXVNSHUx2uBKUCaiOx6cm8+74BN+5JzejLq9lj125c57xNF7qVhN437PDrJ1fvp1PZytL
1mVSES1HJ2tfct7bxxpVPREClj5OYf42MU0PrPHa+7yZsdHuVc78kXO3eMDbc2wsQrUZmN+7fs+S
TNTlMZ/MD+3My0PyEeE7YZgNrgpy084eUdcPjJE/Bv68U02/Vx7ZmqXXoMCtfhmivXdxgEkXQcYU
BYCi5WvDLDzTpYO4jK0uzOONoP/eWYu8s+b+yXL8ge1JN70hqPdPbljuNTvTXV7U+1mzrp/CJmUY
mmYvmEufM3cgtXFt9zpPHaaJaGZZl96j/zuewsc0MIPy2c4svI6Rwf2Hvc8/IQyZX92yfnaLxkPv
4jL3k2U2vwiVLDQsndFHfLvp4xTcx6X/BhsdjKkMqtvYYuUBwnifCu8xY+9WFMGnVM0PRAHMW9NT
yckRKWbbnSwSC8SSfhpTiN9Tvp/9Oeej6h7a1vwqqhdBqMJuCGP3zg+12s4os/fG3ns4WQTWwk0T
u9Y2mRZqEKd5mAdxLfyRoiGsNlEUIR6fV6UJm9OPjtIT4S7Y4qdg/bXlqSFmu1VavAHGxwswDz52
iI3TEdhesW6LRvvYIIysfPubl1jM+uz4l5LxvVssG0+U7Cmam4vAfajkri6c53bJ7C8D3A4BfTPf
e6RYvcQBfJmEKImNMzOXdbH6Pi6Z69/scTGHnBT0Y4WV/If2mv5CmkOObnL2g5tqXH12k44McK+N
uFGaDKNtlV4s4q1OjOv6Exlm6pNEdA3Hu+/ya+Zk4pTJtL2bWQu8duGkIbqYDjWFmL+gPgSD2Yz1
LQvc4RSGlfpazEn4snh4MpQoim2gq+CSBXV8wZYZcLeN48HY9rpqWKZ7puDl62Ly6TXSZX+WQpdv
aCeJOx8cxrqtjttvJhlCxNHZANk99u/BoOsr1cH4xJLcfcCo058NuPcvtlT9PkzrCRsBFotGBcWp
zWL/cWnr7CfBp9ycHaFu75hvSzpiImTul37M78EwjFefmJ6LSiKbIf0wiFsUTeJ5dIfmgVAA+1oW
dfZGmkyMNMVvr3xVwqtrjQiM2X7i/GhxBcMDD4+2ctQD/UHK+pQobKkyUf0finlXrKfyP2rnCHY0
lCbCFTm4kf7RZ/y1di4KxDtut6SnKE3Vg/baejjJbugeGrdi2J8AZNX2OCK9tlFQj8WyG/HG730y
WfZsdN+gb1gH5c4NT4Fc5y6dXe/8NBcHJpId4ok8/WKSHoMD2ED/FlRCXowoHwhJBoXRxMtNB3aF
NyZS9zPZERu+SW8+7opNS6l/BzOx3OLw9TfZ7L+2LaP7vh/Lx6BPoQKNc5+86pFQV0IOZ0YMXbg0
1S6reOGNMxIEtg1C8gqrBbTEtkNxOEF5IxuFWGCv/kIKRZMjC07rvb/Y1Rvw+egLDMkzMb/EvzhA
xcM1Bh6T4IyWDAmvv21MWO1yobAblyQwuimqhNI2/K7cZz2ZK/67l4RQJ6gHWH4G/C1gUqftUiU5
mU6ISFww8dtwlPPWRpfLjG24JG19DXMe/zyfkRt0KV7rHChd31KL+2W9acYg/ZEN/niuhtE7WJik
sRkQPl3PEitJbCssHoV81kuQ7nSflg/9MoZHHDJ8lTAKouMVgbiOes1e7mV3RX8d43gQ2VsmUuea
5kHzUND6Ptd2IG5ZAftoC73LXPispytc6Rxsgonv7cDl+x7BYHoPU4SdG9r67CfMjmo7tcl0aNcn
ZV6fmWh9epz1OerXJ0p1UX/Oksl9KKxqetJN3lw9UXE/Z93woEeuSriIHbyTEpUbRT8pKOsTHK/P
slif6iQsqlcc39O9b3P7oGYZD816DmDjjy/zwnxdezXj1aZavwdN9II0SH1F9DWclvVcWdYTxlvP
Gn89dcx6/izrSZSvZ1JsaXEqGJ1e8SJyZE0gIT4hZ+xPsiAeWpsxvSiDnmkwQfRNKme+6MTSbFSK
8JaVpAGusMT+QgES/CA1MjtOeEDQjuTBjf/beuybFMsMe+Z9noNeQvE4r6KgpCV4qFtiKpSCiUN3
iOJC2cQshHI8hHjJ5A55UlBu7dRtZzBEWTk8VKGMthjJfPwxYdwtOydmgYroIU7kuVq6VH9C5t/S
l/mFNuBk3MLc4XEY0qtD20AyU5d7LQaQaOgRX1TzyGOXo1AUWEs9BOXZnO7ieWrYySw+TrnJ95kt
tB5Mex4DWUN8N+6jaw3OfZRO/tNkoatVsdvtWygJz93S+gW8r6QUR2K3lNpbGObGbSJrbLmFTr6v
KBV6wxiA86YNl8za96WiAhrkujMMOTY/LwpkPT6PyuZsmaWM+YrZjQ1O1zjPhWl4X6rmKUxmDA9S
oqTpZo3wv8JwGomDDM2bGa4B8rJ9mggsZLG+98huoTGzki01arYBuIOYP2Sybycz3uo4nXZlrccN
6uhxg/X1K0yG8TDL8Ydduc0W1yORFLNzS0QzPtSGZzTo2u95+B0JXnyeHYKoApT/jAm4Bty68TDi
imOY1Wx97GfJ5n43qQi1H9C7rAwDEulbscd3FF5MMOH5rBNwl7l7JpzuuS567rzcdq8W9/9eLPqH
6mpr/YzQRMyaFKlsvHGdvy22zn/53piRoseCaFT1cpGFYT4x1uajHYl5J+1m/sUclO8g+Q7aRX9p
hIQ2lGMs+J8+75/o8xji/ed93v1qr+rb/6DN48f+aPO8DwjV2bxFHmR9D5TS39s8pp+0f+Qxk7YA
HuWv0AOI3TgKWHOxBmUR+o82z/0QuUzIeEV3HdzRiP4T40/4838pGMJIBFiEwP75MTIUG/DBXwsG
v+kqbYkivpNtXt7NyEu2aR6fESljNDUpBGY/nV4LYqKOmIZ9nF3L9FZ2xnoBafapTbFzWk2E1Dwp
p0uIbO+5GzyChEoGL4tNHT96OXa4Whx8rgJkYG3y0XOi8h4O46lrE3jAfdRfVNE9WxgMmAhN2Xcf
8TpCDlltnUHdZAThkaUKZBRW2jOCn6bn1qQdBRfC5uIVu360nRKTMEWa9T1n1pTtWAiJLXxoVprg
j465LsI7q4o9/46N9PRCX5d9xkv/s2DhF+5S4zbAZHL5NXfQMgHYvcs970FWQQ25QBWXMcLu1Lke
QUse61uWhDuvX7fvPmDDzkrKZ0mIGKNA/27umedASCCFKUdNs7ToN4YmR/uS5Z8RiAcsKjXNhFVB
7OywS25GvOkCtS86sRhJi+ihKDhc9h1fkWJDj6qfxSjfR7/zIFon4MeyGRkWWAWawU58Le2p5KWS
aiAUkkhFUgjSlwEvknFH62XoQ/U0qMA6qtFPqp32EvHkj2GEOiUdM0U1YxMpYjNGoskeucM4SgsX
4claoeIKnp8SB8iXAeBggOu0w46YMwaYSmepdWo52S96UkYeksXBZ+qRxZOwz0/McMgimAVDjWYC
22ZCLih2hOzIRmw4I4tuUPfGGOJ2gw9sbMMsZEjIbdQK6WDpoZpq3OljVU3VsIniLsQKETbNzLK3
RPwxW3N8MyHNHgY2LyURKg59jktUe4JcV5l/Nl3Q3i/GeHpvI03Kt6md0CECybZ3hp0lmnBF86Rb
OM9xNTz6ntvZT3NhIqR2siNbCoKSCvejZ1Pwxi2F87Nk3Z3d4RHsmzPfMDfdkgmULjtKFIfkp7H6
Veu8vOClTVMsELrVR+5G9oFyzsOz+S1JG+121QKO8ROUqVNUCDLRAKduUlIvcQCWuwHCPbVYSE3u
PkTC+6y68DbJNQsqFw6Vb3uXGZpkvxX3ipi8Da7I52Ftu7X30hOCONve/JCvbWxJlNXYN1jHibor
6lOQQU1nwlGtYGWsmVvT1nxkzgjMsJzLUyoK95bPrvWTr/OuJpojpudxDISkaoqehGjIsh+nDbsK
cYhLR+/4o/5yl6fSDEjx+Rm48Z9Ly5FPnRAnHYArGdu2IIYcO7PTyYDm1Xr3clW8xNpKmHp0tyiY
USTNLHzHlvmDH6V3yFQV89HstXSH7FgUoeQidNO7ZjWgBEE5s1a15MYu6247L4vYF6a2vnkeong8
pVCos/3iYnEdiCW7qyLBqL12d6FHOCFTJVwbiV3V9yKXwdd4Tl/ICMuBQjj9cUyU5pGRh8JTSPDd
0MARSMIfi7dQDtnzHlRAd3UcSbgnepaMmM/T4IcvHH33qUQb4kLXOBc5+PLS389SqYM3OwGO9vZY
6qg/sv94V8RusLuYf6ZF8uhmY42kEnaj1yEfXwb752ii4nu/pL/+dDv9Byso5/c256/9ITsV4izY
mwHVwU/21+O+0hNM29yO76wUQnlWQlyLF0VmcDpp/zFjj00S8NL7mjVy0d2Leso/g4BjxoCphDVJ
GYwZ5ySo14DNCSNx6eg+3qdT0c58L/OIMsYuyBnMh2L+WLeV/WOYE55nux2xWjJUweHL6A31OBpU
gi8m3Q7nws7Y9GRYA9pTa/scFpVOLlSJAxTJ36cJkl9Olub3KYO+XV2mcsqQgZo5dCiUWR5k7Wqd
7oUHamBtnoy0GEEp+BOntkEx2q5Nl5MgSnBMekCx219V0h3GGLlEn2MLd+E7Ci8bLz6uMJwQ2cVN
pNxDvZ3ww8fZrgQRvnWqGA4c3eGytomS4+waVIl/bBqi12NkhzQFebcrp+RIx+2cV8vuTxvByxvl
er1vXHBf+6JrwBvD1+mnoxzquEe8l+MTYNCV7wIhW77dLEzpb7Qti5d87uzxglO83Co50jsTMbuf
YjBWbKLKXRynKGzX3puFA5MM2vG8buVlTm3vBlNlIVEwSasvHAodIpJwOfgE7+7CGrQzH2gjHwdN
3FZq/B6Us3xqVe2cA5FXuxqlon3PLLBA5L+WluZvZaYhMexaosG6ZLQKj+TCWsdwyDzUSoN1hIFm
bomFmKAO0/RH0uQ8rVPe9F9nn9MLhbjzyE4DxQkz2l1t2989ldh3YupK5rN+g2OvbG+KWcMm952j
KiGx0ymcue3aTdhbA90o9P1gaqFIZx1kVmeX05BgtJmv2vifs3SZ9rxznxQRceR55/jJ05hFXJQN
G0fbr2VsahK8pjuIIATOgAKIJ/c9FfZ4CBrrB1FvVYaw2z7qzJxdYMaZTTywY1+6MvmUpO4O/sQJ
Vtr33A4w48VwdQammn3vH6alfy+zyX4oGvdn7aUxQYba29mhaA/RZEV3hF1886OuO2frJqoLiux9
juPxPARRh2HYmU9d5y9Y2/JoU5YFSLOh+0GxyOrRd98HjynvCpTZwhMlE9zO84snrS8LwWXHchb2
Q9XE96hR561LYuO+qkBcuKFdH1yjk23Td9WGWEbskrrvdxXmjJgPuyAZcW8iRp9wCGvdmftF2y1A
z3k+hp5mOjk5L2h/p3tl2zlQNodZiT2T5t3ZwQOCdvuJ4PEO0l66d+MhP1kGgUrKjEERLhiyGY19
Bzsz3umf8KQQmPW2/oWUhKiOIqgPXr/UbDCBZ7uls8rP/HQn3UIem3GS3LCrZG36rV4LptkBRrRq
2oZV3pb7uUGd7Qkks7mUv7LfargyQSgr+9SsGLip00erxZexx2BXXpL1jm7X27r4fXHr35d48PtC
d0OcC3fR74t++H3pL78LAA0XDL/f78LA+10kBGu9wHDI/E+39fP/ptsKPfheqDrYeQX8jcPu+U9X
2+6b+fa//vY6D9/Kn//6L9dv79+K7M9913/4An9rwSK0JE4UoCYgq2VVlfy9BQudD74L5pYtl8ff
rCqTqsYI+K//4oYfYJZGaOXweP7RnP2xaHMd1nMhFDs6MJLNfMi5/0QHFq0W7T+NbC2awpDQDv76
61XsKYMJsDBEJY9heej5zVMkahIFt0y8GyhRcbVcQquKjj0Ga6ZmfniunQj2yRAY+TDqhaV4Fc1+
uQsn1X70raQnxS2aP2pZxt4WFC5p5C0RU3ABxiZ+ZonVPYWF8CZYxiUqNDdc6rzZ6DSF2KMHG8UF
qFh2+iuv8zvntKVPAzKz+87x3bOa7PHbkMzVd50VoJ1bT+pjXVbMpUgni3lMhw6p3DgHwdd2Rhu4
cet4mo+zMBhcHaWG5sTAI7FWQ5SHnYoTujnLKMifJh36BGsubfPqM7956cnPggDa0w2w5Q6+OHNR
3qbJnq3tNDjFAHmWGuAAPCVbV+2Z+NIQhAnuy7VYrcQMwZ+nKkfNSqL68EP61nSOZemdbYryZ9A3
Fdra3HlxfNl/ot3xbyW5Zs9hWQRHy3jxHXCY5TiICRadFYTJdUCnTb0C2MlN8TM5sKuiA/ITmM2p
02c/iD3hc7RUh2pXOcEA97gYl4u2AvfXyJT6BdPH8jMfyxJuR6qbL1Qz3mPcz9LeZ50EVFp6Mn0L
PTWwFUWKcctQIz4wJZvGDWQ2VLV9Og/HQuVM+2Q6jG/gDa2PDEwxSwdjKN4ignqpGgK8lvvcUqwp
gsz5Lu2xOZKIzu7PMRi/J5F2t7IKLKSZ+I3CfakBRnDUmitXHurjxkUiEcomB/mJoJlO0K7M19Ir
LAx2Xt/9TMtkevWHmh1C5xm2kpGxom2I2+W+xhPYbYEVKrUzseccC0LM40cMEKqhFZLVtAX7Qtsy
W6pmAk2ML/UHidreHv+b5R6grIU/gZYm3i5TDaxWLSu97AOouzamlFKSZOq3+uviqeyzWPWlQZlP
1WPpTzR+PDV0EMGoyhEjbdgzKE3aqd/mGAB5/wa2u1tqvIq9pT9nzz7bgpZ3P0g/l52b/MqlDudz
qxyc0Ulg7pAh9/YPVEbAYcAj2cPRLROSL/m1DBnBrZvVN0LR7WsfZ1WySaApnbJx7H7ge54YkOq+
2om85J87p7OutpUjBR/6Pv7q1csibyA8AkzCU+Kf5DiXb41JvfcZYO2XiaYg2hBFCVSuykuitAUC
MSmswtuufuyTzphBbjLJ3JkgWriYO7QyihFyXQAwG+K0P8yxwHySLXP0Mx7aANVMF9v7KFQ+q+7J
hE+iT7oTFX1Hpl3ZTy8kP3Tf49bvPkmZiQesNpSJfWe4l7MJbbVu4+FpRbJ8wkbjb2hg68uy2A2Q
6xCy8xRJ7Cz5kAwETcUGvW+deYjGK8V7wWaY2HU5aKyeXXGp7MLP9sQSwDaQLG5OlUlxH9qJy9CH
b+W4csNqDDMActjLh8EevOLwgz4FbbItcW5tzbyYe1Wo+TmIl4zFa1LrBGvjPB1Xg+3R1kqcyFgH
e+nwMX5piYZ/N1aXBrCYBCRDpOX3PbSC+xi7M9tS0kqex1LnL8NgMUBWQ2CfxEjGm9cl7XMejcNj
lzpokFfc9S6t++pzXWfhfljG7NAxknllz1zlbFzT5YAbXwGQjDWOOyNYCyAlkF+rfKwfpWr9fdeA
rpLxNJ36pF3e+9mtI/IEs9qm0a3dcBMMM589kq+MkceY6i8IB4svoZ064zkmGqbe+lPYbjjDzRuf
zjRsBMX+I8sclOngs+az5U9jtxmjzgUCGsHwTnKL+bPo3FHzXZX1d4X87tV4PV/CRvTo/dOxkV9x
zevPfjMCD2iatlZo4Twwpl6wONm2JiCz2piwXfKjo4X+2Enak2cnqgkbN7PLocMKvtm5FlK3SyZn
Me4G3v4FU5hZZRp6HgBRqNH1sN7NnfuoG93eY+FGUDVW8UyOe+rED20Tqu9Tlma/Mqutd7oT+Wvq
tB20QQWGk1AuymLZJDLbUuGHe8xo6AlSCs07CJLQF6wa/6E3NOzXXbrPcz8OuOb9QZU0QLWpH4R0
cD3Yace0IUqm26gbMiksVPbHgdi4k82Okw1or7wttnR/OjSuK69ua1v+1qmNeye0mxFT+tj2E+OX
rO5q5HnwPq+z1JrlR4mMUDQe09QmKCX+m6LaC+Vexikf0SkqentwCUPzpOuw++SqaDwb4pFdYLLG
R+1QsK7Y1KPImUyG9ZnHxq8/lQU9IFzN7i4MoqPpQCJvZtihKmpjNg4l9QOOR4TxVazOmTsiX7Fl
2xCf0yW+2HDsVJxDvnVsbeiO05Njs7+JxLC8K24DLurcvKpKRRcsKBPihyTaelVnnqukH355XD5H
NzXu2Y0R1NBO7xYGnXcLILY7x3Tdmzv57l1U+CGPrgJGZCIbv3seYzmDAxLfett2wRyMPTNRho9n
OzHlHkZfjx3URu3mIi5C/JPL6cqax7C5I7EuHpLiXvkc5CsEotGAUNJ63qLNsYDABXZSbLPBso+d
nGOJRbMpTkve1c/IRtV54qt2jSIDtS7OvUuf9egBmeh3n/E6xLvOr6IfxDc4FQoir3n0ShU9V6UA
R2sM8HxPJ8mGyafzjr/I2SUAA54ayUS2IaLc28Pz8u6Eb/SbqESOyYmPv8Y+9hleZbhKmUg72ORB
KjZ2KMOHqoiDH3ZufLFvYyY+QWv0V9PGCDVNY14bB83ilNr6FrA8uq9ayVB7LCTif78L9y4oX4g7
Igf0B0zLUHM54VcYKmyea9Dbb4G37gB9KFw/k6zJHsvEQkTU65ChQclTiEzJ2Fygdd9/Gbw53IcD
S1XLczFlNiJJv4Q4S5tNmg/TVyvIrK8Fys+cUbWcPupYBscs0iFAi8A9x9NY/OL3294YY83f46Un
mXvRc0d5liNxoTWLDFP5kSWA7EYfcFnKbG0T+PP8FKVtdAjRoH5k4hUcwqYqv5FJRKkBcHhkxNAl
o9kkranardO46ZGParzaaUpWMQvU9ilvXWbFtQ5YB5D/yknl1JNRSJKyNj+H0urrY2/A5p5oz0TK
VnIK1EHZmf3Qae19csIRD4PTiWI+5EM5IFQD006erNNGlzwNkYURqNiZ3TDGbbaNkNG6295p0MMm
89h+GU3eyh2pWKLe5otK7nMUeYgkTMDCzq7iZVuD0vyWZiGX2kgU3HMxhLz/rMw9gt1K2bMPKdVH
z8uaZ/YAHRGw9EPPcvbi3WAPYDXhH11y9p6P9tSLnzkwC4XQtqucPfcuXM3QwWqKjK31X3Ay5RlQ
fUqCzdh2WbVPc+LudrZFC3OL/HJIDuPge3ehcuoaaZSn2aVgIHFJIFJmTVCB2LfhU0jT7RTX4TGA
IfislKOb3RKP0bKpY+X9kqUVo/eLLfst9q35Wx5Z4j2KVN9jcF+4ycHQG5yuEwTnTdM3QJWUlHqv
OpOtzI30l5PW+bNZcMvMsbbzAzXmUm68KAcDUrdPPQEP6M9ajqgKV85hpmqTAAdIJcZmGXFO9UXE
5LdLvsVj4zyLihJjT9UbW9u2jH21nxDDri5DZf1iu7NQo/XtKYYYB2RvgGZsJdW0b0OXx8TjXoaQ
MKHaa6Sov7lxo52bHOA6g4CBBqKd6VYLhX6s0vWIL0q3Scb4iwDUpGyyG0BN7+QyQXgs8Ja3K5kS
k6QanAadnztGwzbkJdM36Pb8nuzW1R81G5du16DA/lUruCetq2bYRQLBH9jKfmdJ4jvCntFe25I5
b1B170G6oCVMBBUgHldoxSnW832/QNxBuF/4G1+k+lumrPZSkNFDgW8v5NIapGOzxy79SFpyON2z
DLEQWwy8SpSBO01Dlg5c7aT2Ho3bJ2eW3+2PWcUUzQvKv2dubnzsLj7AC0aqCr2EQH+O+dA9CqvD
Bd+QpRFyh+zTliykwIHQu6lkuJw8mcmNxRZ+H9cAf/u560llMd7Zw8vxmTqAVBYgvoSM5a7FQ6Pq
TTgmC8p09HW42CBHTLLon2uvJ7KvdBUJHEmDTbhqRP4E5lvtbY1PeuOTXHwRpUM55RfJ3gmS79Sp
8VHwTO7r3nR7j8HoV6ctzfcZky12KrTYJCM6xde0q8OndLE7NDpeKc94i9RxscoSUaKZXqcpuc2Z
QTgmcO37ectz6Uxo/JLAn85RM4x3nlbpBWRiwfse5Ocow/xFFkXuH+tCOJ+admHOXed1sFbooNEz
IXJgJp4HFMykkmq2yMV3nyPmLqcsRSxCMtY9lKM18tylOW4JwGNglkuDq21RJ6zPFNGizOtXdJbR
gRIuuAXY/F68BSImVkLrVnfwpkYyS+ZNKtmLNpZOxw0nr3Midizah9OQvfLoJVh/nYWjLenBNGNO
53Tphxh6Y8XsuCLBEC1gFtwGD5ftpomiOd+4gSjufcvt77I8cx9ylPERsz2J11g16bzzBVLHTPTh
KSnTGfdjL83L7Kj8DTvAcIut1P/Bs2vf7KyNfzZd1h1wMCaAh5w5s+BNefYnx9RU9XYhT34TSLhS
wkzoNphllIbzKu97hwl/VGInq/ps11dleYT4A0MD/y0GvkDvWDVMF0vxhy1CXgRKZtVQsqY1RnW4
wp9arrqMX61RByFsXpMR5UviwJ8wWW/B2Oq1g2gPey88KQktyHWm+xqP3Jo5Mfb+1guz6tUubXkI
vEHeas/5FdIMciuzL+l2E2Th6+xN4cf1+twPRQHBVk3e+DHgUuazXJo6OgDUMu+FN83b/01zrnRS
uerOnbEZGNVO004EEkDHMmdIFLlS+p3C7Nn9LQjm/7XL7b8XhnGV2P+XQRX3P9MMbf787c/Dwz80
/fzgH6IN50PIKgIdvY3+gtQ0/svfLGtR/AFjUsAGLY7CP/7LHyNDJ/iAl4zIJwLIAzdkpP0P0Yb/
QTjCt9Huo8pkoPhPjQyddRb6p5HhKtoQq19LMJj0eDHv323x+iQz3OxhcNfGrUf13RTcWeQnTi15
FXn2PhVKnakiJ32iy+tfPHuO0n0w2nI5pDHhzA1UVNruIGAHDNyWdW5usZ7zRzM1R4Zh7tu6br9P
xlE8lpblm5vrV4G7DQntZGjheZIggLqOSGWdo0ZfhVVPJ6A3YNz8lEl7lBgkwX7I3pCsu3WDaluv
sd03l6gP+8+EaCquiyjec8LSIlXRs2AZheeZodfM9jAmxIbc3m5of3D2a+Iy3K5sUKyl6VUwVDKb
FibE1c86rXajh4y06xXZXosq70Lmco+Nkzt3iR9Nu9Rf3DtgGqhQPBz67EOmFLjRHDyNmRu/RnUc
HUe7GEHAqHgrZ0Z0jH3FnkZTo/6P0aBkAToUnG4fhzoae0AhzCs3sGCfbWSGFOk6n8s9o1lXsBdO
cjA31Tg8NSxTZrpSlkDXJjfgdpJoANo1jYoVdlw1QAc7hAV6l1puFcHHwVF7SO2Z45t2ybKfFtuP
58c2xaP8ZHsCnRjJjUl7V0iL6jbTkb2cemECeU64SCjoZGIP+74P/OXA1lx9Zj7V+E9R2QJjsxcU
6huVEZiD4t0pZpIbuqE/JLD+j6ER2buodRpuS13Gx6rt7Y8+Qd0tuUhpuoat/ophK/WcnDenipwr
ZFuN+lVYdxa2uc9h0E6bTCQ3sr7YDDcjuGnoUKjX23HHjC9/QiyLiFioclMTmkqJ5Yvx2NFfvrvl
EN7VuI3zYw5ZyN6pWgAVDnTENFgm4OLCGoFAmZvoRdnWfB3J5kNlkgMT7Di+DW3xDisV4wG4AkdC
xuqzCBHokBWd7kUenVHeohdZ7OU1qXL7QDHon4NAEvQgrWNe2VDpon5b1F33MnuwuTM76B4t1CKH
kZaEG5u4vw0cbeq1depTYkzn3x9ra1RXrDjsIokH2c2lKq9tw7aUttvLX/m29hcc2TZptE6NKHMm
fug0pwUjmJr5Ap4R7N467U8MdIvHmOXpFyDWaCLSOgG+lToTaKR5nCZioK1x3KGXrtgJhh+nPC+f
mrk+wpZSe1j5y8dSDvm778Dsb6NQv5R92qFU7CXvu5yPgUybL2FsvBP0jv5em/knfSC1iCZZAot7
Yu6KFZEdEANVfNZkuryMNSZ9RM1F+FXPBoO5KAPvNKrBwtIx9bvc0e4+sJx+79NdHkTTNsclDkdw
db7aljZUVjVBgPFg3d2p2Dozcws4YcrpPvBF/zkRHbC2LlW3NHabc8es98xiIAZU1QCUGIfE/P+5
8P7TbKb/trZuJB+Rg83sv9qobbPsmzF5h6f7L3s1+x8//Mc2zfvgCQFQMIrYgtHvo038424UH2AX
r5pGFAFidW3/fZ3meB9s4UCwwWctyMtevdF/rNPsEIEktoUo8Gx+NMR+/k+s09DD/fVu9ILIDz2H
qzZyYi7jf+8eRus3FPw1HUKvzpwD4GLSKDoJv3tmocaGWS+d3LfsNaLNkCZYv8JwZdp5E5MeJkqG
tOE4cK4VlwJsMwZjBO+UDc95qF6Kf+Pu3HYjV9Ls/CrzAhwEg2SQBAwDznOmUlLqLNUNIamqeAge
g2c+vb+s7vbMbIxnPIDhC980dqP2VknKTMYf61/rW9Dxn71rpDOequGiipIapsIX+PU8v9i3EEO2
vsODsS3b5OfgBEzZ4ZwHCU2xTnKIUCJe6YPNIb3RK30T26WLcwUbz9oeo/lBTVUhV2Z5intnXi/W
gY6+PljJASdRjzh2kwScRxNrS7nDPoOgG01x1639fLbGfSnHBufHzIq/zxfxFHlp/u5MU/xUyarE
V4KzsQnm+HbOaeVlCzMsX5gXPGhRrg+ctTefoxzpprP10csk9wGuqAookq1JL+RgG6a2JXi96Gxb
Wvx2SjndxPBpt3aRSLJqhlNG5DGOTnrolkrZX0EaTMWqpMBJIgem+szCTn+NiPYTudw8/BlXVvwi
eXxeCSZhRIbEZ2O6ieVQblDKxm3oaHclHPw5WRbLE01WFmzQCmi8yoabqTKvc0riaePLKYXt0rJk
yrMSaWaZmhL8+6KdjcPcdturMftMS7f4JWQkwj380dpC96A9ZSXCGRZnaDP5ey3hWshF9Kzi5omn
tSrjbsUJfdXCYdSB7xhD2HZl/ZG0UdutC6pYAXpMaYWC6Uuwg+gS7xwFgF0dIZOD0/L3UMZCZZM2
YxCuqQFguJk9A6+LZqMQ0iptswfclpRumZKFgoOiBX7PoiGpRyqDBahmlil9hfTjBBpVhbf1S8eV
+qLTzD1Hqm+fkzKpPmPhcP9WHS6Qmy7mrbj2g6n+buDBfbQhG4YN3LKU8YPOjB92j89qtdjK0/ss
Kw2FEU54cV2bhsSlHsNzxpF4KZKmaVZBmdiSlqjAPDCOTK+tiwtlRSLA+kWxqedtyEeZd9fXxZei
mG8fTDN/XslwfG7Lkj6BuCuIRpgOMMiB1CR3vsFKyhtYIdednRzZvLLeiVmhvYZqrB/Zsi1HB6M+
n1vdHIhgWAOKrGI7IwjCbsDoTQ3SiNRfMR+u638akbRwTZ43B2TSzGxdPDV481LybajexCfcfBJv
MbbN9+vpP28Fqf5rrIYXMOgrvmuH9h4G6UbE2Kjw7a78Bi/iwm0VJLH6FeVy+RjjaWsDY2Tb4nxX
QwgcQFB68+X5qHos6NzpY8K6vGn6hIS51Y7P09jX5yRwooPGCn4qi5y9lIfSsCZTy/k9T+3b0vpu
ci2/YmsWUKiWTR20T7GwciLAWq+5lSOakFvCNxjQyzQnoK7mBU9LXq+x+soVGwlgKA1NwIv0o9dQ
YhcrO7JibNJDtbZsFpGruTN1s2amaTbJUtI24C6psNfFOBXVVkbaLRh3m/QXwnHysvhJciMwKcTb
pnNgKFv4RN8tPij2riGo26900/QfhZMlho8IC4yVThc+2kvhNZd6xvdFw02GxapY6glJsu7YHnk8
WJhR+7um0ZQezGVVHbuibd9bQccnMayfuhgyzEmG5/SQ55jMQp2wvKSIBCUvbF5EJzOaYeWCOTWZ
hjc3is0ZxSL5sEmtcbOgW2/bS8ujfWQie7Eu/ELgHmwW/7sFnXOIC7jaTUp3WFAO1YmjhHxLnOXN
T9eKyYpgFyJ9VnbjeIvoEJMFolLDY1rPqC9H/wqSNY6pCoMWGoN/YA2SBLgmYgQFLcL21+y2YAPG
yWfnghoeu0NxMIVpTpFKWVfzm7rajtn1boox191e/inJYIsmd26qOvCNf2o0IMCj+di58jDT9w5Y
BazNONB5aza/p3EOMIWAD7LbtgVgd63q6K6lHazSr7QnPI2bfGyaj9RvhUscJggeutrIV8ZpSkCg
+8mzSCr5EpqheafrOzgFWY4QnvjXEpGgjtnPUbt7rwgfvTQzgS0eG4q3jw/j1NnNtQ37p02H29nv
WK+518YS7ngCZDowot+iEXZww3dIvYn6U3WSBHPw0U3ElzmgZHvL55ZalMiVcB/M6Klnnk3mPFzL
U8ZrjQqMEH8z/elWmSwDWCr/07mSX+tXrGsRS0ai9G3OaBfMq6m411ko1lx5ADmPVXqRgVuuk8W2
L9g0K3yZSUO5itAvNc0+GxswdS1857mDQXdhlSxZuNIg03h0yTSCVhmZXQtmJA6PTX1tncn+FNAk
1y6a4tpKQ6XZc1UJ6xJdG2v0n/Ia4JP6Yl0bbWKXMts1fY8ejJEQSuE2FWU5Q7KySbzPfnaFqORk
SXkn5E6NoF5G5FNpaYQNo4k3LnRBUivkH7uY0WHIx+U7T2A1WUuTmXXZV8l9pfL2XNSwi+tRpT+A
NX8UeLr3Ux9O+yhl8+zjkPiM+tnFyk0LXgDHeW81IIDBZJa7BlY1Jr5AWttyxFJJ2xAkdhZR0tz6
XlH8yJMBG3ZgywnmRq4JJpZGcImIsRitWzIvR7gn7K4WQBylZRLyD8JQ+DVzj/RjEvoaszdbZ9fZ
uzyA2IwUw7PH0fIAgR3vfEt3FmhbHahthb3zc7Gz8ZaldZRteSIkuI+i5C4Wg3wSbl9fbNDHA2oe
uUcRD+oJ68/crHP3StprHbnPgim4mxcRdzclyI+Udrokv1UZ1b01BWMf/az1Y+ejjpuGviVOZUaJ
dZXU6KZ2o4lY2bOxaiIvfZlf0skt9cojz8z5TcUWIJMuhWLvVvObXGi8hRZWX3Rd4sNyW79BJG1t
51MNDM0sF+LkVbltYnZjGFQWQRFDPUWcERXA6487mHskbQxpP49HrB5tdcAio94Gi08kqMfh0Y+b
Zt/pwr4fZSKbdee1JFzQF+Ebln68p6Oq+4hnXT0YovQhyJk+PfWNaG5UovmsLqyazv7sgIrjPj6s
LaKqDwyw5E2acEjeE7sjSJ2PAyIrDRPOs8im5g0GX30J20xvya0vd0GvQDNzbLnTxmsMr6gxKWub
ufB/Vn9TsxM531lDVJ7CuhSYjULC8mbsrK3f+up7WYLO3gTGnT87iHyYxIvS2rpzPXxlMgezEDpt
zzU7IYFEyvVhwMLS/+2nJEdXrkmqDx/h4D87oJpWI03Mb3w4HXfVpGV9CahSWyVN8UIp1yNoZJYH
edyewyIBM4OPiDegiyO5LDz8adZcdxsarHjho0iFb1hcOUEiLHcE81yahtmrBc5rpqLmHFJf/hhW
lXqELFjfcnnJzzS/5u9WEHnZWhVt8A2hPtkv2qKse1K+dwdNYYD4nnfTjyCdxXyqJmeYIfjYgz4l
paS7XsXxzGbH876jPIZ0VwooFSVss3wV1z6GJnaQIRbeeDnYnFy/LLtVv+I4Mv12yDTJTVY/gdmo
gteagJSTyr2swvRlCFu5s6o8e18sa3kUYQEfcSC5y9mWDK+2DpNHHzX+jiq55bKkTvfL+XP4miij
/xr7LTNEHD3Oydx+TVXQ3vollQFmHG7sJo4VSYFBfSa4BSfSMEECbSMK8eFIBRt+WKRzH2jgQGKM
wUom6UxIp82v5FtRulrTB5Etx2loWh4aTUVUCUev9y5iu8Hu1nTYukVqKEoQov52rQZ8fGXg8PWm
ekiLsXkzmHx+tg2Z2JyM2CtVDaREJ4S8YzjgUdrZI/2A6wIfEdBhd7GOmm3RQfpQs7RxZnuF4Qtk
L5fknGVv159ZYRT1Xqugw4Fs0+jClSA9KDPKQz2JRq+6CFS67SXMofMw8DPRGllvnBqkKbYyb7HX
8Dd56Vi2nIoiA/QzsP3JNzKyq0uLyHLoSdEz3QCO33uizQ6BV5JXIXUkH8EUuofRVuVXUC3Fj+st
+0/pW5FvetexnkRv+gv8dfOmJ4gS2nYKRlUO/LXnRMu6tluPPxkEI4Ylq5sWqxfGgzhPVsRgqwi3
BSW5dHaaBGNGGt9TL8GPoHXtu3wesuyhD4vfpsOJy8cFgrvJswvGSRZUbJMr2rc87ybGw441bLYE
zMQofJxktmzdYJGUqs290iAsBwYScOjUy6ReIDdqcV0WT62qD23XiPXglanF1TRBBMplWngH07W8
NIzxogjnG/Lv5tRxIn2myNcKv2rURqsJhb9dlbYPtQROQoRh36NvfRm77CoIKxz8JvMH7mwa15nl
JjetdDLYKrhYisBWIAon3EiMkUW99bEEBGtC7OmRpWP7C2dddRsbuO3wKKMQtCzOycK73ikQ1Okb
hLJEiDuwzb3bk9QtVBcdpBjKw6D99lj2c0L7Z1lMr2zGpNgXmaqOVjNE+Djot1xTEZrfkjFs5NGh
liV+Y517dar7I5ruH3Xm//b25v9HMQvqn+f8h5DC51/Ql+LP8t8ueZT9j//y70qWjS9cqiuKj69H
Igop6e9gQh9kITISEtLfhKx/MYbbIcxCUrvARLxrV3gACOofSpZHNBf96xrNQetnS/RfUbL4in9V
sjzPYQMf+DbAJ8eV1+juv6rcSjUdxU4GFr8V3aNih38ouoniZnBku9Aqxl/g2kCFAjc8oAzMLGdy
sKuJgui2sHIOoVmL7aBcwfPWHr2HFrAfa4CoPJL5w9Sa6wluR6xunSAGsBmFtJ1yuv00Mqp2mC0z
ny9Zd1+ANkR7m11Fv5WZUvXO2ix57QBe3zaVqcyGtWwarUwvght/WoIjMwYzxRR72MOyTFwRbMhK
fe9iCPDK8Rv53mxn9K9Aj8O7YiZce1UtlxW/jnShuNB3D0YFWESspdbrwrjmOLZVxlxEGmVdNoqS
FJlPeIYoSbHKdRnGTP+T61brzLVrkCGYVW77KEjL/SR874WplSlCULMFqyjtjhiaoucrhwJRBxbN
DLpEJXcz+gxXE2tSLC8SJ73vMK2/mtJL9Ra4gLiZBAPDMM539mwPh9Rux+8K+8cPKl9pCGvztr3v
9GQlGxb5cNZz23uNBBa0znGsZ5R08W5VJXZT1ofDccZH8DAQzNoaJ45/BjOl7utYTddvnOsVKDjm
eAR/rwrMoepldRZ5CkSLl7n8Un3tHdtE4GUZiITyTQahj06WVHsNC/teFmFE75Q/zxsa0yleDSy6
p2JP4dxUpNHwDZqjCyhrM7TjCQ+iIJMjOaAIBD/2U2qtRmzmWKMaPIOF5WXczBnPcDU12CVAyN7y
huoz4ptBbTGKDu6Wtk+fFB5eianFaCTsgbpImq/BR6avNRfizTJZYMYZUx4tC1saelBzD8qGRQoR
r7XVjc49V32xzYMsPvBQFje8opB5rbbZFYsWP5plWU6JSwlBRR/x7ZzxRjXV6H91upx2wpnao66Q
3IoyeG6aESHXVFAq+uSi9UR3fWjqF65y1An0gfuZ2v18kwrjrmFx0JvGKOb4pn1jCvkoGGKw7eGs
5WUCsDWAhCyRy9wtgf70qaBvxEzZpeai1ycsk+odxjEsWSW+rH4K2BD1dY8NnYJ5lj9S+6u6jXGx
jsa/be1CPRIUV+VBdFN2yhOaxVpfBM9ul1V6U+HwDfb8SymYwQlH8QpT3fwkGe0PwES8O8GvDxmI
05GGyDA9Qk1GYiwq5b6yVHXvvCJwDjZXHJ85vcKb7tNYIwb4oWZkSKLxLWq/2MSRme77IHz2S7te
Zx0Fq6tYIXsRRFbzhfwdeHNWyxuWcAKGyRLElxqICMDiLk4fJ3whtKnPgLNxhA4fNQ76uzR1x9Ms
Su+ONVxqVqMzLHwlYsHgOu3HUDY+nUuNQy9H7Q3PePPkS1/440HBM/wK87R4njtZmQOasPvF+zv9
najBcWC+4YIDViaTTxuTR04WNBiY3hPfv89cpN756gUixFk4zU5XWbMf46ZjXeZFyb7udXlPKNR5
Hgp4QCQ+5JPG9X82ViP5JklEXJKUNhaiHY29FQYv/r7HSXy/jJn9MJhYgRCjrKRL6uI74y3Mqxo5
8rWt2u4Mu8DZRjhYD5AbUvog8uCuLAugZWwMr249JxI3KqrtQ9iAnfHsITvbgdYtP5Rn00+Pu+TZ
8tRI1ZTKLeCWtn/n6654CEwsHl05yXpVw+pJIN6P/kucFxiF+3o23yN9ykxTeEN8UWcsyL1mrfrg
lNEtxGc+q5oOS95gyLFUGsTR2LRbosn4e3A2HcawxAltOq636KNcmK7g7LCzD1NgFw8q6yia44O7
JVGa7g3/swIjVj61g4OM0aYACNLwHhh9fKungvuQE5LqiCO9s2W1nBrTDTexKuTBR8n/0kujb4cB
IEJWRt0+KTz/po1mXkPU7XMUYlPO+wyJwG/LG9rEM3yUXj9u/aL4stu8oiPFMvTIlTS4MYWpoH/L
FMlNPvrJ0WYYTBqZYKLTw0+3QsBsa3+LKWpeJ7kNiKai3S5nz5habrP3es+FapbeU/7sUzSjrAcb
CsRhZjcDtDo6Uc3oqVWlJrHtcmt+R3ylwSOCiPsgI9dxNkSmahJQcrOU+fOCx25XeAM5hKR+z8Us
j3nNrVeZ9CuzhjE/SVdCL6jDXm/G2MWyKvpl2nWROzzaVJLcksqGna7r7s5AwieX9qOfaszsWBDK
lm7ndsJ0V8zESoNKnm3oHMGqSsDtr5ShYHs1hhUKj99nNxIrAVpkjXkIzE+U7/Gp8o995RZ7cq0n
o3FmrcHzNfNmwZVGNDXo5gKc11gfBpN/FnNenFSu+g8nr1t8hsmc3mZzN+zZADDWl47VPDb4lPZL
M+JLNS4VvP4w9TcFbWTFjuwuvoYZfMjSW86voouHdMsRD9vArTvCEvgY8nU99imSRN1yDqSyrSaI
ZOzM1kueqe8SXsS9r7rxPtUo74RIgo0/coiFRKYoypY4soJ7fixFF6U3Z8+Aeim9jMIOWzU0nuk1
ipKfIW/3j8VTG8aeWy+hfIXY9fVeFDWPWHbTFdj3wmFdTbNuCd1nJVgwPbBGXz6suBHb2M+nE3v9
EHZQfgXPjx2h2tCMwIe099VKDTKWv3gV22Dmg9CBQ1FY/g6vp3mpfC4Nscrxv/qQb0mKXeosil+1
x72zQMX47Qg/fx8Ht95Jf6HzKMhRfQ55B7yKKITHrQF2BLmbEn828kt54QwY95RtDHdkDJeTZCB7
BZmuT1NLvq2RVLA4TQNyofA6DiTfOy8wZuWanm6SSYbflRd2yzeOEHGgebjdON4S7bDVDJRf2t5e
J95+6fQLrei0A3spON6xWdcYG2TrbXyBPyiYSozMQQEFbDSA80AfehVvRTyQWylApfAg3hTdCBtF
WRucfQ+W0zinqqKCW9ezB/I4qj5Jr9fr1mWk8NoCFFJQil3dYSGXC/6+zKBTq8Wyz5SBjLuibqNb
drG0pGPU39V5SUqZwJyXOvIuHvobKeffFIgkKVEh8HZrj2n/Z0/Hn7t4+DVQe4a7kIXhriTgctMt
cbK3iHFd3QcEBo09PHeYzV9mF1DVlE7DbrSnOxGz0QDF1W5EorINEb5yBbbX2WoCgZRM1yEGG29K
1o4zffAfDee08JcvAGPTNkIn3rlQRs6i1s4bv+8raEX1pV7XdeqDHqCO0ItxzpSpm4B19P2HeuAs
x40JLb+J9L30fBCeuGIfoKoHVJWX+jwklgaXQhn3hU9oCFyyTsyZe0jxUMbS+7UIfE0k8sp7Z5L2
nddLhe8l936FSRTeKuiQpECT9MmBhgDiQOFFz5oyhZpXdLc8NvNjs+hx0zb+d4wZ9OCXWb6J3ay/
61w7+HBdjMcl5u4StnNWMxc5WX1bz03B5J866bEqIISS2apnnh4EwMjgl5RJVv0hNL46Wp4/P8JT
gG6mTX+qUj+CHhtCoZ4ARYxOW95PEHkq4pYXEZF2GkXQHBwfKzvJThDXzOBznDVA1JS9LQzmqTmx
qzvj04W0qqMYIrVjb0tCu5s+VCk7J+29sepFmE4DDGE9Dzzmx+o9KVPvR1jm+mTDvFt5pnXPgd1h
6VpiPDGrNo2Th1jSZlD0iq6Nepm+oxmbmgKEu4oCyd88t8Ou9TnHJyAtN5VPGVU3xG+BFTFl0kCz
6RmIjImpfNR7aAP10S5A4w54BjhR0fwdRt6NIGC30sLaCBQcNikRaNt6/E6JCD3rsC5OmRln3tbD
cHRwKp78qc+3kmzQZip0dBgpHglFzQOyybOjn/8cB8FGPahZVVR8KUZYsRJjjrPbSuYbMm0xncaA
V3ZyrCzWh6PYYn+rduUy8utzR/fe8oJ5vyTaXMaeInjonPUXy6bmjjIbQJIShRw+kr/i6sM40YTY
1P25o+RH4H6O0/kpitKWeSHLP7UdLvwodb4t4DV+cxmT7GKNvcHRRdtq2DUvSJUj4YiF1pamdOyP
0q+sH4Uf9mQDRH3wJja/qzTM65BtfsGlh0TRxQBioqeVLVigqZUZwlDvgnpm48DSRy3c5IZ0Xbe8
Xh6Im/e5nEbeWaPaV9cyGaJMt46VrBXbDr9in6h6VkNDGvwOGfgBvZ2nMuTrg9mbhhJSLlA4xlNx
0gq0G3vEX804HQhpPwfXLSCx0PSSciQCkSjnQxv48W52TXMcnKo7an7KD9Tq4ROmi9mGQDJf2WGG
52quom+LmekKjSix0xsv3PPyuNsQL9wtfu/6jBGl+PCxaDMbed6xEoy0vWMhOkLys7bQRFNxCBcP
z2dpW9O5KUse8bA2wr2kLGwFVIaNBEWuwS4yWfCNxwE4SNR6iJJ55P8IFdFmnPqBfq0ZkbZ1OId3
3bjk7w0dNPsZksKBYMv0qcqk4OzQdM/m/UzrPUSRh9iywLZ4y/RgQbBqyR2RysYZK7eRJgWwoFQ8
hgWM1niO0j3Cav1OspOCYaIiR392CX7p0dwGnRTkD2l32fadLZBPm+qhI0pjMbEM5hes3uHZKkk4
r8CKtTjHMHKP18DkSs8ygEPpNHu/lb9TXQItS5IIDRMYIEHEaxVw7qSvPDiovBcthvHa8noKaxd5
MpFEL5/n4h3gMpMrIZFLycd9lRBIuIvM4N3lCHjwGNtl3lRJOZJUKWR70X5X3zNc41pwyKEdTCZ5
1DQcoo8xeAkA2YmXQz0qgr22F/OU1cywLGN1cSAX625CbjFnGdvxuskpDFMYZ4E3+f56bnX86mZB
uo9M5ASrcBmy41gqufLacTkVjGcnFtjj+7A4EM+YQh96OXKaLJnzWmB+OYWDnX3Ffs9ZFI3Lnbd4
MAV1LeIzSX37tmwH6Gs27kwvy72jqAfsFkuzSBZgmfI+B9dKWJxqR3xScKMbxINlenP14KO1ZGGL
8ABmA/piWPUUzrX2ltQqt90mspYdy2GWJCUX52SK8Mn6jbddapeLQQCtdA5kdc+yMHhRvvZPxJam
ld0P3gb5uqASdWbEyq5orBVQ7+HdZp1MniBL7iNMWXvT2gtdO6NWH4sNPcCDK8UWNchvLO0xdabZ
ta+6d5utTyT0kpHo5qUNPusRBeRq8FwQrXZi5g7Oz2GvSXKtBuxgKgp4uurR0u111e/c29B/D9TK
2Rtj5cWLk4vmVGmSEVtqCNQX5odkMxFjhqWpFV29vtXAQ3PsmnKBNC7X/NSMt5aantIoy29T1+Ob
lROe6MkF0P3/Vv+9Cs3fFXdETrOu/e//7e/C85W08W/+z/YPveOh/2Xmx1+YqLt/mPOu/+b/6R/+
nd3xPNewOz5/0kZ9deaa9Lv71y583722sbBMlq7tob/aV+b8/x6++O830fzT/yh//tPms/gs/5TU
EAr5T/+Kv6nB15oa6UvInS4kRJ9v43+pweKf0WA9fIuOf7X8B9jt/+H5F1e6o40BAiuXdJVAo/27
GizFPwvXhQFv8+Ncv2TwX1GDbeevavDVb+lKMik0zzL/hX/x/PPWRpFjx7KNxpd+rm7DZ3sX7xIu
MGCSGM0zer13on10XkpYdT0Q1Ze2Sam5eIsoSU/54ASDi1Op+EEgl0bYQ1K0aJ07PzD7gYtG1NLy
GHzNE3sXmt+B87/14w+SjFsLBAfU9KeryDTKGV6Z2TnWqQ5+G8x2h0g9D4ziPyGh4bw5zx3GwPG2
MrSpq98oK/SQMbdazAwKWyG8/RBKEemmzYyVL0/mfXFNcipIDZOb7Ugnk34xu8zu4jXB1ruJMr6Q
e245fomwfGk78VBci9BIagYs52kfa/2MnPJ3l9+rYCAgxAoZA3bLAxpfCJFWaFqjLy+Yd57iHE+Z
Y3gayIPlFifQeznL3LMzYdJu6/q+7Q2HaIymbVkgCsQlZ2s71RmZNqf65UHTQn52PwSPFV6m7UDN
IZs3MAbjzm01Z/+8Nh3Nz8pQj9beOml36ZQDKdz51r66YIzJkMxmugVtiY17fql4eiLWbmMyFSvE
O7rEFQZzTAQxjrb0Ehc1ByQ3kZUbpHcNVSrZdPuvPjb/DhWOmPVfNg3Xz50gTuXbNhwacDj/dtOg
B9HiX6S/c1qKF/QgwGNue5kG70AQautJ7Pi5r05ILfu8vveKae/Z7g2Gvn4DPQkqXHuV4qLweK0L
1ZbYpf24MxnWjj5yLs5QYRn3nhzXM7g4yUA66U1T3oje3Zu6vLHnnW0FWxxuqzpdHjyUKbaCsPaY
R3gJ8ZH9do336OkPxutdRAiLEopdTFc9lWZrYqebZryGH9ozGvgG1ugmNtahXsTFeGY3OO5lFuFZ
cRpNbKvDqdgXSfecgcPiLYln/eTaPxQAEVjFp0ZR/l1hz7OqmOPIhyAQ8q5kLbirh/QclLd+Q78z
iExE1q+imw95LmhJu1KuLeqCdL+cl4nuwCD6nGtvV5WwYPiCq/5PctueTzwu3qSMQYs+S2NuDavg
1h6fy+nHknnTTS1nlhjsPz+ayOlXFikOK3O2SW1j4uctMip3Z6vw0DjmJze+ZjUU830MOB3GW+VR
HeH0Nw0Wj1otP/7jt4m8omD/hR34t6czdkFHYAgSIvwrsGipmBXNWEZbVelfsdW/Rfz6ImP/aIhJ
L4M52b555Pp6t/TDfdwauCbTVRBe2Qgv0EN9yhLCbIMyBzM0vE9kwbOre2zxNLPq1ZcsGX7XXvmf
vLtR3/7yfUPLBUEieIBzwNgi+EvvVsv1qGY2iraNb/wVTvBThANr8ar11DPicUfGiJUAVOC5WMfq
YBU8pBoq0+nAmuAiNAk0D98CwmOakfU7ZQY3Np2hlUwJG2W0cylu6+nwxIN17+TTJc36p5qg9OKg
rBj5E6fqU+GSY3WCjmHSEG9PgTIZ1VVbVHQejYP8TXM8NKGus84YS5FBFsySeT0+JsNwGSHk1orZ
NlUl9T4RQQ0V/oDkZ68cPTwrO78fcndZ9V79G5dBsvWc+hkLzu8wcfJ1kKrfysqfWpW9A+7D+dzm
O8/+XQN0SBANwpLvIG6OXIRXC/5kXHmv4Gv3VAeGK998jYAWZ2h0VTFuqXWJxUgZRrImfvxW0gc6
psnBjaYtstOtsNJLS751RUsn23QwkzYWqqRHq0VjaQT3rdJ9X3TzEqfTfS+5YQ3XzLHVHWg3XDex
OHhN+eQl40HEywpA7nck6qccDF8vsRECITGZR9wmuMSlOAL3vmBH2ZDffCpsSdy4UJtehNvQDhnJ
vF2ciB0v/VnY+XYcRk6Z9A2KzAG0x7bzMXqBgqnOXbRsqcHY4Z5c5z4qd/ueLU8ReTe08k3S34S1
PqJavxl+hfuZjDIeECywZbEP9LJNRkR+41AgQqnp1KkLEMoNXqmPpqCsBi9VeZBw2teL48JDUH73
lhX+Q8XSidBog891BPJUDxfy7qTd3GFlcZ8JimNkhW8u0BO0+59BbO1IKZTkj6JzyceQvHR16Rp9
wIm2yyoSP6N61HF248p53CwYUhr0r7WFJTqyug1D+67Nxk0UtyUn03smxwPRgEPR02+moQytgHG8
UHD7HrfeeTLOaw4Fd+Wpd29pnqei77a8q49N5P/G7XMT9Qn3sJYLU27HNzP2p1VPE+iGrFq+9dzl
rGNOLVXdFw3jhW/Epwu1c0u64LFy5k/dsNfUffcOEgVENC6aNaW4F+N2L8MSnAbaRfHOQ8/RRy29
V+Xb5bqzJ6zJ2TOOqPde9jeC1u1iWkIwyvnGzp2DNU6bSYhLQWmC9qJXdMhVYIAwu+Gj6q3bWH9w
3aGStF+HuArbIX1w8AnPvNvdrP69pLij+Y1NU/g0zVfdLt1X3QKPtHmMrK9BIxEs4scEgItg1g4r
4neG/o/uN7BX9R6j8Ffhc2SEW9e6M8FdjQbn3Jf9I4ryxYDp7B1Mt87jMBOFyIKXYmrXmqmjWro1
0UrkXsBi2S+d0m8xEl9u3/3weYQFgw1x5eToE8nGlh99/OTHxV4FhprVh6sHP27HR9bDvF0slvQY
ddIr+OksIvqPZuyKnFEpyS3j7zyu3fqP+V9xPtzb4zc6M/KG896RMlEzn2st34PwwnoT486DuLrM
eFa+NZHUa3o2N3H6Nbbtruh/T1m1Lurwa3KcfBcO7ZdVq0Nq4oNO7Z/DmJH5DBOS2VVI+RDkMS8c
N/DaVl1YUQLNLnxlYVrbBHHxms6Uj0xydn9aRgIUswJWoH6wG+HeE5J4TuLG3yyZ/Rxq66Oa57dK
L88L29cl6v4nc2fWnLgRxPGv4spDnhIK3VCpbFXWdrDZxaF2SSVv1BgpSFxidZiCT7+/ERJBIDDL
6AHeuHpGrdb0/W/nnjA5sEuM+H0eJ9PZI7mCBWk0eqbfVotRmG46rY3zBPSTxAoDMLWFOUVtE8An
4IxGTWbXUhs9n6xEQmV9SlLcXg3J6ZI53NjO6/ztrdte+R5TlAe0fCzvv010ShoYpxDGmCa0Dkwf
hw55U52Wickb8DlgWC01ohsb8zO4/P9Nm4AaaJ1xYnfJZT9oYdSj/Y/T1+z53yyaXZMO7Qb6gzk0
xn9SJMmMrBWpuBXIbvS/RL8SJ28nj0zYXn/8xd/QqA7+KXPPrXZ/SgIABKh0EDTn/1JrRKozJBM0
jodfDF/rwpvgcdhmmL2+HK5BYgXH2FmkVOSBgkosw/5alz+q4GnuOaVHriY+Ky7s2AulI9oPg0Uy
CK/70XlCJd8VgVkk0hNmnvxi37HMbOqSr5ptKfObz1GYiSRIUhe3WAdW0tIt+u0wxOUL55dBK+P8
a6fdoB7PNqUZlr22A+j2OHSKB+cv79ipP6ZTuoCT7ruWDcYzsa4u4cMBmT0+tBo2NhweCTNeK/jg
NDTNMkmBajfKB53RDYfVaSeE4SQTDEIONDFabZ1GyX0psBqmZrdooqQCTb62C92SFNi6bO5UEgGN
mRla09RN4h1VImA3ZAUe82El2MItMoGEmH44IPJHRYBCQyoMm7Ki8BQTmiSVCVhtX8SLYPoNSYIM
pqk+B2BqMJJE1j5WHwYMQ5HXDwrGlkc39zgYRACJpig9DjABWGTL1rTtRR5oBuCNKTVFd7R+/HG4
QFx2evbeD2ZupmEDL94LCL/7g0IBHRPIFcuz+/tPUoGWfiiDxVvS3g5A+kPpwMyEfe/LQvizdfK/
5xd4vHRpreKqig+fAi8S0YiB19nS+Ta30NPEl30moPcj4XqxX7IBmMdTvK8Mde+k4Cz9OBbzgozk
jASILt5fT5bEk4gKMpKs0daJcP/PvqPA/EW7fRLR+rDO2rBkUbQy5WAuRkD1VHLabBrYGapLdAXt
83c/i/nyt7tPIqY9qMQhFIzUr6qrfBLRAhN1elCMnqlJZdrI6eyAsCnxzVUJfxbT2BfuyvOWBbHs
KZVY6MUH1wtjT7j+uvoZgn4N0v6XG7D9YqPZU4TdXMPN7KduOvK9KFqXiNuGhrmuyvR+upiI14JO
tuutLalK+IuYCHAWRcllyfWzKu2vwXQalA4sAsRWDfdwIObB7O5FuKUMnqHbNqaO6q7/ThIRVR0t
ucJWpf+PFyd3Hz2aUGbFZrNDFyVew+57gsOcAyuJSjKem52qe++kE6iXU7O4NLpRg77ohKUdO9Cl
Uapg0fUnClp5l/N9CUbhK3f3OZYz2OOCuOQ/XoOmSatUlUd/ROnitHpq4gtnWTTVZXrBJozK5gCk
mw72sPo1DCKgjssSlBOv4emtzs4Xm5b3IluLjHrx2fU3/0XwmHGrC0o5dYkFWAObzg953Nmm19lP
78ERKpJ/8GZ+cMwWGaRRFc2TNRbcVzhv1qAP79FYbnCESLWlX4PcXIJ5pXgDMj3DqJpD6cxRtWqw
pbqogpP0a/BH3u2lVOTQpaN8FJepPo+uqRY6u5Eqf3MXlTn2Qovoa9Xfyi62/MVo5onow3cAAAD/
/w==</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5.xml"/><Relationship Id="rId2" Type="http://schemas.microsoft.com/office/2014/relationships/chartEx" Target="../charts/chartEx1.xml"/><Relationship Id="rId1" Type="http://schemas.openxmlformats.org/officeDocument/2006/relationships/chart" Target="../charts/chart1.xml"/><Relationship Id="rId6" Type="http://schemas.microsoft.com/office/2014/relationships/chartEx" Target="../charts/chartEx2.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microsoft.com/office/2014/relationships/chartEx" Target="../charts/chartEx3.xml"/><Relationship Id="rId13" Type="http://schemas.openxmlformats.org/officeDocument/2006/relationships/chart" Target="../charts/chart10.xml"/><Relationship Id="rId3" Type="http://schemas.openxmlformats.org/officeDocument/2006/relationships/image" Target="../media/image4.png"/><Relationship Id="rId7" Type="http://schemas.openxmlformats.org/officeDocument/2006/relationships/chart" Target="../charts/chart6.xml"/><Relationship Id="rId12" Type="http://schemas.microsoft.com/office/2014/relationships/chartEx" Target="../charts/chartEx4.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image" Target="../media/image7.svg"/><Relationship Id="rId11" Type="http://schemas.openxmlformats.org/officeDocument/2006/relationships/chart" Target="../charts/chart9.xml"/><Relationship Id="rId5" Type="http://schemas.openxmlformats.org/officeDocument/2006/relationships/image" Target="../media/image6.png"/><Relationship Id="rId15" Type="http://schemas.openxmlformats.org/officeDocument/2006/relationships/hyperlink" Target="#KPIS!A1"/><Relationship Id="rId10" Type="http://schemas.openxmlformats.org/officeDocument/2006/relationships/chart" Target="../charts/chart8.xml"/><Relationship Id="rId4" Type="http://schemas.openxmlformats.org/officeDocument/2006/relationships/image" Target="../media/image5.svg"/><Relationship Id="rId9" Type="http://schemas.openxmlformats.org/officeDocument/2006/relationships/chart" Target="../charts/chart7.xml"/><Relationship Id="rId14" Type="http://schemas.openxmlformats.org/officeDocument/2006/relationships/hyperlink" Target="#'Dashboard Data'!A1"/></Relationships>
</file>

<file path=xl/drawings/drawing1.xml><?xml version="1.0" encoding="utf-8"?>
<xdr:wsDr xmlns:xdr="http://schemas.openxmlformats.org/drawingml/2006/spreadsheetDrawing" xmlns:a="http://schemas.openxmlformats.org/drawingml/2006/main">
  <xdr:twoCellAnchor editAs="oneCell">
    <xdr:from>
      <xdr:col>8</xdr:col>
      <xdr:colOff>725809</xdr:colOff>
      <xdr:row>44</xdr:row>
      <xdr:rowOff>107522</xdr:rowOff>
    </xdr:from>
    <xdr:to>
      <xdr:col>9</xdr:col>
      <xdr:colOff>1258386</xdr:colOff>
      <xdr:row>59</xdr:row>
      <xdr:rowOff>8079</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7616C48A-DF4E-F77E-5127-AE08B8E9940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676173" y="8235522"/>
              <a:ext cx="1827977" cy="26714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85698</xdr:colOff>
      <xdr:row>45</xdr:row>
      <xdr:rowOff>23107</xdr:rowOff>
    </xdr:from>
    <xdr:to>
      <xdr:col>8</xdr:col>
      <xdr:colOff>703727</xdr:colOff>
      <xdr:row>59</xdr:row>
      <xdr:rowOff>107814</xdr:rowOff>
    </xdr:to>
    <mc:AlternateContent xmlns:mc="http://schemas.openxmlformats.org/markup-compatibility/2006" xmlns:a14="http://schemas.microsoft.com/office/drawing/2010/main">
      <mc:Choice Requires="a14">
        <xdr:graphicFrame macro="">
          <xdr:nvGraphicFramePr>
            <xdr:cNvPr id="3" name="OrderChannel">
              <a:extLst>
                <a:ext uri="{FF2B5EF4-FFF2-40B4-BE49-F238E27FC236}">
                  <a16:creationId xmlns:a16="http://schemas.microsoft.com/office/drawing/2014/main" id="{39787B60-F28D-26F9-25AF-7E545AC95044}"/>
                </a:ext>
              </a:extLst>
            </xdr:cNvPr>
            <xdr:cNvGraphicFramePr/>
          </xdr:nvGraphicFramePr>
          <xdr:xfrm>
            <a:off x="0" y="0"/>
            <a:ext cx="0" cy="0"/>
          </xdr:xfrm>
          <a:graphic>
            <a:graphicData uri="http://schemas.microsoft.com/office/drawing/2010/slicer">
              <sle:slicer xmlns:sle="http://schemas.microsoft.com/office/drawing/2010/slicer" name="OrderChannel"/>
            </a:graphicData>
          </a:graphic>
        </xdr:graphicFrame>
      </mc:Choice>
      <mc:Fallback xmlns="">
        <xdr:sp macro="" textlink="">
          <xdr:nvSpPr>
            <xdr:cNvPr id="0" name=""/>
            <xdr:cNvSpPr>
              <a:spLocks noTextEdit="1"/>
            </xdr:cNvSpPr>
          </xdr:nvSpPr>
          <xdr:spPr>
            <a:xfrm>
              <a:off x="5812243" y="8335834"/>
              <a:ext cx="1841848" cy="26708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368757</xdr:colOff>
      <xdr:row>45</xdr:row>
      <xdr:rowOff>174757</xdr:rowOff>
    </xdr:from>
    <xdr:to>
      <xdr:col>5</xdr:col>
      <xdr:colOff>923427</xdr:colOff>
      <xdr:row>60</xdr:row>
      <xdr:rowOff>77247</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58485C0A-ECE0-C978-A91C-242232C9BB2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843939" y="8487484"/>
              <a:ext cx="1822360" cy="2673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879714</xdr:colOff>
      <xdr:row>45</xdr:row>
      <xdr:rowOff>50321</xdr:rowOff>
    </xdr:from>
    <xdr:to>
      <xdr:col>3</xdr:col>
      <xdr:colOff>383901</xdr:colOff>
      <xdr:row>59</xdr:row>
      <xdr:rowOff>135028</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17C80AB5-2049-40D9-74DC-E2C466289BA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884169" y="8363048"/>
              <a:ext cx="1836368" cy="26708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598501</xdr:colOff>
      <xdr:row>45</xdr:row>
      <xdr:rowOff>10407</xdr:rowOff>
    </xdr:from>
    <xdr:to>
      <xdr:col>13</xdr:col>
      <xdr:colOff>1411217</xdr:colOff>
      <xdr:row>52</xdr:row>
      <xdr:rowOff>117342</xdr:rowOff>
    </xdr:to>
    <mc:AlternateContent xmlns:mc="http://schemas.openxmlformats.org/markup-compatibility/2006" xmlns:tsle="http://schemas.microsoft.com/office/drawing/2012/timeslicer">
      <mc:Choice Requires="tsle">
        <xdr:graphicFrame macro="">
          <xdr:nvGraphicFramePr>
            <xdr:cNvPr id="6" name="OrderDate">
              <a:extLst>
                <a:ext uri="{FF2B5EF4-FFF2-40B4-BE49-F238E27FC236}">
                  <a16:creationId xmlns:a16="http://schemas.microsoft.com/office/drawing/2014/main" id="{B19CA576-6B35-03CF-1227-59D29D3E3BD1}"/>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9800228" y="8323134"/>
              <a:ext cx="3341170" cy="140002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0</xdr:colOff>
      <xdr:row>17</xdr:row>
      <xdr:rowOff>22832</xdr:rowOff>
    </xdr:from>
    <xdr:to>
      <xdr:col>2</xdr:col>
      <xdr:colOff>64902</xdr:colOff>
      <xdr:row>32</xdr:row>
      <xdr:rowOff>27594</xdr:rowOff>
    </xdr:to>
    <xdr:graphicFrame macro="">
      <xdr:nvGraphicFramePr>
        <xdr:cNvPr id="7" name="Chart 6">
          <a:extLst>
            <a:ext uri="{FF2B5EF4-FFF2-40B4-BE49-F238E27FC236}">
              <a16:creationId xmlns:a16="http://schemas.microsoft.com/office/drawing/2014/main" id="{CBBC7CF9-068D-6961-1577-4187576BDA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34636</xdr:colOff>
      <xdr:row>28</xdr:row>
      <xdr:rowOff>180437</xdr:rowOff>
    </xdr:from>
    <xdr:to>
      <xdr:col>7</xdr:col>
      <xdr:colOff>412007</xdr:colOff>
      <xdr:row>40</xdr:row>
      <xdr:rowOff>69272</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A48A72B5-286E-2C82-DFE5-0C0D2D10769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593176" y="5301077"/>
              <a:ext cx="4545511" cy="208339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545224</xdr:colOff>
      <xdr:row>14</xdr:row>
      <xdr:rowOff>91092</xdr:rowOff>
    </xdr:from>
    <xdr:to>
      <xdr:col>10</xdr:col>
      <xdr:colOff>398517</xdr:colOff>
      <xdr:row>29</xdr:row>
      <xdr:rowOff>75326</xdr:rowOff>
    </xdr:to>
    <xdr:graphicFrame macro="">
      <xdr:nvGraphicFramePr>
        <xdr:cNvPr id="9" name="Chart 8">
          <a:extLst>
            <a:ext uri="{FF2B5EF4-FFF2-40B4-BE49-F238E27FC236}">
              <a16:creationId xmlns:a16="http://schemas.microsoft.com/office/drawing/2014/main" id="{44FEFC4C-F8CA-48D4-DAEB-234450E372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553985</xdr:colOff>
      <xdr:row>8</xdr:row>
      <xdr:rowOff>183055</xdr:rowOff>
    </xdr:from>
    <xdr:to>
      <xdr:col>14</xdr:col>
      <xdr:colOff>91966</xdr:colOff>
      <xdr:row>23</xdr:row>
      <xdr:rowOff>167289</xdr:rowOff>
    </xdr:to>
    <xdr:graphicFrame macro="">
      <xdr:nvGraphicFramePr>
        <xdr:cNvPr id="10" name="Chart 9">
          <a:extLst>
            <a:ext uri="{FF2B5EF4-FFF2-40B4-BE49-F238E27FC236}">
              <a16:creationId xmlns:a16="http://schemas.microsoft.com/office/drawing/2014/main" id="{7359625C-C98E-1801-A8B5-00452ECA48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94156</xdr:colOff>
      <xdr:row>7</xdr:row>
      <xdr:rowOff>21021</xdr:rowOff>
    </xdr:from>
    <xdr:to>
      <xdr:col>17</xdr:col>
      <xdr:colOff>1182416</xdr:colOff>
      <xdr:row>18</xdr:row>
      <xdr:rowOff>105103</xdr:rowOff>
    </xdr:to>
    <xdr:graphicFrame macro="">
      <xdr:nvGraphicFramePr>
        <xdr:cNvPr id="11" name="Chart 10">
          <a:extLst>
            <a:ext uri="{FF2B5EF4-FFF2-40B4-BE49-F238E27FC236}">
              <a16:creationId xmlns:a16="http://schemas.microsoft.com/office/drawing/2014/main" id="{2DB4277B-2B65-3A2E-E688-0716A23D8F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168940</xdr:colOff>
      <xdr:row>21</xdr:row>
      <xdr:rowOff>32811</xdr:rowOff>
    </xdr:from>
    <xdr:to>
      <xdr:col>24</xdr:col>
      <xdr:colOff>190836</xdr:colOff>
      <xdr:row>36</xdr:row>
      <xdr:rowOff>17046</xdr:rowOff>
    </xdr:to>
    <mc:AlternateContent xmlns:mc="http://schemas.openxmlformats.org/markup-compatibility/2006">
      <mc:Choice xmlns:cx4="http://schemas.microsoft.com/office/drawing/2016/5/10/chartex" Requires="cx4">
        <xdr:graphicFrame macro="">
          <xdr:nvGraphicFramePr>
            <xdr:cNvPr id="12" name="Chart 11">
              <a:extLst>
                <a:ext uri="{FF2B5EF4-FFF2-40B4-BE49-F238E27FC236}">
                  <a16:creationId xmlns:a16="http://schemas.microsoft.com/office/drawing/2014/main" id="{B39E5476-174C-300D-0F27-FB482BC2CFB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9790440" y="3873291"/>
              <a:ext cx="5409236" cy="272743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24</xdr:col>
      <xdr:colOff>155644</xdr:colOff>
      <xdr:row>8</xdr:row>
      <xdr:rowOff>76645</xdr:rowOff>
    </xdr:from>
    <xdr:to>
      <xdr:col>25</xdr:col>
      <xdr:colOff>1164317</xdr:colOff>
      <xdr:row>17</xdr:row>
      <xdr:rowOff>12167</xdr:rowOff>
    </xdr:to>
    <xdr:graphicFrame macro="">
      <xdr:nvGraphicFramePr>
        <xdr:cNvPr id="13" name="Chart 12">
          <a:extLst>
            <a:ext uri="{FF2B5EF4-FFF2-40B4-BE49-F238E27FC236}">
              <a16:creationId xmlns:a16="http://schemas.microsoft.com/office/drawing/2014/main" id="{BCBC8709-E272-6FBA-108B-217C2D69BF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27</xdr:col>
      <xdr:colOff>405780</xdr:colOff>
      <xdr:row>5</xdr:row>
      <xdr:rowOff>21683</xdr:rowOff>
    </xdr:from>
    <xdr:to>
      <xdr:col>29</xdr:col>
      <xdr:colOff>216829</xdr:colOff>
      <xdr:row>7</xdr:row>
      <xdr:rowOff>27878</xdr:rowOff>
    </xdr:to>
    <xdr:sp macro="" textlink="$AC$2">
      <xdr:nvSpPr>
        <xdr:cNvPr id="14" name="TextBox 13">
          <a:extLst>
            <a:ext uri="{FF2B5EF4-FFF2-40B4-BE49-F238E27FC236}">
              <a16:creationId xmlns:a16="http://schemas.microsoft.com/office/drawing/2014/main" id="{A073EB7E-0E3A-85FF-C4EA-15BBAC1A7118}"/>
            </a:ext>
          </a:extLst>
        </xdr:cNvPr>
        <xdr:cNvSpPr txBox="1"/>
      </xdr:nvSpPr>
      <xdr:spPr>
        <a:xfrm>
          <a:off x="23275073" y="935463"/>
          <a:ext cx="1666488" cy="3717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02E4CBA-D08D-42C3-94F5-5F120E534E3B}" type="TxLink">
            <a:rPr lang="en-US" sz="1100" b="0" i="0" u="none" strike="noStrike">
              <a:solidFill>
                <a:srgbClr val="000000"/>
              </a:solidFill>
              <a:latin typeface="Aptos Narrow"/>
            </a:rPr>
            <a:pPr/>
            <a:t> 8,06,59,661 </a:t>
          </a:fld>
          <a:endParaRPr lang="en-IN" sz="1100"/>
        </a:p>
      </xdr:txBody>
    </xdr:sp>
    <xdr:clientData/>
  </xdr:twoCellAnchor>
  <xdr:twoCellAnchor>
    <xdr:from>
      <xdr:col>30</xdr:col>
      <xdr:colOff>40268</xdr:colOff>
      <xdr:row>5</xdr:row>
      <xdr:rowOff>21683</xdr:rowOff>
    </xdr:from>
    <xdr:to>
      <xdr:col>31</xdr:col>
      <xdr:colOff>49561</xdr:colOff>
      <xdr:row>7</xdr:row>
      <xdr:rowOff>27878</xdr:rowOff>
    </xdr:to>
    <xdr:sp macro="" textlink="$AE$2">
      <xdr:nvSpPr>
        <xdr:cNvPr id="15" name="TextBox 14">
          <a:extLst>
            <a:ext uri="{FF2B5EF4-FFF2-40B4-BE49-F238E27FC236}">
              <a16:creationId xmlns:a16="http://schemas.microsoft.com/office/drawing/2014/main" id="{5FD29956-04EB-957E-2EF1-D7C5E155E373}"/>
            </a:ext>
          </a:extLst>
        </xdr:cNvPr>
        <xdr:cNvSpPr txBox="1"/>
      </xdr:nvSpPr>
      <xdr:spPr>
        <a:xfrm>
          <a:off x="25375219" y="935463"/>
          <a:ext cx="1666488" cy="3717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7F65104-C661-44DE-826A-7280AEDBB930}" type="TxLink">
            <a:rPr lang="en-US" sz="1100" b="0" i="0" u="none" strike="noStrike">
              <a:solidFill>
                <a:srgbClr val="000000"/>
              </a:solidFill>
              <a:latin typeface="Aptos Narrow"/>
            </a:rPr>
            <a:pPr/>
            <a:t> 5.46 </a:t>
          </a:fld>
          <a:endParaRPr lang="en-IN" sz="1100"/>
        </a:p>
      </xdr:txBody>
    </xdr:sp>
    <xdr:clientData/>
  </xdr:twoCellAnchor>
  <xdr:twoCellAnchor>
    <xdr:from>
      <xdr:col>31</xdr:col>
      <xdr:colOff>390293</xdr:colOff>
      <xdr:row>5</xdr:row>
      <xdr:rowOff>21683</xdr:rowOff>
    </xdr:from>
    <xdr:to>
      <xdr:col>33</xdr:col>
      <xdr:colOff>387195</xdr:colOff>
      <xdr:row>7</xdr:row>
      <xdr:rowOff>27878</xdr:rowOff>
    </xdr:to>
    <xdr:sp macro="" textlink="$AG$2">
      <xdr:nvSpPr>
        <xdr:cNvPr id="16" name="TextBox 15">
          <a:extLst>
            <a:ext uri="{FF2B5EF4-FFF2-40B4-BE49-F238E27FC236}">
              <a16:creationId xmlns:a16="http://schemas.microsoft.com/office/drawing/2014/main" id="{F7530981-3FB5-53FD-DD86-F70241025257}"/>
            </a:ext>
          </a:extLst>
        </xdr:cNvPr>
        <xdr:cNvSpPr txBox="1"/>
      </xdr:nvSpPr>
      <xdr:spPr>
        <a:xfrm>
          <a:off x="27382439" y="935463"/>
          <a:ext cx="1666488" cy="3717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0B09900-50CA-4AD3-A991-A322166EA050}" type="TxLink">
            <a:rPr lang="en-US" sz="1100" b="0" i="0" u="none" strike="noStrike">
              <a:solidFill>
                <a:srgbClr val="000000"/>
              </a:solidFill>
              <a:latin typeface="Aptos Narrow"/>
            </a:rPr>
            <a:pPr/>
            <a:t> 3.00 </a:t>
          </a:fld>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17929</xdr:colOff>
      <xdr:row>47</xdr:row>
      <xdr:rowOff>138545</xdr:rowOff>
    </xdr:to>
    <xdr:sp macro="" textlink="">
      <xdr:nvSpPr>
        <xdr:cNvPr id="14" name="Rectangle 13">
          <a:extLst>
            <a:ext uri="{FF2B5EF4-FFF2-40B4-BE49-F238E27FC236}">
              <a16:creationId xmlns:a16="http://schemas.microsoft.com/office/drawing/2014/main" id="{A6CF902A-9F43-C0C2-CD12-ED553EA3A6E6}"/>
            </a:ext>
          </a:extLst>
        </xdr:cNvPr>
        <xdr:cNvSpPr/>
      </xdr:nvSpPr>
      <xdr:spPr>
        <a:xfrm>
          <a:off x="0" y="0"/>
          <a:ext cx="15867529" cy="8565369"/>
        </a:xfrm>
        <a:prstGeom prst="rect">
          <a:avLst/>
        </a:prstGeom>
        <a:solidFill>
          <a:schemeClr val="bg1">
            <a:lumMod val="9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11</xdr:col>
      <xdr:colOff>603433</xdr:colOff>
      <xdr:row>0</xdr:row>
      <xdr:rowOff>17930</xdr:rowOff>
    </xdr:from>
    <xdr:to>
      <xdr:col>26</xdr:col>
      <xdr:colOff>0</xdr:colOff>
      <xdr:row>5</xdr:row>
      <xdr:rowOff>53787</xdr:rowOff>
    </xdr:to>
    <xdr:sp macro="" textlink="">
      <xdr:nvSpPr>
        <xdr:cNvPr id="3" name="Rectangle 2">
          <a:extLst>
            <a:ext uri="{FF2B5EF4-FFF2-40B4-BE49-F238E27FC236}">
              <a16:creationId xmlns:a16="http://schemas.microsoft.com/office/drawing/2014/main" id="{25165028-50FF-738A-DB7C-8E84A0896F17}"/>
            </a:ext>
          </a:extLst>
        </xdr:cNvPr>
        <xdr:cNvSpPr/>
      </xdr:nvSpPr>
      <xdr:spPr>
        <a:xfrm>
          <a:off x="7309033" y="17930"/>
          <a:ext cx="8540567" cy="932328"/>
        </a:xfrm>
        <a:prstGeom prst="rect">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71928</xdr:colOff>
      <xdr:row>2</xdr:row>
      <xdr:rowOff>16308</xdr:rowOff>
    </xdr:from>
    <xdr:to>
      <xdr:col>16</xdr:col>
      <xdr:colOff>233082</xdr:colOff>
      <xdr:row>4</xdr:row>
      <xdr:rowOff>80683</xdr:rowOff>
    </xdr:to>
    <xdr:sp macro="" textlink="KPIS!$AC$2">
      <xdr:nvSpPr>
        <xdr:cNvPr id="4" name="TextBox 3">
          <a:extLst>
            <a:ext uri="{FF2B5EF4-FFF2-40B4-BE49-F238E27FC236}">
              <a16:creationId xmlns:a16="http://schemas.microsoft.com/office/drawing/2014/main" id="{E02503D3-3F58-47D6-AAFD-13C4C6A103A0}"/>
            </a:ext>
          </a:extLst>
        </xdr:cNvPr>
        <xdr:cNvSpPr txBox="1"/>
      </xdr:nvSpPr>
      <xdr:spPr>
        <a:xfrm>
          <a:off x="7996728" y="374896"/>
          <a:ext cx="1989954" cy="42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B9C2AE7-1E6F-442A-9CEB-743D7D29D755}" type="TxLink">
            <a:rPr lang="en-US" sz="2000" b="1" i="0" u="none" strike="noStrike">
              <a:solidFill>
                <a:schemeClr val="tx1"/>
              </a:solidFill>
              <a:latin typeface="Aptos Narrow"/>
            </a:rPr>
            <a:pPr algn="ctr"/>
            <a:t> 8,06,59,661 </a:t>
          </a:fld>
          <a:endParaRPr lang="en-IN" sz="2000" b="1">
            <a:solidFill>
              <a:schemeClr val="tx1"/>
            </a:solidFill>
          </a:endParaRPr>
        </a:p>
      </xdr:txBody>
    </xdr:sp>
    <xdr:clientData/>
  </xdr:twoCellAnchor>
  <xdr:twoCellAnchor>
    <xdr:from>
      <xdr:col>17</xdr:col>
      <xdr:colOff>314400</xdr:colOff>
      <xdr:row>2</xdr:row>
      <xdr:rowOff>77270</xdr:rowOff>
    </xdr:from>
    <xdr:to>
      <xdr:col>21</xdr:col>
      <xdr:colOff>80682</xdr:colOff>
      <xdr:row>4</xdr:row>
      <xdr:rowOff>80684</xdr:rowOff>
    </xdr:to>
    <xdr:sp macro="" textlink="KPIS!$AE$2">
      <xdr:nvSpPr>
        <xdr:cNvPr id="5" name="TextBox 4">
          <a:extLst>
            <a:ext uri="{FF2B5EF4-FFF2-40B4-BE49-F238E27FC236}">
              <a16:creationId xmlns:a16="http://schemas.microsoft.com/office/drawing/2014/main" id="{CC82D9E7-A619-4335-849A-C3ED3AA9976B}"/>
            </a:ext>
          </a:extLst>
        </xdr:cNvPr>
        <xdr:cNvSpPr txBox="1"/>
      </xdr:nvSpPr>
      <xdr:spPr>
        <a:xfrm>
          <a:off x="10677600" y="435858"/>
          <a:ext cx="2204682" cy="3620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8EDD32-6CA1-42BD-ADE0-9A7017A50098}" type="TxLink">
            <a:rPr lang="en-US" sz="2000" b="1" i="0" u="none" strike="noStrike">
              <a:solidFill>
                <a:schemeClr val="tx1"/>
              </a:solidFill>
              <a:latin typeface="Aptos Narrow"/>
            </a:rPr>
            <a:pPr algn="ctr"/>
            <a:t> 5.46 </a:t>
          </a:fld>
          <a:endParaRPr lang="en-IN" sz="2000" b="1">
            <a:solidFill>
              <a:schemeClr val="tx1"/>
            </a:solidFill>
          </a:endParaRPr>
        </a:p>
      </xdr:txBody>
    </xdr:sp>
    <xdr:clientData/>
  </xdr:twoCellAnchor>
  <xdr:twoCellAnchor>
    <xdr:from>
      <xdr:col>22</xdr:col>
      <xdr:colOff>224833</xdr:colOff>
      <xdr:row>2</xdr:row>
      <xdr:rowOff>68263</xdr:rowOff>
    </xdr:from>
    <xdr:to>
      <xdr:col>25</xdr:col>
      <xdr:colOff>484092</xdr:colOff>
      <xdr:row>4</xdr:row>
      <xdr:rowOff>152400</xdr:rowOff>
    </xdr:to>
    <xdr:sp macro="" textlink="KPIS!$AG$2">
      <xdr:nvSpPr>
        <xdr:cNvPr id="6" name="TextBox 5">
          <a:extLst>
            <a:ext uri="{FF2B5EF4-FFF2-40B4-BE49-F238E27FC236}">
              <a16:creationId xmlns:a16="http://schemas.microsoft.com/office/drawing/2014/main" id="{DA6800CB-8FCE-4BF6-8B3C-76DEBD783991}"/>
            </a:ext>
          </a:extLst>
        </xdr:cNvPr>
        <xdr:cNvSpPr txBox="1"/>
      </xdr:nvSpPr>
      <xdr:spPr>
        <a:xfrm>
          <a:off x="13636033" y="426851"/>
          <a:ext cx="2088059" cy="442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595E5C-1B45-498D-A444-83D5C5409DE3}" type="TxLink">
            <a:rPr lang="en-US" sz="2000" b="1" i="0" u="none" strike="noStrike">
              <a:solidFill>
                <a:schemeClr val="tx1"/>
              </a:solidFill>
              <a:latin typeface="Aptos Narrow"/>
            </a:rPr>
            <a:pPr algn="ctr"/>
            <a:t> 3.00 </a:t>
          </a:fld>
          <a:endParaRPr lang="en-IN" sz="2000" b="1">
            <a:solidFill>
              <a:schemeClr val="tx1"/>
            </a:solidFill>
          </a:endParaRPr>
        </a:p>
      </xdr:txBody>
    </xdr:sp>
    <xdr:clientData/>
  </xdr:twoCellAnchor>
  <xdr:twoCellAnchor>
    <xdr:from>
      <xdr:col>12</xdr:col>
      <xdr:colOff>223307</xdr:colOff>
      <xdr:row>0</xdr:row>
      <xdr:rowOff>71581</xdr:rowOff>
    </xdr:from>
    <xdr:to>
      <xdr:col>16</xdr:col>
      <xdr:colOff>242046</xdr:colOff>
      <xdr:row>1</xdr:row>
      <xdr:rowOff>170330</xdr:rowOff>
    </xdr:to>
    <xdr:sp macro="" textlink="">
      <xdr:nvSpPr>
        <xdr:cNvPr id="7" name="Rectangle 6">
          <a:extLst>
            <a:ext uri="{FF2B5EF4-FFF2-40B4-BE49-F238E27FC236}">
              <a16:creationId xmlns:a16="http://schemas.microsoft.com/office/drawing/2014/main" id="{D5A89271-97C4-8F3B-B824-6701209E1677}"/>
            </a:ext>
          </a:extLst>
        </xdr:cNvPr>
        <xdr:cNvSpPr/>
      </xdr:nvSpPr>
      <xdr:spPr>
        <a:xfrm>
          <a:off x="7538507" y="71581"/>
          <a:ext cx="2457139" cy="278043"/>
        </a:xfrm>
        <a:prstGeom prst="rect">
          <a:avLst/>
        </a:prstGeom>
        <a:solidFill>
          <a:schemeClr val="accent6"/>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1400" b="1">
              <a:solidFill>
                <a:schemeClr val="bg1"/>
              </a:solidFill>
            </a:rPr>
            <a:t>Total Sales</a:t>
          </a:r>
        </a:p>
      </xdr:txBody>
    </xdr:sp>
    <xdr:clientData/>
  </xdr:twoCellAnchor>
  <xdr:twoCellAnchor>
    <xdr:from>
      <xdr:col>16</xdr:col>
      <xdr:colOff>448235</xdr:colOff>
      <xdr:row>0</xdr:row>
      <xdr:rowOff>84281</xdr:rowOff>
    </xdr:from>
    <xdr:to>
      <xdr:col>21</xdr:col>
      <xdr:colOff>106680</xdr:colOff>
      <xdr:row>2</xdr:row>
      <xdr:rowOff>38100</xdr:rowOff>
    </xdr:to>
    <xdr:sp macro="" textlink="">
      <xdr:nvSpPr>
        <xdr:cNvPr id="8" name="Rectangle 7">
          <a:extLst>
            <a:ext uri="{FF2B5EF4-FFF2-40B4-BE49-F238E27FC236}">
              <a16:creationId xmlns:a16="http://schemas.microsoft.com/office/drawing/2014/main" id="{9A91F537-C8F8-9150-B124-DB998378BD43}"/>
            </a:ext>
          </a:extLst>
        </xdr:cNvPr>
        <xdr:cNvSpPr/>
      </xdr:nvSpPr>
      <xdr:spPr>
        <a:xfrm>
          <a:off x="10201835" y="84281"/>
          <a:ext cx="2706445" cy="312407"/>
        </a:xfrm>
        <a:prstGeom prst="rect">
          <a:avLst/>
        </a:prstGeom>
        <a:solidFill>
          <a:schemeClr val="accent6"/>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1400" b="1">
              <a:solidFill>
                <a:schemeClr val="bg1"/>
              </a:solidFill>
            </a:rPr>
            <a:t>Average</a:t>
          </a:r>
          <a:r>
            <a:rPr lang="en-IN" sz="1400" b="1" baseline="0">
              <a:solidFill>
                <a:schemeClr val="bg1"/>
              </a:solidFill>
            </a:rPr>
            <a:t> Delivery Days</a:t>
          </a:r>
          <a:endParaRPr lang="en-IN" sz="1400" b="1">
            <a:solidFill>
              <a:schemeClr val="bg1"/>
            </a:solidFill>
          </a:endParaRPr>
        </a:p>
      </xdr:txBody>
    </xdr:sp>
    <xdr:clientData/>
  </xdr:twoCellAnchor>
  <xdr:twoCellAnchor>
    <xdr:from>
      <xdr:col>21</xdr:col>
      <xdr:colOff>340659</xdr:colOff>
      <xdr:row>0</xdr:row>
      <xdr:rowOff>37522</xdr:rowOff>
    </xdr:from>
    <xdr:to>
      <xdr:col>25</xdr:col>
      <xdr:colOff>502024</xdr:colOff>
      <xdr:row>2</xdr:row>
      <xdr:rowOff>45720</xdr:rowOff>
    </xdr:to>
    <xdr:sp macro="" textlink="">
      <xdr:nvSpPr>
        <xdr:cNvPr id="9" name="Rectangle 8">
          <a:extLst>
            <a:ext uri="{FF2B5EF4-FFF2-40B4-BE49-F238E27FC236}">
              <a16:creationId xmlns:a16="http://schemas.microsoft.com/office/drawing/2014/main" id="{7502B65A-78A3-2F9A-AC36-2AB8F4F0FED1}"/>
            </a:ext>
          </a:extLst>
        </xdr:cNvPr>
        <xdr:cNvSpPr/>
      </xdr:nvSpPr>
      <xdr:spPr>
        <a:xfrm>
          <a:off x="13142259" y="37522"/>
          <a:ext cx="2599765" cy="366786"/>
        </a:xfrm>
        <a:prstGeom prst="rect">
          <a:avLst/>
        </a:prstGeom>
        <a:solidFill>
          <a:schemeClr val="accent6"/>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1400" b="1">
              <a:solidFill>
                <a:schemeClr val="bg1"/>
              </a:solidFill>
            </a:rPr>
            <a:t>Average</a:t>
          </a:r>
          <a:r>
            <a:rPr lang="en-IN" sz="1400" b="1" baseline="0">
              <a:solidFill>
                <a:schemeClr val="bg1"/>
              </a:solidFill>
            </a:rPr>
            <a:t> Rating</a:t>
          </a:r>
          <a:endParaRPr lang="en-IN" sz="1400" b="1">
            <a:solidFill>
              <a:schemeClr val="bg1"/>
            </a:solidFill>
          </a:endParaRPr>
        </a:p>
      </xdr:txBody>
    </xdr:sp>
    <xdr:clientData/>
  </xdr:twoCellAnchor>
  <xdr:twoCellAnchor editAs="oneCell">
    <xdr:from>
      <xdr:col>21</xdr:col>
      <xdr:colOff>281016</xdr:colOff>
      <xdr:row>2</xdr:row>
      <xdr:rowOff>22629</xdr:rowOff>
    </xdr:from>
    <xdr:to>
      <xdr:col>22</xdr:col>
      <xdr:colOff>287300</xdr:colOff>
      <xdr:row>5</xdr:row>
      <xdr:rowOff>47270</xdr:rowOff>
    </xdr:to>
    <xdr:pic>
      <xdr:nvPicPr>
        <xdr:cNvPr id="11" name="Graphic 10" descr="Rating with solid fill">
          <a:extLst>
            <a:ext uri="{FF2B5EF4-FFF2-40B4-BE49-F238E27FC236}">
              <a16:creationId xmlns:a16="http://schemas.microsoft.com/office/drawing/2014/main" id="{E685E779-74C6-1919-1A43-A8D861961CE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082616" y="381217"/>
          <a:ext cx="615884" cy="562524"/>
        </a:xfrm>
        <a:prstGeom prst="rect">
          <a:avLst/>
        </a:prstGeom>
      </xdr:spPr>
    </xdr:pic>
    <xdr:clientData/>
  </xdr:twoCellAnchor>
  <xdr:twoCellAnchor editAs="oneCell">
    <xdr:from>
      <xdr:col>16</xdr:col>
      <xdr:colOff>314760</xdr:colOff>
      <xdr:row>1</xdr:row>
      <xdr:rowOff>147112</xdr:rowOff>
    </xdr:from>
    <xdr:to>
      <xdr:col>17</xdr:col>
      <xdr:colOff>317195</xdr:colOff>
      <xdr:row>4</xdr:row>
      <xdr:rowOff>176602</xdr:rowOff>
    </xdr:to>
    <xdr:pic>
      <xdr:nvPicPr>
        <xdr:cNvPr id="13" name="Graphic 12" descr="Delivery with solid fill">
          <a:extLst>
            <a:ext uri="{FF2B5EF4-FFF2-40B4-BE49-F238E27FC236}">
              <a16:creationId xmlns:a16="http://schemas.microsoft.com/office/drawing/2014/main" id="{69C82AE2-D570-46EC-96E3-558987DB87D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068360" y="326406"/>
          <a:ext cx="612035" cy="567372"/>
        </a:xfrm>
        <a:prstGeom prst="rect">
          <a:avLst/>
        </a:prstGeom>
      </xdr:spPr>
    </xdr:pic>
    <xdr:clientData/>
  </xdr:twoCellAnchor>
  <xdr:twoCellAnchor editAs="oneCell">
    <xdr:from>
      <xdr:col>12</xdr:col>
      <xdr:colOff>120261</xdr:colOff>
      <xdr:row>1</xdr:row>
      <xdr:rowOff>144161</xdr:rowOff>
    </xdr:from>
    <xdr:to>
      <xdr:col>13</xdr:col>
      <xdr:colOff>121920</xdr:colOff>
      <xdr:row>4</xdr:row>
      <xdr:rowOff>164449</xdr:rowOff>
    </xdr:to>
    <xdr:pic>
      <xdr:nvPicPr>
        <xdr:cNvPr id="17" name="Graphic 16" descr="Bar graph with upward trend with solid fill">
          <a:extLst>
            <a:ext uri="{FF2B5EF4-FFF2-40B4-BE49-F238E27FC236}">
              <a16:creationId xmlns:a16="http://schemas.microsoft.com/office/drawing/2014/main" id="{31F16DB2-FB94-200E-6D9F-BB427349FDA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166981" y="319421"/>
          <a:ext cx="611259" cy="568928"/>
        </a:xfrm>
        <a:prstGeom prst="rect">
          <a:avLst/>
        </a:prstGeom>
      </xdr:spPr>
    </xdr:pic>
    <xdr:clientData/>
  </xdr:twoCellAnchor>
  <xdr:twoCellAnchor editAs="oneCell">
    <xdr:from>
      <xdr:col>18</xdr:col>
      <xdr:colOff>461682</xdr:colOff>
      <xdr:row>5</xdr:row>
      <xdr:rowOff>89887</xdr:rowOff>
    </xdr:from>
    <xdr:to>
      <xdr:col>21</xdr:col>
      <xdr:colOff>188259</xdr:colOff>
      <xdr:row>12</xdr:row>
      <xdr:rowOff>161365</xdr:rowOff>
    </xdr:to>
    <mc:AlternateContent xmlns:mc="http://schemas.openxmlformats.org/markup-compatibility/2006" xmlns:a14="http://schemas.microsoft.com/office/drawing/2010/main">
      <mc:Choice Requires="a14">
        <xdr:graphicFrame macro="">
          <xdr:nvGraphicFramePr>
            <xdr:cNvPr id="18" name="Category 1">
              <a:extLst>
                <a:ext uri="{FF2B5EF4-FFF2-40B4-BE49-F238E27FC236}">
                  <a16:creationId xmlns:a16="http://schemas.microsoft.com/office/drawing/2014/main" id="{4F24F6A0-5536-4C61-8387-2A0E2E9A378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434482" y="986358"/>
              <a:ext cx="1555377" cy="13265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159858</xdr:colOff>
      <xdr:row>5</xdr:row>
      <xdr:rowOff>83401</xdr:rowOff>
    </xdr:from>
    <xdr:to>
      <xdr:col>16</xdr:col>
      <xdr:colOff>188259</xdr:colOff>
      <xdr:row>12</xdr:row>
      <xdr:rowOff>161364</xdr:rowOff>
    </xdr:to>
    <mc:AlternateContent xmlns:mc="http://schemas.openxmlformats.org/markup-compatibility/2006" xmlns:a14="http://schemas.microsoft.com/office/drawing/2010/main">
      <mc:Choice Requires="a14">
        <xdr:graphicFrame macro="">
          <xdr:nvGraphicFramePr>
            <xdr:cNvPr id="19" name="OrderChannel 1">
              <a:extLst>
                <a:ext uri="{FF2B5EF4-FFF2-40B4-BE49-F238E27FC236}">
                  <a16:creationId xmlns:a16="http://schemas.microsoft.com/office/drawing/2014/main" id="{C2309EC3-4D0E-4A22-8AB9-8FCB31FF02DE}"/>
                </a:ext>
              </a:extLst>
            </xdr:cNvPr>
            <xdr:cNvGraphicFramePr/>
          </xdr:nvGraphicFramePr>
          <xdr:xfrm>
            <a:off x="0" y="0"/>
            <a:ext cx="0" cy="0"/>
          </xdr:xfrm>
          <a:graphic>
            <a:graphicData uri="http://schemas.microsoft.com/office/drawing/2010/slicer">
              <sle:slicer xmlns:sle="http://schemas.microsoft.com/office/drawing/2010/slicer" name="OrderChannel 1"/>
            </a:graphicData>
          </a:graphic>
        </xdr:graphicFrame>
      </mc:Choice>
      <mc:Fallback xmlns="">
        <xdr:sp macro="" textlink="">
          <xdr:nvSpPr>
            <xdr:cNvPr id="0" name=""/>
            <xdr:cNvSpPr>
              <a:spLocks noTextEdit="1"/>
            </xdr:cNvSpPr>
          </xdr:nvSpPr>
          <xdr:spPr>
            <a:xfrm>
              <a:off x="8694258" y="979872"/>
              <a:ext cx="1247601" cy="13330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212463</xdr:colOff>
      <xdr:row>5</xdr:row>
      <xdr:rowOff>85064</xdr:rowOff>
    </xdr:from>
    <xdr:to>
      <xdr:col>18</xdr:col>
      <xdr:colOff>439271</xdr:colOff>
      <xdr:row>12</xdr:row>
      <xdr:rowOff>143436</xdr:rowOff>
    </xdr:to>
    <mc:AlternateContent xmlns:mc="http://schemas.openxmlformats.org/markup-compatibility/2006" xmlns:a14="http://schemas.microsoft.com/office/drawing/2010/main">
      <mc:Choice Requires="a14">
        <xdr:graphicFrame macro="">
          <xdr:nvGraphicFramePr>
            <xdr:cNvPr id="20" name="Region 1">
              <a:extLst>
                <a:ext uri="{FF2B5EF4-FFF2-40B4-BE49-F238E27FC236}">
                  <a16:creationId xmlns:a16="http://schemas.microsoft.com/office/drawing/2014/main" id="{10AF5990-3F17-4978-BDFF-BE079BB3956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966063" y="981535"/>
              <a:ext cx="1446008" cy="13134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585866</xdr:colOff>
      <xdr:row>5</xdr:row>
      <xdr:rowOff>88308</xdr:rowOff>
    </xdr:from>
    <xdr:to>
      <xdr:col>14</xdr:col>
      <xdr:colOff>170329</xdr:colOff>
      <xdr:row>12</xdr:row>
      <xdr:rowOff>161365</xdr:rowOff>
    </xdr:to>
    <mc:AlternateContent xmlns:mc="http://schemas.openxmlformats.org/markup-compatibility/2006" xmlns:a14="http://schemas.microsoft.com/office/drawing/2010/main">
      <mc:Choice Requires="a14">
        <xdr:graphicFrame macro="">
          <xdr:nvGraphicFramePr>
            <xdr:cNvPr id="21" name="Gender 1">
              <a:extLst>
                <a:ext uri="{FF2B5EF4-FFF2-40B4-BE49-F238E27FC236}">
                  <a16:creationId xmlns:a16="http://schemas.microsoft.com/office/drawing/2014/main" id="{F30CA532-0189-4B1A-8CEF-4B3E9783453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291466" y="984779"/>
              <a:ext cx="1413263" cy="13281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224118</xdr:colOff>
      <xdr:row>5</xdr:row>
      <xdr:rowOff>92880</xdr:rowOff>
    </xdr:from>
    <xdr:to>
      <xdr:col>25</xdr:col>
      <xdr:colOff>582705</xdr:colOff>
      <xdr:row>12</xdr:row>
      <xdr:rowOff>125506</xdr:rowOff>
    </xdr:to>
    <mc:AlternateContent xmlns:mc="http://schemas.openxmlformats.org/markup-compatibility/2006" xmlns:tsle="http://schemas.microsoft.com/office/drawing/2012/timeslicer">
      <mc:Choice Requires="tsle">
        <xdr:graphicFrame macro="">
          <xdr:nvGraphicFramePr>
            <xdr:cNvPr id="22" name="OrderDate 1">
              <a:extLst>
                <a:ext uri="{FF2B5EF4-FFF2-40B4-BE49-F238E27FC236}">
                  <a16:creationId xmlns:a16="http://schemas.microsoft.com/office/drawing/2014/main" id="{B80B796A-0000-4F28-9E7E-6478B8BDC7F4}"/>
                </a:ext>
              </a:extLst>
            </xdr:cNvPr>
            <xdr:cNvGraphicFramePr/>
          </xdr:nvGraphicFramePr>
          <xdr:xfrm>
            <a:off x="0" y="0"/>
            <a:ext cx="0" cy="0"/>
          </xdr:xfrm>
          <a:graphic>
            <a:graphicData uri="http://schemas.microsoft.com/office/drawing/2012/timeslicer">
              <tsle:timeslicer name="OrderDate 1"/>
            </a:graphicData>
          </a:graphic>
        </xdr:graphicFrame>
      </mc:Choice>
      <mc:Fallback xmlns="">
        <xdr:sp macro="" textlink="">
          <xdr:nvSpPr>
            <xdr:cNvPr id="0" name=""/>
            <xdr:cNvSpPr>
              <a:spLocks noTextEdit="1"/>
            </xdr:cNvSpPr>
          </xdr:nvSpPr>
          <xdr:spPr>
            <a:xfrm>
              <a:off x="13025718" y="989351"/>
              <a:ext cx="2796987" cy="128768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25977</xdr:colOff>
      <xdr:row>4</xdr:row>
      <xdr:rowOff>107949</xdr:rowOff>
    </xdr:from>
    <xdr:to>
      <xdr:col>5</xdr:col>
      <xdr:colOff>640195</xdr:colOff>
      <xdr:row>31</xdr:row>
      <xdr:rowOff>57150</xdr:rowOff>
    </xdr:to>
    <xdr:graphicFrame macro="">
      <xdr:nvGraphicFramePr>
        <xdr:cNvPr id="23" name="Chart 22">
          <a:extLst>
            <a:ext uri="{FF2B5EF4-FFF2-40B4-BE49-F238E27FC236}">
              <a16:creationId xmlns:a16="http://schemas.microsoft.com/office/drawing/2014/main" id="{A9C03DE6-3067-4DCD-A12F-476D68B8EC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0</xdr:colOff>
      <xdr:row>30</xdr:row>
      <xdr:rowOff>171796</xdr:rowOff>
    </xdr:from>
    <xdr:to>
      <xdr:col>25</xdr:col>
      <xdr:colOff>555812</xdr:colOff>
      <xdr:row>47</xdr:row>
      <xdr:rowOff>88669</xdr:rowOff>
    </xdr:to>
    <mc:AlternateContent xmlns:mc="http://schemas.openxmlformats.org/markup-compatibility/2006">
      <mc:Choice xmlns:cx1="http://schemas.microsoft.com/office/drawing/2015/9/8/chartex" Requires="cx1">
        <xdr:graphicFrame macro="">
          <xdr:nvGraphicFramePr>
            <xdr:cNvPr id="24" name="Chart 23">
              <a:extLst>
                <a:ext uri="{FF2B5EF4-FFF2-40B4-BE49-F238E27FC236}">
                  <a16:creationId xmlns:a16="http://schemas.microsoft.com/office/drawing/2014/main" id="{95259885-BCDA-4163-A0DA-22BDB1BD5D4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0363200" y="5658196"/>
              <a:ext cx="5432612" cy="302583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647574</xdr:colOff>
      <xdr:row>13</xdr:row>
      <xdr:rowOff>21476</xdr:rowOff>
    </xdr:from>
    <xdr:to>
      <xdr:col>21</xdr:col>
      <xdr:colOff>266700</xdr:colOff>
      <xdr:row>30</xdr:row>
      <xdr:rowOff>106680</xdr:rowOff>
    </xdr:to>
    <xdr:graphicFrame macro="">
      <xdr:nvGraphicFramePr>
        <xdr:cNvPr id="25" name="Chart 24">
          <a:extLst>
            <a:ext uri="{FF2B5EF4-FFF2-40B4-BE49-F238E27FC236}">
              <a16:creationId xmlns:a16="http://schemas.microsoft.com/office/drawing/2014/main" id="{0FFAA6A9-F4BC-4097-A52C-F58DF7FB93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624529</xdr:colOff>
      <xdr:row>13</xdr:row>
      <xdr:rowOff>30481</xdr:rowOff>
    </xdr:from>
    <xdr:to>
      <xdr:col>16</xdr:col>
      <xdr:colOff>570116</xdr:colOff>
      <xdr:row>47</xdr:row>
      <xdr:rowOff>68581</xdr:rowOff>
    </xdr:to>
    <xdr:graphicFrame macro="">
      <xdr:nvGraphicFramePr>
        <xdr:cNvPr id="26" name="Chart 25">
          <a:extLst>
            <a:ext uri="{FF2B5EF4-FFF2-40B4-BE49-F238E27FC236}">
              <a16:creationId xmlns:a16="http://schemas.microsoft.com/office/drawing/2014/main" id="{E50E1310-221A-482F-B23F-E56E584828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21</xdr:col>
      <xdr:colOff>320966</xdr:colOff>
      <xdr:row>13</xdr:row>
      <xdr:rowOff>22860</xdr:rowOff>
    </xdr:from>
    <xdr:to>
      <xdr:col>25</xdr:col>
      <xdr:colOff>582706</xdr:colOff>
      <xdr:row>30</xdr:row>
      <xdr:rowOff>71717</xdr:rowOff>
    </xdr:to>
    <xdr:graphicFrame macro="">
      <xdr:nvGraphicFramePr>
        <xdr:cNvPr id="27" name="Chart 26">
          <a:extLst>
            <a:ext uri="{FF2B5EF4-FFF2-40B4-BE49-F238E27FC236}">
              <a16:creationId xmlns:a16="http://schemas.microsoft.com/office/drawing/2014/main" id="{D5661808-6D47-483F-89A0-F3F3E44F81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27709</xdr:colOff>
      <xdr:row>4</xdr:row>
      <xdr:rowOff>143436</xdr:rowOff>
    </xdr:from>
    <xdr:to>
      <xdr:col>11</xdr:col>
      <xdr:colOff>554182</xdr:colOff>
      <xdr:row>31</xdr:row>
      <xdr:rowOff>44825</xdr:rowOff>
    </xdr:to>
    <mc:AlternateContent xmlns:mc="http://schemas.openxmlformats.org/markup-compatibility/2006">
      <mc:Choice xmlns:cx4="http://schemas.microsoft.com/office/drawing/2016/5/10/chartex" Requires="cx4">
        <xdr:graphicFrame macro="">
          <xdr:nvGraphicFramePr>
            <xdr:cNvPr id="28" name="Chart 27">
              <a:extLst>
                <a:ext uri="{FF2B5EF4-FFF2-40B4-BE49-F238E27FC236}">
                  <a16:creationId xmlns:a16="http://schemas.microsoft.com/office/drawing/2014/main" id="{7D778DE2-2E2A-4D30-B928-A0B3DA017B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3685309" y="874956"/>
              <a:ext cx="3574473" cy="483914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31</xdr:row>
      <xdr:rowOff>161364</xdr:rowOff>
    </xdr:from>
    <xdr:to>
      <xdr:col>6</xdr:col>
      <xdr:colOff>0</xdr:colOff>
      <xdr:row>47</xdr:row>
      <xdr:rowOff>78056</xdr:rowOff>
    </xdr:to>
    <xdr:graphicFrame macro="">
      <xdr:nvGraphicFramePr>
        <xdr:cNvPr id="29" name="Chart 28">
          <a:extLst>
            <a:ext uri="{FF2B5EF4-FFF2-40B4-BE49-F238E27FC236}">
              <a16:creationId xmlns:a16="http://schemas.microsoft.com/office/drawing/2014/main" id="{414457AC-8BC4-4CB1-9AFE-88D50A7801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84269</xdr:colOff>
      <xdr:row>40</xdr:row>
      <xdr:rowOff>19723</xdr:rowOff>
    </xdr:from>
    <xdr:to>
      <xdr:col>11</xdr:col>
      <xdr:colOff>475129</xdr:colOff>
      <xdr:row>46</xdr:row>
      <xdr:rowOff>160918</xdr:rowOff>
    </xdr:to>
    <xdr:sp macro="" textlink="">
      <xdr:nvSpPr>
        <xdr:cNvPr id="34" name="Rectangle: Beveled 33">
          <a:hlinkClick xmlns:r="http://schemas.openxmlformats.org/officeDocument/2006/relationships" r:id="rId14"/>
          <a:extLst>
            <a:ext uri="{FF2B5EF4-FFF2-40B4-BE49-F238E27FC236}">
              <a16:creationId xmlns:a16="http://schemas.microsoft.com/office/drawing/2014/main" id="{B42BDB26-6C26-730B-CC0F-A9282BDC9E2D}"/>
            </a:ext>
          </a:extLst>
        </xdr:cNvPr>
        <xdr:cNvSpPr/>
      </xdr:nvSpPr>
      <xdr:spPr>
        <a:xfrm>
          <a:off x="3741869" y="7191488"/>
          <a:ext cx="3438860" cy="1216959"/>
        </a:xfrm>
        <a:prstGeom prst="bevel">
          <a:avLst/>
        </a:prstGeom>
        <a:effectLst>
          <a:glow rad="101600">
            <a:schemeClr val="accent1">
              <a:satMod val="175000"/>
              <a:alpha val="40000"/>
            </a:schemeClr>
          </a:glow>
        </a:effectLst>
        <a:scene3d>
          <a:camera prst="obliqueTopRight"/>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1"/>
              </a:solidFill>
            </a:rPr>
            <a:t>Data</a:t>
          </a:r>
        </a:p>
      </xdr:txBody>
    </xdr:sp>
    <xdr:clientData/>
  </xdr:twoCellAnchor>
  <xdr:twoCellAnchor>
    <xdr:from>
      <xdr:col>6</xdr:col>
      <xdr:colOff>91663</xdr:colOff>
      <xdr:row>32</xdr:row>
      <xdr:rowOff>34736</xdr:rowOff>
    </xdr:from>
    <xdr:to>
      <xdr:col>11</xdr:col>
      <xdr:colOff>466165</xdr:colOff>
      <xdr:row>39</xdr:row>
      <xdr:rowOff>23308</xdr:rowOff>
    </xdr:to>
    <xdr:sp macro="" textlink="">
      <xdr:nvSpPr>
        <xdr:cNvPr id="35" name="Rectangle: Beveled 34">
          <a:hlinkClick xmlns:r="http://schemas.openxmlformats.org/officeDocument/2006/relationships" r:id="rId15"/>
          <a:extLst>
            <a:ext uri="{FF2B5EF4-FFF2-40B4-BE49-F238E27FC236}">
              <a16:creationId xmlns:a16="http://schemas.microsoft.com/office/drawing/2014/main" id="{DC4286E8-C646-B859-19F2-26E8C38651D0}"/>
            </a:ext>
          </a:extLst>
        </xdr:cNvPr>
        <xdr:cNvSpPr/>
      </xdr:nvSpPr>
      <xdr:spPr>
        <a:xfrm>
          <a:off x="3749263" y="5772148"/>
          <a:ext cx="3422502" cy="1243631"/>
        </a:xfrm>
        <a:prstGeom prst="bevel">
          <a:avLst/>
        </a:prstGeom>
        <a:effectLst>
          <a:glow rad="101600">
            <a:schemeClr val="accent1">
              <a:satMod val="175000"/>
              <a:alpha val="40000"/>
            </a:schemeClr>
          </a:glow>
        </a:effectLst>
        <a:scene3d>
          <a:camera prst="obliqueTopRight"/>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1"/>
              </a:solidFill>
              <a:latin typeface="+mn-lt"/>
              <a:ea typeface="+mn-ea"/>
              <a:cs typeface="+mn-cs"/>
            </a:rPr>
            <a:t>KPI's</a:t>
          </a:r>
        </a:p>
      </xdr:txBody>
    </xdr:sp>
    <xdr:clientData/>
  </xdr:twoCellAnchor>
  <xdr:twoCellAnchor>
    <xdr:from>
      <xdr:col>0</xdr:col>
      <xdr:colOff>0</xdr:colOff>
      <xdr:row>0</xdr:row>
      <xdr:rowOff>0</xdr:rowOff>
    </xdr:from>
    <xdr:to>
      <xdr:col>11</xdr:col>
      <xdr:colOff>593436</xdr:colOff>
      <xdr:row>4</xdr:row>
      <xdr:rowOff>107950</xdr:rowOff>
    </xdr:to>
    <xdr:sp macro="" textlink="">
      <xdr:nvSpPr>
        <xdr:cNvPr id="36" name="Rectangle 35">
          <a:extLst>
            <a:ext uri="{FF2B5EF4-FFF2-40B4-BE49-F238E27FC236}">
              <a16:creationId xmlns:a16="http://schemas.microsoft.com/office/drawing/2014/main" id="{24C06D3C-59A7-9077-6FBA-3DEE105415F4}"/>
            </a:ext>
          </a:extLst>
        </xdr:cNvPr>
        <xdr:cNvSpPr/>
      </xdr:nvSpPr>
      <xdr:spPr>
        <a:xfrm>
          <a:off x="0" y="0"/>
          <a:ext cx="7299036" cy="825126"/>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800" b="1">
              <a:solidFill>
                <a:schemeClr val="tx1"/>
              </a:solidFill>
            </a:rPr>
            <a:t>Sales Dashboard 2026</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Saini" refreshedDate="46274.546688194445" backgroundQuery="1" createdVersion="8" refreshedVersion="8" minRefreshableVersion="3" recordCount="0" supportSubquery="1" supportAdvancedDrill="1" xr:uid="{624BE536-E6BE-4E10-9828-8B0AFC114580}">
  <cacheSource type="external" connectionId="1"/>
  <cacheFields count="3">
    <cacheField name="[Range].[OrderDate (Month)].[OrderDate (Month)]" caption="OrderDate (Month)" numFmtId="0" hierarchy="28" level="1">
      <sharedItems count="12">
        <s v="Jan"/>
        <s v="Feb"/>
        <s v="Mar"/>
        <s v="Apr"/>
        <s v="May"/>
        <s v="Jun"/>
        <s v="Jul"/>
        <s v="Aug"/>
        <s v="Sep"/>
        <s v="Oct"/>
        <s v="Nov"/>
        <s v="Dec"/>
      </sharedItems>
    </cacheField>
    <cacheField name="[Measures].[Sum of TotalAmount]" caption="Sum of TotalAmount" numFmtId="0" hierarchy="32" level="32767"/>
    <cacheField name="[Range].[Gender].[Gender]" caption="Gender" numFmtId="0" hierarchy="4" level="1">
      <sharedItems containsSemiMixedTypes="0" containsNonDate="0" containsString="0"/>
    </cacheField>
  </cacheFields>
  <cacheHierarchies count="37">
    <cacheHierarchy uniqueName="[Range].[OrderID]" caption="OrderID" attribute="1" defaultMemberUniqueName="[Range].[OrderID].[All]" allUniqueName="[Range].[OrderID].[All]" dimensionUniqueName="[Range]" displayFolder="" count="2" memberValueDatatype="130" unbalanced="0"/>
    <cacheHierarchy uniqueName="[Range].[OrderDate]" caption="OrderDate" attribute="1" time="1" defaultMemberUniqueName="[Range].[OrderDate].[All]" allUniqueName="[Range].[OrderDate].[All]" dimensionUniqueName="[Range]" displayFolder="" count="2" memberValueDatatype="7" unbalanced="0"/>
    <cacheHierarchy uniqueName="[Range].[CustomerID]" caption="CustomerID" attribute="1" defaultMemberUniqueName="[Range].[CustomerID].[All]" allUniqueName="[Range].[CustomerID].[All]" dimensionUniqueName="[Range]" displayFolder="" count="2" memberValueDatatype="130" unbalanced="0"/>
    <cacheHierarchy uniqueName="[Range].[CustomerName]" caption="CustomerName" attribute="1" defaultMemberUniqueName="[Range].[CustomerName].[All]" allUniqueName="[Range].[CustomerName].[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Age]" caption="Age" attribute="1" defaultMemberUniqueName="[Range].[Age].[All]" allUniqueName="[Range].[Age].[All]" dimensionUniqueName="[Range]" displayFolder="" count="2" memberValueDatatype="20" unbalanced="0"/>
    <cacheHierarchy uniqueName="[Range].[Product]" caption="Product" attribute="1" defaultMemberUniqueName="[Range].[Product].[All]" allUniqueName="[Range].[Product].[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2" memberValueDatatype="130" unbalanced="0"/>
    <cacheHierarchy uniqueName="[Range].[Brand]" caption="Brand" attribute="1" defaultMemberUniqueName="[Range].[Brand].[All]" allUniqueName="[Range].[Brand].[All]" dimensionUniqueName="[Range]" displayFolder="" count="2" memberValueDatatype="130" unbalanced="0"/>
    <cacheHierarchy uniqueName="[Range].[Quantity]" caption="Quantity" attribute="1" defaultMemberUniqueName="[Range].[Quantity].[All]" allUniqueName="[Range].[Quantity].[All]" dimensionUniqueName="[Range]" displayFolder="" count="2" memberValueDatatype="20" unbalanced="0"/>
    <cacheHierarchy uniqueName="[Range].[UnitPrice]" caption="UnitPrice" attribute="1" defaultMemberUniqueName="[Range].[UnitPrice].[All]" allUniqueName="[Range].[UnitPrice].[All]" dimensionUniqueName="[Range]" displayFolder="" count="2" memberValueDatatype="20" unbalanced="0"/>
    <cacheHierarchy uniqueName="[Range].[Discount]" caption="Discount" attribute="1" defaultMemberUniqueName="[Range].[Discount].[All]" allUniqueName="[Range].[Discount].[All]" dimensionUniqueName="[Range]" displayFolder="" count="2" memberValueDatatype="20" unbalanced="0"/>
    <cacheHierarchy uniqueName="[Range].[DiscountAmount]" caption="DiscountAmount" attribute="1" defaultMemberUniqueName="[Range].[DiscountAmount].[All]" allUniqueName="[Range].[DiscountAmount].[All]" dimensionUniqueName="[Range]" displayFolder="" count="2" memberValueDatatype="5" unbalanced="0"/>
    <cacheHierarchy uniqueName="[Range].[Tax]" caption="Tax" attribute="1" defaultMemberUniqueName="[Range].[Tax].[All]" allUniqueName="[Range].[Tax].[All]" dimensionUniqueName="[Range]" displayFolder="" count="2" memberValueDatatype="5" unbalanced="0"/>
    <cacheHierarchy uniqueName="[Range].[ShippingCost]" caption="ShippingCost" attribute="1" defaultMemberUniqueName="[Range].[ShippingCost].[All]" allUniqueName="[Range].[ShippingCost].[All]" dimensionUniqueName="[Range]" displayFolder="" count="2" memberValueDatatype="20" unbalanced="0"/>
    <cacheHierarchy uniqueName="[Range].[TotalAmount]" caption="TotalAmount" attribute="1" defaultMemberUniqueName="[Range].[TotalAmount].[All]" allUniqueName="[Range].[TotalAmount].[All]" dimensionUniqueName="[Range]" displayFolder="" count="2" memberValueDatatype="5" unbalanced="0"/>
    <cacheHierarchy uniqueName="[Range].[PaymentMethod]" caption="PaymentMethod" attribute="1" defaultMemberUniqueName="[Range].[PaymentMethod].[All]" allUniqueName="[Range].[PaymentMethod].[All]" dimensionUniqueName="[Range]" displayFolder="" count="2" memberValueDatatype="130" unbalanced="0"/>
    <cacheHierarchy uniqueName="[Range].[OrderChannel]" caption="OrderChannel" attribute="1" defaultMemberUniqueName="[Range].[OrderChannel].[All]" allUniqueName="[Range].[OrderChannel].[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State]" caption="State" attribute="1" defaultMemberUniqueName="[Range].[State].[All]" allUniqueName="[Range].[State].[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DeliveryDays]" caption="DeliveryDays" attribute="1" defaultMemberUniqueName="[Range].[DeliveryDays].[All]" allUniqueName="[Range].[DeliveryDays].[All]" dimensionUniqueName="[Range]" displayFolder="" count="2" memberValueDatatype="20" unbalanced="0"/>
    <cacheHierarchy uniqueName="[Range].[ReturnStatus]" caption="ReturnStatus" attribute="1" defaultMemberUniqueName="[Range].[ReturnStatus].[All]" allUniqueName="[Range].[ReturnStatus].[All]" dimensionUniqueName="[Range]" displayFolder="" count="2" memberValueDatatype="130" unbalanced="0"/>
    <cacheHierarchy uniqueName="[Range].[Rating]" caption="Rating" attribute="1" defaultMemberUniqueName="[Range].[Rating].[All]" allUniqueName="[Range].[Rating].[All]" dimensionUniqueName="[Range]" displayFolder="" count="2" memberValueDatatype="20" unbalanced="0"/>
    <cacheHierarchy uniqueName="[Range].[Status]" caption="Status" attribute="1" defaultMemberUniqueName="[Range].[Status].[All]" allUniqueName="[Range].[Status].[All]" dimensionUniqueName="[Range]" displayFolder="" count="2" memberValueDatatype="130" unbalanced="0"/>
    <cacheHierarchy uniqueName="[Range].[OrderDate (Year)]" caption="OrderDate (Year)" attribute="1" defaultMemberUniqueName="[Range].[OrderDate (Year)].[All]" allUniqueName="[Range].[OrderDate (Year)].[All]" dimensionUniqueName="[Range]" displayFolder="" count="2" memberValueDatatype="130" unbalanced="0"/>
    <cacheHierarchy uniqueName="[Range].[OrderDate (Quarter)]" caption="OrderDate (Quarter)" attribute="1" defaultMemberUniqueName="[Range].[OrderDate (Quarter)].[All]" allUniqueName="[Range].[OrderDate (Quarter)].[All]" dimensionUniqueName="[Range]" displayFolder="" count="2" memberValueDatatype="130" unbalanced="0"/>
    <cacheHierarchy uniqueName="[Range].[OrderDate (Month)]" caption="OrderDate (Month)" attribute="1" defaultMemberUniqueName="[Range].[OrderDate (Month)].[All]" allUniqueName="[Range].[OrderDate (Month)].[All]" dimensionUniqueName="[Range]" displayFolder="" count="2" memberValueDatatype="130" unbalanced="0">
      <fieldsUsage count="2">
        <fieldUsage x="-1"/>
        <fieldUsage x="0"/>
      </fieldsUsage>
    </cacheHierarchy>
    <cacheHierarchy uniqueName="[Range].[OrderDate (Month Index)]" caption="OrderDate (Month Index)" attribute="1" defaultMemberUniqueName="[Range].[OrderDate (Month Index)].[All]" allUniqueName="[Range].[Order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Saini" refreshedDate="46274.546689467592" backgroundQuery="1" createdVersion="8" refreshedVersion="8" minRefreshableVersion="3" recordCount="0" supportSubquery="1" supportAdvancedDrill="1" xr:uid="{C99B432F-648E-4479-B783-5701D6A9E05D}">
  <cacheSource type="external" connectionId="1"/>
  <cacheFields count="3">
    <cacheField name="[Measures].[Sum of TotalAmount]" caption="Sum of TotalAmount" numFmtId="0" hierarchy="32" level="32767"/>
    <cacheField name="[Range].[Brand].[Brand]" caption="Brand" numFmtId="0" hierarchy="9" level="1">
      <sharedItems count="10">
        <s v="Adidas"/>
        <s v="Apple"/>
        <s v="Boat"/>
        <s v="Dell"/>
        <s v="HP"/>
        <s v="Lenovo"/>
        <s v="Nike"/>
        <s v="Noise"/>
        <s v="Samsung"/>
        <s v="Sony"/>
      </sharedItems>
    </cacheField>
    <cacheField name="[Range].[Gender].[Gender]" caption="Gender" numFmtId="0" hierarchy="4" level="1">
      <sharedItems containsSemiMixedTypes="0" containsNonDate="0" containsString="0"/>
    </cacheField>
  </cacheFields>
  <cacheHierarchies count="37">
    <cacheHierarchy uniqueName="[Range].[OrderID]" caption="OrderID" attribute="1" defaultMemberUniqueName="[Range].[OrderID].[All]" allUniqueName="[Range].[OrderID].[All]" dimensionUniqueName="[Range]" displayFolder="" count="0" memberValueDatatype="130" unbalanced="0"/>
    <cacheHierarchy uniqueName="[Range].[OrderDate]" caption="OrderDate" attribute="1" time="1" defaultMemberUniqueName="[Range].[OrderDate].[All]" allUniqueName="[Range].[OrderDate].[All]" dimensionUniqueName="[Range]" displayFolder="" count="2"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Age]" caption="Age" attribute="1" defaultMemberUniqueName="[Range].[Age].[All]" allUniqueName="[Range].[Age].[All]" dimensionUniqueName="[Range]" displayFolder="" count="0" memberValueDatatype="2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2" memberValueDatatype="130" unbalanced="0">
      <fieldsUsage count="2">
        <fieldUsage x="-1"/>
        <fieldUsage x="1"/>
      </fieldsUsage>
    </cacheHierarchy>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20" unbalanced="0"/>
    <cacheHierarchy uniqueName="[Range].[DiscountAmount]" caption="DiscountAmount" attribute="1" defaultMemberUniqueName="[Range].[DiscountAmount].[All]" allUniqueName="[Range].[DiscountAmount].[All]" dimensionUniqueName="[Range]" displayFolder="" count="0" memberValueDatatype="5" unbalanced="0"/>
    <cacheHierarchy uniqueName="[Range].[Tax]" caption="Tax" attribute="1" defaultMemberUniqueName="[Range].[Tax].[All]" allUniqueName="[Range].[Tax].[All]" dimensionUniqueName="[Range]" displayFolder="" count="0" memberValueDatatype="5" unbalanced="0"/>
    <cacheHierarchy uniqueName="[Range].[ShippingCost]" caption="ShippingCost" attribute="1" defaultMemberUniqueName="[Range].[ShippingCost].[All]" allUniqueName="[Range].[ShippingCos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Channel]" caption="OrderChannel" attribute="1" defaultMemberUniqueName="[Range].[OrderChannel].[All]" allUniqueName="[Range].[OrderChannel].[All]" dimensionUniqueName="[Range]" displayFolder="" count="2"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DeliveryDays]" caption="DeliveryDays" attribute="1" defaultMemberUniqueName="[Range].[DeliveryDays].[All]" allUniqueName="[Range].[DeliveryDays].[All]" dimensionUniqueName="[Range]" displayFolder="" count="0" memberValueDatatype="20" unbalanced="0"/>
    <cacheHierarchy uniqueName="[Range].[ReturnStatus]" caption="ReturnStatus" attribute="1" defaultMemberUniqueName="[Range].[ReturnStatus].[All]" allUniqueName="[Range].[Return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OrderDate (Year)]" caption="OrderDate (Year)" attribute="1" defaultMemberUniqueName="[Range].[OrderDate (Year)].[All]" allUniqueName="[Range].[OrderDate (Year)].[All]" dimensionUniqueName="[Range]" displayFolder="" count="0" memberValueDatatype="130" unbalanced="0"/>
    <cacheHierarchy uniqueName="[Range].[OrderDate (Quarter)]" caption="OrderDate (Quarter)" attribute="1" defaultMemberUniqueName="[Range].[OrderDate (Quarter)].[All]" allUniqueName="[Range].[OrderDate (Quarter)].[All]" dimensionUniqueName="[Range]" displayFolder="" count="0" memberValueDatatype="130" unbalanced="0"/>
    <cacheHierarchy uniqueName="[Range].[OrderDate (Month)]" caption="OrderDate (Month)" attribute="1" defaultMemberUniqueName="[Range].[OrderDate (Month)].[All]" allUniqueName="[Range].[OrderDate (Month)].[All]" dimensionUniqueName="[Range]" displayFolder="" count="0" memberValueDatatype="130" unbalanced="0"/>
    <cacheHierarchy uniqueName="[Range].[OrderDate (Month Index)]" caption="OrderDate (Month Index)" attribute="1" defaultMemberUniqueName="[Range].[OrderDate (Month Index)].[All]" allUniqueName="[Range].[Order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Saini" refreshedDate="46274.546690162038" backgroundQuery="1" createdVersion="8" refreshedVersion="8" minRefreshableVersion="3" recordCount="0" supportSubquery="1" supportAdvancedDrill="1" xr:uid="{B0D54416-6DB6-4755-96AB-F983D41A5CA9}">
  <cacheSource type="external" connectionId="1"/>
  <cacheFields count="3">
    <cacheField name="[Measures].[Sum of TotalAmount]" caption="Sum of TotalAmount" numFmtId="0" hierarchy="32" level="32767"/>
    <cacheField name="[Range].[OrderChannel].[OrderChannel]" caption="OrderChannel" numFmtId="0" hierarchy="18" level="1">
      <sharedItems count="2">
        <s v="Mobile App"/>
        <s v="Website"/>
      </sharedItems>
    </cacheField>
    <cacheField name="[Range].[Gender].[Gender]" caption="Gender" numFmtId="0" hierarchy="4" level="1">
      <sharedItems containsSemiMixedTypes="0" containsNonDate="0" containsString="0"/>
    </cacheField>
  </cacheFields>
  <cacheHierarchies count="37">
    <cacheHierarchy uniqueName="[Range].[OrderID]" caption="OrderID" attribute="1" defaultMemberUniqueName="[Range].[OrderID].[All]" allUniqueName="[Range].[OrderID].[All]" dimensionUniqueName="[Range]" displayFolder="" count="0" memberValueDatatype="130" unbalanced="0"/>
    <cacheHierarchy uniqueName="[Range].[OrderDate]" caption="OrderDate" attribute="1" time="1" defaultMemberUniqueName="[Range].[OrderDate].[All]" allUniqueName="[Range].[OrderDate].[All]" dimensionUniqueName="[Range]" displayFolder="" count="2"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Age]" caption="Age" attribute="1" defaultMemberUniqueName="[Range].[Age].[All]" allUniqueName="[Range].[Age].[All]" dimensionUniqueName="[Range]" displayFolder="" count="0" memberValueDatatype="2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20" unbalanced="0"/>
    <cacheHierarchy uniqueName="[Range].[DiscountAmount]" caption="DiscountAmount" attribute="1" defaultMemberUniqueName="[Range].[DiscountAmount].[All]" allUniqueName="[Range].[DiscountAmount].[All]" dimensionUniqueName="[Range]" displayFolder="" count="0" memberValueDatatype="5" unbalanced="0"/>
    <cacheHierarchy uniqueName="[Range].[Tax]" caption="Tax" attribute="1" defaultMemberUniqueName="[Range].[Tax].[All]" allUniqueName="[Range].[Tax].[All]" dimensionUniqueName="[Range]" displayFolder="" count="0" memberValueDatatype="5" unbalanced="0"/>
    <cacheHierarchy uniqueName="[Range].[ShippingCost]" caption="ShippingCost" attribute="1" defaultMemberUniqueName="[Range].[ShippingCost].[All]" allUniqueName="[Range].[ShippingCos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Channel]" caption="OrderChannel" attribute="1" defaultMemberUniqueName="[Range].[OrderChannel].[All]" allUniqueName="[Range].[OrderChannel].[All]" dimensionUniqueName="[Range]" displayFolder="" count="2" memberValueDatatype="130" unbalanced="0">
      <fieldsUsage count="2">
        <fieldUsage x="-1"/>
        <fieldUsage x="1"/>
      </fieldsUsage>
    </cacheHierarchy>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DeliveryDays]" caption="DeliveryDays" attribute="1" defaultMemberUniqueName="[Range].[DeliveryDays].[All]" allUniqueName="[Range].[DeliveryDays].[All]" dimensionUniqueName="[Range]" displayFolder="" count="0" memberValueDatatype="20" unbalanced="0"/>
    <cacheHierarchy uniqueName="[Range].[ReturnStatus]" caption="ReturnStatus" attribute="1" defaultMemberUniqueName="[Range].[ReturnStatus].[All]" allUniqueName="[Range].[Return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OrderDate (Year)]" caption="OrderDate (Year)" attribute="1" defaultMemberUniqueName="[Range].[OrderDate (Year)].[All]" allUniqueName="[Range].[OrderDate (Year)].[All]" dimensionUniqueName="[Range]" displayFolder="" count="0" memberValueDatatype="130" unbalanced="0"/>
    <cacheHierarchy uniqueName="[Range].[OrderDate (Quarter)]" caption="OrderDate (Quarter)" attribute="1" defaultMemberUniqueName="[Range].[OrderDate (Quarter)].[All]" allUniqueName="[Range].[OrderDate (Quarter)].[All]" dimensionUniqueName="[Range]" displayFolder="" count="0" memberValueDatatype="130" unbalanced="0"/>
    <cacheHierarchy uniqueName="[Range].[OrderDate (Month)]" caption="OrderDate (Month)" attribute="1" defaultMemberUniqueName="[Range].[OrderDate (Month)].[All]" allUniqueName="[Range].[OrderDate (Month)].[All]" dimensionUniqueName="[Range]" displayFolder="" count="0" memberValueDatatype="130" unbalanced="0"/>
    <cacheHierarchy uniqueName="[Range].[OrderDate (Month Index)]" caption="OrderDate (Month Index)" attribute="1" defaultMemberUniqueName="[Range].[OrderDate (Month Index)].[All]" allUniqueName="[Range].[Order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Saini" refreshedDate="46274.546690625" backgroundQuery="1" createdVersion="8" refreshedVersion="8" minRefreshableVersion="3" recordCount="0" supportSubquery="1" supportAdvancedDrill="1" xr:uid="{07AADFD6-99BE-4208-92CA-EF67052FB826}">
  <cacheSource type="external" connectionId="1"/>
  <cacheFields count="2">
    <cacheField name="[Measures].[Average of DeliveryDays]" caption="Average of DeliveryDays" numFmtId="0" hierarchy="34" level="32767"/>
    <cacheField name="[Range].[Gender].[Gender]" caption="Gender" numFmtId="0" hierarchy="4" level="1">
      <sharedItems containsSemiMixedTypes="0" containsNonDate="0" containsString="0"/>
    </cacheField>
  </cacheFields>
  <cacheHierarchies count="37">
    <cacheHierarchy uniqueName="[Range].[OrderID]" caption="OrderID" attribute="1" defaultMemberUniqueName="[Range].[OrderID].[All]" allUniqueName="[Range].[OrderID].[All]" dimensionUniqueName="[Range]" displayFolder="" count="0" memberValueDatatype="130" unbalanced="0"/>
    <cacheHierarchy uniqueName="[Range].[OrderDate]" caption="OrderDate" attribute="1" time="1" defaultMemberUniqueName="[Range].[OrderDate].[All]" allUniqueName="[Range].[OrderDate].[All]" dimensionUniqueName="[Range]" displayFolder="" count="2"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1"/>
      </fieldsUsage>
    </cacheHierarchy>
    <cacheHierarchy uniqueName="[Range].[Age]" caption="Age" attribute="1" defaultMemberUniqueName="[Range].[Age].[All]" allUniqueName="[Range].[Age].[All]" dimensionUniqueName="[Range]" displayFolder="" count="0" memberValueDatatype="2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20" unbalanced="0"/>
    <cacheHierarchy uniqueName="[Range].[DiscountAmount]" caption="DiscountAmount" attribute="1" defaultMemberUniqueName="[Range].[DiscountAmount].[All]" allUniqueName="[Range].[DiscountAmount].[All]" dimensionUniqueName="[Range]" displayFolder="" count="0" memberValueDatatype="5" unbalanced="0"/>
    <cacheHierarchy uniqueName="[Range].[Tax]" caption="Tax" attribute="1" defaultMemberUniqueName="[Range].[Tax].[All]" allUniqueName="[Range].[Tax].[All]" dimensionUniqueName="[Range]" displayFolder="" count="0" memberValueDatatype="5" unbalanced="0"/>
    <cacheHierarchy uniqueName="[Range].[ShippingCost]" caption="ShippingCost" attribute="1" defaultMemberUniqueName="[Range].[ShippingCost].[All]" allUniqueName="[Range].[ShippingCos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Channel]" caption="OrderChannel" attribute="1" defaultMemberUniqueName="[Range].[OrderChannel].[All]" allUniqueName="[Range].[OrderChannel].[All]" dimensionUniqueName="[Range]" displayFolder="" count="2"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DeliveryDays]" caption="DeliveryDays" attribute="1" defaultMemberUniqueName="[Range].[DeliveryDays].[All]" allUniqueName="[Range].[DeliveryDays].[All]" dimensionUniqueName="[Range]" displayFolder="" count="0" memberValueDatatype="20" unbalanced="0"/>
    <cacheHierarchy uniqueName="[Range].[ReturnStatus]" caption="ReturnStatus" attribute="1" defaultMemberUniqueName="[Range].[ReturnStatus].[All]" allUniqueName="[Range].[Return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OrderDate (Year)]" caption="OrderDate (Year)" attribute="1" defaultMemberUniqueName="[Range].[OrderDate (Year)].[All]" allUniqueName="[Range].[OrderDate (Year)].[All]" dimensionUniqueName="[Range]" displayFolder="" count="0" memberValueDatatype="130" unbalanced="0"/>
    <cacheHierarchy uniqueName="[Range].[OrderDate (Quarter)]" caption="OrderDate (Quarter)" attribute="1" defaultMemberUniqueName="[Range].[OrderDate (Quarter)].[All]" allUniqueName="[Range].[OrderDate (Quarter)].[All]" dimensionUniqueName="[Range]" displayFolder="" count="0" memberValueDatatype="130" unbalanced="0"/>
    <cacheHierarchy uniqueName="[Range].[OrderDate (Month)]" caption="OrderDate (Month)" attribute="1" defaultMemberUniqueName="[Range].[OrderDate (Month)].[All]" allUniqueName="[Range].[OrderDate (Month)].[All]" dimensionUniqueName="[Range]" displayFolder="" count="0" memberValueDatatype="130" unbalanced="0"/>
    <cacheHierarchy uniqueName="[Range].[OrderDate (Month Index)]" caption="OrderDate (Month Index)" attribute="1" defaultMemberUniqueName="[Range].[OrderDate (Month Index)].[All]" allUniqueName="[Range].[Order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hidden="1">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Saini" refreshedDate="46274.546690972224" backgroundQuery="1" createdVersion="8" refreshedVersion="8" minRefreshableVersion="3" recordCount="0" supportSubquery="1" supportAdvancedDrill="1" xr:uid="{8F99F565-A8AE-4F0A-BA3C-E85EE1A389DB}">
  <cacheSource type="external" connectionId="1"/>
  <cacheFields count="3">
    <cacheField name="[Measures].[Sum of TotalAmount]" caption="Sum of TotalAmount" numFmtId="0" hierarchy="32" level="32767"/>
    <cacheField name="[Range].[PaymentMethod].[PaymentMethod]" caption="PaymentMethod" numFmtId="0" hierarchy="17" level="1">
      <sharedItems count="4">
        <s v="Card"/>
        <s v="Cash on Delivery"/>
        <s v="Net Banking"/>
        <s v="UPI"/>
      </sharedItems>
    </cacheField>
    <cacheField name="[Range].[Gender].[Gender]" caption="Gender" numFmtId="0" hierarchy="4" level="1">
      <sharedItems containsSemiMixedTypes="0" containsNonDate="0" containsString="0"/>
    </cacheField>
  </cacheFields>
  <cacheHierarchies count="37">
    <cacheHierarchy uniqueName="[Range].[OrderID]" caption="OrderID" attribute="1" defaultMemberUniqueName="[Range].[OrderID].[All]" allUniqueName="[Range].[OrderID].[All]" dimensionUniqueName="[Range]" displayFolder="" count="0" memberValueDatatype="130" unbalanced="0"/>
    <cacheHierarchy uniqueName="[Range].[OrderDate]" caption="OrderDate" attribute="1" time="1" defaultMemberUniqueName="[Range].[OrderDate].[All]" allUniqueName="[Range].[OrderDate].[All]" dimensionUniqueName="[Range]" displayFolder="" count="2"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Age]" caption="Age" attribute="1" defaultMemberUniqueName="[Range].[Age].[All]" allUniqueName="[Range].[Age].[All]" dimensionUniqueName="[Range]" displayFolder="" count="0" memberValueDatatype="2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20" unbalanced="0"/>
    <cacheHierarchy uniqueName="[Range].[DiscountAmount]" caption="DiscountAmount" attribute="1" defaultMemberUniqueName="[Range].[DiscountAmount].[All]" allUniqueName="[Range].[DiscountAmount].[All]" dimensionUniqueName="[Range]" displayFolder="" count="0" memberValueDatatype="5" unbalanced="0"/>
    <cacheHierarchy uniqueName="[Range].[Tax]" caption="Tax" attribute="1" defaultMemberUniqueName="[Range].[Tax].[All]" allUniqueName="[Range].[Tax].[All]" dimensionUniqueName="[Range]" displayFolder="" count="0" memberValueDatatype="5" unbalanced="0"/>
    <cacheHierarchy uniqueName="[Range].[ShippingCost]" caption="ShippingCost" attribute="1" defaultMemberUniqueName="[Range].[ShippingCost].[All]" allUniqueName="[Range].[ShippingCos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2" memberValueDatatype="130" unbalanced="0">
      <fieldsUsage count="2">
        <fieldUsage x="-1"/>
        <fieldUsage x="1"/>
      </fieldsUsage>
    </cacheHierarchy>
    <cacheHierarchy uniqueName="[Range].[OrderChannel]" caption="OrderChannel" attribute="1" defaultMemberUniqueName="[Range].[OrderChannel].[All]" allUniqueName="[Range].[OrderChannel].[All]" dimensionUniqueName="[Range]" displayFolder="" count="2"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DeliveryDays]" caption="DeliveryDays" attribute="1" defaultMemberUniqueName="[Range].[DeliveryDays].[All]" allUniqueName="[Range].[DeliveryDays].[All]" dimensionUniqueName="[Range]" displayFolder="" count="0" memberValueDatatype="20" unbalanced="0"/>
    <cacheHierarchy uniqueName="[Range].[ReturnStatus]" caption="ReturnStatus" attribute="1" defaultMemberUniqueName="[Range].[ReturnStatus].[All]" allUniqueName="[Range].[Return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OrderDate (Year)]" caption="OrderDate (Year)" attribute="1" defaultMemberUniqueName="[Range].[OrderDate (Year)].[All]" allUniqueName="[Range].[OrderDate (Year)].[All]" dimensionUniqueName="[Range]" displayFolder="" count="0" memberValueDatatype="130" unbalanced="0"/>
    <cacheHierarchy uniqueName="[Range].[OrderDate (Quarter)]" caption="OrderDate (Quarter)" attribute="1" defaultMemberUniqueName="[Range].[OrderDate (Quarter)].[All]" allUniqueName="[Range].[OrderDate (Quarter)].[All]" dimensionUniqueName="[Range]" displayFolder="" count="0" memberValueDatatype="130" unbalanced="0"/>
    <cacheHierarchy uniqueName="[Range].[OrderDate (Month)]" caption="OrderDate (Month)" attribute="1" defaultMemberUniqueName="[Range].[OrderDate (Month)].[All]" allUniqueName="[Range].[OrderDate (Month)].[All]" dimensionUniqueName="[Range]" displayFolder="" count="0" memberValueDatatype="130" unbalanced="0"/>
    <cacheHierarchy uniqueName="[Range].[OrderDate (Month Index)]" caption="OrderDate (Month Index)" attribute="1" defaultMemberUniqueName="[Range].[OrderDate (Month Index)].[All]" allUniqueName="[Range].[Order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Saini" refreshedDate="46274.546691550924" backgroundQuery="1" createdVersion="8" refreshedVersion="8" minRefreshableVersion="3" recordCount="0" supportSubquery="1" supportAdvancedDrill="1" xr:uid="{569DFA75-B0B0-47EA-AB7C-66A0834ACA7B}">
  <cacheSource type="external" connectionId="1"/>
  <cacheFields count="3">
    <cacheField name="[Measures].[Sum of TotalAmount]" caption="Sum of TotalAmount" numFmtId="0" hierarchy="32" level="32767"/>
    <cacheField name="[Range].[Product].[Product]" caption="Product" numFmtId="0" hierarchy="6" level="1">
      <sharedItems count="10">
        <s v="Backpack"/>
        <s v="Camera"/>
        <s v="Headphones"/>
        <s v="Keyboard"/>
        <s v="Laptop"/>
        <s v="Mouse"/>
        <s v="Phone"/>
        <s v="Shoes"/>
        <s v="Tablet"/>
        <s v="Watch"/>
      </sharedItems>
    </cacheField>
    <cacheField name="[Range].[Gender].[Gender]" caption="Gender" numFmtId="0" hierarchy="4" level="1">
      <sharedItems containsSemiMixedTypes="0" containsNonDate="0" containsString="0"/>
    </cacheField>
  </cacheFields>
  <cacheHierarchies count="37">
    <cacheHierarchy uniqueName="[Range].[OrderID]" caption="OrderID" attribute="1" defaultMemberUniqueName="[Range].[OrderID].[All]" allUniqueName="[Range].[OrderID].[All]" dimensionUniqueName="[Range]" displayFolder="" count="0" memberValueDatatype="130" unbalanced="0"/>
    <cacheHierarchy uniqueName="[Range].[OrderDate]" caption="OrderDate" attribute="1" time="1" defaultMemberUniqueName="[Range].[OrderDate].[All]" allUniqueName="[Range].[OrderDate].[All]" dimensionUniqueName="[Range]" displayFolder="" count="2"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Age]" caption="Age" attribute="1" defaultMemberUniqueName="[Range].[Age].[All]" allUniqueName="[Range].[Age].[All]" dimensionUniqueName="[Range]" displayFolder="" count="0" memberValueDatatype="20" unbalanced="0"/>
    <cacheHierarchy uniqueName="[Range].[Product]" caption="Product" attribute="1" defaultMemberUniqueName="[Range].[Product].[All]" allUniqueName="[Range].[Product].[All]" dimensionUniqueName="[Range]" displayFolder="" count="2" memberValueDatatype="130" unbalanced="0">
      <fieldsUsage count="2">
        <fieldUsage x="-1"/>
        <fieldUsage x="1"/>
      </fieldsUsage>
    </cacheHierarchy>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2"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20" unbalanced="0"/>
    <cacheHierarchy uniqueName="[Range].[DiscountAmount]" caption="DiscountAmount" attribute="1" defaultMemberUniqueName="[Range].[DiscountAmount].[All]" allUniqueName="[Range].[DiscountAmount].[All]" dimensionUniqueName="[Range]" displayFolder="" count="0" memberValueDatatype="5" unbalanced="0"/>
    <cacheHierarchy uniqueName="[Range].[Tax]" caption="Tax" attribute="1" defaultMemberUniqueName="[Range].[Tax].[All]" allUniqueName="[Range].[Tax].[All]" dimensionUniqueName="[Range]" displayFolder="" count="0" memberValueDatatype="5" unbalanced="0"/>
    <cacheHierarchy uniqueName="[Range].[ShippingCost]" caption="ShippingCost" attribute="1" defaultMemberUniqueName="[Range].[ShippingCost].[All]" allUniqueName="[Range].[ShippingCos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Channel]" caption="OrderChannel" attribute="1" defaultMemberUniqueName="[Range].[OrderChannel].[All]" allUniqueName="[Range].[OrderChannel].[All]" dimensionUniqueName="[Range]" displayFolder="" count="2"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DeliveryDays]" caption="DeliveryDays" attribute="1" defaultMemberUniqueName="[Range].[DeliveryDays].[All]" allUniqueName="[Range].[DeliveryDays].[All]" dimensionUniqueName="[Range]" displayFolder="" count="0" memberValueDatatype="20" unbalanced="0"/>
    <cacheHierarchy uniqueName="[Range].[ReturnStatus]" caption="ReturnStatus" attribute="1" defaultMemberUniqueName="[Range].[ReturnStatus].[All]" allUniqueName="[Range].[Return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OrderDate (Year)]" caption="OrderDate (Year)" attribute="1" defaultMemberUniqueName="[Range].[OrderDate (Year)].[All]" allUniqueName="[Range].[OrderDate (Year)].[All]" dimensionUniqueName="[Range]" displayFolder="" count="0" memberValueDatatype="130" unbalanced="0"/>
    <cacheHierarchy uniqueName="[Range].[OrderDate (Quarter)]" caption="OrderDate (Quarter)" attribute="1" defaultMemberUniqueName="[Range].[OrderDate (Quarter)].[All]" allUniqueName="[Range].[OrderDate (Quarter)].[All]" dimensionUniqueName="[Range]" displayFolder="" count="0" memberValueDatatype="130" unbalanced="0"/>
    <cacheHierarchy uniqueName="[Range].[OrderDate (Month)]" caption="OrderDate (Month)" attribute="1" defaultMemberUniqueName="[Range].[OrderDate (Month)].[All]" allUniqueName="[Range].[OrderDate (Month)].[All]" dimensionUniqueName="[Range]" displayFolder="" count="0" memberValueDatatype="130" unbalanced="0"/>
    <cacheHierarchy uniqueName="[Range].[OrderDate (Month Index)]" caption="OrderDate (Month Index)" attribute="1" defaultMemberUniqueName="[Range].[OrderDate (Month Index)].[All]" allUniqueName="[Range].[Order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Saini" refreshedDate="46274.546691898147" backgroundQuery="1" createdVersion="8" refreshedVersion="8" minRefreshableVersion="3" recordCount="0" supportSubquery="1" supportAdvancedDrill="1" xr:uid="{93B7DB4B-23CA-4DC9-A745-18AB968726DA}">
  <cacheSource type="external" connectionId="1"/>
  <cacheFields count="2">
    <cacheField name="[Measures].[Average of Rating]" caption="Average of Rating" numFmtId="0" hierarchy="36" level="32767"/>
    <cacheField name="[Range].[Gender].[Gender]" caption="Gender" numFmtId="0" hierarchy="4" level="1">
      <sharedItems containsSemiMixedTypes="0" containsNonDate="0" containsString="0"/>
    </cacheField>
  </cacheFields>
  <cacheHierarchies count="37">
    <cacheHierarchy uniqueName="[Range].[OrderID]" caption="OrderID" attribute="1" defaultMemberUniqueName="[Range].[OrderID].[All]" allUniqueName="[Range].[OrderID].[All]" dimensionUniqueName="[Range]" displayFolder="" count="0" memberValueDatatype="130" unbalanced="0"/>
    <cacheHierarchy uniqueName="[Range].[OrderDate]" caption="OrderDate" attribute="1" time="1" defaultMemberUniqueName="[Range].[OrderDate].[All]" allUniqueName="[Range].[OrderDate].[All]" dimensionUniqueName="[Range]" displayFolder="" count="2"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1"/>
      </fieldsUsage>
    </cacheHierarchy>
    <cacheHierarchy uniqueName="[Range].[Age]" caption="Age" attribute="1" defaultMemberUniqueName="[Range].[Age].[All]" allUniqueName="[Range].[Age].[All]" dimensionUniqueName="[Range]" displayFolder="" count="0" memberValueDatatype="2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20" unbalanced="0"/>
    <cacheHierarchy uniqueName="[Range].[DiscountAmount]" caption="DiscountAmount" attribute="1" defaultMemberUniqueName="[Range].[DiscountAmount].[All]" allUniqueName="[Range].[DiscountAmount].[All]" dimensionUniqueName="[Range]" displayFolder="" count="0" memberValueDatatype="5" unbalanced="0"/>
    <cacheHierarchy uniqueName="[Range].[Tax]" caption="Tax" attribute="1" defaultMemberUniqueName="[Range].[Tax].[All]" allUniqueName="[Range].[Tax].[All]" dimensionUniqueName="[Range]" displayFolder="" count="0" memberValueDatatype="5" unbalanced="0"/>
    <cacheHierarchy uniqueName="[Range].[ShippingCost]" caption="ShippingCost" attribute="1" defaultMemberUniqueName="[Range].[ShippingCost].[All]" allUniqueName="[Range].[ShippingCos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Channel]" caption="OrderChannel" attribute="1" defaultMemberUniqueName="[Range].[OrderChannel].[All]" allUniqueName="[Range].[OrderChannel].[All]" dimensionUniqueName="[Range]" displayFolder="" count="2"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DeliveryDays]" caption="DeliveryDays" attribute="1" defaultMemberUniqueName="[Range].[DeliveryDays].[All]" allUniqueName="[Range].[DeliveryDays].[All]" dimensionUniqueName="[Range]" displayFolder="" count="0" memberValueDatatype="20" unbalanced="0"/>
    <cacheHierarchy uniqueName="[Range].[ReturnStatus]" caption="ReturnStatus" attribute="1" defaultMemberUniqueName="[Range].[ReturnStatus].[All]" allUniqueName="[Range].[Return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OrderDate (Year)]" caption="OrderDate (Year)" attribute="1" defaultMemberUniqueName="[Range].[OrderDate (Year)].[All]" allUniqueName="[Range].[OrderDate (Year)].[All]" dimensionUniqueName="[Range]" displayFolder="" count="0" memberValueDatatype="130" unbalanced="0"/>
    <cacheHierarchy uniqueName="[Range].[OrderDate (Quarter)]" caption="OrderDate (Quarter)" attribute="1" defaultMemberUniqueName="[Range].[OrderDate (Quarter)].[All]" allUniqueName="[Range].[OrderDate (Quarter)].[All]" dimensionUniqueName="[Range]" displayFolder="" count="0" memberValueDatatype="130" unbalanced="0"/>
    <cacheHierarchy uniqueName="[Range].[OrderDate (Month)]" caption="OrderDate (Month)" attribute="1" defaultMemberUniqueName="[Range].[OrderDate (Month)].[All]" allUniqueName="[Range].[OrderDate (Month)].[All]" dimensionUniqueName="[Range]" displayFolder="" count="0" memberValueDatatype="130" unbalanced="0"/>
    <cacheHierarchy uniqueName="[Range].[OrderDate (Month Index)]" caption="OrderDate (Month Index)" attribute="1" defaultMemberUniqueName="[Range].[OrderDate (Month Index)].[All]" allUniqueName="[Range].[Order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hidden="1">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oneField="1" hidden="1">
      <fieldsUsage count="1">
        <fieldUsage x="0"/>
      </fieldsUsage>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Saini" refreshedDate="46274.546692592594" backgroundQuery="1" createdVersion="8" refreshedVersion="8" minRefreshableVersion="3" recordCount="0" supportSubquery="1" supportAdvancedDrill="1" xr:uid="{2B54171A-BB2F-4E5B-976C-A8443BE62632}">
  <cacheSource type="external" connectionId="1"/>
  <cacheFields count="3">
    <cacheField name="[Measures].[Sum of TotalAmount]" caption="Sum of TotalAmount" numFmtId="0" hierarchy="32" level="32767"/>
    <cacheField name="[Range].[ReturnStatus].[ReturnStatus]" caption="ReturnStatus" numFmtId="0" hierarchy="23" level="1">
      <sharedItems count="2">
        <s v="No Return"/>
        <s v="Returned"/>
      </sharedItems>
    </cacheField>
    <cacheField name="[Range].[Gender].[Gender]" caption="Gender" numFmtId="0" hierarchy="4" level="1">
      <sharedItems containsSemiMixedTypes="0" containsNonDate="0" containsString="0"/>
    </cacheField>
  </cacheFields>
  <cacheHierarchies count="37">
    <cacheHierarchy uniqueName="[Range].[OrderID]" caption="OrderID" attribute="1" defaultMemberUniqueName="[Range].[OrderID].[All]" allUniqueName="[Range].[OrderID].[All]" dimensionUniqueName="[Range]" displayFolder="" count="0" memberValueDatatype="130" unbalanced="0"/>
    <cacheHierarchy uniqueName="[Range].[OrderDate]" caption="OrderDate" attribute="1" time="1" defaultMemberUniqueName="[Range].[OrderDate].[All]" allUniqueName="[Range].[OrderDate].[All]" dimensionUniqueName="[Range]" displayFolder="" count="2"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Age]" caption="Age" attribute="1" defaultMemberUniqueName="[Range].[Age].[All]" allUniqueName="[Range].[Age].[All]" dimensionUniqueName="[Range]" displayFolder="" count="0" memberValueDatatype="2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20" unbalanced="0"/>
    <cacheHierarchy uniqueName="[Range].[DiscountAmount]" caption="DiscountAmount" attribute="1" defaultMemberUniqueName="[Range].[DiscountAmount].[All]" allUniqueName="[Range].[DiscountAmount].[All]" dimensionUniqueName="[Range]" displayFolder="" count="0" memberValueDatatype="5" unbalanced="0"/>
    <cacheHierarchy uniqueName="[Range].[Tax]" caption="Tax" attribute="1" defaultMemberUniqueName="[Range].[Tax].[All]" allUniqueName="[Range].[Tax].[All]" dimensionUniqueName="[Range]" displayFolder="" count="0" memberValueDatatype="5" unbalanced="0"/>
    <cacheHierarchy uniqueName="[Range].[ShippingCost]" caption="ShippingCost" attribute="1" defaultMemberUniqueName="[Range].[ShippingCost].[All]" allUniqueName="[Range].[ShippingCos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Channel]" caption="OrderChannel" attribute="1" defaultMemberUniqueName="[Range].[OrderChannel].[All]" allUniqueName="[Range].[OrderChannel].[All]" dimensionUniqueName="[Range]" displayFolder="" count="2"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DeliveryDays]" caption="DeliveryDays" attribute="1" defaultMemberUniqueName="[Range].[DeliveryDays].[All]" allUniqueName="[Range].[DeliveryDays].[All]" dimensionUniqueName="[Range]" displayFolder="" count="0" memberValueDatatype="20" unbalanced="0"/>
    <cacheHierarchy uniqueName="[Range].[ReturnStatus]" caption="ReturnStatus" attribute="1" defaultMemberUniqueName="[Range].[ReturnStatus].[All]" allUniqueName="[Range].[ReturnStatus].[All]" dimensionUniqueName="[Range]" displayFolder="" count="2" memberValueDatatype="130" unbalanced="0">
      <fieldsUsage count="2">
        <fieldUsage x="-1"/>
        <fieldUsage x="1"/>
      </fieldsUsage>
    </cacheHierarchy>
    <cacheHierarchy uniqueName="[Range].[Rating]" caption="Rating" attribute="1" defaultMemberUniqueName="[Range].[Rating].[All]" allUniqueName="[Range].[Rating].[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OrderDate (Year)]" caption="OrderDate (Year)" attribute="1" defaultMemberUniqueName="[Range].[OrderDate (Year)].[All]" allUniqueName="[Range].[OrderDate (Year)].[All]" dimensionUniqueName="[Range]" displayFolder="" count="0" memberValueDatatype="130" unbalanced="0"/>
    <cacheHierarchy uniqueName="[Range].[OrderDate (Quarter)]" caption="OrderDate (Quarter)" attribute="1" defaultMemberUniqueName="[Range].[OrderDate (Quarter)].[All]" allUniqueName="[Range].[OrderDate (Quarter)].[All]" dimensionUniqueName="[Range]" displayFolder="" count="0" memberValueDatatype="130" unbalanced="0"/>
    <cacheHierarchy uniqueName="[Range].[OrderDate (Month)]" caption="OrderDate (Month)" attribute="1" defaultMemberUniqueName="[Range].[OrderDate (Month)].[All]" allUniqueName="[Range].[OrderDate (Month)].[All]" dimensionUniqueName="[Range]" displayFolder="" count="0" memberValueDatatype="130" unbalanced="0"/>
    <cacheHierarchy uniqueName="[Range].[OrderDate (Month Index)]" caption="OrderDate (Month Index)" attribute="1" defaultMemberUniqueName="[Range].[OrderDate (Month Index)].[All]" allUniqueName="[Range].[Order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Saini" refreshedDate="46274.54669328704" backgroundQuery="1" createdVersion="8" refreshedVersion="8" minRefreshableVersion="3" recordCount="0" supportSubquery="1" supportAdvancedDrill="1" xr:uid="{19AB8609-E037-4725-B720-212994D8D8D8}">
  <cacheSource type="external" connectionId="1"/>
  <cacheFields count="3">
    <cacheField name="[Measures].[Sum of TotalAmount]" caption="Sum of TotalAmount" numFmtId="0" hierarchy="32" level="32767"/>
    <cacheField name="[Range].[State].[State]" caption="State" numFmtId="0" hierarchy="20" level="1">
      <sharedItems count="6">
        <s v="Delhi"/>
        <s v="Karnataka"/>
        <s v="Maharashtra"/>
        <s v="Punjab"/>
        <s v="Rajasthan"/>
        <s v="Uttar Pradesh"/>
      </sharedItems>
    </cacheField>
    <cacheField name="[Range].[Gender].[Gender]" caption="Gender" numFmtId="0" hierarchy="4" level="1">
      <sharedItems containsSemiMixedTypes="0" containsNonDate="0" containsString="0"/>
    </cacheField>
  </cacheFields>
  <cacheHierarchies count="37">
    <cacheHierarchy uniqueName="[Range].[OrderID]" caption="OrderID" attribute="1" defaultMemberUniqueName="[Range].[OrderID].[All]" allUniqueName="[Range].[OrderID].[All]" dimensionUniqueName="[Range]" displayFolder="" count="0" memberValueDatatype="130" unbalanced="0"/>
    <cacheHierarchy uniqueName="[Range].[OrderDate]" caption="OrderDate" attribute="1" time="1" defaultMemberUniqueName="[Range].[OrderDate].[All]" allUniqueName="[Range].[OrderDate].[All]" dimensionUniqueName="[Range]" displayFolder="" count="2"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Age]" caption="Age" attribute="1" defaultMemberUniqueName="[Range].[Age].[All]" allUniqueName="[Range].[Age].[All]" dimensionUniqueName="[Range]" displayFolder="" count="0" memberValueDatatype="2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20" unbalanced="0"/>
    <cacheHierarchy uniqueName="[Range].[DiscountAmount]" caption="DiscountAmount" attribute="1" defaultMemberUniqueName="[Range].[DiscountAmount].[All]" allUniqueName="[Range].[DiscountAmount].[All]" dimensionUniqueName="[Range]" displayFolder="" count="0" memberValueDatatype="5" unbalanced="0"/>
    <cacheHierarchy uniqueName="[Range].[Tax]" caption="Tax" attribute="1" defaultMemberUniqueName="[Range].[Tax].[All]" allUniqueName="[Range].[Tax].[All]" dimensionUniqueName="[Range]" displayFolder="" count="0" memberValueDatatype="5" unbalanced="0"/>
    <cacheHierarchy uniqueName="[Range].[ShippingCost]" caption="ShippingCost" attribute="1" defaultMemberUniqueName="[Range].[ShippingCost].[All]" allUniqueName="[Range].[ShippingCos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Channel]" caption="OrderChannel" attribute="1" defaultMemberUniqueName="[Range].[OrderChannel].[All]" allUniqueName="[Range].[OrderChannel].[All]" dimensionUniqueName="[Range]" displayFolder="" count="2"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2" memberValueDatatype="130" unbalanced="0">
      <fieldsUsage count="2">
        <fieldUsage x="-1"/>
        <fieldUsage x="1"/>
      </fieldsUsage>
    </cacheHierarchy>
    <cacheHierarchy uniqueName="[Range].[Region]" caption="Region" attribute="1" defaultMemberUniqueName="[Range].[Region].[All]" allUniqueName="[Range].[Region].[All]" dimensionUniqueName="[Range]" displayFolder="" count="2" memberValueDatatype="130" unbalanced="0"/>
    <cacheHierarchy uniqueName="[Range].[DeliveryDays]" caption="DeliveryDays" attribute="1" defaultMemberUniqueName="[Range].[DeliveryDays].[All]" allUniqueName="[Range].[DeliveryDays].[All]" dimensionUniqueName="[Range]" displayFolder="" count="0" memberValueDatatype="20" unbalanced="0"/>
    <cacheHierarchy uniqueName="[Range].[ReturnStatus]" caption="ReturnStatus" attribute="1" defaultMemberUniqueName="[Range].[ReturnStatus].[All]" allUniqueName="[Range].[Return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OrderDate (Year)]" caption="OrderDate (Year)" attribute="1" defaultMemberUniqueName="[Range].[OrderDate (Year)].[All]" allUniqueName="[Range].[OrderDate (Year)].[All]" dimensionUniqueName="[Range]" displayFolder="" count="0" memberValueDatatype="130" unbalanced="0"/>
    <cacheHierarchy uniqueName="[Range].[OrderDate (Quarter)]" caption="OrderDate (Quarter)" attribute="1" defaultMemberUniqueName="[Range].[OrderDate (Quarter)].[All]" allUniqueName="[Range].[OrderDate (Quarter)].[All]" dimensionUniqueName="[Range]" displayFolder="" count="0" memberValueDatatype="130" unbalanced="0"/>
    <cacheHierarchy uniqueName="[Range].[OrderDate (Month)]" caption="OrderDate (Month)" attribute="1" defaultMemberUniqueName="[Range].[OrderDate (Month)].[All]" allUniqueName="[Range].[OrderDate (Month)].[All]" dimensionUniqueName="[Range]" displayFolder="" count="0" memberValueDatatype="130" unbalanced="0"/>
    <cacheHierarchy uniqueName="[Range].[OrderDate (Month Index)]" caption="OrderDate (Month Index)" attribute="1" defaultMemberUniqueName="[Range].[OrderDate (Month Index)].[All]" allUniqueName="[Range].[Order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Saini" refreshedDate="46274.54669398148" backgroundQuery="1" createdVersion="8" refreshedVersion="8" minRefreshableVersion="3" recordCount="0" supportSubquery="1" supportAdvancedDrill="1" xr:uid="{A31101EA-AD8F-4CCC-8CB9-E3D5B20DC929}">
  <cacheSource type="external" connectionId="1"/>
  <cacheFields count="2">
    <cacheField name="[Measures].[Sum of TotalAmount]" caption="Sum of TotalAmount" numFmtId="0" hierarchy="32" level="32767"/>
    <cacheField name="[Range].[Gender].[Gender]" caption="Gender" numFmtId="0" hierarchy="4" level="1">
      <sharedItems containsSemiMixedTypes="0" containsNonDate="0" containsString="0"/>
    </cacheField>
  </cacheFields>
  <cacheHierarchies count="37">
    <cacheHierarchy uniqueName="[Range].[OrderID]" caption="OrderID" attribute="1" defaultMemberUniqueName="[Range].[OrderID].[All]" allUniqueName="[Range].[OrderID].[All]" dimensionUniqueName="[Range]" displayFolder="" count="0" memberValueDatatype="130" unbalanced="0"/>
    <cacheHierarchy uniqueName="[Range].[OrderDate]" caption="OrderDate" attribute="1" time="1" defaultMemberUniqueName="[Range].[OrderDate].[All]" allUniqueName="[Range].[OrderDate].[All]" dimensionUniqueName="[Range]" displayFolder="" count="2"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1"/>
      </fieldsUsage>
    </cacheHierarchy>
    <cacheHierarchy uniqueName="[Range].[Age]" caption="Age" attribute="1" defaultMemberUniqueName="[Range].[Age].[All]" allUniqueName="[Range].[Age].[All]" dimensionUniqueName="[Range]" displayFolder="" count="0" memberValueDatatype="2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20" unbalanced="0"/>
    <cacheHierarchy uniqueName="[Range].[DiscountAmount]" caption="DiscountAmount" attribute="1" defaultMemberUniqueName="[Range].[DiscountAmount].[All]" allUniqueName="[Range].[DiscountAmount].[All]" dimensionUniqueName="[Range]" displayFolder="" count="0" memberValueDatatype="5" unbalanced="0"/>
    <cacheHierarchy uniqueName="[Range].[Tax]" caption="Tax" attribute="1" defaultMemberUniqueName="[Range].[Tax].[All]" allUniqueName="[Range].[Tax].[All]" dimensionUniqueName="[Range]" displayFolder="" count="0" memberValueDatatype="5" unbalanced="0"/>
    <cacheHierarchy uniqueName="[Range].[ShippingCost]" caption="ShippingCost" attribute="1" defaultMemberUniqueName="[Range].[ShippingCost].[All]" allUniqueName="[Range].[ShippingCos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Channel]" caption="OrderChannel" attribute="1" defaultMemberUniqueName="[Range].[OrderChannel].[All]" allUniqueName="[Range].[OrderChannel].[All]" dimensionUniqueName="[Range]" displayFolder="" count="2"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DeliveryDays]" caption="DeliveryDays" attribute="1" defaultMemberUniqueName="[Range].[DeliveryDays].[All]" allUniqueName="[Range].[DeliveryDays].[All]" dimensionUniqueName="[Range]" displayFolder="" count="0" memberValueDatatype="20" unbalanced="0"/>
    <cacheHierarchy uniqueName="[Range].[ReturnStatus]" caption="ReturnStatus" attribute="1" defaultMemberUniqueName="[Range].[ReturnStatus].[All]" allUniqueName="[Range].[Return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OrderDate (Year)]" caption="OrderDate (Year)" attribute="1" defaultMemberUniqueName="[Range].[OrderDate (Year)].[All]" allUniqueName="[Range].[OrderDate (Year)].[All]" dimensionUniqueName="[Range]" displayFolder="" count="0" memberValueDatatype="130" unbalanced="0"/>
    <cacheHierarchy uniqueName="[Range].[OrderDate (Quarter)]" caption="OrderDate (Quarter)" attribute="1" defaultMemberUniqueName="[Range].[OrderDate (Quarter)].[All]" allUniqueName="[Range].[OrderDate (Quarter)].[All]" dimensionUniqueName="[Range]" displayFolder="" count="0" memberValueDatatype="130" unbalanced="0"/>
    <cacheHierarchy uniqueName="[Range].[OrderDate (Month)]" caption="OrderDate (Month)" attribute="1" defaultMemberUniqueName="[Range].[OrderDate (Month)].[All]" allUniqueName="[Range].[OrderDate (Month)].[All]" dimensionUniqueName="[Range]" displayFolder="" count="0" memberValueDatatype="130" unbalanced="0"/>
    <cacheHierarchy uniqueName="[Range].[OrderDate (Month Index)]" caption="OrderDate (Month Index)" attribute="1" defaultMemberUniqueName="[Range].[OrderDate (Month Index)].[All]" allUniqueName="[Range].[Order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u Singhal" refreshedDate="46129.471606134262" backgroundQuery="1" createdVersion="3" refreshedVersion="8" minRefreshableVersion="3" recordCount="0" supportSubquery="1" supportAdvancedDrill="1" xr:uid="{B1B825A6-F6AD-46F5-BCEC-D02E4460B492}">
  <cacheSource type="external" connectionId="1">
    <extLst>
      <ext xmlns:x14="http://schemas.microsoft.com/office/spreadsheetml/2009/9/main" uri="{F057638F-6D5F-4e77-A914-E7F072B9BCA8}">
        <x14:sourceConnection name="ThisWorkbookDataModel"/>
      </ext>
    </extLst>
  </cacheSource>
  <cacheFields count="0"/>
  <cacheHierarchies count="37">
    <cacheHierarchy uniqueName="[Range].[OrderID]" caption="OrderID" attribute="1" defaultMemberUniqueName="[Range].[OrderID].[All]" allUniqueName="[Range].[OrderID].[All]" dimensionUniqueName="[Range]" displayFolder="" count="0" memberValueDatatype="130" unbalanced="0"/>
    <cacheHierarchy uniqueName="[Range].[OrderDate]" caption="OrderDate" attribute="1" time="1" defaultMemberUniqueName="[Range].[OrderDate].[All]" allUniqueName="[Range].[OrderDate].[All]" dimensionUniqueName="[Range]" displayFolder="" count="0"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20" unbalanced="0"/>
    <cacheHierarchy uniqueName="[Range].[DiscountAmount]" caption="DiscountAmount" attribute="1" defaultMemberUniqueName="[Range].[DiscountAmount].[All]" allUniqueName="[Range].[DiscountAmount].[All]" dimensionUniqueName="[Range]" displayFolder="" count="0" memberValueDatatype="5" unbalanced="0"/>
    <cacheHierarchy uniqueName="[Range].[Tax]" caption="Tax" attribute="1" defaultMemberUniqueName="[Range].[Tax].[All]" allUniqueName="[Range].[Tax].[All]" dimensionUniqueName="[Range]" displayFolder="" count="0" memberValueDatatype="5" unbalanced="0"/>
    <cacheHierarchy uniqueName="[Range].[ShippingCost]" caption="ShippingCost" attribute="1" defaultMemberUniqueName="[Range].[ShippingCost].[All]" allUniqueName="[Range].[ShippingCos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Channel]" caption="OrderChannel" attribute="1" defaultMemberUniqueName="[Range].[OrderChannel].[All]" allUniqueName="[Range].[OrderChannel].[All]" dimensionUniqueName="[Range]" displayFolder="" count="2"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DeliveryDays]" caption="DeliveryDays" attribute="1" defaultMemberUniqueName="[Range].[DeliveryDays].[All]" allUniqueName="[Range].[DeliveryDays].[All]" dimensionUniqueName="[Range]" displayFolder="" count="0" memberValueDatatype="20" unbalanced="0"/>
    <cacheHierarchy uniqueName="[Range].[ReturnStatus]" caption="ReturnStatus" attribute="1" defaultMemberUniqueName="[Range].[ReturnStatus].[All]" allUniqueName="[Range].[Return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OrderDate (Year)]" caption="OrderDate (Year)" attribute="1" defaultMemberUniqueName="[Range].[OrderDate (Year)].[All]" allUniqueName="[Range].[OrderDate (Year)].[All]" dimensionUniqueName="[Range]" displayFolder="" count="0" memberValueDatatype="130" unbalanced="0"/>
    <cacheHierarchy uniqueName="[Range].[OrderDate (Quarter)]" caption="OrderDate (Quarter)" attribute="1" defaultMemberUniqueName="[Range].[OrderDate (Quarter)].[All]" allUniqueName="[Range].[OrderDate (Quarter)].[All]" dimensionUniqueName="[Range]" displayFolder="" count="0" memberValueDatatype="130" unbalanced="0"/>
    <cacheHierarchy uniqueName="[Range].[OrderDate (Month)]" caption="OrderDate (Month)" attribute="1" defaultMemberUniqueName="[Range].[OrderDate (Month)].[All]" allUniqueName="[Range].[OrderDate (Month)].[All]" dimensionUniqueName="[Range]" displayFolder="" count="0" memberValueDatatype="130" unbalanced="0"/>
    <cacheHierarchy uniqueName="[Range].[OrderDate (Month Index)]" caption="OrderDate (Month Index)" attribute="1" defaultMemberUniqueName="[Range].[OrderDate (Month Index)].[All]" allUniqueName="[Range].[Order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hidden="1">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slicerData="1" pivotCacheId="1724781480"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u Singhal" refreshedDate="46129.47180486111" backgroundQuery="1" createdVersion="3" refreshedVersion="8" minRefreshableVersion="3" recordCount="0" supportSubquery="1" supportAdvancedDrill="1" xr:uid="{921845CE-B3EF-441D-9026-0BBE26E10E15}">
  <cacheSource type="external" connectionId="1">
    <extLst>
      <ext xmlns:x14="http://schemas.microsoft.com/office/spreadsheetml/2009/9/main" uri="{F057638F-6D5F-4e77-A914-E7F072B9BCA8}">
        <x14:sourceConnection name="ThisWorkbookDataModel"/>
      </ext>
    </extLst>
  </cacheSource>
  <cacheFields count="0"/>
  <cacheHierarchies count="37">
    <cacheHierarchy uniqueName="[Range].[OrderID]" caption="OrderID" attribute="1" defaultMemberUniqueName="[Range].[OrderID].[All]" allUniqueName="[Range].[OrderID].[All]" dimensionUniqueName="[Range]" displayFolder="" count="0" memberValueDatatype="130" unbalanced="0"/>
    <cacheHierarchy uniqueName="[Range].[OrderDate]" caption="OrderDate" attribute="1" time="1" defaultMemberUniqueName="[Range].[OrderDate].[All]" allUniqueName="[Range].[OrderDate].[All]" dimensionUniqueName="[Range]" displayFolder="" count="2"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20" unbalanced="0"/>
    <cacheHierarchy uniqueName="[Range].[DiscountAmount]" caption="DiscountAmount" attribute="1" defaultMemberUniqueName="[Range].[DiscountAmount].[All]" allUniqueName="[Range].[DiscountAmount].[All]" dimensionUniqueName="[Range]" displayFolder="" count="0" memberValueDatatype="5" unbalanced="0"/>
    <cacheHierarchy uniqueName="[Range].[Tax]" caption="Tax" attribute="1" defaultMemberUniqueName="[Range].[Tax].[All]" allUniqueName="[Range].[Tax].[All]" dimensionUniqueName="[Range]" displayFolder="" count="0" memberValueDatatype="5" unbalanced="0"/>
    <cacheHierarchy uniqueName="[Range].[ShippingCost]" caption="ShippingCost" attribute="1" defaultMemberUniqueName="[Range].[ShippingCost].[All]" allUniqueName="[Range].[ShippingCos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Channel]" caption="OrderChannel" attribute="1" defaultMemberUniqueName="[Range].[OrderChannel].[All]" allUniqueName="[Range].[OrderChannel].[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DeliveryDays]" caption="DeliveryDays" attribute="1" defaultMemberUniqueName="[Range].[DeliveryDays].[All]" allUniqueName="[Range].[DeliveryDays].[All]" dimensionUniqueName="[Range]" displayFolder="" count="0" memberValueDatatype="20" unbalanced="0"/>
    <cacheHierarchy uniqueName="[Range].[ReturnStatus]" caption="ReturnStatus" attribute="1" defaultMemberUniqueName="[Range].[ReturnStatus].[All]" allUniqueName="[Range].[Return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OrderDate (Year)]" caption="OrderDate (Year)" attribute="1" defaultMemberUniqueName="[Range].[OrderDate (Year)].[All]" allUniqueName="[Range].[OrderDate (Year)].[All]" dimensionUniqueName="[Range]" displayFolder="" count="0" memberValueDatatype="130" unbalanced="0"/>
    <cacheHierarchy uniqueName="[Range].[OrderDate (Quarter)]" caption="OrderDate (Quarter)" attribute="1" defaultMemberUniqueName="[Range].[OrderDate (Quarter)].[All]" allUniqueName="[Range].[OrderDate (Quarter)].[All]" dimensionUniqueName="[Range]" displayFolder="" count="0" memberValueDatatype="130" unbalanced="0"/>
    <cacheHierarchy uniqueName="[Range].[OrderDate (Month)]" caption="OrderDate (Month)" attribute="1" defaultMemberUniqueName="[Range].[OrderDate (Month)].[All]" allUniqueName="[Range].[OrderDate (Month)].[All]" dimensionUniqueName="[Range]" displayFolder="" count="0" memberValueDatatype="130" unbalanced="0"/>
    <cacheHierarchy uniqueName="[Range].[OrderDate (Month Index)]" caption="OrderDate (Month Index)" attribute="1" defaultMemberUniqueName="[Range].[OrderDate (Month Index)].[All]" allUniqueName="[Range].[Order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hidden="1">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pivotCacheId="48421233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DD00B9-A89D-45BA-8E7C-203C96D2CBF8}" name="Month" cacheId="7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fieldListSortAscending="1">
  <location ref="A3:B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TotalAmount" fld="1" showDataAs="percentOfTotal" baseField="0" baseItem="0" numFmtId="10"/>
  </dataFields>
  <formats count="2">
    <format dxfId="37">
      <pivotArea outline="0" fieldPosition="0">
        <references count="1">
          <reference field="4294967294" count="1">
            <x v="0"/>
          </reference>
        </references>
      </pivotArea>
    </format>
    <format dxfId="36">
      <pivotArea collapsedLevelsAreSubtotals="1" fieldPosition="0">
        <references count="1">
          <reference field="0" count="0"/>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Data!$A$1:$Z$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B1D8AA-17E9-446B-AA4B-51876E947C53}" name="rating" cacheId="9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fieldListSortAscending="1">
  <location ref="AG3:A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ating" fld="0" subtotal="average" baseField="0" baseItem="0" numFmtId="43"/>
  </dataFields>
  <formats count="1">
    <format dxfId="38">
      <pivotArea outline="0" collapsedLevelsAreSubtotals="1" fieldPosition="0"/>
    </format>
  </formats>
  <pivotHierarchies count="3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Rating"/>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Data!$A$1:$Z$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BAB1D3-6624-40E7-A310-EE9011625E61}" name="Payment" cacheId="8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fieldListSortAscending="1">
  <location ref="M3:N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TotalAmount" fld="0" showDataAs="percentOfTotal" baseField="0" baseItem="0" numFmtId="10"/>
  </dataFields>
  <formats count="1">
    <format dxfId="39">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Data!$A$1:$Z$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B0DCE3-529C-421F-B4AC-30976863383A}" name="State" cacheId="98"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fieldListSortAscending="1">
  <location ref="U3:V9"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6">
    <i>
      <x/>
    </i>
    <i>
      <x v="1"/>
    </i>
    <i>
      <x v="2"/>
    </i>
    <i>
      <x v="3"/>
    </i>
    <i>
      <x v="4"/>
    </i>
    <i>
      <x v="5"/>
    </i>
  </rowItems>
  <colItems count="1">
    <i/>
  </colItems>
  <dataFields count="1">
    <dataField name="Sum of TotalAmount" fld="0" showDataAs="percentOfTotal" baseField="0" baseItem="0" numFmtId="10"/>
  </dataFields>
  <formats count="1">
    <format dxfId="40">
      <pivotArea outline="0" fieldPosition="0">
        <references count="1">
          <reference field="4294967294" count="1">
            <x v="0"/>
          </reference>
        </references>
      </pivotArea>
    </format>
  </formats>
  <pivotHierarchies count="3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Data!$A$1:$Z$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A284F8-5028-445A-94B4-411AA77F7502}" name="Product" cacheId="89"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fieldListSortAscending="1">
  <location ref="E3:F13" firstHeaderRow="1" firstDataRow="1" firstDataCol="1"/>
  <pivotFields count="3">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0">
    <i>
      <x/>
    </i>
    <i>
      <x v="1"/>
    </i>
    <i>
      <x v="2"/>
    </i>
    <i>
      <x v="3"/>
    </i>
    <i>
      <x v="4"/>
    </i>
    <i>
      <x v="5"/>
    </i>
    <i>
      <x v="6"/>
    </i>
    <i>
      <x v="7"/>
    </i>
    <i>
      <x v="8"/>
    </i>
    <i>
      <x v="9"/>
    </i>
  </rowItems>
  <colItems count="1">
    <i/>
  </colItems>
  <dataFields count="1">
    <dataField name="Sum of TotalAmount" fld="0" showDataAs="percentOfTotal" baseField="0" baseItem="0" numFmtId="10"/>
  </dataFields>
  <formats count="1">
    <format dxfId="41">
      <pivotArea outline="0" fieldPosition="0">
        <references count="1">
          <reference field="4294967294" count="1">
            <x v="0"/>
          </reference>
        </references>
      </pivotArea>
    </format>
  </formats>
  <pivotHierarchies count="3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Data!$A$1:$Z$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8DBDDB-80A0-4375-8876-A60FBDC60208}" name="totalsales" cacheId="10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fieldListSortAscending="1">
  <location ref="AC3:A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Amount" fld="0" baseField="0" baseItem="0" numFmtId="164"/>
  </dataFields>
  <formats count="2">
    <format dxfId="43">
      <pivotArea outline="0" fieldPosition="0">
        <references count="1">
          <reference field="4294967294" count="1">
            <x v="0"/>
          </reference>
        </references>
      </pivotArea>
    </format>
    <format dxfId="42">
      <pivotArea outline="0" collapsedLevelsAreSubtotals="1" fieldPosition="0"/>
    </format>
  </formats>
  <pivotHierarchies count="3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Data!$A$1:$Z$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7FA3C24-A8FF-475B-90E7-E452DEB62856}" name="delivery" cacheId="83" applyNumberFormats="0" applyBorderFormats="0" applyFontFormats="0" applyPatternFormats="0" applyAlignmentFormats="0" applyWidthHeightFormats="1" dataCaption="Values" updatedVersion="8" minRefreshableVersion="5" itemPrintTitles="1" createdVersion="8" indent="0" outline="1" outlineData="1" multipleFieldFilters="0" fieldListSortAscending="1">
  <location ref="AE3:A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eliveryDays" fld="0" subtotal="average" baseField="0" baseItem="0" numFmtId="43"/>
  </dataFields>
  <formats count="1">
    <format dxfId="44">
      <pivotArea outline="0" collapsedLevelsAreSubtotals="1" fieldPosition="0"/>
    </format>
  </formats>
  <pivotHierarchies count="3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DeliveryDays"/>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Data!$A$1:$Z$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C4ECC9-6537-4178-960F-E96ECE86CD62}" name="Return" cacheId="9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fieldListSortAscending="1">
  <location ref="Y3:Z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Sum of TotalAmount" fld="0" showDataAs="percentOfTotal" baseField="0" baseItem="0" numFmtId="10"/>
  </dataFields>
  <formats count="1">
    <format dxfId="45">
      <pivotArea outline="0" fieldPosition="0">
        <references count="1">
          <reference field="4294967294"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 chart="0" format="4">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Data!$A$1:$Z$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7022630-811C-42DA-8A20-1DA531C981B0}" name="Brand" cacheId="7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fieldListSortAscending="1">
  <location ref="I3:J14" firstHeaderRow="1" firstDataRow="1" firstDataCol="1"/>
  <pivotFields count="3">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TotalAmount" fld="0" showDataAs="percentOfTotal" baseField="0" baseItem="0" numFmtId="10"/>
  </dataFields>
  <formats count="1">
    <format dxfId="46">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Data!$A$1:$Z$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184017A-D831-42CB-9966-1D01979267F4}" name="Channel" cacheId="8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fieldListSortAscending="1">
  <location ref="Q3:R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Sum of TotalAmount" fld="0" showDataAs="percentOfTotal" baseField="0" baseItem="0" numFmtId="10"/>
  </dataFields>
  <formats count="1">
    <format dxfId="47">
      <pivotArea outline="0" fieldPosition="0">
        <references count="1">
          <reference field="4294967294"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 count="1" selected="0">
            <x v="0"/>
          </reference>
        </references>
      </pivotArea>
    </chartFormat>
    <chartFormat chart="7" format="6">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 chart="0" format="4">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Data!$A$1:$Z$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82479D0-A17C-4A19-A940-F2190DF48594}" sourceName="[Range].[Category]">
  <pivotTables>
    <pivotTable tabId="15" name="Month"/>
    <pivotTable tabId="15" name="Brand"/>
    <pivotTable tabId="15" name="Channel"/>
    <pivotTable tabId="15" name="delivery"/>
    <pivotTable tabId="15" name="Payment"/>
    <pivotTable tabId="15" name="Product"/>
    <pivotTable tabId="15" name="rating"/>
    <pivotTable tabId="15" name="Return"/>
    <pivotTable tabId="15" name="State"/>
    <pivotTable tabId="15" name="totalsales"/>
  </pivotTables>
  <data>
    <olap pivotCacheId="1724781480">
      <levels count="2">
        <level uniqueName="[Range].[Category].[(All)]" sourceCaption="(All)" count="0"/>
        <level uniqueName="[Range].[Category].[Category]" sourceCaption="Category" count="3">
          <ranges>
            <range startItem="0">
              <i n="[Range].[Category].&amp;[Accessories]" c="Accessories"/>
              <i n="[Range].[Category].&amp;[Electronics]" c="Electronics"/>
              <i n="[Range].[Category].&amp;[Fashion]" c="Fashion"/>
            </range>
          </ranges>
        </level>
      </levels>
      <selections count="1">
        <selection n="[Range].[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Channel" xr10:uid="{13DC1129-01C2-4736-8833-4ADCDC11D6A2}" sourceName="[Range].[OrderChannel]">
  <pivotTables>
    <pivotTable tabId="15" name="Month"/>
    <pivotTable tabId="15" name="Brand"/>
    <pivotTable tabId="15" name="Channel"/>
    <pivotTable tabId="15" name="delivery"/>
    <pivotTable tabId="15" name="Payment"/>
    <pivotTable tabId="15" name="Product"/>
    <pivotTable tabId="15" name="rating"/>
    <pivotTable tabId="15" name="Return"/>
    <pivotTable tabId="15" name="State"/>
    <pivotTable tabId="15" name="totalsales"/>
  </pivotTables>
  <data>
    <olap pivotCacheId="1724781480">
      <levels count="2">
        <level uniqueName="[Range].[OrderChannel].[(All)]" sourceCaption="(All)" count="0"/>
        <level uniqueName="[Range].[OrderChannel].[OrderChannel]" sourceCaption="OrderChannel" count="2">
          <ranges>
            <range startItem="0">
              <i n="[Range].[OrderChannel].&amp;[Mobile App]" c="Mobile App"/>
              <i n="[Range].[OrderChannel].&amp;[Website]" c="Website"/>
            </range>
          </ranges>
        </level>
      </levels>
      <selections count="1">
        <selection n="[Range].[OrderChannel].[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581B11E-B947-40DA-ABEC-F2089B9664DF}" sourceName="[Range].[Region]">
  <pivotTables>
    <pivotTable tabId="15" name="Month"/>
    <pivotTable tabId="15" name="Brand"/>
    <pivotTable tabId="15" name="Channel"/>
    <pivotTable tabId="15" name="delivery"/>
    <pivotTable tabId="15" name="Payment"/>
    <pivotTable tabId="15" name="Product"/>
    <pivotTable tabId="15" name="rating"/>
    <pivotTable tabId="15" name="Return"/>
    <pivotTable tabId="15" name="State"/>
    <pivotTable tabId="15" name="totalsales"/>
  </pivotTables>
  <data>
    <olap pivotCacheId="1724781480">
      <levels count="2">
        <level uniqueName="[Range].[Region].[(All)]" sourceCaption="(All)" count="0"/>
        <level uniqueName="[Range].[Region].[Region]" sourceCaption="Region" count="3">
          <ranges>
            <range startItem="0">
              <i n="[Range].[Region].&amp;[North]" c="North"/>
              <i n="[Range].[Region].&amp;[South]" c="South"/>
              <i n="[Range].[Region].&amp;[West]" c="West"/>
            </range>
          </ranges>
        </level>
      </levels>
      <selections count="1">
        <selection n="[Range].[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0149A8A-95DA-4FB7-AF88-075C15531F63}" sourceName="[Range].[Gender]">
  <pivotTables>
    <pivotTable tabId="15" name="Month"/>
    <pivotTable tabId="15" name="Brand"/>
    <pivotTable tabId="15" name="Channel"/>
    <pivotTable tabId="15" name="delivery"/>
    <pivotTable tabId="15" name="Payment"/>
    <pivotTable tabId="15" name="Product"/>
    <pivotTable tabId="15" name="rating"/>
    <pivotTable tabId="15" name="Return"/>
    <pivotTable tabId="15" name="State"/>
    <pivotTable tabId="15" name="totalsales"/>
  </pivotTables>
  <data>
    <olap pivotCacheId="1724781480">
      <levels count="2">
        <level uniqueName="[Range].[Gender].[(All)]" sourceCaption="(All)" count="0"/>
        <level uniqueName="[Range].[Gender].[Gender]" sourceCaption="Gender" count="2">
          <ranges>
            <range startItem="0">
              <i n="[Range].[Gender].&amp;[Female]" c="Female"/>
              <i n="[Range].[Gender].&amp;[Male]" c="Male"/>
            </range>
          </ranges>
        </level>
      </levels>
      <selections count="1">
        <selection n="[Range].[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DFD89D5-8E3D-4B21-9989-2240600CD5C0}" cache="Slicer_Category" caption="Category" level="1" rowHeight="251883"/>
  <slicer name="OrderChannel" xr10:uid="{F5E0689B-14F1-41B9-9932-81AD4C410F18}" cache="Slicer_OrderChannel" caption="OrderChannel" level="1" rowHeight="251883"/>
  <slicer name="Region" xr10:uid="{A54F1BED-9F00-48E6-923F-D3343DEA41CB}" cache="Slicer_Region" caption="Region" level="1" rowHeight="251883"/>
  <slicer name="Gender" xr10:uid="{67F5FE6A-A080-4D03-BFBD-919E3C06B9F4}" cache="Slicer_Gender" caption="Gender"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8DC90602-2127-4AD6-B874-44A212509852}" cache="Slicer_Category" caption="Category" level="1" style="SlicerStyleDark1" rowHeight="252000"/>
  <slicer name="OrderChannel 1" xr10:uid="{5429C5B0-3B60-4249-8C46-937A354C05C2}" cache="Slicer_OrderChannel" caption="OrderChannel" level="1" style="SlicerStyleDark1" rowHeight="468000"/>
  <slicer name="Region 1" xr10:uid="{5821C663-1CB6-4BF3-A5B1-245D1E675CFC}" cache="Slicer_Region" caption="Region" level="1" style="SlicerStyleDark1" rowHeight="252000"/>
  <slicer name="Gender 1" xr10:uid="{6DEA1E8E-EA51-47D9-8094-F3C03C13A73B}" cache="Slicer_Gender" caption="Gender" level="1" style="SlicerStyleDark1" rowHeight="43200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Banded">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Banded">
      <a:maj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Banded">
      <a:fillStyleLst>
        <a:solidFill>
          <a:schemeClr val="phClr"/>
        </a:solidFill>
        <a:gradFill rotWithShape="1">
          <a:gsLst>
            <a:gs pos="0">
              <a:schemeClr val="phClr">
                <a:tint val="65000"/>
                <a:satMod val="120000"/>
                <a:lumMod val="107000"/>
              </a:schemeClr>
            </a:gs>
            <a:gs pos="50000">
              <a:schemeClr val="phClr">
                <a:tint val="70000"/>
                <a:satMod val="124000"/>
                <a:lumMod val="103000"/>
              </a:schemeClr>
            </a:gs>
            <a:gs pos="100000">
              <a:schemeClr val="phClr">
                <a:tint val="85000"/>
                <a:satMod val="120000"/>
                <a:lumMod val="100000"/>
              </a:schemeClr>
            </a:gs>
          </a:gsLst>
          <a:lin ang="5400000" scaled="0"/>
        </a:gradFill>
        <a:gradFill rotWithShape="1">
          <a:gsLst>
            <a:gs pos="0">
              <a:schemeClr val="phClr">
                <a:tint val="85000"/>
                <a:shade val="98000"/>
                <a:satMod val="110000"/>
                <a:lumMod val="103000"/>
              </a:schemeClr>
            </a:gs>
            <a:gs pos="50000">
              <a:schemeClr val="phClr">
                <a:shade val="85000"/>
                <a:satMod val="105000"/>
                <a:lumMod val="100000"/>
              </a:schemeClr>
            </a:gs>
            <a:gs pos="100000">
              <a:schemeClr val="phClr">
                <a:shade val="60000"/>
                <a:satMod val="120000"/>
                <a:lumMod val="100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15875" dir="5400000" algn="ctr" rotWithShape="0">
              <a:srgbClr val="000000">
                <a:alpha val="68000"/>
              </a:srgbClr>
            </a:outerShdw>
          </a:effectLst>
        </a:effectStyle>
        <a:effectStyle>
          <a:effectLst>
            <a:outerShdw blurRad="88900" dist="27940" dir="5400000" algn="ctr" rotWithShape="0">
              <a:srgbClr val="000000">
                <a:alpha val="63000"/>
              </a:srgbClr>
            </a:outerShdw>
          </a:effectLst>
        </a:effectStyle>
      </a:effectStyleLst>
      <a:bgFillStyleLst>
        <a:solidFill>
          <a:schemeClr val="phClr"/>
        </a:solidFill>
        <a:blipFill rotWithShape="1">
          <a:blip xmlns:r="http://schemas.openxmlformats.org/officeDocument/2006/relationships" r:embed="rId1">
            <a:duotone>
              <a:schemeClr val="phClr"/>
              <a:schemeClr val="phClr">
                <a:shade val="91000"/>
                <a:satMod val="105000"/>
              </a:schemeClr>
            </a:duotone>
          </a:blip>
          <a:tile tx="0" ty="0" sx="100000" sy="100000" flip="none" algn="tl"/>
        </a:blipFill>
        <a:gradFill rotWithShape="1">
          <a:gsLst>
            <a:gs pos="0">
              <a:schemeClr val="phClr">
                <a:tint val="100000"/>
                <a:shade val="0"/>
                <a:satMod val="100000"/>
              </a:schemeClr>
            </a:gs>
            <a:gs pos="100000">
              <a:schemeClr val="phClr">
                <a:shade val="100000"/>
                <a:satMod val="100000"/>
              </a:schemeClr>
            </a:gs>
          </a:gsLst>
          <a:lin ang="5400000" scaled="0"/>
        </a:gradFill>
      </a:bgFillStyleLst>
    </a:fmtScheme>
  </a:themeElements>
  <a:objectDefaults/>
  <a:extraClrSchemeLst/>
  <a:extLst>
    <a:ext uri="{05A4C25C-085E-4340-85A3-A5531E510DB2}">
      <thm15:themeFamily xmlns:thm15="http://schemas.microsoft.com/office/thememl/2012/main" name="Banded" id="{98DFF888-2449-4D28-977C-6306C017633E}" vid="{9792607F-9579-4224-82FF-9C88C3E1E53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Date" xr10:uid="{9C333243-5D4B-44D2-8B72-010AB4CE0DC8}" sourceName="[Range].[OrderDate]">
  <pivotTables>
    <pivotTable tabId="15" name="Month"/>
    <pivotTable tabId="15" name="Brand"/>
    <pivotTable tabId="15" name="Channel"/>
    <pivotTable tabId="15" name="delivery"/>
    <pivotTable tabId="15" name="Payment"/>
    <pivotTable tabId="15" name="Product"/>
    <pivotTable tabId="15" name="rating"/>
    <pivotTable tabId="15" name="Return"/>
    <pivotTable tabId="15" name="State"/>
    <pivotTable tabId="15" name="totalsales"/>
  </pivotTables>
  <state minimalRefreshVersion="6" lastRefreshVersion="6" pivotCacheId="484212335"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D5C4A8A1-712B-4DF8-8FEA-DAFD02367E76}" cache="Timeline_OrderDate" caption="OrderDate" level="2" selectionLevel="2" scrollPosition="2025-10-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1" xr10:uid="{726DFCB0-014D-4144-B9DA-90205D1D3028}" cache="Timeline_OrderDate" caption="OrderDate" level="2" selectionLevel="2" scrollPosition="2025-01-01T00:00:00" style="TimeSlicerStyleDark1"/>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3E30C39-3271-4B9C-BF40-59D1CC97038A}">
  <we:reference id="wa200009404" version="1.0.0.8" store="en-US" storeType="OMEX"/>
  <we:alternateReferences>
    <we:reference id="WA200009404" version="1.0.0.8" store="" storeType="OMEX"/>
  </we:alternateReferences>
  <we:properties>
    <we:property name="claude.fileId" value="&quot;24df6fbb-a3c7-4f7f-a48b-0d522ea28701&quot;"/>
  </we:properties>
  <we:bindings/>
  <we:snapshot xmlns:r="http://schemas.openxmlformats.org/officeDocument/2006/relationships"/>
</we:webextension>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11/relationships/timeline" Target="../timelines/timeline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C3B42-2907-4A43-837F-DEBAABE11C52}">
  <dimension ref="A1:Z1002"/>
  <sheetViews>
    <sheetView workbookViewId="0">
      <selection activeCell="I57" sqref="I57"/>
    </sheetView>
  </sheetViews>
  <sheetFormatPr defaultRowHeight="14.4" x14ac:dyDescent="0.3"/>
  <cols>
    <col min="1" max="1" width="9.5546875" customWidth="1"/>
    <col min="2" max="2" width="9.33203125" customWidth="1"/>
    <col min="3" max="3" width="9.77734375" customWidth="1"/>
    <col min="4" max="4" width="12.5546875" customWidth="1"/>
    <col min="5" max="5" width="6.77734375" customWidth="1"/>
    <col min="6" max="6" width="3.5546875" customWidth="1"/>
    <col min="7" max="7" width="11.109375" customWidth="1"/>
    <col min="8" max="8" width="10.77734375" customWidth="1"/>
    <col min="9" max="9" width="11.109375" customWidth="1"/>
    <col min="10" max="10" width="8.33203125" customWidth="1"/>
    <col min="11" max="11" width="6.88671875" customWidth="1"/>
    <col min="12" max="13" width="7.33203125" customWidth="1"/>
    <col min="14" max="14" width="13.33203125" customWidth="1"/>
    <col min="15" max="15" width="8.77734375" customWidth="1"/>
    <col min="16" max="17" width="10.33203125" customWidth="1"/>
    <col min="18" max="18" width="14.33203125" customWidth="1"/>
    <col min="19" max="19" width="11.21875" customWidth="1"/>
    <col min="20" max="20" width="10.21875" customWidth="1"/>
    <col min="21" max="21" width="12.109375" customWidth="1"/>
    <col min="22" max="22" width="5.77734375" customWidth="1"/>
    <col min="23" max="24" width="10.33203125" customWidth="1"/>
    <col min="25" max="25" width="5.33203125" customWidth="1"/>
    <col min="26" max="26" width="9.109375" customWidth="1"/>
  </cols>
  <sheetData>
    <row r="1" spans="1:26" x14ac:dyDescent="0.3">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row>
    <row r="2" spans="1:26" x14ac:dyDescent="0.3">
      <c r="A2" s="7" t="s">
        <v>26</v>
      </c>
      <c r="B2" s="8">
        <v>45854</v>
      </c>
      <c r="C2" s="7" t="s">
        <v>27</v>
      </c>
      <c r="D2" s="7" t="s">
        <v>28</v>
      </c>
      <c r="E2" s="7" t="s">
        <v>29</v>
      </c>
      <c r="F2" s="7">
        <v>35</v>
      </c>
      <c r="G2" s="7" t="s">
        <v>30</v>
      </c>
      <c r="H2" s="7" t="s">
        <v>31</v>
      </c>
      <c r="I2" s="7" t="s">
        <v>30</v>
      </c>
      <c r="J2" s="7" t="s">
        <v>32</v>
      </c>
      <c r="K2" s="7">
        <v>2</v>
      </c>
      <c r="L2" s="7">
        <v>24446</v>
      </c>
      <c r="M2" s="7">
        <v>5</v>
      </c>
      <c r="N2" s="7">
        <v>2444.6</v>
      </c>
      <c r="O2" s="7">
        <v>8360.5300000000007</v>
      </c>
      <c r="P2" s="7">
        <v>310</v>
      </c>
      <c r="Q2" s="7">
        <v>55117.93</v>
      </c>
      <c r="R2" s="7" t="s">
        <v>33</v>
      </c>
      <c r="S2" s="7" t="s">
        <v>34</v>
      </c>
      <c r="T2" s="7" t="s">
        <v>35</v>
      </c>
      <c r="U2" s="7" t="s">
        <v>36</v>
      </c>
      <c r="V2" s="7" t="s">
        <v>37</v>
      </c>
      <c r="W2" s="7">
        <v>1</v>
      </c>
      <c r="X2" s="7" t="s">
        <v>38</v>
      </c>
      <c r="Y2" s="7">
        <v>1</v>
      </c>
      <c r="Z2" s="7" t="s">
        <v>39</v>
      </c>
    </row>
    <row r="3" spans="1:26" x14ac:dyDescent="0.3">
      <c r="A3" s="7" t="s">
        <v>40</v>
      </c>
      <c r="B3" s="8">
        <v>45791</v>
      </c>
      <c r="C3" s="7" t="s">
        <v>41</v>
      </c>
      <c r="D3" s="7" t="s">
        <v>42</v>
      </c>
      <c r="E3" s="7" t="s">
        <v>43</v>
      </c>
      <c r="F3" s="7">
        <v>45</v>
      </c>
      <c r="G3" s="7" t="s">
        <v>44</v>
      </c>
      <c r="H3" s="7" t="s">
        <v>31</v>
      </c>
      <c r="I3" s="7" t="s">
        <v>44</v>
      </c>
      <c r="J3" s="7" t="s">
        <v>32</v>
      </c>
      <c r="K3" s="7">
        <v>2</v>
      </c>
      <c r="L3" s="7">
        <v>18047</v>
      </c>
      <c r="M3" s="7">
        <v>20</v>
      </c>
      <c r="N3" s="7">
        <v>7218.8</v>
      </c>
      <c r="O3" s="7">
        <v>5197.54</v>
      </c>
      <c r="P3" s="7">
        <v>363</v>
      </c>
      <c r="Q3" s="7">
        <v>34435.74</v>
      </c>
      <c r="R3" s="7" t="s">
        <v>45</v>
      </c>
      <c r="S3" s="7" t="s">
        <v>34</v>
      </c>
      <c r="T3" s="7" t="s">
        <v>46</v>
      </c>
      <c r="U3" s="7" t="s">
        <v>36</v>
      </c>
      <c r="V3" s="7" t="s">
        <v>37</v>
      </c>
      <c r="W3" s="7">
        <v>4</v>
      </c>
      <c r="X3" s="7" t="s">
        <v>38</v>
      </c>
      <c r="Y3" s="7">
        <v>1</v>
      </c>
      <c r="Z3" s="7" t="s">
        <v>47</v>
      </c>
    </row>
    <row r="4" spans="1:26" x14ac:dyDescent="0.3">
      <c r="A4" s="7" t="s">
        <v>48</v>
      </c>
      <c r="B4" s="8">
        <v>45897</v>
      </c>
      <c r="C4" s="7" t="s">
        <v>49</v>
      </c>
      <c r="D4" s="7" t="s">
        <v>50</v>
      </c>
      <c r="E4" s="7" t="s">
        <v>29</v>
      </c>
      <c r="F4" s="7">
        <v>29</v>
      </c>
      <c r="G4" s="7" t="s">
        <v>51</v>
      </c>
      <c r="H4" s="7" t="s">
        <v>52</v>
      </c>
      <c r="I4" s="7" t="s">
        <v>51</v>
      </c>
      <c r="J4" s="7" t="s">
        <v>53</v>
      </c>
      <c r="K4" s="7">
        <v>2</v>
      </c>
      <c r="L4" s="7">
        <v>15876</v>
      </c>
      <c r="M4" s="7">
        <v>5</v>
      </c>
      <c r="N4" s="7">
        <v>1587.6</v>
      </c>
      <c r="O4" s="7">
        <v>5429.59</v>
      </c>
      <c r="P4" s="7">
        <v>156</v>
      </c>
      <c r="Q4" s="7">
        <v>35749.99</v>
      </c>
      <c r="R4" s="7" t="s">
        <v>54</v>
      </c>
      <c r="S4" s="7" t="s">
        <v>34</v>
      </c>
      <c r="T4" s="7" t="s">
        <v>55</v>
      </c>
      <c r="U4" s="7" t="s">
        <v>56</v>
      </c>
      <c r="V4" s="7" t="s">
        <v>57</v>
      </c>
      <c r="W4" s="7">
        <v>3</v>
      </c>
      <c r="X4" s="7" t="s">
        <v>38</v>
      </c>
      <c r="Y4" s="7">
        <v>4</v>
      </c>
      <c r="Z4" s="7" t="s">
        <v>58</v>
      </c>
    </row>
    <row r="5" spans="1:26" x14ac:dyDescent="0.3">
      <c r="A5" s="7" t="s">
        <v>59</v>
      </c>
      <c r="B5" s="8">
        <v>45850</v>
      </c>
      <c r="C5" s="7" t="s">
        <v>60</v>
      </c>
      <c r="D5" s="7" t="s">
        <v>61</v>
      </c>
      <c r="E5" s="7" t="s">
        <v>29</v>
      </c>
      <c r="F5" s="7">
        <v>18</v>
      </c>
      <c r="G5" s="7" t="s">
        <v>44</v>
      </c>
      <c r="H5" s="7" t="s">
        <v>31</v>
      </c>
      <c r="I5" s="7" t="s">
        <v>44</v>
      </c>
      <c r="J5" s="7" t="s">
        <v>62</v>
      </c>
      <c r="K5" s="7">
        <v>4</v>
      </c>
      <c r="L5" s="7">
        <v>22930</v>
      </c>
      <c r="M5" s="7">
        <v>15</v>
      </c>
      <c r="N5" s="7">
        <v>13758</v>
      </c>
      <c r="O5" s="7">
        <v>14033.16</v>
      </c>
      <c r="P5" s="7">
        <v>264</v>
      </c>
      <c r="Q5" s="7">
        <v>92259.16</v>
      </c>
      <c r="R5" s="7" t="s">
        <v>45</v>
      </c>
      <c r="S5" s="7" t="s">
        <v>63</v>
      </c>
      <c r="T5" s="7" t="s">
        <v>55</v>
      </c>
      <c r="U5" s="7" t="s">
        <v>56</v>
      </c>
      <c r="V5" s="7" t="s">
        <v>57</v>
      </c>
      <c r="W5" s="7">
        <v>10</v>
      </c>
      <c r="X5" s="7" t="s">
        <v>38</v>
      </c>
      <c r="Y5" s="7">
        <v>2</v>
      </c>
      <c r="Z5" s="7" t="s">
        <v>39</v>
      </c>
    </row>
    <row r="6" spans="1:26" x14ac:dyDescent="0.3">
      <c r="A6" s="7" t="s">
        <v>64</v>
      </c>
      <c r="B6" s="8">
        <v>45929</v>
      </c>
      <c r="C6" s="7" t="s">
        <v>65</v>
      </c>
      <c r="D6" s="7" t="s">
        <v>66</v>
      </c>
      <c r="E6" s="7" t="s">
        <v>43</v>
      </c>
      <c r="F6" s="7">
        <v>22</v>
      </c>
      <c r="G6" s="7" t="s">
        <v>67</v>
      </c>
      <c r="H6" s="7" t="s">
        <v>68</v>
      </c>
      <c r="I6" s="7" t="s">
        <v>67</v>
      </c>
      <c r="J6" s="7" t="s">
        <v>69</v>
      </c>
      <c r="K6" s="7">
        <v>3</v>
      </c>
      <c r="L6" s="7">
        <v>28947</v>
      </c>
      <c r="M6" s="7">
        <v>10</v>
      </c>
      <c r="N6" s="7">
        <v>8684.1</v>
      </c>
      <c r="O6" s="7">
        <v>14068.24</v>
      </c>
      <c r="P6" s="7">
        <v>398</v>
      </c>
      <c r="Q6" s="7">
        <v>92623.14</v>
      </c>
      <c r="R6" s="7" t="s">
        <v>33</v>
      </c>
      <c r="S6" s="7" t="s">
        <v>63</v>
      </c>
      <c r="T6" s="7" t="s">
        <v>70</v>
      </c>
      <c r="U6" s="7" t="s">
        <v>56</v>
      </c>
      <c r="V6" s="7" t="s">
        <v>57</v>
      </c>
      <c r="W6" s="7">
        <v>6</v>
      </c>
      <c r="X6" s="7" t="s">
        <v>38</v>
      </c>
      <c r="Y6" s="7">
        <v>2</v>
      </c>
      <c r="Z6" s="7" t="s">
        <v>39</v>
      </c>
    </row>
    <row r="7" spans="1:26" x14ac:dyDescent="0.3">
      <c r="A7" s="7" t="s">
        <v>71</v>
      </c>
      <c r="B7" s="8">
        <v>46058</v>
      </c>
      <c r="C7" s="7" t="s">
        <v>72</v>
      </c>
      <c r="D7" s="7" t="s">
        <v>73</v>
      </c>
      <c r="E7" s="7" t="s">
        <v>43</v>
      </c>
      <c r="F7" s="7">
        <v>45</v>
      </c>
      <c r="G7" s="7" t="s">
        <v>74</v>
      </c>
      <c r="H7" s="7" t="s">
        <v>31</v>
      </c>
      <c r="I7" s="7" t="s">
        <v>74</v>
      </c>
      <c r="J7" s="7" t="s">
        <v>75</v>
      </c>
      <c r="K7" s="7">
        <v>5</v>
      </c>
      <c r="L7" s="7">
        <v>5222</v>
      </c>
      <c r="M7" s="7">
        <v>10</v>
      </c>
      <c r="N7" s="7">
        <v>2611</v>
      </c>
      <c r="O7" s="7">
        <v>4229.82</v>
      </c>
      <c r="P7" s="7">
        <v>392</v>
      </c>
      <c r="Q7" s="7">
        <v>28120.82</v>
      </c>
      <c r="R7" s="7" t="s">
        <v>33</v>
      </c>
      <c r="S7" s="7" t="s">
        <v>63</v>
      </c>
      <c r="T7" s="7" t="s">
        <v>76</v>
      </c>
      <c r="U7" s="7" t="s">
        <v>77</v>
      </c>
      <c r="V7" s="7" t="s">
        <v>57</v>
      </c>
      <c r="W7" s="7">
        <v>6</v>
      </c>
      <c r="X7" s="7" t="s">
        <v>38</v>
      </c>
      <c r="Y7" s="7">
        <v>3</v>
      </c>
      <c r="Z7" s="7" t="s">
        <v>39</v>
      </c>
    </row>
    <row r="8" spans="1:26" x14ac:dyDescent="0.3">
      <c r="A8" s="7" t="s">
        <v>78</v>
      </c>
      <c r="B8" s="8">
        <v>46009</v>
      </c>
      <c r="C8" s="7" t="s">
        <v>79</v>
      </c>
      <c r="D8" s="7" t="s">
        <v>80</v>
      </c>
      <c r="E8" s="7" t="s">
        <v>29</v>
      </c>
      <c r="F8" s="7">
        <v>42</v>
      </c>
      <c r="G8" s="7" t="s">
        <v>30</v>
      </c>
      <c r="H8" s="7" t="s">
        <v>31</v>
      </c>
      <c r="I8" s="7" t="s">
        <v>30</v>
      </c>
      <c r="J8" s="7" t="s">
        <v>62</v>
      </c>
      <c r="K8" s="7">
        <v>3</v>
      </c>
      <c r="L8" s="7">
        <v>47976</v>
      </c>
      <c r="M8" s="7">
        <v>10</v>
      </c>
      <c r="N8" s="7">
        <v>14392.8</v>
      </c>
      <c r="O8" s="7">
        <v>23316.34</v>
      </c>
      <c r="P8" s="7">
        <v>272</v>
      </c>
      <c r="Q8" s="7">
        <v>153123.54</v>
      </c>
      <c r="R8" s="7" t="s">
        <v>45</v>
      </c>
      <c r="S8" s="7" t="s">
        <v>63</v>
      </c>
      <c r="T8" s="7" t="s">
        <v>35</v>
      </c>
      <c r="U8" s="7" t="s">
        <v>36</v>
      </c>
      <c r="V8" s="7" t="s">
        <v>37</v>
      </c>
      <c r="W8" s="7">
        <v>7</v>
      </c>
      <c r="X8" s="7" t="s">
        <v>47</v>
      </c>
      <c r="Y8" s="7">
        <v>1</v>
      </c>
      <c r="Z8" s="7" t="s">
        <v>47</v>
      </c>
    </row>
    <row r="9" spans="1:26" x14ac:dyDescent="0.3">
      <c r="A9" s="7" t="s">
        <v>81</v>
      </c>
      <c r="B9" s="8">
        <v>45781</v>
      </c>
      <c r="C9" s="7" t="s">
        <v>82</v>
      </c>
      <c r="D9" s="7" t="s">
        <v>50</v>
      </c>
      <c r="E9" s="7" t="s">
        <v>43</v>
      </c>
      <c r="F9" s="7">
        <v>28</v>
      </c>
      <c r="G9" s="7" t="s">
        <v>44</v>
      </c>
      <c r="H9" s="7" t="s">
        <v>31</v>
      </c>
      <c r="I9" s="7" t="s">
        <v>44</v>
      </c>
      <c r="J9" s="7" t="s">
        <v>69</v>
      </c>
      <c r="K9" s="7">
        <v>1</v>
      </c>
      <c r="L9" s="7">
        <v>15216</v>
      </c>
      <c r="M9" s="7">
        <v>10</v>
      </c>
      <c r="N9" s="7">
        <v>1521.6</v>
      </c>
      <c r="O9" s="7">
        <v>2464.9899999999998</v>
      </c>
      <c r="P9" s="7">
        <v>366</v>
      </c>
      <c r="Q9" s="7">
        <v>16525.39</v>
      </c>
      <c r="R9" s="7" t="s">
        <v>83</v>
      </c>
      <c r="S9" s="7" t="s">
        <v>34</v>
      </c>
      <c r="T9" s="7" t="s">
        <v>84</v>
      </c>
      <c r="U9" s="7" t="s">
        <v>85</v>
      </c>
      <c r="V9" s="7" t="s">
        <v>86</v>
      </c>
      <c r="W9" s="7">
        <v>3</v>
      </c>
      <c r="X9" s="7" t="s">
        <v>38</v>
      </c>
      <c r="Y9" s="7">
        <v>4</v>
      </c>
      <c r="Z9" s="7" t="s">
        <v>47</v>
      </c>
    </row>
    <row r="10" spans="1:26" x14ac:dyDescent="0.3">
      <c r="A10" s="7" t="s">
        <v>87</v>
      </c>
      <c r="B10" s="8">
        <v>45778</v>
      </c>
      <c r="C10" s="7" t="s">
        <v>88</v>
      </c>
      <c r="D10" s="7" t="s">
        <v>89</v>
      </c>
      <c r="E10" s="7" t="s">
        <v>43</v>
      </c>
      <c r="F10" s="7">
        <v>52</v>
      </c>
      <c r="G10" s="7" t="s">
        <v>90</v>
      </c>
      <c r="H10" s="7" t="s">
        <v>31</v>
      </c>
      <c r="I10" s="7" t="s">
        <v>90</v>
      </c>
      <c r="J10" s="7" t="s">
        <v>75</v>
      </c>
      <c r="K10" s="7">
        <v>3</v>
      </c>
      <c r="L10" s="7">
        <v>39902</v>
      </c>
      <c r="M10" s="7">
        <v>0</v>
      </c>
      <c r="N10" s="7">
        <v>0</v>
      </c>
      <c r="O10" s="7">
        <v>21547.08</v>
      </c>
      <c r="P10" s="7">
        <v>82</v>
      </c>
      <c r="Q10" s="7">
        <v>141335.07999999999</v>
      </c>
      <c r="R10" s="7" t="s">
        <v>54</v>
      </c>
      <c r="S10" s="7" t="s">
        <v>34</v>
      </c>
      <c r="T10" s="7" t="s">
        <v>84</v>
      </c>
      <c r="U10" s="7" t="s">
        <v>85</v>
      </c>
      <c r="V10" s="7" t="s">
        <v>86</v>
      </c>
      <c r="W10" s="7">
        <v>8</v>
      </c>
      <c r="X10" s="7" t="s">
        <v>38</v>
      </c>
      <c r="Y10" s="7">
        <v>4</v>
      </c>
      <c r="Z10" s="7" t="s">
        <v>91</v>
      </c>
    </row>
    <row r="11" spans="1:26" x14ac:dyDescent="0.3">
      <c r="A11" s="7" t="s">
        <v>92</v>
      </c>
      <c r="B11" s="8">
        <v>45863</v>
      </c>
      <c r="C11" s="7" t="s">
        <v>93</v>
      </c>
      <c r="D11" s="7" t="s">
        <v>89</v>
      </c>
      <c r="E11" s="7" t="s">
        <v>29</v>
      </c>
      <c r="F11" s="7">
        <v>32</v>
      </c>
      <c r="G11" s="7" t="s">
        <v>94</v>
      </c>
      <c r="H11" s="7" t="s">
        <v>31</v>
      </c>
      <c r="I11" s="7" t="s">
        <v>94</v>
      </c>
      <c r="J11" s="7" t="s">
        <v>32</v>
      </c>
      <c r="K11" s="7">
        <v>5</v>
      </c>
      <c r="L11" s="7">
        <v>20474</v>
      </c>
      <c r="M11" s="7">
        <v>5</v>
      </c>
      <c r="N11" s="7">
        <v>5118.5</v>
      </c>
      <c r="O11" s="7">
        <v>17505.27</v>
      </c>
      <c r="P11" s="7">
        <v>217</v>
      </c>
      <c r="Q11" s="7">
        <v>114973.77</v>
      </c>
      <c r="R11" s="7" t="s">
        <v>83</v>
      </c>
      <c r="S11" s="7" t="s">
        <v>63</v>
      </c>
      <c r="T11" s="7" t="s">
        <v>95</v>
      </c>
      <c r="U11" s="7" t="s">
        <v>96</v>
      </c>
      <c r="V11" s="7" t="s">
        <v>57</v>
      </c>
      <c r="W11" s="7">
        <v>7</v>
      </c>
      <c r="X11" s="7" t="s">
        <v>38</v>
      </c>
      <c r="Y11" s="7">
        <v>5</v>
      </c>
      <c r="Z11" s="7" t="s">
        <v>91</v>
      </c>
    </row>
    <row r="12" spans="1:26" x14ac:dyDescent="0.3">
      <c r="A12" s="7" t="s">
        <v>97</v>
      </c>
      <c r="B12" s="8">
        <v>45832</v>
      </c>
      <c r="C12" s="7" t="s">
        <v>98</v>
      </c>
      <c r="D12" s="7" t="s">
        <v>80</v>
      </c>
      <c r="E12" s="7" t="s">
        <v>43</v>
      </c>
      <c r="F12" s="7">
        <v>22</v>
      </c>
      <c r="G12" s="7" t="s">
        <v>99</v>
      </c>
      <c r="H12" s="7" t="s">
        <v>52</v>
      </c>
      <c r="I12" s="7" t="s">
        <v>99</v>
      </c>
      <c r="J12" s="7" t="s">
        <v>62</v>
      </c>
      <c r="K12" s="7">
        <v>5</v>
      </c>
      <c r="L12" s="7">
        <v>33495</v>
      </c>
      <c r="M12" s="7">
        <v>0</v>
      </c>
      <c r="N12" s="7">
        <v>0</v>
      </c>
      <c r="O12" s="7">
        <v>30145.5</v>
      </c>
      <c r="P12" s="7">
        <v>336</v>
      </c>
      <c r="Q12" s="7">
        <v>197956.5</v>
      </c>
      <c r="R12" s="7" t="s">
        <v>83</v>
      </c>
      <c r="S12" s="7" t="s">
        <v>34</v>
      </c>
      <c r="T12" s="7" t="s">
        <v>84</v>
      </c>
      <c r="U12" s="7" t="s">
        <v>85</v>
      </c>
      <c r="V12" s="7" t="s">
        <v>86</v>
      </c>
      <c r="W12" s="7">
        <v>10</v>
      </c>
      <c r="X12" s="7" t="s">
        <v>38</v>
      </c>
      <c r="Y12" s="7">
        <v>4</v>
      </c>
      <c r="Z12" s="7" t="s">
        <v>47</v>
      </c>
    </row>
    <row r="13" spans="1:26" x14ac:dyDescent="0.3">
      <c r="A13" s="7" t="s">
        <v>100</v>
      </c>
      <c r="B13" s="8">
        <v>46033</v>
      </c>
      <c r="C13" s="7" t="s">
        <v>101</v>
      </c>
      <c r="D13" s="7" t="s">
        <v>50</v>
      </c>
      <c r="E13" s="7" t="s">
        <v>29</v>
      </c>
      <c r="F13" s="7">
        <v>58</v>
      </c>
      <c r="G13" s="7" t="s">
        <v>30</v>
      </c>
      <c r="H13" s="7" t="s">
        <v>31</v>
      </c>
      <c r="I13" s="7" t="s">
        <v>30</v>
      </c>
      <c r="J13" s="7" t="s">
        <v>102</v>
      </c>
      <c r="K13" s="7">
        <v>5</v>
      </c>
      <c r="L13" s="7">
        <v>28508</v>
      </c>
      <c r="M13" s="7">
        <v>0</v>
      </c>
      <c r="N13" s="7">
        <v>0</v>
      </c>
      <c r="O13" s="7">
        <v>25657.200000000001</v>
      </c>
      <c r="P13" s="7">
        <v>8</v>
      </c>
      <c r="Q13" s="7">
        <v>168205.2</v>
      </c>
      <c r="R13" s="7" t="s">
        <v>33</v>
      </c>
      <c r="S13" s="7" t="s">
        <v>34</v>
      </c>
      <c r="T13" s="7" t="s">
        <v>103</v>
      </c>
      <c r="U13" s="7" t="s">
        <v>103</v>
      </c>
      <c r="V13" s="7" t="s">
        <v>57</v>
      </c>
      <c r="W13" s="7">
        <v>4</v>
      </c>
      <c r="X13" s="7" t="s">
        <v>47</v>
      </c>
      <c r="Y13" s="7">
        <v>1</v>
      </c>
      <c r="Z13" s="7" t="s">
        <v>47</v>
      </c>
    </row>
    <row r="14" spans="1:26" x14ac:dyDescent="0.3">
      <c r="A14" s="7" t="s">
        <v>104</v>
      </c>
      <c r="B14" s="8">
        <v>45970</v>
      </c>
      <c r="C14" s="7" t="s">
        <v>105</v>
      </c>
      <c r="D14" s="7" t="s">
        <v>66</v>
      </c>
      <c r="E14" s="7" t="s">
        <v>29</v>
      </c>
      <c r="F14" s="7">
        <v>25</v>
      </c>
      <c r="G14" s="7" t="s">
        <v>94</v>
      </c>
      <c r="H14" s="7" t="s">
        <v>31</v>
      </c>
      <c r="I14" s="7" t="s">
        <v>94</v>
      </c>
      <c r="J14" s="7" t="s">
        <v>69</v>
      </c>
      <c r="K14" s="7">
        <v>3</v>
      </c>
      <c r="L14" s="7">
        <v>25199</v>
      </c>
      <c r="M14" s="7">
        <v>10</v>
      </c>
      <c r="N14" s="7">
        <v>7559.7</v>
      </c>
      <c r="O14" s="7">
        <v>12246.71</v>
      </c>
      <c r="P14" s="7">
        <v>373</v>
      </c>
      <c r="Q14" s="7">
        <v>80657.009999999995</v>
      </c>
      <c r="R14" s="7" t="s">
        <v>54</v>
      </c>
      <c r="S14" s="7" t="s">
        <v>63</v>
      </c>
      <c r="T14" s="7" t="s">
        <v>95</v>
      </c>
      <c r="U14" s="7" t="s">
        <v>96</v>
      </c>
      <c r="V14" s="7" t="s">
        <v>57</v>
      </c>
      <c r="W14" s="7">
        <v>6</v>
      </c>
      <c r="X14" s="7" t="s">
        <v>38</v>
      </c>
      <c r="Y14" s="7">
        <v>4</v>
      </c>
      <c r="Z14" s="7" t="s">
        <v>47</v>
      </c>
    </row>
    <row r="15" spans="1:26" x14ac:dyDescent="0.3">
      <c r="A15" s="7" t="s">
        <v>106</v>
      </c>
      <c r="B15" s="8">
        <v>45960</v>
      </c>
      <c r="C15" s="7" t="s">
        <v>107</v>
      </c>
      <c r="D15" s="7" t="s">
        <v>108</v>
      </c>
      <c r="E15" s="7" t="s">
        <v>29</v>
      </c>
      <c r="F15" s="7">
        <v>22</v>
      </c>
      <c r="G15" s="7" t="s">
        <v>51</v>
      </c>
      <c r="H15" s="7" t="s">
        <v>52</v>
      </c>
      <c r="I15" s="7" t="s">
        <v>51</v>
      </c>
      <c r="J15" s="7" t="s">
        <v>62</v>
      </c>
      <c r="K15" s="7">
        <v>3</v>
      </c>
      <c r="L15" s="7">
        <v>528</v>
      </c>
      <c r="M15" s="7">
        <v>5</v>
      </c>
      <c r="N15" s="7">
        <v>79.2</v>
      </c>
      <c r="O15" s="7">
        <v>270.86</v>
      </c>
      <c r="P15" s="7">
        <v>489</v>
      </c>
      <c r="Q15" s="7">
        <v>2264.66</v>
      </c>
      <c r="R15" s="7" t="s">
        <v>83</v>
      </c>
      <c r="S15" s="7" t="s">
        <v>63</v>
      </c>
      <c r="T15" s="7" t="s">
        <v>76</v>
      </c>
      <c r="U15" s="7" t="s">
        <v>77</v>
      </c>
      <c r="V15" s="7" t="s">
        <v>57</v>
      </c>
      <c r="W15" s="7">
        <v>7</v>
      </c>
      <c r="X15" s="7" t="s">
        <v>47</v>
      </c>
      <c r="Y15" s="7">
        <v>5</v>
      </c>
      <c r="Z15" s="7" t="s">
        <v>39</v>
      </c>
    </row>
    <row r="16" spans="1:26" x14ac:dyDescent="0.3">
      <c r="A16" s="7" t="s">
        <v>109</v>
      </c>
      <c r="B16" s="8">
        <v>46094</v>
      </c>
      <c r="C16" s="7" t="s">
        <v>110</v>
      </c>
      <c r="D16" s="7" t="s">
        <v>111</v>
      </c>
      <c r="E16" s="7" t="s">
        <v>43</v>
      </c>
      <c r="F16" s="7">
        <v>19</v>
      </c>
      <c r="G16" s="7" t="s">
        <v>30</v>
      </c>
      <c r="H16" s="7" t="s">
        <v>31</v>
      </c>
      <c r="I16" s="7" t="s">
        <v>30</v>
      </c>
      <c r="J16" s="7" t="s">
        <v>112</v>
      </c>
      <c r="K16" s="7">
        <v>2</v>
      </c>
      <c r="L16" s="7">
        <v>4978</v>
      </c>
      <c r="M16" s="7">
        <v>10</v>
      </c>
      <c r="N16" s="7">
        <v>995.6</v>
      </c>
      <c r="O16" s="7">
        <v>1612.87</v>
      </c>
      <c r="P16" s="7">
        <v>228</v>
      </c>
      <c r="Q16" s="7">
        <v>10801.27</v>
      </c>
      <c r="R16" s="7" t="s">
        <v>33</v>
      </c>
      <c r="S16" s="7" t="s">
        <v>63</v>
      </c>
      <c r="T16" s="7" t="s">
        <v>76</v>
      </c>
      <c r="U16" s="7" t="s">
        <v>77</v>
      </c>
      <c r="V16" s="7" t="s">
        <v>57</v>
      </c>
      <c r="W16" s="7">
        <v>8</v>
      </c>
      <c r="X16" s="7" t="s">
        <v>47</v>
      </c>
      <c r="Y16" s="7">
        <v>3</v>
      </c>
      <c r="Z16" s="7" t="s">
        <v>91</v>
      </c>
    </row>
    <row r="17" spans="1:26" x14ac:dyDescent="0.3">
      <c r="A17" s="7" t="s">
        <v>113</v>
      </c>
      <c r="B17" s="8">
        <v>46001</v>
      </c>
      <c r="C17" s="7" t="s">
        <v>114</v>
      </c>
      <c r="D17" s="7" t="s">
        <v>108</v>
      </c>
      <c r="E17" s="7" t="s">
        <v>43</v>
      </c>
      <c r="F17" s="7">
        <v>51</v>
      </c>
      <c r="G17" s="7" t="s">
        <v>74</v>
      </c>
      <c r="H17" s="7" t="s">
        <v>31</v>
      </c>
      <c r="I17" s="7" t="s">
        <v>74</v>
      </c>
      <c r="J17" s="7" t="s">
        <v>102</v>
      </c>
      <c r="K17" s="7">
        <v>5</v>
      </c>
      <c r="L17" s="7">
        <v>46989</v>
      </c>
      <c r="M17" s="7">
        <v>10</v>
      </c>
      <c r="N17" s="7">
        <v>23494.5</v>
      </c>
      <c r="O17" s="7">
        <v>38061.089999999997</v>
      </c>
      <c r="P17" s="7">
        <v>201</v>
      </c>
      <c r="Q17" s="7">
        <v>249712.59</v>
      </c>
      <c r="R17" s="7" t="s">
        <v>54</v>
      </c>
      <c r="S17" s="7" t="s">
        <v>34</v>
      </c>
      <c r="T17" s="7" t="s">
        <v>84</v>
      </c>
      <c r="U17" s="7" t="s">
        <v>85</v>
      </c>
      <c r="V17" s="7" t="s">
        <v>86</v>
      </c>
      <c r="W17" s="7">
        <v>9</v>
      </c>
      <c r="X17" s="7" t="s">
        <v>47</v>
      </c>
      <c r="Y17" s="7">
        <v>4</v>
      </c>
      <c r="Z17" s="7" t="s">
        <v>39</v>
      </c>
    </row>
    <row r="18" spans="1:26" x14ac:dyDescent="0.3">
      <c r="A18" s="7" t="s">
        <v>115</v>
      </c>
      <c r="B18" s="8">
        <v>45808</v>
      </c>
      <c r="C18" s="7" t="s">
        <v>116</v>
      </c>
      <c r="D18" s="7" t="s">
        <v>111</v>
      </c>
      <c r="E18" s="7" t="s">
        <v>29</v>
      </c>
      <c r="F18" s="7">
        <v>31</v>
      </c>
      <c r="G18" s="7" t="s">
        <v>67</v>
      </c>
      <c r="H18" s="7" t="s">
        <v>68</v>
      </c>
      <c r="I18" s="7" t="s">
        <v>67</v>
      </c>
      <c r="J18" s="7" t="s">
        <v>69</v>
      </c>
      <c r="K18" s="7">
        <v>1</v>
      </c>
      <c r="L18" s="7">
        <v>48667</v>
      </c>
      <c r="M18" s="7">
        <v>5</v>
      </c>
      <c r="N18" s="7">
        <v>2433.35</v>
      </c>
      <c r="O18" s="7">
        <v>8322.06</v>
      </c>
      <c r="P18" s="7">
        <v>58</v>
      </c>
      <c r="Q18" s="7">
        <v>54613.71</v>
      </c>
      <c r="R18" s="7" t="s">
        <v>83</v>
      </c>
      <c r="S18" s="7" t="s">
        <v>63</v>
      </c>
      <c r="T18" s="7" t="s">
        <v>84</v>
      </c>
      <c r="U18" s="7" t="s">
        <v>85</v>
      </c>
      <c r="V18" s="7" t="s">
        <v>86</v>
      </c>
      <c r="W18" s="7">
        <v>1</v>
      </c>
      <c r="X18" s="7" t="s">
        <v>47</v>
      </c>
      <c r="Y18" s="7">
        <v>2</v>
      </c>
      <c r="Z18" s="7" t="s">
        <v>91</v>
      </c>
    </row>
    <row r="19" spans="1:26" x14ac:dyDescent="0.3">
      <c r="A19" s="7" t="s">
        <v>117</v>
      </c>
      <c r="B19" s="8">
        <v>45784</v>
      </c>
      <c r="C19" s="7" t="s">
        <v>118</v>
      </c>
      <c r="D19" s="7" t="s">
        <v>66</v>
      </c>
      <c r="E19" s="7" t="s">
        <v>29</v>
      </c>
      <c r="F19" s="7">
        <v>31</v>
      </c>
      <c r="G19" s="7" t="s">
        <v>94</v>
      </c>
      <c r="H19" s="7" t="s">
        <v>31</v>
      </c>
      <c r="I19" s="7" t="s">
        <v>94</v>
      </c>
      <c r="J19" s="7" t="s">
        <v>53</v>
      </c>
      <c r="K19" s="7">
        <v>3</v>
      </c>
      <c r="L19" s="7">
        <v>33636</v>
      </c>
      <c r="M19" s="7">
        <v>10</v>
      </c>
      <c r="N19" s="7">
        <v>10090.799999999999</v>
      </c>
      <c r="O19" s="7">
        <v>16347.1</v>
      </c>
      <c r="P19" s="7">
        <v>272</v>
      </c>
      <c r="Q19" s="7">
        <v>107436.3</v>
      </c>
      <c r="R19" s="7" t="s">
        <v>83</v>
      </c>
      <c r="S19" s="7" t="s">
        <v>34</v>
      </c>
      <c r="T19" s="7" t="s">
        <v>76</v>
      </c>
      <c r="U19" s="7" t="s">
        <v>77</v>
      </c>
      <c r="V19" s="7" t="s">
        <v>57</v>
      </c>
      <c r="W19" s="7">
        <v>1</v>
      </c>
      <c r="X19" s="7" t="s">
        <v>38</v>
      </c>
      <c r="Y19" s="7">
        <v>3</v>
      </c>
      <c r="Z19" s="7" t="s">
        <v>39</v>
      </c>
    </row>
    <row r="20" spans="1:26" x14ac:dyDescent="0.3">
      <c r="A20" s="7" t="s">
        <v>119</v>
      </c>
      <c r="B20" s="8">
        <v>45987</v>
      </c>
      <c r="C20" s="7" t="s">
        <v>120</v>
      </c>
      <c r="D20" s="7" t="s">
        <v>66</v>
      </c>
      <c r="E20" s="7" t="s">
        <v>43</v>
      </c>
      <c r="F20" s="7">
        <v>55</v>
      </c>
      <c r="G20" s="7" t="s">
        <v>51</v>
      </c>
      <c r="H20" s="7" t="s">
        <v>52</v>
      </c>
      <c r="I20" s="7" t="s">
        <v>51</v>
      </c>
      <c r="J20" s="7" t="s">
        <v>53</v>
      </c>
      <c r="K20" s="7">
        <v>3</v>
      </c>
      <c r="L20" s="7">
        <v>40213</v>
      </c>
      <c r="M20" s="7">
        <v>15</v>
      </c>
      <c r="N20" s="7">
        <v>18095.849999999999</v>
      </c>
      <c r="O20" s="7">
        <v>18457.77</v>
      </c>
      <c r="P20" s="7">
        <v>371</v>
      </c>
      <c r="Q20" s="7">
        <v>121371.92</v>
      </c>
      <c r="R20" s="7" t="s">
        <v>33</v>
      </c>
      <c r="S20" s="7" t="s">
        <v>34</v>
      </c>
      <c r="T20" s="7" t="s">
        <v>55</v>
      </c>
      <c r="U20" s="7" t="s">
        <v>56</v>
      </c>
      <c r="V20" s="7" t="s">
        <v>57</v>
      </c>
      <c r="W20" s="7">
        <v>6</v>
      </c>
      <c r="X20" s="7" t="s">
        <v>47</v>
      </c>
      <c r="Y20" s="7">
        <v>4</v>
      </c>
      <c r="Z20" s="7" t="s">
        <v>47</v>
      </c>
    </row>
    <row r="21" spans="1:26" x14ac:dyDescent="0.3">
      <c r="A21" s="7" t="s">
        <v>121</v>
      </c>
      <c r="B21" s="8">
        <v>45895</v>
      </c>
      <c r="C21" s="7" t="s">
        <v>122</v>
      </c>
      <c r="D21" s="7" t="s">
        <v>111</v>
      </c>
      <c r="E21" s="7" t="s">
        <v>29</v>
      </c>
      <c r="F21" s="7">
        <v>36</v>
      </c>
      <c r="G21" s="7" t="s">
        <v>51</v>
      </c>
      <c r="H21" s="7" t="s">
        <v>52</v>
      </c>
      <c r="I21" s="7" t="s">
        <v>51</v>
      </c>
      <c r="J21" s="7" t="s">
        <v>102</v>
      </c>
      <c r="K21" s="7">
        <v>4</v>
      </c>
      <c r="L21" s="7">
        <v>7214</v>
      </c>
      <c r="M21" s="7">
        <v>5</v>
      </c>
      <c r="N21" s="7">
        <v>1442.8</v>
      </c>
      <c r="O21" s="7">
        <v>4934.38</v>
      </c>
      <c r="P21" s="7">
        <v>443</v>
      </c>
      <c r="Q21" s="7">
        <v>32790.58</v>
      </c>
      <c r="R21" s="7" t="s">
        <v>33</v>
      </c>
      <c r="S21" s="7" t="s">
        <v>63</v>
      </c>
      <c r="T21" s="7" t="s">
        <v>95</v>
      </c>
      <c r="U21" s="7" t="s">
        <v>96</v>
      </c>
      <c r="V21" s="7" t="s">
        <v>57</v>
      </c>
      <c r="W21" s="7">
        <v>9</v>
      </c>
      <c r="X21" s="7" t="s">
        <v>38</v>
      </c>
      <c r="Y21" s="7">
        <v>5</v>
      </c>
      <c r="Z21" s="7" t="s">
        <v>47</v>
      </c>
    </row>
    <row r="22" spans="1:26" x14ac:dyDescent="0.3">
      <c r="A22" s="7" t="s">
        <v>123</v>
      </c>
      <c r="B22" s="8">
        <v>46019</v>
      </c>
      <c r="C22" s="7" t="s">
        <v>124</v>
      </c>
      <c r="D22" s="7" t="s">
        <v>111</v>
      </c>
      <c r="E22" s="7" t="s">
        <v>43</v>
      </c>
      <c r="F22" s="7">
        <v>54</v>
      </c>
      <c r="G22" s="7" t="s">
        <v>30</v>
      </c>
      <c r="H22" s="7" t="s">
        <v>31</v>
      </c>
      <c r="I22" s="7" t="s">
        <v>30</v>
      </c>
      <c r="J22" s="7" t="s">
        <v>125</v>
      </c>
      <c r="K22" s="7">
        <v>2</v>
      </c>
      <c r="L22" s="7">
        <v>33517</v>
      </c>
      <c r="M22" s="7">
        <v>0</v>
      </c>
      <c r="N22" s="7">
        <v>0</v>
      </c>
      <c r="O22" s="7">
        <v>12066.12</v>
      </c>
      <c r="P22" s="7">
        <v>341</v>
      </c>
      <c r="Q22" s="7">
        <v>79441.119999999995</v>
      </c>
      <c r="R22" s="7" t="s">
        <v>83</v>
      </c>
      <c r="S22" s="7" t="s">
        <v>63</v>
      </c>
      <c r="T22" s="7" t="s">
        <v>76</v>
      </c>
      <c r="U22" s="7" t="s">
        <v>77</v>
      </c>
      <c r="V22" s="7" t="s">
        <v>57</v>
      </c>
      <c r="W22" s="7">
        <v>5</v>
      </c>
      <c r="X22" s="7" t="s">
        <v>47</v>
      </c>
      <c r="Y22" s="7">
        <v>3</v>
      </c>
      <c r="Z22" s="7" t="s">
        <v>58</v>
      </c>
    </row>
    <row r="23" spans="1:26" x14ac:dyDescent="0.3">
      <c r="A23" s="7" t="s">
        <v>126</v>
      </c>
      <c r="B23" s="8">
        <v>46014</v>
      </c>
      <c r="C23" s="7" t="s">
        <v>127</v>
      </c>
      <c r="D23" s="7" t="s">
        <v>61</v>
      </c>
      <c r="E23" s="7" t="s">
        <v>29</v>
      </c>
      <c r="F23" s="7">
        <v>45</v>
      </c>
      <c r="G23" s="7" t="s">
        <v>67</v>
      </c>
      <c r="H23" s="7" t="s">
        <v>68</v>
      </c>
      <c r="I23" s="7" t="s">
        <v>67</v>
      </c>
      <c r="J23" s="7" t="s">
        <v>102</v>
      </c>
      <c r="K23" s="7">
        <v>1</v>
      </c>
      <c r="L23" s="7">
        <v>29256</v>
      </c>
      <c r="M23" s="7">
        <v>15</v>
      </c>
      <c r="N23" s="7">
        <v>4388.3999999999996</v>
      </c>
      <c r="O23" s="7">
        <v>4476.17</v>
      </c>
      <c r="P23" s="7">
        <v>37</v>
      </c>
      <c r="Q23" s="7">
        <v>29380.77</v>
      </c>
      <c r="R23" s="7" t="s">
        <v>83</v>
      </c>
      <c r="S23" s="7" t="s">
        <v>63</v>
      </c>
      <c r="T23" s="7" t="s">
        <v>95</v>
      </c>
      <c r="U23" s="7" t="s">
        <v>96</v>
      </c>
      <c r="V23" s="7" t="s">
        <v>57</v>
      </c>
      <c r="W23" s="7">
        <v>9</v>
      </c>
      <c r="X23" s="7" t="s">
        <v>38</v>
      </c>
      <c r="Y23" s="7">
        <v>4</v>
      </c>
      <c r="Z23" s="7" t="s">
        <v>58</v>
      </c>
    </row>
    <row r="24" spans="1:26" x14ac:dyDescent="0.3">
      <c r="A24" s="7" t="s">
        <v>128</v>
      </c>
      <c r="B24" s="8">
        <v>46079</v>
      </c>
      <c r="C24" s="7" t="s">
        <v>129</v>
      </c>
      <c r="D24" s="7" t="s">
        <v>66</v>
      </c>
      <c r="E24" s="7" t="s">
        <v>29</v>
      </c>
      <c r="F24" s="7">
        <v>31</v>
      </c>
      <c r="G24" s="7" t="s">
        <v>44</v>
      </c>
      <c r="H24" s="7" t="s">
        <v>31</v>
      </c>
      <c r="I24" s="7" t="s">
        <v>44</v>
      </c>
      <c r="J24" s="7" t="s">
        <v>69</v>
      </c>
      <c r="K24" s="7">
        <v>1</v>
      </c>
      <c r="L24" s="7">
        <v>36299</v>
      </c>
      <c r="M24" s="7">
        <v>10</v>
      </c>
      <c r="N24" s="7">
        <v>3629.9</v>
      </c>
      <c r="O24" s="7">
        <v>5880.44</v>
      </c>
      <c r="P24" s="7">
        <v>385</v>
      </c>
      <c r="Q24" s="7">
        <v>38934.54</v>
      </c>
      <c r="R24" s="7" t="s">
        <v>54</v>
      </c>
      <c r="S24" s="7" t="s">
        <v>34</v>
      </c>
      <c r="T24" s="7" t="s">
        <v>46</v>
      </c>
      <c r="U24" s="7" t="s">
        <v>36</v>
      </c>
      <c r="V24" s="7" t="s">
        <v>37</v>
      </c>
      <c r="W24" s="7">
        <v>1</v>
      </c>
      <c r="X24" s="7" t="s">
        <v>38</v>
      </c>
      <c r="Y24" s="7">
        <v>1</v>
      </c>
      <c r="Z24" s="7" t="s">
        <v>58</v>
      </c>
    </row>
    <row r="25" spans="1:26" x14ac:dyDescent="0.3">
      <c r="A25" s="7" t="s">
        <v>130</v>
      </c>
      <c r="B25" s="8">
        <v>45930</v>
      </c>
      <c r="C25" s="7" t="s">
        <v>131</v>
      </c>
      <c r="D25" s="7" t="s">
        <v>80</v>
      </c>
      <c r="E25" s="7" t="s">
        <v>43</v>
      </c>
      <c r="F25" s="7">
        <v>56</v>
      </c>
      <c r="G25" s="7" t="s">
        <v>74</v>
      </c>
      <c r="H25" s="7" t="s">
        <v>31</v>
      </c>
      <c r="I25" s="7" t="s">
        <v>74</v>
      </c>
      <c r="J25" s="7" t="s">
        <v>53</v>
      </c>
      <c r="K25" s="7">
        <v>3</v>
      </c>
      <c r="L25" s="7">
        <v>24675</v>
      </c>
      <c r="M25" s="7">
        <v>15</v>
      </c>
      <c r="N25" s="7">
        <v>11103.75</v>
      </c>
      <c r="O25" s="7">
        <v>11325.82</v>
      </c>
      <c r="P25" s="7">
        <v>294</v>
      </c>
      <c r="Q25" s="7">
        <v>74541.070000000007</v>
      </c>
      <c r="R25" s="7" t="s">
        <v>83</v>
      </c>
      <c r="S25" s="7" t="s">
        <v>63</v>
      </c>
      <c r="T25" s="7" t="s">
        <v>95</v>
      </c>
      <c r="U25" s="7" t="s">
        <v>96</v>
      </c>
      <c r="V25" s="7" t="s">
        <v>57</v>
      </c>
      <c r="W25" s="7">
        <v>4</v>
      </c>
      <c r="X25" s="7" t="s">
        <v>38</v>
      </c>
      <c r="Y25" s="7">
        <v>4</v>
      </c>
      <c r="Z25" s="7" t="s">
        <v>39</v>
      </c>
    </row>
    <row r="26" spans="1:26" x14ac:dyDescent="0.3">
      <c r="A26" s="7" t="s">
        <v>132</v>
      </c>
      <c r="B26" s="8">
        <v>46107</v>
      </c>
      <c r="C26" s="7" t="s">
        <v>133</v>
      </c>
      <c r="D26" s="7" t="s">
        <v>108</v>
      </c>
      <c r="E26" s="7" t="s">
        <v>29</v>
      </c>
      <c r="F26" s="7">
        <v>30</v>
      </c>
      <c r="G26" s="7" t="s">
        <v>134</v>
      </c>
      <c r="H26" s="7" t="s">
        <v>31</v>
      </c>
      <c r="I26" s="7" t="s">
        <v>134</v>
      </c>
      <c r="J26" s="7" t="s">
        <v>125</v>
      </c>
      <c r="K26" s="7">
        <v>5</v>
      </c>
      <c r="L26" s="7">
        <v>1082</v>
      </c>
      <c r="M26" s="7">
        <v>20</v>
      </c>
      <c r="N26" s="7">
        <v>1082</v>
      </c>
      <c r="O26" s="7">
        <v>779.04</v>
      </c>
      <c r="P26" s="7">
        <v>274</v>
      </c>
      <c r="Q26" s="7">
        <v>5381.04</v>
      </c>
      <c r="R26" s="7" t="s">
        <v>45</v>
      </c>
      <c r="S26" s="7" t="s">
        <v>34</v>
      </c>
      <c r="T26" s="7" t="s">
        <v>35</v>
      </c>
      <c r="U26" s="7" t="s">
        <v>36</v>
      </c>
      <c r="V26" s="7" t="s">
        <v>37</v>
      </c>
      <c r="W26" s="7">
        <v>2</v>
      </c>
      <c r="X26" s="7" t="s">
        <v>38</v>
      </c>
      <c r="Y26" s="7">
        <v>2</v>
      </c>
      <c r="Z26" s="7" t="s">
        <v>91</v>
      </c>
    </row>
    <row r="27" spans="1:26" x14ac:dyDescent="0.3">
      <c r="A27" s="7" t="s">
        <v>135</v>
      </c>
      <c r="B27" s="8">
        <v>46049</v>
      </c>
      <c r="C27" s="7" t="s">
        <v>136</v>
      </c>
      <c r="D27" s="7" t="s">
        <v>73</v>
      </c>
      <c r="E27" s="7" t="s">
        <v>43</v>
      </c>
      <c r="F27" s="7">
        <v>48</v>
      </c>
      <c r="G27" s="7" t="s">
        <v>30</v>
      </c>
      <c r="H27" s="7" t="s">
        <v>31</v>
      </c>
      <c r="I27" s="7" t="s">
        <v>30</v>
      </c>
      <c r="J27" s="7" t="s">
        <v>102</v>
      </c>
      <c r="K27" s="7">
        <v>2</v>
      </c>
      <c r="L27" s="7">
        <v>971</v>
      </c>
      <c r="M27" s="7">
        <v>20</v>
      </c>
      <c r="N27" s="7">
        <v>388.4</v>
      </c>
      <c r="O27" s="7">
        <v>279.64999999999998</v>
      </c>
      <c r="P27" s="7">
        <v>249</v>
      </c>
      <c r="Q27" s="7">
        <v>2082.25</v>
      </c>
      <c r="R27" s="7" t="s">
        <v>83</v>
      </c>
      <c r="S27" s="7" t="s">
        <v>63</v>
      </c>
      <c r="T27" s="7" t="s">
        <v>35</v>
      </c>
      <c r="U27" s="7" t="s">
        <v>36</v>
      </c>
      <c r="V27" s="7" t="s">
        <v>37</v>
      </c>
      <c r="W27" s="7">
        <v>7</v>
      </c>
      <c r="X27" s="7" t="s">
        <v>38</v>
      </c>
      <c r="Y27" s="7">
        <v>2</v>
      </c>
      <c r="Z27" s="7" t="s">
        <v>39</v>
      </c>
    </row>
    <row r="28" spans="1:26" x14ac:dyDescent="0.3">
      <c r="A28" s="7" t="s">
        <v>137</v>
      </c>
      <c r="B28" s="8">
        <v>46116</v>
      </c>
      <c r="C28" s="7" t="s">
        <v>138</v>
      </c>
      <c r="D28" s="7" t="s">
        <v>111</v>
      </c>
      <c r="E28" s="7" t="s">
        <v>29</v>
      </c>
      <c r="F28" s="7">
        <v>43</v>
      </c>
      <c r="G28" s="7" t="s">
        <v>139</v>
      </c>
      <c r="H28" s="7" t="s">
        <v>31</v>
      </c>
      <c r="I28" s="7" t="s">
        <v>139</v>
      </c>
      <c r="J28" s="7" t="s">
        <v>53</v>
      </c>
      <c r="K28" s="7">
        <v>2</v>
      </c>
      <c r="L28" s="7">
        <v>12340</v>
      </c>
      <c r="M28" s="7">
        <v>10</v>
      </c>
      <c r="N28" s="7">
        <v>2468</v>
      </c>
      <c r="O28" s="7">
        <v>3998.16</v>
      </c>
      <c r="P28" s="7">
        <v>380</v>
      </c>
      <c r="Q28" s="7">
        <v>26590.16</v>
      </c>
      <c r="R28" s="7" t="s">
        <v>54</v>
      </c>
      <c r="S28" s="7" t="s">
        <v>63</v>
      </c>
      <c r="T28" s="7" t="s">
        <v>76</v>
      </c>
      <c r="U28" s="7" t="s">
        <v>77</v>
      </c>
      <c r="V28" s="7" t="s">
        <v>57</v>
      </c>
      <c r="W28" s="7">
        <v>3</v>
      </c>
      <c r="X28" s="7" t="s">
        <v>38</v>
      </c>
      <c r="Y28" s="7">
        <v>1</v>
      </c>
      <c r="Z28" s="7" t="s">
        <v>39</v>
      </c>
    </row>
    <row r="29" spans="1:26" x14ac:dyDescent="0.3">
      <c r="A29" s="7" t="s">
        <v>140</v>
      </c>
      <c r="B29" s="8">
        <v>45881</v>
      </c>
      <c r="C29" s="7" t="s">
        <v>141</v>
      </c>
      <c r="D29" s="7" t="s">
        <v>50</v>
      </c>
      <c r="E29" s="7" t="s">
        <v>29</v>
      </c>
      <c r="F29" s="7">
        <v>44</v>
      </c>
      <c r="G29" s="7" t="s">
        <v>94</v>
      </c>
      <c r="H29" s="7" t="s">
        <v>31</v>
      </c>
      <c r="I29" s="7" t="s">
        <v>94</v>
      </c>
      <c r="J29" s="7" t="s">
        <v>125</v>
      </c>
      <c r="K29" s="7">
        <v>4</v>
      </c>
      <c r="L29" s="7">
        <v>3291</v>
      </c>
      <c r="M29" s="7">
        <v>5</v>
      </c>
      <c r="N29" s="7">
        <v>658.2</v>
      </c>
      <c r="O29" s="7">
        <v>2251.04</v>
      </c>
      <c r="P29" s="7">
        <v>242</v>
      </c>
      <c r="Q29" s="7">
        <v>14998.84</v>
      </c>
      <c r="R29" s="7" t="s">
        <v>33</v>
      </c>
      <c r="S29" s="7" t="s">
        <v>63</v>
      </c>
      <c r="T29" s="7" t="s">
        <v>76</v>
      </c>
      <c r="U29" s="7" t="s">
        <v>77</v>
      </c>
      <c r="V29" s="7" t="s">
        <v>57</v>
      </c>
      <c r="W29" s="7">
        <v>1</v>
      </c>
      <c r="X29" s="7" t="s">
        <v>38</v>
      </c>
      <c r="Y29" s="7">
        <v>3</v>
      </c>
      <c r="Z29" s="7" t="s">
        <v>47</v>
      </c>
    </row>
    <row r="30" spans="1:26" x14ac:dyDescent="0.3">
      <c r="A30" s="7" t="s">
        <v>142</v>
      </c>
      <c r="B30" s="8">
        <v>45822</v>
      </c>
      <c r="C30" s="7" t="s">
        <v>143</v>
      </c>
      <c r="D30" s="7" t="s">
        <v>28</v>
      </c>
      <c r="E30" s="7" t="s">
        <v>43</v>
      </c>
      <c r="F30" s="7">
        <v>19</v>
      </c>
      <c r="G30" s="7" t="s">
        <v>134</v>
      </c>
      <c r="H30" s="7" t="s">
        <v>31</v>
      </c>
      <c r="I30" s="7" t="s">
        <v>134</v>
      </c>
      <c r="J30" s="7" t="s">
        <v>125</v>
      </c>
      <c r="K30" s="7">
        <v>3</v>
      </c>
      <c r="L30" s="7">
        <v>44392</v>
      </c>
      <c r="M30" s="7">
        <v>0</v>
      </c>
      <c r="N30" s="7">
        <v>0</v>
      </c>
      <c r="O30" s="7">
        <v>23971.68</v>
      </c>
      <c r="P30" s="7">
        <v>464</v>
      </c>
      <c r="Q30" s="7">
        <v>157611.68</v>
      </c>
      <c r="R30" s="7" t="s">
        <v>33</v>
      </c>
      <c r="S30" s="7" t="s">
        <v>34</v>
      </c>
      <c r="T30" s="7" t="s">
        <v>46</v>
      </c>
      <c r="U30" s="7" t="s">
        <v>36</v>
      </c>
      <c r="V30" s="7" t="s">
        <v>37</v>
      </c>
      <c r="W30" s="7">
        <v>9</v>
      </c>
      <c r="X30" s="7" t="s">
        <v>47</v>
      </c>
      <c r="Y30" s="7">
        <v>2</v>
      </c>
      <c r="Z30" s="7" t="s">
        <v>58</v>
      </c>
    </row>
    <row r="31" spans="1:26" x14ac:dyDescent="0.3">
      <c r="A31" s="7" t="s">
        <v>144</v>
      </c>
      <c r="B31" s="8">
        <v>46004</v>
      </c>
      <c r="C31" s="7" t="s">
        <v>145</v>
      </c>
      <c r="D31" s="7" t="s">
        <v>111</v>
      </c>
      <c r="E31" s="7" t="s">
        <v>43</v>
      </c>
      <c r="F31" s="7">
        <v>59</v>
      </c>
      <c r="G31" s="7" t="s">
        <v>94</v>
      </c>
      <c r="H31" s="7" t="s">
        <v>31</v>
      </c>
      <c r="I31" s="7" t="s">
        <v>94</v>
      </c>
      <c r="J31" s="7" t="s">
        <v>69</v>
      </c>
      <c r="K31" s="7">
        <v>2</v>
      </c>
      <c r="L31" s="7">
        <v>40547</v>
      </c>
      <c r="M31" s="7">
        <v>20</v>
      </c>
      <c r="N31" s="7">
        <v>16218.8</v>
      </c>
      <c r="O31" s="7">
        <v>11677.54</v>
      </c>
      <c r="P31" s="7">
        <v>177</v>
      </c>
      <c r="Q31" s="7">
        <v>76729.740000000005</v>
      </c>
      <c r="R31" s="7" t="s">
        <v>45</v>
      </c>
      <c r="S31" s="7" t="s">
        <v>34</v>
      </c>
      <c r="T31" s="7" t="s">
        <v>95</v>
      </c>
      <c r="U31" s="7" t="s">
        <v>96</v>
      </c>
      <c r="V31" s="7" t="s">
        <v>57</v>
      </c>
      <c r="W31" s="7">
        <v>2</v>
      </c>
      <c r="X31" s="7" t="s">
        <v>47</v>
      </c>
      <c r="Y31" s="7">
        <v>3</v>
      </c>
      <c r="Z31" s="7" t="s">
        <v>58</v>
      </c>
    </row>
    <row r="32" spans="1:26" x14ac:dyDescent="0.3">
      <c r="A32" s="7" t="s">
        <v>146</v>
      </c>
      <c r="B32" s="8">
        <v>45940</v>
      </c>
      <c r="C32" s="7" t="s">
        <v>147</v>
      </c>
      <c r="D32" s="7" t="s">
        <v>89</v>
      </c>
      <c r="E32" s="7" t="s">
        <v>29</v>
      </c>
      <c r="F32" s="7">
        <v>60</v>
      </c>
      <c r="G32" s="7" t="s">
        <v>30</v>
      </c>
      <c r="H32" s="7" t="s">
        <v>31</v>
      </c>
      <c r="I32" s="7" t="s">
        <v>30</v>
      </c>
      <c r="J32" s="7" t="s">
        <v>53</v>
      </c>
      <c r="K32" s="7">
        <v>5</v>
      </c>
      <c r="L32" s="7">
        <v>31394</v>
      </c>
      <c r="M32" s="7">
        <v>0</v>
      </c>
      <c r="N32" s="7">
        <v>0</v>
      </c>
      <c r="O32" s="7">
        <v>28254.6</v>
      </c>
      <c r="P32" s="7">
        <v>446</v>
      </c>
      <c r="Q32" s="7">
        <v>185670.6</v>
      </c>
      <c r="R32" s="7" t="s">
        <v>45</v>
      </c>
      <c r="S32" s="7" t="s">
        <v>34</v>
      </c>
      <c r="T32" s="7" t="s">
        <v>84</v>
      </c>
      <c r="U32" s="7" t="s">
        <v>85</v>
      </c>
      <c r="V32" s="7" t="s">
        <v>86</v>
      </c>
      <c r="W32" s="7">
        <v>3</v>
      </c>
      <c r="X32" s="7" t="s">
        <v>38</v>
      </c>
      <c r="Y32" s="7">
        <v>2</v>
      </c>
      <c r="Z32" s="7" t="s">
        <v>58</v>
      </c>
    </row>
    <row r="33" spans="1:26" x14ac:dyDescent="0.3">
      <c r="A33" s="7" t="s">
        <v>148</v>
      </c>
      <c r="B33" s="8">
        <v>46068</v>
      </c>
      <c r="C33" s="7" t="s">
        <v>149</v>
      </c>
      <c r="D33" s="7" t="s">
        <v>89</v>
      </c>
      <c r="E33" s="7" t="s">
        <v>29</v>
      </c>
      <c r="F33" s="7">
        <v>57</v>
      </c>
      <c r="G33" s="7" t="s">
        <v>90</v>
      </c>
      <c r="H33" s="7" t="s">
        <v>31</v>
      </c>
      <c r="I33" s="7" t="s">
        <v>90</v>
      </c>
      <c r="J33" s="7" t="s">
        <v>150</v>
      </c>
      <c r="K33" s="7">
        <v>2</v>
      </c>
      <c r="L33" s="7">
        <v>35379</v>
      </c>
      <c r="M33" s="7">
        <v>0</v>
      </c>
      <c r="N33" s="7">
        <v>0</v>
      </c>
      <c r="O33" s="7">
        <v>12736.44</v>
      </c>
      <c r="P33" s="7">
        <v>53</v>
      </c>
      <c r="Q33" s="7">
        <v>83547.44</v>
      </c>
      <c r="R33" s="7" t="s">
        <v>54</v>
      </c>
      <c r="S33" s="7" t="s">
        <v>63</v>
      </c>
      <c r="T33" s="7" t="s">
        <v>46</v>
      </c>
      <c r="U33" s="7" t="s">
        <v>36</v>
      </c>
      <c r="V33" s="7" t="s">
        <v>37</v>
      </c>
      <c r="W33" s="7">
        <v>4</v>
      </c>
      <c r="X33" s="7" t="s">
        <v>38</v>
      </c>
      <c r="Y33" s="7">
        <v>4</v>
      </c>
      <c r="Z33" s="7" t="s">
        <v>58</v>
      </c>
    </row>
    <row r="34" spans="1:26" x14ac:dyDescent="0.3">
      <c r="A34" s="7" t="s">
        <v>151</v>
      </c>
      <c r="B34" s="8">
        <v>45807</v>
      </c>
      <c r="C34" s="7" t="s">
        <v>152</v>
      </c>
      <c r="D34" s="7" t="s">
        <v>89</v>
      </c>
      <c r="E34" s="7" t="s">
        <v>29</v>
      </c>
      <c r="F34" s="7">
        <v>54</v>
      </c>
      <c r="G34" s="7" t="s">
        <v>51</v>
      </c>
      <c r="H34" s="7" t="s">
        <v>52</v>
      </c>
      <c r="I34" s="7" t="s">
        <v>51</v>
      </c>
      <c r="J34" s="7" t="s">
        <v>62</v>
      </c>
      <c r="K34" s="7">
        <v>1</v>
      </c>
      <c r="L34" s="7">
        <v>35566</v>
      </c>
      <c r="M34" s="7">
        <v>20</v>
      </c>
      <c r="N34" s="7">
        <v>7113.2</v>
      </c>
      <c r="O34" s="7">
        <v>5121.5</v>
      </c>
      <c r="P34" s="7">
        <v>467</v>
      </c>
      <c r="Q34" s="7">
        <v>34041.300000000003</v>
      </c>
      <c r="R34" s="7" t="s">
        <v>45</v>
      </c>
      <c r="S34" s="7" t="s">
        <v>34</v>
      </c>
      <c r="T34" s="7" t="s">
        <v>84</v>
      </c>
      <c r="U34" s="7" t="s">
        <v>85</v>
      </c>
      <c r="V34" s="7" t="s">
        <v>86</v>
      </c>
      <c r="W34" s="7">
        <v>5</v>
      </c>
      <c r="X34" s="7" t="s">
        <v>38</v>
      </c>
      <c r="Y34" s="7">
        <v>2</v>
      </c>
      <c r="Z34" s="7" t="s">
        <v>39</v>
      </c>
    </row>
    <row r="35" spans="1:26" x14ac:dyDescent="0.3">
      <c r="A35" s="7" t="s">
        <v>153</v>
      </c>
      <c r="B35" s="8">
        <v>45874</v>
      </c>
      <c r="C35" s="7" t="s">
        <v>154</v>
      </c>
      <c r="D35" s="7" t="s">
        <v>66</v>
      </c>
      <c r="E35" s="7" t="s">
        <v>43</v>
      </c>
      <c r="F35" s="7">
        <v>47</v>
      </c>
      <c r="G35" s="7" t="s">
        <v>90</v>
      </c>
      <c r="H35" s="7" t="s">
        <v>31</v>
      </c>
      <c r="I35" s="7" t="s">
        <v>90</v>
      </c>
      <c r="J35" s="7" t="s">
        <v>150</v>
      </c>
      <c r="K35" s="7">
        <v>1</v>
      </c>
      <c r="L35" s="7">
        <v>20264</v>
      </c>
      <c r="M35" s="7">
        <v>15</v>
      </c>
      <c r="N35" s="7">
        <v>3039.6</v>
      </c>
      <c r="O35" s="7">
        <v>3100.39</v>
      </c>
      <c r="P35" s="7">
        <v>365</v>
      </c>
      <c r="Q35" s="7">
        <v>20689.79</v>
      </c>
      <c r="R35" s="7" t="s">
        <v>33</v>
      </c>
      <c r="S35" s="7" t="s">
        <v>34</v>
      </c>
      <c r="T35" s="7" t="s">
        <v>103</v>
      </c>
      <c r="U35" s="7" t="s">
        <v>103</v>
      </c>
      <c r="V35" s="7" t="s">
        <v>57</v>
      </c>
      <c r="W35" s="7">
        <v>10</v>
      </c>
      <c r="X35" s="7" t="s">
        <v>47</v>
      </c>
      <c r="Y35" s="7">
        <v>2</v>
      </c>
      <c r="Z35" s="7" t="s">
        <v>91</v>
      </c>
    </row>
    <row r="36" spans="1:26" x14ac:dyDescent="0.3">
      <c r="A36" s="7" t="s">
        <v>155</v>
      </c>
      <c r="B36" s="8">
        <v>45982</v>
      </c>
      <c r="C36" s="7" t="s">
        <v>156</v>
      </c>
      <c r="D36" s="7" t="s">
        <v>61</v>
      </c>
      <c r="E36" s="7" t="s">
        <v>43</v>
      </c>
      <c r="F36" s="7">
        <v>37</v>
      </c>
      <c r="G36" s="7" t="s">
        <v>44</v>
      </c>
      <c r="H36" s="7" t="s">
        <v>31</v>
      </c>
      <c r="I36" s="7" t="s">
        <v>44</v>
      </c>
      <c r="J36" s="7" t="s">
        <v>125</v>
      </c>
      <c r="K36" s="7">
        <v>3</v>
      </c>
      <c r="L36" s="7">
        <v>32124</v>
      </c>
      <c r="M36" s="7">
        <v>5</v>
      </c>
      <c r="N36" s="7">
        <v>4818.6000000000004</v>
      </c>
      <c r="O36" s="7">
        <v>16479.61</v>
      </c>
      <c r="P36" s="7">
        <v>285</v>
      </c>
      <c r="Q36" s="7">
        <v>108318.01</v>
      </c>
      <c r="R36" s="7" t="s">
        <v>33</v>
      </c>
      <c r="S36" s="7" t="s">
        <v>34</v>
      </c>
      <c r="T36" s="7" t="s">
        <v>103</v>
      </c>
      <c r="U36" s="7" t="s">
        <v>103</v>
      </c>
      <c r="V36" s="7" t="s">
        <v>57</v>
      </c>
      <c r="W36" s="7">
        <v>9</v>
      </c>
      <c r="X36" s="7" t="s">
        <v>38</v>
      </c>
      <c r="Y36" s="7">
        <v>2</v>
      </c>
      <c r="Z36" s="7" t="s">
        <v>91</v>
      </c>
    </row>
    <row r="37" spans="1:26" x14ac:dyDescent="0.3">
      <c r="A37" s="7" t="s">
        <v>157</v>
      </c>
      <c r="B37" s="8">
        <v>46026</v>
      </c>
      <c r="C37" s="7" t="s">
        <v>158</v>
      </c>
      <c r="D37" s="7" t="s">
        <v>89</v>
      </c>
      <c r="E37" s="7" t="s">
        <v>29</v>
      </c>
      <c r="F37" s="7">
        <v>53</v>
      </c>
      <c r="G37" s="7" t="s">
        <v>51</v>
      </c>
      <c r="H37" s="7" t="s">
        <v>52</v>
      </c>
      <c r="I37" s="7" t="s">
        <v>51</v>
      </c>
      <c r="J37" s="7" t="s">
        <v>150</v>
      </c>
      <c r="K37" s="7">
        <v>5</v>
      </c>
      <c r="L37" s="7">
        <v>18427</v>
      </c>
      <c r="M37" s="7">
        <v>5</v>
      </c>
      <c r="N37" s="7">
        <v>4606.75</v>
      </c>
      <c r="O37" s="7">
        <v>15755.08</v>
      </c>
      <c r="P37" s="7">
        <v>210</v>
      </c>
      <c r="Q37" s="7">
        <v>103493.33</v>
      </c>
      <c r="R37" s="7" t="s">
        <v>54</v>
      </c>
      <c r="S37" s="7" t="s">
        <v>34</v>
      </c>
      <c r="T37" s="7" t="s">
        <v>84</v>
      </c>
      <c r="U37" s="7" t="s">
        <v>85</v>
      </c>
      <c r="V37" s="7" t="s">
        <v>86</v>
      </c>
      <c r="W37" s="7">
        <v>9</v>
      </c>
      <c r="X37" s="7" t="s">
        <v>47</v>
      </c>
      <c r="Y37" s="7">
        <v>2</v>
      </c>
      <c r="Z37" s="7" t="s">
        <v>47</v>
      </c>
    </row>
    <row r="38" spans="1:26" x14ac:dyDescent="0.3">
      <c r="A38" s="7" t="s">
        <v>159</v>
      </c>
      <c r="B38" s="8">
        <v>45821</v>
      </c>
      <c r="C38" s="7" t="s">
        <v>160</v>
      </c>
      <c r="D38" s="7" t="s">
        <v>28</v>
      </c>
      <c r="E38" s="7" t="s">
        <v>43</v>
      </c>
      <c r="F38" s="7">
        <v>57</v>
      </c>
      <c r="G38" s="7" t="s">
        <v>99</v>
      </c>
      <c r="H38" s="7" t="s">
        <v>52</v>
      </c>
      <c r="I38" s="7" t="s">
        <v>99</v>
      </c>
      <c r="J38" s="7" t="s">
        <v>112</v>
      </c>
      <c r="K38" s="7">
        <v>5</v>
      </c>
      <c r="L38" s="7">
        <v>43320</v>
      </c>
      <c r="M38" s="7">
        <v>10</v>
      </c>
      <c r="N38" s="7">
        <v>21660</v>
      </c>
      <c r="O38" s="7">
        <v>35089.199999999997</v>
      </c>
      <c r="P38" s="7">
        <v>103</v>
      </c>
      <c r="Q38" s="7">
        <v>230132.2</v>
      </c>
      <c r="R38" s="7" t="s">
        <v>54</v>
      </c>
      <c r="S38" s="7" t="s">
        <v>63</v>
      </c>
      <c r="T38" s="7" t="s">
        <v>76</v>
      </c>
      <c r="U38" s="7" t="s">
        <v>77</v>
      </c>
      <c r="V38" s="7" t="s">
        <v>57</v>
      </c>
      <c r="W38" s="7">
        <v>5</v>
      </c>
      <c r="X38" s="7" t="s">
        <v>38</v>
      </c>
      <c r="Y38" s="7">
        <v>5</v>
      </c>
      <c r="Z38" s="7" t="s">
        <v>47</v>
      </c>
    </row>
    <row r="39" spans="1:26" x14ac:dyDescent="0.3">
      <c r="A39" s="7" t="s">
        <v>161</v>
      </c>
      <c r="B39" s="8">
        <v>45911</v>
      </c>
      <c r="C39" s="7" t="s">
        <v>162</v>
      </c>
      <c r="D39" s="7" t="s">
        <v>111</v>
      </c>
      <c r="E39" s="7" t="s">
        <v>29</v>
      </c>
      <c r="F39" s="7">
        <v>52</v>
      </c>
      <c r="G39" s="7" t="s">
        <v>30</v>
      </c>
      <c r="H39" s="7" t="s">
        <v>31</v>
      </c>
      <c r="I39" s="7" t="s">
        <v>30</v>
      </c>
      <c r="J39" s="7" t="s">
        <v>150</v>
      </c>
      <c r="K39" s="7">
        <v>2</v>
      </c>
      <c r="L39" s="7">
        <v>2134</v>
      </c>
      <c r="M39" s="7">
        <v>0</v>
      </c>
      <c r="N39" s="7">
        <v>0</v>
      </c>
      <c r="O39" s="7">
        <v>768.24</v>
      </c>
      <c r="P39" s="7">
        <v>266</v>
      </c>
      <c r="Q39" s="7">
        <v>5302.24</v>
      </c>
      <c r="R39" s="7" t="s">
        <v>83</v>
      </c>
      <c r="S39" s="7" t="s">
        <v>63</v>
      </c>
      <c r="T39" s="7" t="s">
        <v>35</v>
      </c>
      <c r="U39" s="7" t="s">
        <v>36</v>
      </c>
      <c r="V39" s="7" t="s">
        <v>37</v>
      </c>
      <c r="W39" s="7">
        <v>10</v>
      </c>
      <c r="X39" s="7" t="s">
        <v>38</v>
      </c>
      <c r="Y39" s="7">
        <v>2</v>
      </c>
      <c r="Z39" s="7" t="s">
        <v>58</v>
      </c>
    </row>
    <row r="40" spans="1:26" x14ac:dyDescent="0.3">
      <c r="A40" s="7" t="s">
        <v>163</v>
      </c>
      <c r="B40" s="8">
        <v>45913</v>
      </c>
      <c r="C40" s="7" t="s">
        <v>164</v>
      </c>
      <c r="D40" s="7" t="s">
        <v>80</v>
      </c>
      <c r="E40" s="7" t="s">
        <v>29</v>
      </c>
      <c r="F40" s="7">
        <v>50</v>
      </c>
      <c r="G40" s="7" t="s">
        <v>51</v>
      </c>
      <c r="H40" s="7" t="s">
        <v>52</v>
      </c>
      <c r="I40" s="7" t="s">
        <v>51</v>
      </c>
      <c r="J40" s="7" t="s">
        <v>102</v>
      </c>
      <c r="K40" s="7">
        <v>2</v>
      </c>
      <c r="L40" s="7">
        <v>46564</v>
      </c>
      <c r="M40" s="7">
        <v>0</v>
      </c>
      <c r="N40" s="7">
        <v>0</v>
      </c>
      <c r="O40" s="7">
        <v>16763.04</v>
      </c>
      <c r="P40" s="7">
        <v>299</v>
      </c>
      <c r="Q40" s="7">
        <v>110190.04</v>
      </c>
      <c r="R40" s="7" t="s">
        <v>54</v>
      </c>
      <c r="S40" s="7" t="s">
        <v>34</v>
      </c>
      <c r="T40" s="7" t="s">
        <v>46</v>
      </c>
      <c r="U40" s="7" t="s">
        <v>36</v>
      </c>
      <c r="V40" s="7" t="s">
        <v>37</v>
      </c>
      <c r="W40" s="7">
        <v>10</v>
      </c>
      <c r="X40" s="7" t="s">
        <v>38</v>
      </c>
      <c r="Y40" s="7">
        <v>3</v>
      </c>
      <c r="Z40" s="7" t="s">
        <v>58</v>
      </c>
    </row>
    <row r="41" spans="1:26" x14ac:dyDescent="0.3">
      <c r="A41" s="7" t="s">
        <v>165</v>
      </c>
      <c r="B41" s="8">
        <v>46120</v>
      </c>
      <c r="C41" s="7" t="s">
        <v>166</v>
      </c>
      <c r="D41" s="7" t="s">
        <v>66</v>
      </c>
      <c r="E41" s="7" t="s">
        <v>29</v>
      </c>
      <c r="F41" s="7">
        <v>50</v>
      </c>
      <c r="G41" s="7" t="s">
        <v>44</v>
      </c>
      <c r="H41" s="7" t="s">
        <v>31</v>
      </c>
      <c r="I41" s="7" t="s">
        <v>44</v>
      </c>
      <c r="J41" s="7" t="s">
        <v>69</v>
      </c>
      <c r="K41" s="7">
        <v>1</v>
      </c>
      <c r="L41" s="7">
        <v>18376</v>
      </c>
      <c r="M41" s="7">
        <v>15</v>
      </c>
      <c r="N41" s="7">
        <v>2756.4</v>
      </c>
      <c r="O41" s="7">
        <v>2811.53</v>
      </c>
      <c r="P41" s="7">
        <v>486</v>
      </c>
      <c r="Q41" s="7">
        <v>18917.13</v>
      </c>
      <c r="R41" s="7" t="s">
        <v>33</v>
      </c>
      <c r="S41" s="7" t="s">
        <v>34</v>
      </c>
      <c r="T41" s="7" t="s">
        <v>70</v>
      </c>
      <c r="U41" s="7" t="s">
        <v>56</v>
      </c>
      <c r="V41" s="7" t="s">
        <v>57</v>
      </c>
      <c r="W41" s="7">
        <v>4</v>
      </c>
      <c r="X41" s="7" t="s">
        <v>38</v>
      </c>
      <c r="Y41" s="7">
        <v>2</v>
      </c>
      <c r="Z41" s="7" t="s">
        <v>91</v>
      </c>
    </row>
    <row r="42" spans="1:26" x14ac:dyDescent="0.3">
      <c r="A42" s="7" t="s">
        <v>167</v>
      </c>
      <c r="B42" s="8">
        <v>45776</v>
      </c>
      <c r="C42" s="7" t="s">
        <v>168</v>
      </c>
      <c r="D42" s="7" t="s">
        <v>61</v>
      </c>
      <c r="E42" s="7" t="s">
        <v>29</v>
      </c>
      <c r="F42" s="7">
        <v>31</v>
      </c>
      <c r="G42" s="7" t="s">
        <v>74</v>
      </c>
      <c r="H42" s="7" t="s">
        <v>31</v>
      </c>
      <c r="I42" s="7" t="s">
        <v>74</v>
      </c>
      <c r="J42" s="7" t="s">
        <v>125</v>
      </c>
      <c r="K42" s="7">
        <v>4</v>
      </c>
      <c r="L42" s="7">
        <v>27754</v>
      </c>
      <c r="M42" s="7">
        <v>20</v>
      </c>
      <c r="N42" s="7">
        <v>22203.200000000001</v>
      </c>
      <c r="O42" s="7">
        <v>15986.3</v>
      </c>
      <c r="P42" s="7">
        <v>275</v>
      </c>
      <c r="Q42" s="7">
        <v>105074.1</v>
      </c>
      <c r="R42" s="7" t="s">
        <v>45</v>
      </c>
      <c r="S42" s="7" t="s">
        <v>34</v>
      </c>
      <c r="T42" s="7" t="s">
        <v>76</v>
      </c>
      <c r="U42" s="7" t="s">
        <v>77</v>
      </c>
      <c r="V42" s="7" t="s">
        <v>57</v>
      </c>
      <c r="W42" s="7">
        <v>9</v>
      </c>
      <c r="X42" s="7" t="s">
        <v>38</v>
      </c>
      <c r="Y42" s="7">
        <v>3</v>
      </c>
      <c r="Z42" s="7" t="s">
        <v>58</v>
      </c>
    </row>
    <row r="43" spans="1:26" x14ac:dyDescent="0.3">
      <c r="A43" s="7" t="s">
        <v>169</v>
      </c>
      <c r="B43" s="8">
        <v>46061</v>
      </c>
      <c r="C43" s="7" t="s">
        <v>170</v>
      </c>
      <c r="D43" s="7" t="s">
        <v>108</v>
      </c>
      <c r="E43" s="7" t="s">
        <v>29</v>
      </c>
      <c r="F43" s="7">
        <v>48</v>
      </c>
      <c r="G43" s="7" t="s">
        <v>51</v>
      </c>
      <c r="H43" s="7" t="s">
        <v>52</v>
      </c>
      <c r="I43" s="7" t="s">
        <v>51</v>
      </c>
      <c r="J43" s="7" t="s">
        <v>62</v>
      </c>
      <c r="K43" s="7">
        <v>1</v>
      </c>
      <c r="L43" s="7">
        <v>13832</v>
      </c>
      <c r="M43" s="7">
        <v>5</v>
      </c>
      <c r="N43" s="7">
        <v>691.6</v>
      </c>
      <c r="O43" s="7">
        <v>2365.27</v>
      </c>
      <c r="P43" s="7">
        <v>391</v>
      </c>
      <c r="Q43" s="7">
        <v>15896.67</v>
      </c>
      <c r="R43" s="7" t="s">
        <v>54</v>
      </c>
      <c r="S43" s="7" t="s">
        <v>34</v>
      </c>
      <c r="T43" s="7" t="s">
        <v>55</v>
      </c>
      <c r="U43" s="7" t="s">
        <v>56</v>
      </c>
      <c r="V43" s="7" t="s">
        <v>57</v>
      </c>
      <c r="W43" s="7">
        <v>7</v>
      </c>
      <c r="X43" s="7" t="s">
        <v>38</v>
      </c>
      <c r="Y43" s="7">
        <v>2</v>
      </c>
      <c r="Z43" s="7" t="s">
        <v>39</v>
      </c>
    </row>
    <row r="44" spans="1:26" x14ac:dyDescent="0.3">
      <c r="A44" s="7" t="s">
        <v>171</v>
      </c>
      <c r="B44" s="8">
        <v>45980</v>
      </c>
      <c r="C44" s="7" t="s">
        <v>172</v>
      </c>
      <c r="D44" s="7" t="s">
        <v>61</v>
      </c>
      <c r="E44" s="7" t="s">
        <v>43</v>
      </c>
      <c r="F44" s="7">
        <v>57</v>
      </c>
      <c r="G44" s="7" t="s">
        <v>139</v>
      </c>
      <c r="H44" s="7" t="s">
        <v>31</v>
      </c>
      <c r="I44" s="7" t="s">
        <v>139</v>
      </c>
      <c r="J44" s="7" t="s">
        <v>112</v>
      </c>
      <c r="K44" s="7">
        <v>2</v>
      </c>
      <c r="L44" s="7">
        <v>48320</v>
      </c>
      <c r="M44" s="7">
        <v>0</v>
      </c>
      <c r="N44" s="7">
        <v>0</v>
      </c>
      <c r="O44" s="7">
        <v>17395.2</v>
      </c>
      <c r="P44" s="7">
        <v>415</v>
      </c>
      <c r="Q44" s="7">
        <v>114450.2</v>
      </c>
      <c r="R44" s="7" t="s">
        <v>83</v>
      </c>
      <c r="S44" s="7" t="s">
        <v>34</v>
      </c>
      <c r="T44" s="7" t="s">
        <v>55</v>
      </c>
      <c r="U44" s="7" t="s">
        <v>56</v>
      </c>
      <c r="V44" s="7" t="s">
        <v>57</v>
      </c>
      <c r="W44" s="7">
        <v>1</v>
      </c>
      <c r="X44" s="7" t="s">
        <v>47</v>
      </c>
      <c r="Y44" s="7">
        <v>4</v>
      </c>
      <c r="Z44" s="7" t="s">
        <v>39</v>
      </c>
    </row>
    <row r="45" spans="1:26" x14ac:dyDescent="0.3">
      <c r="A45" s="7" t="s">
        <v>173</v>
      </c>
      <c r="B45" s="8">
        <v>46019</v>
      </c>
      <c r="C45" s="7" t="s">
        <v>174</v>
      </c>
      <c r="D45" s="7" t="s">
        <v>50</v>
      </c>
      <c r="E45" s="7" t="s">
        <v>43</v>
      </c>
      <c r="F45" s="7">
        <v>35</v>
      </c>
      <c r="G45" s="7" t="s">
        <v>90</v>
      </c>
      <c r="H45" s="7" t="s">
        <v>31</v>
      </c>
      <c r="I45" s="7" t="s">
        <v>90</v>
      </c>
      <c r="J45" s="7" t="s">
        <v>102</v>
      </c>
      <c r="K45" s="7">
        <v>1</v>
      </c>
      <c r="L45" s="7">
        <v>2598</v>
      </c>
      <c r="M45" s="7">
        <v>5</v>
      </c>
      <c r="N45" s="7">
        <v>129.9</v>
      </c>
      <c r="O45" s="7">
        <v>444.26</v>
      </c>
      <c r="P45" s="7">
        <v>414</v>
      </c>
      <c r="Q45" s="7">
        <v>3326.36</v>
      </c>
      <c r="R45" s="7" t="s">
        <v>45</v>
      </c>
      <c r="S45" s="7" t="s">
        <v>34</v>
      </c>
      <c r="T45" s="7" t="s">
        <v>95</v>
      </c>
      <c r="U45" s="7" t="s">
        <v>96</v>
      </c>
      <c r="V45" s="7" t="s">
        <v>57</v>
      </c>
      <c r="W45" s="7">
        <v>7</v>
      </c>
      <c r="X45" s="7" t="s">
        <v>47</v>
      </c>
      <c r="Y45" s="7">
        <v>2</v>
      </c>
      <c r="Z45" s="7" t="s">
        <v>91</v>
      </c>
    </row>
    <row r="46" spans="1:26" x14ac:dyDescent="0.3">
      <c r="A46" s="7" t="s">
        <v>175</v>
      </c>
      <c r="B46" s="8">
        <v>45808</v>
      </c>
      <c r="C46" s="7" t="s">
        <v>176</v>
      </c>
      <c r="D46" s="7" t="s">
        <v>28</v>
      </c>
      <c r="E46" s="7" t="s">
        <v>29</v>
      </c>
      <c r="F46" s="7">
        <v>27</v>
      </c>
      <c r="G46" s="7" t="s">
        <v>44</v>
      </c>
      <c r="H46" s="7" t="s">
        <v>31</v>
      </c>
      <c r="I46" s="7" t="s">
        <v>44</v>
      </c>
      <c r="J46" s="7" t="s">
        <v>53</v>
      </c>
      <c r="K46" s="7">
        <v>4</v>
      </c>
      <c r="L46" s="7">
        <v>46065</v>
      </c>
      <c r="M46" s="7">
        <v>10</v>
      </c>
      <c r="N46" s="7">
        <v>18426</v>
      </c>
      <c r="O46" s="7">
        <v>29850.12</v>
      </c>
      <c r="P46" s="7">
        <v>96</v>
      </c>
      <c r="Q46" s="7">
        <v>195780.12</v>
      </c>
      <c r="R46" s="7" t="s">
        <v>54</v>
      </c>
      <c r="S46" s="7" t="s">
        <v>63</v>
      </c>
      <c r="T46" s="7" t="s">
        <v>55</v>
      </c>
      <c r="U46" s="7" t="s">
        <v>56</v>
      </c>
      <c r="V46" s="7" t="s">
        <v>57</v>
      </c>
      <c r="W46" s="7">
        <v>5</v>
      </c>
      <c r="X46" s="7" t="s">
        <v>47</v>
      </c>
      <c r="Y46" s="7">
        <v>1</v>
      </c>
      <c r="Z46" s="7" t="s">
        <v>91</v>
      </c>
    </row>
    <row r="47" spans="1:26" x14ac:dyDescent="0.3">
      <c r="A47" s="7" t="s">
        <v>177</v>
      </c>
      <c r="B47" s="8">
        <v>45826</v>
      </c>
      <c r="C47" s="7" t="s">
        <v>178</v>
      </c>
      <c r="D47" s="7" t="s">
        <v>66</v>
      </c>
      <c r="E47" s="7" t="s">
        <v>43</v>
      </c>
      <c r="F47" s="7">
        <v>57</v>
      </c>
      <c r="G47" s="7" t="s">
        <v>99</v>
      </c>
      <c r="H47" s="7" t="s">
        <v>52</v>
      </c>
      <c r="I47" s="7" t="s">
        <v>99</v>
      </c>
      <c r="J47" s="7" t="s">
        <v>32</v>
      </c>
      <c r="K47" s="7">
        <v>2</v>
      </c>
      <c r="L47" s="7">
        <v>33957</v>
      </c>
      <c r="M47" s="7">
        <v>15</v>
      </c>
      <c r="N47" s="7">
        <v>10187.1</v>
      </c>
      <c r="O47" s="7">
        <v>10390.84</v>
      </c>
      <c r="P47" s="7">
        <v>493</v>
      </c>
      <c r="Q47" s="7">
        <v>68610.740000000005</v>
      </c>
      <c r="R47" s="7" t="s">
        <v>83</v>
      </c>
      <c r="S47" s="7" t="s">
        <v>63</v>
      </c>
      <c r="T47" s="7" t="s">
        <v>35</v>
      </c>
      <c r="U47" s="7" t="s">
        <v>36</v>
      </c>
      <c r="V47" s="7" t="s">
        <v>37</v>
      </c>
      <c r="W47" s="7">
        <v>9</v>
      </c>
      <c r="X47" s="7" t="s">
        <v>38</v>
      </c>
      <c r="Y47" s="7">
        <v>1</v>
      </c>
      <c r="Z47" s="7" t="s">
        <v>39</v>
      </c>
    </row>
    <row r="48" spans="1:26" x14ac:dyDescent="0.3">
      <c r="A48" s="7" t="s">
        <v>179</v>
      </c>
      <c r="B48" s="8">
        <v>45904</v>
      </c>
      <c r="C48" s="7" t="s">
        <v>180</v>
      </c>
      <c r="D48" s="7" t="s">
        <v>108</v>
      </c>
      <c r="E48" s="7" t="s">
        <v>43</v>
      </c>
      <c r="F48" s="7">
        <v>31</v>
      </c>
      <c r="G48" s="7" t="s">
        <v>94</v>
      </c>
      <c r="H48" s="7" t="s">
        <v>31</v>
      </c>
      <c r="I48" s="7" t="s">
        <v>94</v>
      </c>
      <c r="J48" s="7" t="s">
        <v>53</v>
      </c>
      <c r="K48" s="7">
        <v>4</v>
      </c>
      <c r="L48" s="7">
        <v>34160</v>
      </c>
      <c r="M48" s="7">
        <v>10</v>
      </c>
      <c r="N48" s="7">
        <v>13664</v>
      </c>
      <c r="O48" s="7">
        <v>22135.68</v>
      </c>
      <c r="P48" s="7">
        <v>174</v>
      </c>
      <c r="Q48" s="7">
        <v>145285.68</v>
      </c>
      <c r="R48" s="7" t="s">
        <v>54</v>
      </c>
      <c r="S48" s="7" t="s">
        <v>63</v>
      </c>
      <c r="T48" s="7" t="s">
        <v>46</v>
      </c>
      <c r="U48" s="7" t="s">
        <v>36</v>
      </c>
      <c r="V48" s="7" t="s">
        <v>37</v>
      </c>
      <c r="W48" s="7">
        <v>6</v>
      </c>
      <c r="X48" s="7" t="s">
        <v>38</v>
      </c>
      <c r="Y48" s="7">
        <v>3</v>
      </c>
      <c r="Z48" s="7" t="s">
        <v>47</v>
      </c>
    </row>
    <row r="49" spans="1:26" x14ac:dyDescent="0.3">
      <c r="A49" s="7" t="s">
        <v>181</v>
      </c>
      <c r="B49" s="8">
        <v>45897</v>
      </c>
      <c r="C49" s="7" t="s">
        <v>182</v>
      </c>
      <c r="D49" s="7" t="s">
        <v>61</v>
      </c>
      <c r="E49" s="7" t="s">
        <v>43</v>
      </c>
      <c r="F49" s="7">
        <v>37</v>
      </c>
      <c r="G49" s="7" t="s">
        <v>94</v>
      </c>
      <c r="H49" s="7" t="s">
        <v>31</v>
      </c>
      <c r="I49" s="7" t="s">
        <v>94</v>
      </c>
      <c r="J49" s="7" t="s">
        <v>69</v>
      </c>
      <c r="K49" s="7">
        <v>2</v>
      </c>
      <c r="L49" s="7">
        <v>18482</v>
      </c>
      <c r="M49" s="7">
        <v>15</v>
      </c>
      <c r="N49" s="7">
        <v>5544.6</v>
      </c>
      <c r="O49" s="7">
        <v>5655.49</v>
      </c>
      <c r="P49" s="7">
        <v>78</v>
      </c>
      <c r="Q49" s="7">
        <v>37152.89</v>
      </c>
      <c r="R49" s="7" t="s">
        <v>33</v>
      </c>
      <c r="S49" s="7" t="s">
        <v>34</v>
      </c>
      <c r="T49" s="7" t="s">
        <v>95</v>
      </c>
      <c r="U49" s="7" t="s">
        <v>96</v>
      </c>
      <c r="V49" s="7" t="s">
        <v>57</v>
      </c>
      <c r="W49" s="7">
        <v>5</v>
      </c>
      <c r="X49" s="7" t="s">
        <v>38</v>
      </c>
      <c r="Y49" s="7">
        <v>3</v>
      </c>
      <c r="Z49" s="7" t="s">
        <v>91</v>
      </c>
    </row>
    <row r="50" spans="1:26" x14ac:dyDescent="0.3">
      <c r="A50" s="7" t="s">
        <v>183</v>
      </c>
      <c r="B50" s="8">
        <v>45920</v>
      </c>
      <c r="C50" s="7" t="s">
        <v>184</v>
      </c>
      <c r="D50" s="7" t="s">
        <v>42</v>
      </c>
      <c r="E50" s="7" t="s">
        <v>43</v>
      </c>
      <c r="F50" s="7">
        <v>55</v>
      </c>
      <c r="G50" s="7" t="s">
        <v>44</v>
      </c>
      <c r="H50" s="7" t="s">
        <v>31</v>
      </c>
      <c r="I50" s="7" t="s">
        <v>44</v>
      </c>
      <c r="J50" s="7" t="s">
        <v>102</v>
      </c>
      <c r="K50" s="7">
        <v>2</v>
      </c>
      <c r="L50" s="7">
        <v>40666</v>
      </c>
      <c r="M50" s="7">
        <v>10</v>
      </c>
      <c r="N50" s="7">
        <v>8133.2</v>
      </c>
      <c r="O50" s="7">
        <v>13175.78</v>
      </c>
      <c r="P50" s="7">
        <v>334</v>
      </c>
      <c r="Q50" s="7">
        <v>86708.58</v>
      </c>
      <c r="R50" s="7" t="s">
        <v>45</v>
      </c>
      <c r="S50" s="7" t="s">
        <v>63</v>
      </c>
      <c r="T50" s="7" t="s">
        <v>70</v>
      </c>
      <c r="U50" s="7" t="s">
        <v>56</v>
      </c>
      <c r="V50" s="7" t="s">
        <v>57</v>
      </c>
      <c r="W50" s="7">
        <v>8</v>
      </c>
      <c r="X50" s="7" t="s">
        <v>47</v>
      </c>
      <c r="Y50" s="7">
        <v>5</v>
      </c>
      <c r="Z50" s="7" t="s">
        <v>47</v>
      </c>
    </row>
    <row r="51" spans="1:26" x14ac:dyDescent="0.3">
      <c r="A51" s="7" t="s">
        <v>185</v>
      </c>
      <c r="B51" s="8">
        <v>45830</v>
      </c>
      <c r="C51" s="7" t="s">
        <v>152</v>
      </c>
      <c r="D51" s="7" t="s">
        <v>80</v>
      </c>
      <c r="E51" s="7" t="s">
        <v>43</v>
      </c>
      <c r="F51" s="7">
        <v>42</v>
      </c>
      <c r="G51" s="7" t="s">
        <v>74</v>
      </c>
      <c r="H51" s="7" t="s">
        <v>31</v>
      </c>
      <c r="I51" s="7" t="s">
        <v>74</v>
      </c>
      <c r="J51" s="7" t="s">
        <v>125</v>
      </c>
      <c r="K51" s="7">
        <v>4</v>
      </c>
      <c r="L51" s="7">
        <v>2535</v>
      </c>
      <c r="M51" s="7">
        <v>5</v>
      </c>
      <c r="N51" s="7">
        <v>507</v>
      </c>
      <c r="O51" s="7">
        <v>1733.94</v>
      </c>
      <c r="P51" s="7">
        <v>49</v>
      </c>
      <c r="Q51" s="7">
        <v>11415.94</v>
      </c>
      <c r="R51" s="7" t="s">
        <v>54</v>
      </c>
      <c r="S51" s="7" t="s">
        <v>34</v>
      </c>
      <c r="T51" s="7" t="s">
        <v>76</v>
      </c>
      <c r="U51" s="7" t="s">
        <v>77</v>
      </c>
      <c r="V51" s="7" t="s">
        <v>57</v>
      </c>
      <c r="W51" s="7">
        <v>3</v>
      </c>
      <c r="X51" s="7" t="s">
        <v>47</v>
      </c>
      <c r="Y51" s="7">
        <v>1</v>
      </c>
      <c r="Z51" s="7" t="s">
        <v>39</v>
      </c>
    </row>
    <row r="52" spans="1:26" x14ac:dyDescent="0.3">
      <c r="A52" s="7" t="s">
        <v>186</v>
      </c>
      <c r="B52" s="8">
        <v>45900</v>
      </c>
      <c r="C52" s="7" t="s">
        <v>187</v>
      </c>
      <c r="D52" s="7" t="s">
        <v>66</v>
      </c>
      <c r="E52" s="7" t="s">
        <v>29</v>
      </c>
      <c r="F52" s="7">
        <v>35</v>
      </c>
      <c r="G52" s="7" t="s">
        <v>90</v>
      </c>
      <c r="H52" s="7" t="s">
        <v>31</v>
      </c>
      <c r="I52" s="7" t="s">
        <v>90</v>
      </c>
      <c r="J52" s="7" t="s">
        <v>150</v>
      </c>
      <c r="K52" s="7">
        <v>3</v>
      </c>
      <c r="L52" s="7">
        <v>41574</v>
      </c>
      <c r="M52" s="7">
        <v>20</v>
      </c>
      <c r="N52" s="7">
        <v>24944.400000000001</v>
      </c>
      <c r="O52" s="7">
        <v>17959.97</v>
      </c>
      <c r="P52" s="7">
        <v>206</v>
      </c>
      <c r="Q52" s="7">
        <v>117943.57</v>
      </c>
      <c r="R52" s="7" t="s">
        <v>45</v>
      </c>
      <c r="S52" s="7" t="s">
        <v>34</v>
      </c>
      <c r="T52" s="7" t="s">
        <v>35</v>
      </c>
      <c r="U52" s="7" t="s">
        <v>36</v>
      </c>
      <c r="V52" s="7" t="s">
        <v>37</v>
      </c>
      <c r="W52" s="7">
        <v>10</v>
      </c>
      <c r="X52" s="7" t="s">
        <v>38</v>
      </c>
      <c r="Y52" s="7">
        <v>3</v>
      </c>
      <c r="Z52" s="7" t="s">
        <v>47</v>
      </c>
    </row>
    <row r="53" spans="1:26" x14ac:dyDescent="0.3">
      <c r="A53" s="7" t="s">
        <v>188</v>
      </c>
      <c r="B53" s="8">
        <v>45863</v>
      </c>
      <c r="C53" s="7" t="s">
        <v>189</v>
      </c>
      <c r="D53" s="7" t="s">
        <v>42</v>
      </c>
      <c r="E53" s="7" t="s">
        <v>43</v>
      </c>
      <c r="F53" s="7">
        <v>28</v>
      </c>
      <c r="G53" s="7" t="s">
        <v>74</v>
      </c>
      <c r="H53" s="7" t="s">
        <v>31</v>
      </c>
      <c r="I53" s="7" t="s">
        <v>74</v>
      </c>
      <c r="J53" s="7" t="s">
        <v>102</v>
      </c>
      <c r="K53" s="7">
        <v>3</v>
      </c>
      <c r="L53" s="7">
        <v>33177</v>
      </c>
      <c r="M53" s="7">
        <v>5</v>
      </c>
      <c r="N53" s="7">
        <v>4976.55</v>
      </c>
      <c r="O53" s="7">
        <v>17019.8</v>
      </c>
      <c r="P53" s="7">
        <v>56</v>
      </c>
      <c r="Q53" s="7">
        <v>111630.25</v>
      </c>
      <c r="R53" s="7" t="s">
        <v>83</v>
      </c>
      <c r="S53" s="7" t="s">
        <v>63</v>
      </c>
      <c r="T53" s="7" t="s">
        <v>35</v>
      </c>
      <c r="U53" s="7" t="s">
        <v>36</v>
      </c>
      <c r="V53" s="7" t="s">
        <v>37</v>
      </c>
      <c r="W53" s="7">
        <v>3</v>
      </c>
      <c r="X53" s="7" t="s">
        <v>47</v>
      </c>
      <c r="Y53" s="7">
        <v>3</v>
      </c>
      <c r="Z53" s="7" t="s">
        <v>58</v>
      </c>
    </row>
    <row r="54" spans="1:26" x14ac:dyDescent="0.3">
      <c r="A54" s="7" t="s">
        <v>190</v>
      </c>
      <c r="B54" s="8">
        <v>46019</v>
      </c>
      <c r="C54" s="7" t="s">
        <v>191</v>
      </c>
      <c r="D54" s="7" t="s">
        <v>42</v>
      </c>
      <c r="E54" s="7" t="s">
        <v>43</v>
      </c>
      <c r="F54" s="7">
        <v>47</v>
      </c>
      <c r="G54" s="7" t="s">
        <v>74</v>
      </c>
      <c r="H54" s="7" t="s">
        <v>31</v>
      </c>
      <c r="I54" s="7" t="s">
        <v>74</v>
      </c>
      <c r="J54" s="7" t="s">
        <v>150</v>
      </c>
      <c r="K54" s="7">
        <v>5</v>
      </c>
      <c r="L54" s="7">
        <v>1762</v>
      </c>
      <c r="M54" s="7">
        <v>20</v>
      </c>
      <c r="N54" s="7">
        <v>1762</v>
      </c>
      <c r="O54" s="7">
        <v>1268.6400000000001</v>
      </c>
      <c r="P54" s="7">
        <v>27</v>
      </c>
      <c r="Q54" s="7">
        <v>8343.64</v>
      </c>
      <c r="R54" s="7" t="s">
        <v>33</v>
      </c>
      <c r="S54" s="7" t="s">
        <v>63</v>
      </c>
      <c r="T54" s="7" t="s">
        <v>55</v>
      </c>
      <c r="U54" s="7" t="s">
        <v>56</v>
      </c>
      <c r="V54" s="7" t="s">
        <v>57</v>
      </c>
      <c r="W54" s="7">
        <v>4</v>
      </c>
      <c r="X54" s="7" t="s">
        <v>38</v>
      </c>
      <c r="Y54" s="7">
        <v>3</v>
      </c>
      <c r="Z54" s="7" t="s">
        <v>47</v>
      </c>
    </row>
    <row r="55" spans="1:26" x14ac:dyDescent="0.3">
      <c r="A55" s="7" t="s">
        <v>192</v>
      </c>
      <c r="B55" s="8">
        <v>45922</v>
      </c>
      <c r="C55" s="7" t="s">
        <v>193</v>
      </c>
      <c r="D55" s="7" t="s">
        <v>73</v>
      </c>
      <c r="E55" s="7" t="s">
        <v>43</v>
      </c>
      <c r="F55" s="7">
        <v>47</v>
      </c>
      <c r="G55" s="7" t="s">
        <v>94</v>
      </c>
      <c r="H55" s="7" t="s">
        <v>31</v>
      </c>
      <c r="I55" s="7" t="s">
        <v>1700</v>
      </c>
      <c r="J55" s="7" t="s">
        <v>62</v>
      </c>
      <c r="K55" s="7">
        <v>2</v>
      </c>
      <c r="L55" s="7">
        <v>16428</v>
      </c>
      <c r="M55" s="7">
        <v>20</v>
      </c>
      <c r="N55" s="7">
        <v>6571.2</v>
      </c>
      <c r="O55" s="7">
        <v>4731.26</v>
      </c>
      <c r="P55" s="7">
        <v>94</v>
      </c>
      <c r="Q55" s="7">
        <v>31110.06</v>
      </c>
      <c r="R55" s="7" t="s">
        <v>45</v>
      </c>
      <c r="S55" s="7" t="s">
        <v>63</v>
      </c>
      <c r="T55" s="7" t="s">
        <v>103</v>
      </c>
      <c r="U55" s="7" t="s">
        <v>103</v>
      </c>
      <c r="V55" s="7" t="s">
        <v>57</v>
      </c>
      <c r="W55" s="7">
        <v>1</v>
      </c>
      <c r="X55" s="7" t="s">
        <v>38</v>
      </c>
      <c r="Y55" s="7">
        <v>4</v>
      </c>
      <c r="Z55" s="7" t="s">
        <v>39</v>
      </c>
    </row>
    <row r="56" spans="1:26" x14ac:dyDescent="0.3">
      <c r="A56" s="7" t="s">
        <v>194</v>
      </c>
      <c r="B56" s="8">
        <v>46087</v>
      </c>
      <c r="C56" s="7" t="s">
        <v>195</v>
      </c>
      <c r="D56" s="7" t="s">
        <v>50</v>
      </c>
      <c r="E56" s="7" t="s">
        <v>29</v>
      </c>
      <c r="F56" s="7">
        <v>27</v>
      </c>
      <c r="G56" s="7" t="s">
        <v>94</v>
      </c>
      <c r="H56" s="7" t="s">
        <v>31</v>
      </c>
      <c r="I56" s="7" t="s">
        <v>94</v>
      </c>
      <c r="J56" s="7" t="s">
        <v>112</v>
      </c>
      <c r="K56" s="7">
        <v>3</v>
      </c>
      <c r="L56" s="7">
        <v>17615</v>
      </c>
      <c r="M56" s="7">
        <v>0</v>
      </c>
      <c r="N56" s="7">
        <v>0</v>
      </c>
      <c r="O56" s="7">
        <v>9512.1</v>
      </c>
      <c r="P56" s="7">
        <v>128</v>
      </c>
      <c r="Q56" s="7">
        <v>62485.1</v>
      </c>
      <c r="R56" s="7" t="s">
        <v>33</v>
      </c>
      <c r="S56" s="7" t="s">
        <v>34</v>
      </c>
      <c r="T56" s="7" t="s">
        <v>70</v>
      </c>
      <c r="U56" s="7" t="s">
        <v>56</v>
      </c>
      <c r="V56" s="7" t="s">
        <v>57</v>
      </c>
      <c r="W56" s="7">
        <v>5</v>
      </c>
      <c r="X56" s="7" t="s">
        <v>38</v>
      </c>
      <c r="Y56" s="7">
        <v>4</v>
      </c>
      <c r="Z56" s="7" t="s">
        <v>58</v>
      </c>
    </row>
    <row r="57" spans="1:26" x14ac:dyDescent="0.3">
      <c r="A57" s="7" t="s">
        <v>196</v>
      </c>
      <c r="B57" s="8">
        <v>45819</v>
      </c>
      <c r="C57" s="7" t="s">
        <v>147</v>
      </c>
      <c r="D57" s="7" t="s">
        <v>80</v>
      </c>
      <c r="E57" s="7" t="s">
        <v>29</v>
      </c>
      <c r="F57" s="7">
        <v>50</v>
      </c>
      <c r="G57" s="7" t="s">
        <v>99</v>
      </c>
      <c r="H57" s="7" t="s">
        <v>52</v>
      </c>
      <c r="I57" s="7" t="s">
        <v>99</v>
      </c>
      <c r="J57" s="7" t="s">
        <v>32</v>
      </c>
      <c r="K57" s="7">
        <v>2</v>
      </c>
      <c r="L57" s="7">
        <v>18078</v>
      </c>
      <c r="M57" s="7">
        <v>10</v>
      </c>
      <c r="N57" s="7">
        <v>3615.6</v>
      </c>
      <c r="O57" s="7">
        <v>5857.27</v>
      </c>
      <c r="P57" s="7">
        <v>92</v>
      </c>
      <c r="Q57" s="7">
        <v>38489.67</v>
      </c>
      <c r="R57" s="7" t="s">
        <v>33</v>
      </c>
      <c r="S57" s="7" t="s">
        <v>63</v>
      </c>
      <c r="T57" s="7" t="s">
        <v>76</v>
      </c>
      <c r="U57" s="7" t="s">
        <v>77</v>
      </c>
      <c r="V57" s="7" t="s">
        <v>57</v>
      </c>
      <c r="W57" s="7">
        <v>9</v>
      </c>
      <c r="X57" s="7" t="s">
        <v>38</v>
      </c>
      <c r="Y57" s="7">
        <v>2</v>
      </c>
      <c r="Z57" s="7" t="s">
        <v>47</v>
      </c>
    </row>
    <row r="58" spans="1:26" x14ac:dyDescent="0.3">
      <c r="A58" s="7" t="s">
        <v>197</v>
      </c>
      <c r="B58" s="8">
        <v>45860</v>
      </c>
      <c r="C58" s="7" t="s">
        <v>198</v>
      </c>
      <c r="D58" s="7" t="s">
        <v>61</v>
      </c>
      <c r="E58" s="7" t="s">
        <v>43</v>
      </c>
      <c r="F58" s="7">
        <v>33</v>
      </c>
      <c r="G58" s="7" t="s">
        <v>90</v>
      </c>
      <c r="H58" s="7" t="s">
        <v>31</v>
      </c>
      <c r="I58" s="7" t="s">
        <v>90</v>
      </c>
      <c r="J58" s="7" t="s">
        <v>102</v>
      </c>
      <c r="K58" s="7">
        <v>1</v>
      </c>
      <c r="L58" s="7">
        <v>4209</v>
      </c>
      <c r="M58" s="7">
        <v>20</v>
      </c>
      <c r="N58" s="7">
        <v>841.8</v>
      </c>
      <c r="O58" s="7">
        <v>606.1</v>
      </c>
      <c r="P58" s="7">
        <v>108</v>
      </c>
      <c r="Q58" s="7">
        <v>4081.3</v>
      </c>
      <c r="R58" s="7" t="s">
        <v>33</v>
      </c>
      <c r="S58" s="7" t="s">
        <v>34</v>
      </c>
      <c r="T58" s="7" t="s">
        <v>76</v>
      </c>
      <c r="U58" s="7" t="s">
        <v>77</v>
      </c>
      <c r="V58" s="7" t="s">
        <v>57</v>
      </c>
      <c r="W58" s="7">
        <v>8</v>
      </c>
      <c r="X58" s="7" t="s">
        <v>38</v>
      </c>
      <c r="Y58" s="7">
        <v>5</v>
      </c>
      <c r="Z58" s="7" t="s">
        <v>91</v>
      </c>
    </row>
    <row r="59" spans="1:26" x14ac:dyDescent="0.3">
      <c r="A59" s="7" t="s">
        <v>199</v>
      </c>
      <c r="B59" s="8">
        <v>45817</v>
      </c>
      <c r="C59" s="7" t="s">
        <v>200</v>
      </c>
      <c r="D59" s="7" t="s">
        <v>66</v>
      </c>
      <c r="E59" s="7" t="s">
        <v>29</v>
      </c>
      <c r="F59" s="7">
        <v>20</v>
      </c>
      <c r="G59" s="7" t="s">
        <v>90</v>
      </c>
      <c r="H59" s="7" t="s">
        <v>31</v>
      </c>
      <c r="I59" s="7" t="s">
        <v>90</v>
      </c>
      <c r="J59" s="7" t="s">
        <v>201</v>
      </c>
      <c r="K59" s="7">
        <v>5</v>
      </c>
      <c r="L59" s="7">
        <v>32244</v>
      </c>
      <c r="M59" s="7">
        <v>5</v>
      </c>
      <c r="N59" s="7">
        <v>8061</v>
      </c>
      <c r="O59" s="7">
        <v>27568.62</v>
      </c>
      <c r="P59" s="7">
        <v>248</v>
      </c>
      <c r="Q59" s="7">
        <v>180975.62</v>
      </c>
      <c r="R59" s="7" t="s">
        <v>33</v>
      </c>
      <c r="S59" s="7" t="s">
        <v>34</v>
      </c>
      <c r="T59" s="7" t="s">
        <v>46</v>
      </c>
      <c r="U59" s="7" t="s">
        <v>36</v>
      </c>
      <c r="V59" s="7" t="s">
        <v>37</v>
      </c>
      <c r="W59" s="7">
        <v>6</v>
      </c>
      <c r="X59" s="7" t="s">
        <v>38</v>
      </c>
      <c r="Y59" s="7">
        <v>2</v>
      </c>
      <c r="Z59" s="7" t="s">
        <v>58</v>
      </c>
    </row>
    <row r="60" spans="1:26" x14ac:dyDescent="0.3">
      <c r="A60" s="7" t="s">
        <v>202</v>
      </c>
      <c r="B60" s="8">
        <v>46037</v>
      </c>
      <c r="C60" s="7" t="s">
        <v>203</v>
      </c>
      <c r="D60" s="7" t="s">
        <v>42</v>
      </c>
      <c r="E60" s="7" t="s">
        <v>43</v>
      </c>
      <c r="F60" s="7">
        <v>40</v>
      </c>
      <c r="G60" s="7" t="s">
        <v>67</v>
      </c>
      <c r="H60" s="7" t="s">
        <v>68</v>
      </c>
      <c r="I60" s="7" t="s">
        <v>67</v>
      </c>
      <c r="J60" s="7" t="s">
        <v>150</v>
      </c>
      <c r="K60" s="7">
        <v>2</v>
      </c>
      <c r="L60" s="7">
        <v>17758</v>
      </c>
      <c r="M60" s="7">
        <v>10</v>
      </c>
      <c r="N60" s="7">
        <v>3551.6</v>
      </c>
      <c r="O60" s="7">
        <v>5753.59</v>
      </c>
      <c r="P60" s="7">
        <v>218</v>
      </c>
      <c r="Q60" s="7">
        <v>37935.99</v>
      </c>
      <c r="R60" s="7" t="s">
        <v>45</v>
      </c>
      <c r="S60" s="7" t="s">
        <v>63</v>
      </c>
      <c r="T60" s="7" t="s">
        <v>46</v>
      </c>
      <c r="U60" s="7" t="s">
        <v>36</v>
      </c>
      <c r="V60" s="7" t="s">
        <v>37</v>
      </c>
      <c r="W60" s="7">
        <v>9</v>
      </c>
      <c r="X60" s="7" t="s">
        <v>47</v>
      </c>
      <c r="Y60" s="7">
        <v>4</v>
      </c>
      <c r="Z60" s="7" t="s">
        <v>58</v>
      </c>
    </row>
    <row r="61" spans="1:26" x14ac:dyDescent="0.3">
      <c r="A61" s="7" t="s">
        <v>204</v>
      </c>
      <c r="B61" s="8">
        <v>46032</v>
      </c>
      <c r="C61" s="7" t="s">
        <v>205</v>
      </c>
      <c r="D61" s="7" t="s">
        <v>108</v>
      </c>
      <c r="E61" s="7" t="s">
        <v>43</v>
      </c>
      <c r="F61" s="7">
        <v>26</v>
      </c>
      <c r="G61" s="7" t="s">
        <v>139</v>
      </c>
      <c r="H61" s="7" t="s">
        <v>31</v>
      </c>
      <c r="I61" s="7" t="s">
        <v>139</v>
      </c>
      <c r="J61" s="7" t="s">
        <v>102</v>
      </c>
      <c r="K61" s="7">
        <v>3</v>
      </c>
      <c r="L61" s="7">
        <v>49447</v>
      </c>
      <c r="M61" s="7">
        <v>0</v>
      </c>
      <c r="N61" s="7">
        <v>0</v>
      </c>
      <c r="O61" s="7">
        <v>26701.38</v>
      </c>
      <c r="P61" s="7">
        <v>5</v>
      </c>
      <c r="Q61" s="7">
        <v>175047.38</v>
      </c>
      <c r="R61" s="7" t="s">
        <v>33</v>
      </c>
      <c r="S61" s="7" t="s">
        <v>34</v>
      </c>
      <c r="T61" s="7" t="s">
        <v>76</v>
      </c>
      <c r="U61" s="7" t="s">
        <v>77</v>
      </c>
      <c r="V61" s="7" t="s">
        <v>57</v>
      </c>
      <c r="W61" s="7">
        <v>3</v>
      </c>
      <c r="X61" s="7" t="s">
        <v>38</v>
      </c>
      <c r="Y61" s="7">
        <v>1</v>
      </c>
      <c r="Z61" s="7" t="s">
        <v>58</v>
      </c>
    </row>
    <row r="62" spans="1:26" x14ac:dyDescent="0.3">
      <c r="A62" s="7" t="s">
        <v>206</v>
      </c>
      <c r="B62" s="8">
        <v>45997</v>
      </c>
      <c r="C62" s="7" t="s">
        <v>207</v>
      </c>
      <c r="D62" s="7" t="s">
        <v>108</v>
      </c>
      <c r="E62" s="7" t="s">
        <v>29</v>
      </c>
      <c r="F62" s="7">
        <v>55</v>
      </c>
      <c r="G62" s="7" t="s">
        <v>94</v>
      </c>
      <c r="H62" s="7" t="s">
        <v>31</v>
      </c>
      <c r="I62" s="7" t="s">
        <v>94</v>
      </c>
      <c r="J62" s="7" t="s">
        <v>53</v>
      </c>
      <c r="K62" s="7">
        <v>4</v>
      </c>
      <c r="L62" s="7">
        <v>44629</v>
      </c>
      <c r="M62" s="7">
        <v>0</v>
      </c>
      <c r="N62" s="7">
        <v>0</v>
      </c>
      <c r="O62" s="7">
        <v>32132.880000000001</v>
      </c>
      <c r="P62" s="7">
        <v>182</v>
      </c>
      <c r="Q62" s="7">
        <v>210830.88</v>
      </c>
      <c r="R62" s="7" t="s">
        <v>83</v>
      </c>
      <c r="S62" s="7" t="s">
        <v>34</v>
      </c>
      <c r="T62" s="7" t="s">
        <v>95</v>
      </c>
      <c r="U62" s="7" t="s">
        <v>96</v>
      </c>
      <c r="V62" s="7" t="s">
        <v>57</v>
      </c>
      <c r="W62" s="7">
        <v>6</v>
      </c>
      <c r="X62" s="7" t="s">
        <v>47</v>
      </c>
      <c r="Y62" s="7">
        <v>2</v>
      </c>
      <c r="Z62" s="7" t="s">
        <v>47</v>
      </c>
    </row>
    <row r="63" spans="1:26" x14ac:dyDescent="0.3">
      <c r="A63" s="7" t="s">
        <v>208</v>
      </c>
      <c r="B63" s="8">
        <v>45927</v>
      </c>
      <c r="C63" s="7" t="s">
        <v>209</v>
      </c>
      <c r="D63" s="7" t="s">
        <v>61</v>
      </c>
      <c r="E63" s="7" t="s">
        <v>29</v>
      </c>
      <c r="F63" s="7">
        <v>43</v>
      </c>
      <c r="G63" s="7" t="s">
        <v>134</v>
      </c>
      <c r="H63" s="7" t="s">
        <v>31</v>
      </c>
      <c r="I63" s="7" t="s">
        <v>134</v>
      </c>
      <c r="J63" s="7" t="s">
        <v>69</v>
      </c>
      <c r="K63" s="7">
        <v>2</v>
      </c>
      <c r="L63" s="7">
        <v>35049</v>
      </c>
      <c r="M63" s="7">
        <v>10</v>
      </c>
      <c r="N63" s="7">
        <v>7009.8</v>
      </c>
      <c r="O63" s="7">
        <v>11355.88</v>
      </c>
      <c r="P63" s="7">
        <v>249</v>
      </c>
      <c r="Q63" s="7">
        <v>74693.08</v>
      </c>
      <c r="R63" s="7" t="s">
        <v>33</v>
      </c>
      <c r="S63" s="7" t="s">
        <v>34</v>
      </c>
      <c r="T63" s="7" t="s">
        <v>35</v>
      </c>
      <c r="U63" s="7" t="s">
        <v>36</v>
      </c>
      <c r="V63" s="7" t="s">
        <v>37</v>
      </c>
      <c r="W63" s="7">
        <v>1</v>
      </c>
      <c r="X63" s="7" t="s">
        <v>47</v>
      </c>
      <c r="Y63" s="7">
        <v>1</v>
      </c>
      <c r="Z63" s="7" t="s">
        <v>58</v>
      </c>
    </row>
    <row r="64" spans="1:26" x14ac:dyDescent="0.3">
      <c r="A64" s="7" t="s">
        <v>210</v>
      </c>
      <c r="B64" s="8">
        <v>45881</v>
      </c>
      <c r="C64" s="7" t="s">
        <v>211</v>
      </c>
      <c r="D64" s="7" t="s">
        <v>50</v>
      </c>
      <c r="E64" s="7" t="s">
        <v>43</v>
      </c>
      <c r="F64" s="7">
        <v>49</v>
      </c>
      <c r="G64" s="7" t="s">
        <v>44</v>
      </c>
      <c r="H64" s="7" t="s">
        <v>31</v>
      </c>
      <c r="I64" s="7" t="s">
        <v>44</v>
      </c>
      <c r="J64" s="7" t="s">
        <v>32</v>
      </c>
      <c r="K64" s="7">
        <v>4</v>
      </c>
      <c r="L64" s="7">
        <v>15260</v>
      </c>
      <c r="M64" s="7">
        <v>5</v>
      </c>
      <c r="N64" s="7">
        <v>3052</v>
      </c>
      <c r="O64" s="7">
        <v>10437.84</v>
      </c>
      <c r="P64" s="7">
        <v>466</v>
      </c>
      <c r="Q64" s="7">
        <v>68891.839999999997</v>
      </c>
      <c r="R64" s="7" t="s">
        <v>54</v>
      </c>
      <c r="S64" s="7" t="s">
        <v>34</v>
      </c>
      <c r="T64" s="7" t="s">
        <v>35</v>
      </c>
      <c r="U64" s="7" t="s">
        <v>36</v>
      </c>
      <c r="V64" s="7" t="s">
        <v>37</v>
      </c>
      <c r="W64" s="7">
        <v>2</v>
      </c>
      <c r="X64" s="7" t="s">
        <v>47</v>
      </c>
      <c r="Y64" s="7">
        <v>2</v>
      </c>
      <c r="Z64" s="7" t="s">
        <v>39</v>
      </c>
    </row>
    <row r="65" spans="1:26" x14ac:dyDescent="0.3">
      <c r="A65" s="7" t="s">
        <v>212</v>
      </c>
      <c r="B65" s="8">
        <v>46094</v>
      </c>
      <c r="C65" s="7" t="s">
        <v>213</v>
      </c>
      <c r="D65" s="7" t="s">
        <v>80</v>
      </c>
      <c r="E65" s="7" t="s">
        <v>29</v>
      </c>
      <c r="F65" s="7">
        <v>24</v>
      </c>
      <c r="G65" s="7" t="s">
        <v>139</v>
      </c>
      <c r="H65" s="7" t="s">
        <v>31</v>
      </c>
      <c r="I65" s="7" t="s">
        <v>139</v>
      </c>
      <c r="J65" s="7" t="s">
        <v>125</v>
      </c>
      <c r="K65" s="7">
        <v>4</v>
      </c>
      <c r="L65" s="7">
        <v>45316</v>
      </c>
      <c r="M65" s="7">
        <v>15</v>
      </c>
      <c r="N65" s="7">
        <v>27189.599999999999</v>
      </c>
      <c r="O65" s="7">
        <v>27733.39</v>
      </c>
      <c r="P65" s="7">
        <v>203</v>
      </c>
      <c r="Q65" s="7">
        <v>182010.79</v>
      </c>
      <c r="R65" s="7" t="s">
        <v>33</v>
      </c>
      <c r="S65" s="7" t="s">
        <v>34</v>
      </c>
      <c r="T65" s="7" t="s">
        <v>95</v>
      </c>
      <c r="U65" s="7" t="s">
        <v>96</v>
      </c>
      <c r="V65" s="7" t="s">
        <v>57</v>
      </c>
      <c r="W65" s="7">
        <v>5</v>
      </c>
      <c r="X65" s="7" t="s">
        <v>38</v>
      </c>
      <c r="Y65" s="7">
        <v>4</v>
      </c>
      <c r="Z65" s="7" t="s">
        <v>39</v>
      </c>
    </row>
    <row r="66" spans="1:26" x14ac:dyDescent="0.3">
      <c r="A66" s="7" t="s">
        <v>214</v>
      </c>
      <c r="B66" s="8">
        <v>45801</v>
      </c>
      <c r="C66" s="7" t="s">
        <v>215</v>
      </c>
      <c r="D66" s="7" t="s">
        <v>73</v>
      </c>
      <c r="E66" s="7" t="s">
        <v>43</v>
      </c>
      <c r="F66" s="7">
        <v>34</v>
      </c>
      <c r="G66" s="7" t="s">
        <v>74</v>
      </c>
      <c r="H66" s="7" t="s">
        <v>31</v>
      </c>
      <c r="I66" s="7" t="s">
        <v>74</v>
      </c>
      <c r="J66" s="7" t="s">
        <v>75</v>
      </c>
      <c r="K66" s="7">
        <v>3</v>
      </c>
      <c r="L66" s="7">
        <v>1028</v>
      </c>
      <c r="M66" s="7">
        <v>5</v>
      </c>
      <c r="N66" s="7">
        <v>154.19999999999999</v>
      </c>
      <c r="O66" s="7">
        <v>527.36</v>
      </c>
      <c r="P66" s="7">
        <v>194</v>
      </c>
      <c r="Q66" s="7">
        <v>3651.16</v>
      </c>
      <c r="R66" s="7" t="s">
        <v>83</v>
      </c>
      <c r="S66" s="7" t="s">
        <v>63</v>
      </c>
      <c r="T66" s="7" t="s">
        <v>46</v>
      </c>
      <c r="U66" s="7" t="s">
        <v>36</v>
      </c>
      <c r="V66" s="7" t="s">
        <v>37</v>
      </c>
      <c r="W66" s="7">
        <v>2</v>
      </c>
      <c r="X66" s="7" t="s">
        <v>47</v>
      </c>
      <c r="Y66" s="7">
        <v>2</v>
      </c>
      <c r="Z66" s="7" t="s">
        <v>58</v>
      </c>
    </row>
    <row r="67" spans="1:26" x14ac:dyDescent="0.3">
      <c r="A67" s="7" t="s">
        <v>216</v>
      </c>
      <c r="B67" s="8">
        <v>45886</v>
      </c>
      <c r="C67" s="7" t="s">
        <v>217</v>
      </c>
      <c r="D67" s="7" t="s">
        <v>42</v>
      </c>
      <c r="E67" s="7" t="s">
        <v>43</v>
      </c>
      <c r="F67" s="7">
        <v>56</v>
      </c>
      <c r="G67" s="7" t="s">
        <v>44</v>
      </c>
      <c r="H67" s="7" t="s">
        <v>31</v>
      </c>
      <c r="I67" s="7" t="s">
        <v>44</v>
      </c>
      <c r="J67" s="7" t="s">
        <v>75</v>
      </c>
      <c r="K67" s="7">
        <v>1</v>
      </c>
      <c r="L67" s="7">
        <v>32156</v>
      </c>
      <c r="M67" s="7">
        <v>10</v>
      </c>
      <c r="N67" s="7">
        <v>3215.6</v>
      </c>
      <c r="O67" s="7">
        <v>5209.2700000000004</v>
      </c>
      <c r="P67" s="7">
        <v>312</v>
      </c>
      <c r="Q67" s="7">
        <v>34461.67</v>
      </c>
      <c r="R67" s="7" t="s">
        <v>45</v>
      </c>
      <c r="S67" s="7" t="s">
        <v>34</v>
      </c>
      <c r="T67" s="7" t="s">
        <v>95</v>
      </c>
      <c r="U67" s="7" t="s">
        <v>96</v>
      </c>
      <c r="V67" s="7" t="s">
        <v>57</v>
      </c>
      <c r="W67" s="7">
        <v>9</v>
      </c>
      <c r="X67" s="7" t="s">
        <v>38</v>
      </c>
      <c r="Y67" s="7">
        <v>4</v>
      </c>
      <c r="Z67" s="7" t="s">
        <v>47</v>
      </c>
    </row>
    <row r="68" spans="1:26" x14ac:dyDescent="0.3">
      <c r="A68" s="7" t="s">
        <v>218</v>
      </c>
      <c r="B68" s="8">
        <v>46019</v>
      </c>
      <c r="C68" s="7" t="s">
        <v>219</v>
      </c>
      <c r="D68" s="7" t="s">
        <v>80</v>
      </c>
      <c r="E68" s="7" t="s">
        <v>43</v>
      </c>
      <c r="F68" s="7">
        <v>23</v>
      </c>
      <c r="G68" s="7" t="s">
        <v>139</v>
      </c>
      <c r="H68" s="7" t="s">
        <v>31</v>
      </c>
      <c r="I68" s="7" t="s">
        <v>139</v>
      </c>
      <c r="J68" s="7" t="s">
        <v>32</v>
      </c>
      <c r="K68" s="7">
        <v>1</v>
      </c>
      <c r="L68" s="7">
        <v>33064</v>
      </c>
      <c r="M68" s="7">
        <v>0</v>
      </c>
      <c r="N68" s="7">
        <v>0</v>
      </c>
      <c r="O68" s="7">
        <v>5951.52</v>
      </c>
      <c r="P68" s="7">
        <v>426</v>
      </c>
      <c r="Q68" s="7">
        <v>39441.519999999997</v>
      </c>
      <c r="R68" s="7" t="s">
        <v>33</v>
      </c>
      <c r="S68" s="7" t="s">
        <v>34</v>
      </c>
      <c r="T68" s="7" t="s">
        <v>55</v>
      </c>
      <c r="U68" s="7" t="s">
        <v>56</v>
      </c>
      <c r="V68" s="7" t="s">
        <v>57</v>
      </c>
      <c r="W68" s="7">
        <v>9</v>
      </c>
      <c r="X68" s="7" t="s">
        <v>38</v>
      </c>
      <c r="Y68" s="7">
        <v>4</v>
      </c>
      <c r="Z68" s="7" t="s">
        <v>58</v>
      </c>
    </row>
    <row r="69" spans="1:26" x14ac:dyDescent="0.3">
      <c r="A69" s="7" t="s">
        <v>220</v>
      </c>
      <c r="B69" s="8">
        <v>45918</v>
      </c>
      <c r="C69" s="7" t="s">
        <v>221</v>
      </c>
      <c r="D69" s="7" t="s">
        <v>80</v>
      </c>
      <c r="E69" s="7" t="s">
        <v>29</v>
      </c>
      <c r="F69" s="7">
        <v>36</v>
      </c>
      <c r="G69" s="7" t="s">
        <v>51</v>
      </c>
      <c r="H69" s="7" t="s">
        <v>52</v>
      </c>
      <c r="I69" s="7" t="s">
        <v>51</v>
      </c>
      <c r="J69" s="7" t="s">
        <v>62</v>
      </c>
      <c r="K69" s="7">
        <v>1</v>
      </c>
      <c r="L69" s="7">
        <v>1059</v>
      </c>
      <c r="M69" s="7">
        <v>0</v>
      </c>
      <c r="N69" s="7">
        <v>0</v>
      </c>
      <c r="O69" s="7">
        <v>190.62</v>
      </c>
      <c r="P69" s="7">
        <v>48</v>
      </c>
      <c r="Q69" s="7">
        <v>1297.6199999999999</v>
      </c>
      <c r="R69" s="7" t="s">
        <v>54</v>
      </c>
      <c r="S69" s="7" t="s">
        <v>63</v>
      </c>
      <c r="T69" s="7" t="s">
        <v>95</v>
      </c>
      <c r="U69" s="7" t="s">
        <v>96</v>
      </c>
      <c r="V69" s="7" t="s">
        <v>57</v>
      </c>
      <c r="W69" s="7">
        <v>5</v>
      </c>
      <c r="X69" s="7" t="s">
        <v>38</v>
      </c>
      <c r="Y69" s="7">
        <v>2</v>
      </c>
      <c r="Z69" s="7" t="s">
        <v>47</v>
      </c>
    </row>
    <row r="70" spans="1:26" x14ac:dyDescent="0.3">
      <c r="A70" s="7" t="s">
        <v>222</v>
      </c>
      <c r="B70" s="8">
        <v>45909</v>
      </c>
      <c r="C70" s="7" t="s">
        <v>223</v>
      </c>
      <c r="D70" s="7" t="s">
        <v>50</v>
      </c>
      <c r="E70" s="7" t="s">
        <v>29</v>
      </c>
      <c r="F70" s="7">
        <v>30</v>
      </c>
      <c r="G70" s="7" t="s">
        <v>99</v>
      </c>
      <c r="H70" s="7" t="s">
        <v>52</v>
      </c>
      <c r="I70" s="7" t="s">
        <v>99</v>
      </c>
      <c r="J70" s="7" t="s">
        <v>125</v>
      </c>
      <c r="K70" s="7">
        <v>4</v>
      </c>
      <c r="L70" s="7">
        <v>7089</v>
      </c>
      <c r="M70" s="7">
        <v>20</v>
      </c>
      <c r="N70" s="7">
        <v>5671.2</v>
      </c>
      <c r="O70" s="7">
        <v>4083.26</v>
      </c>
      <c r="P70" s="7">
        <v>403</v>
      </c>
      <c r="Q70" s="7">
        <v>27171.06</v>
      </c>
      <c r="R70" s="7" t="s">
        <v>33</v>
      </c>
      <c r="S70" s="7" t="s">
        <v>63</v>
      </c>
      <c r="T70" s="7" t="s">
        <v>103</v>
      </c>
      <c r="U70" s="7" t="s">
        <v>103</v>
      </c>
      <c r="V70" s="7" t="s">
        <v>57</v>
      </c>
      <c r="W70" s="7">
        <v>9</v>
      </c>
      <c r="X70" s="7" t="s">
        <v>47</v>
      </c>
      <c r="Y70" s="7">
        <v>2</v>
      </c>
      <c r="Z70" s="7" t="s">
        <v>39</v>
      </c>
    </row>
    <row r="71" spans="1:26" x14ac:dyDescent="0.3">
      <c r="A71" s="7" t="s">
        <v>224</v>
      </c>
      <c r="B71" s="8">
        <v>45905</v>
      </c>
      <c r="C71" s="7" t="s">
        <v>225</v>
      </c>
      <c r="D71" s="7" t="s">
        <v>66</v>
      </c>
      <c r="E71" s="7" t="s">
        <v>29</v>
      </c>
      <c r="F71" s="7">
        <v>55</v>
      </c>
      <c r="G71" s="7" t="s">
        <v>134</v>
      </c>
      <c r="H71" s="7" t="s">
        <v>31</v>
      </c>
      <c r="I71" s="7" t="s">
        <v>134</v>
      </c>
      <c r="J71" s="7" t="s">
        <v>201</v>
      </c>
      <c r="K71" s="7">
        <v>4</v>
      </c>
      <c r="L71" s="7">
        <v>11996</v>
      </c>
      <c r="M71" s="7">
        <v>5</v>
      </c>
      <c r="N71" s="7">
        <v>2399.1999999999998</v>
      </c>
      <c r="O71" s="7">
        <v>8205.26</v>
      </c>
      <c r="P71" s="7">
        <v>466</v>
      </c>
      <c r="Q71" s="7">
        <v>54256.06</v>
      </c>
      <c r="R71" s="7" t="s">
        <v>45</v>
      </c>
      <c r="S71" s="7" t="s">
        <v>34</v>
      </c>
      <c r="T71" s="7" t="s">
        <v>55</v>
      </c>
      <c r="U71" s="7" t="s">
        <v>56</v>
      </c>
      <c r="V71" s="7" t="s">
        <v>57</v>
      </c>
      <c r="W71" s="7">
        <v>4</v>
      </c>
      <c r="X71" s="7" t="s">
        <v>47</v>
      </c>
      <c r="Y71" s="7">
        <v>4</v>
      </c>
      <c r="Z71" s="7" t="s">
        <v>47</v>
      </c>
    </row>
    <row r="72" spans="1:26" x14ac:dyDescent="0.3">
      <c r="A72" s="7" t="s">
        <v>226</v>
      </c>
      <c r="B72" s="8">
        <v>45846</v>
      </c>
      <c r="C72" s="7" t="s">
        <v>227</v>
      </c>
      <c r="D72" s="7" t="s">
        <v>89</v>
      </c>
      <c r="E72" s="7" t="s">
        <v>43</v>
      </c>
      <c r="F72" s="7">
        <v>19</v>
      </c>
      <c r="G72" s="7" t="s">
        <v>51</v>
      </c>
      <c r="H72" s="7" t="s">
        <v>52</v>
      </c>
      <c r="I72" s="7" t="s">
        <v>51</v>
      </c>
      <c r="J72" s="7" t="s">
        <v>62</v>
      </c>
      <c r="K72" s="7">
        <v>1</v>
      </c>
      <c r="L72" s="7">
        <v>15786</v>
      </c>
      <c r="M72" s="7">
        <v>20</v>
      </c>
      <c r="N72" s="7">
        <v>3157.2</v>
      </c>
      <c r="O72" s="7">
        <v>2273.1799999999998</v>
      </c>
      <c r="P72" s="7">
        <v>268</v>
      </c>
      <c r="Q72" s="7">
        <v>15169.98</v>
      </c>
      <c r="R72" s="7" t="s">
        <v>45</v>
      </c>
      <c r="S72" s="7" t="s">
        <v>34</v>
      </c>
      <c r="T72" s="7" t="s">
        <v>70</v>
      </c>
      <c r="U72" s="7" t="s">
        <v>56</v>
      </c>
      <c r="V72" s="7" t="s">
        <v>57</v>
      </c>
      <c r="W72" s="7">
        <v>10</v>
      </c>
      <c r="X72" s="7" t="s">
        <v>38</v>
      </c>
      <c r="Y72" s="7">
        <v>5</v>
      </c>
      <c r="Z72" s="7" t="s">
        <v>39</v>
      </c>
    </row>
    <row r="73" spans="1:26" x14ac:dyDescent="0.3">
      <c r="A73" s="7" t="s">
        <v>228</v>
      </c>
      <c r="B73" s="8">
        <v>46061</v>
      </c>
      <c r="C73" s="7" t="s">
        <v>229</v>
      </c>
      <c r="D73" s="7" t="s">
        <v>73</v>
      </c>
      <c r="E73" s="7" t="s">
        <v>43</v>
      </c>
      <c r="F73" s="7">
        <v>26</v>
      </c>
      <c r="G73" s="7" t="s">
        <v>67</v>
      </c>
      <c r="H73" s="7" t="s">
        <v>68</v>
      </c>
      <c r="I73" s="7" t="s">
        <v>67</v>
      </c>
      <c r="J73" s="7" t="s">
        <v>69</v>
      </c>
      <c r="K73" s="7">
        <v>1</v>
      </c>
      <c r="L73" s="7">
        <v>16943</v>
      </c>
      <c r="M73" s="7">
        <v>15</v>
      </c>
      <c r="N73" s="7">
        <v>2541.4499999999998</v>
      </c>
      <c r="O73" s="7">
        <v>2592.2800000000002</v>
      </c>
      <c r="P73" s="7">
        <v>242</v>
      </c>
      <c r="Q73" s="7">
        <v>17235.830000000002</v>
      </c>
      <c r="R73" s="7" t="s">
        <v>83</v>
      </c>
      <c r="S73" s="7" t="s">
        <v>34</v>
      </c>
      <c r="T73" s="7" t="s">
        <v>84</v>
      </c>
      <c r="U73" s="7" t="s">
        <v>85</v>
      </c>
      <c r="V73" s="7" t="s">
        <v>86</v>
      </c>
      <c r="W73" s="7">
        <v>5</v>
      </c>
      <c r="X73" s="7" t="s">
        <v>38</v>
      </c>
      <c r="Y73" s="7">
        <v>2</v>
      </c>
      <c r="Z73" s="7" t="s">
        <v>39</v>
      </c>
    </row>
    <row r="74" spans="1:26" x14ac:dyDescent="0.3">
      <c r="A74" s="7" t="s">
        <v>230</v>
      </c>
      <c r="B74" s="8">
        <v>45975</v>
      </c>
      <c r="C74" s="7" t="s">
        <v>231</v>
      </c>
      <c r="D74" s="7" t="s">
        <v>50</v>
      </c>
      <c r="E74" s="7" t="s">
        <v>29</v>
      </c>
      <c r="F74" s="7">
        <v>31</v>
      </c>
      <c r="G74" s="7" t="s">
        <v>51</v>
      </c>
      <c r="H74" s="7" t="s">
        <v>52</v>
      </c>
      <c r="I74" s="7" t="s">
        <v>51</v>
      </c>
      <c r="J74" s="7" t="s">
        <v>125</v>
      </c>
      <c r="K74" s="7">
        <v>3</v>
      </c>
      <c r="L74" s="7">
        <v>810</v>
      </c>
      <c r="M74" s="7">
        <v>10</v>
      </c>
      <c r="N74" s="7">
        <v>243</v>
      </c>
      <c r="O74" s="7">
        <v>393.66</v>
      </c>
      <c r="P74" s="7">
        <v>202</v>
      </c>
      <c r="Q74" s="7">
        <v>2782.66</v>
      </c>
      <c r="R74" s="7" t="s">
        <v>45</v>
      </c>
      <c r="S74" s="7" t="s">
        <v>34</v>
      </c>
      <c r="T74" s="7" t="s">
        <v>35</v>
      </c>
      <c r="U74" s="7" t="s">
        <v>36</v>
      </c>
      <c r="V74" s="7" t="s">
        <v>37</v>
      </c>
      <c r="W74" s="7">
        <v>6</v>
      </c>
      <c r="X74" s="7" t="s">
        <v>38</v>
      </c>
      <c r="Y74" s="7">
        <v>5</v>
      </c>
      <c r="Z74" s="7" t="s">
        <v>58</v>
      </c>
    </row>
    <row r="75" spans="1:26" x14ac:dyDescent="0.3">
      <c r="A75" s="7" t="s">
        <v>232</v>
      </c>
      <c r="B75" s="8">
        <v>45953</v>
      </c>
      <c r="C75" s="7" t="s">
        <v>233</v>
      </c>
      <c r="D75" s="7" t="s">
        <v>28</v>
      </c>
      <c r="E75" s="7" t="s">
        <v>43</v>
      </c>
      <c r="F75" s="7">
        <v>26</v>
      </c>
      <c r="G75" s="7" t="s">
        <v>90</v>
      </c>
      <c r="H75" s="7" t="s">
        <v>31</v>
      </c>
      <c r="I75" s="7" t="s">
        <v>90</v>
      </c>
      <c r="J75" s="7" t="s">
        <v>62</v>
      </c>
      <c r="K75" s="7">
        <v>3</v>
      </c>
      <c r="L75" s="7">
        <v>22771</v>
      </c>
      <c r="M75" s="7">
        <v>15</v>
      </c>
      <c r="N75" s="7">
        <v>10246.950000000001</v>
      </c>
      <c r="O75" s="7">
        <v>10451.89</v>
      </c>
      <c r="P75" s="7">
        <v>196</v>
      </c>
      <c r="Q75" s="7">
        <v>68713.94</v>
      </c>
      <c r="R75" s="7" t="s">
        <v>83</v>
      </c>
      <c r="S75" s="7" t="s">
        <v>34</v>
      </c>
      <c r="T75" s="7" t="s">
        <v>35</v>
      </c>
      <c r="U75" s="7" t="s">
        <v>36</v>
      </c>
      <c r="V75" s="7" t="s">
        <v>37</v>
      </c>
      <c r="W75" s="7">
        <v>1</v>
      </c>
      <c r="X75" s="7" t="s">
        <v>47</v>
      </c>
      <c r="Y75" s="7">
        <v>2</v>
      </c>
      <c r="Z75" s="7" t="s">
        <v>47</v>
      </c>
    </row>
    <row r="76" spans="1:26" x14ac:dyDescent="0.3">
      <c r="A76" s="7" t="s">
        <v>234</v>
      </c>
      <c r="B76" s="8">
        <v>46034</v>
      </c>
      <c r="C76" s="7" t="s">
        <v>235</v>
      </c>
      <c r="D76" s="7" t="s">
        <v>66</v>
      </c>
      <c r="E76" s="7" t="s">
        <v>43</v>
      </c>
      <c r="F76" s="7">
        <v>27</v>
      </c>
      <c r="G76" s="7" t="s">
        <v>139</v>
      </c>
      <c r="H76" s="7" t="s">
        <v>31</v>
      </c>
      <c r="I76" s="7" t="s">
        <v>139</v>
      </c>
      <c r="J76" s="7" t="s">
        <v>75</v>
      </c>
      <c r="K76" s="7">
        <v>1</v>
      </c>
      <c r="L76" s="7">
        <v>49814</v>
      </c>
      <c r="M76" s="7">
        <v>15</v>
      </c>
      <c r="N76" s="7">
        <v>7472.1</v>
      </c>
      <c r="O76" s="7">
        <v>7621.54</v>
      </c>
      <c r="P76" s="7">
        <v>331</v>
      </c>
      <c r="Q76" s="7">
        <v>50294.44</v>
      </c>
      <c r="R76" s="7" t="s">
        <v>45</v>
      </c>
      <c r="S76" s="7" t="s">
        <v>63</v>
      </c>
      <c r="T76" s="7" t="s">
        <v>103</v>
      </c>
      <c r="U76" s="7" t="s">
        <v>103</v>
      </c>
      <c r="V76" s="7" t="s">
        <v>57</v>
      </c>
      <c r="W76" s="7">
        <v>10</v>
      </c>
      <c r="X76" s="7" t="s">
        <v>47</v>
      </c>
      <c r="Y76" s="7">
        <v>4</v>
      </c>
      <c r="Z76" s="7" t="s">
        <v>47</v>
      </c>
    </row>
    <row r="77" spans="1:26" x14ac:dyDescent="0.3">
      <c r="A77" s="7" t="s">
        <v>236</v>
      </c>
      <c r="B77" s="8">
        <v>45873</v>
      </c>
      <c r="C77" s="7" t="s">
        <v>237</v>
      </c>
      <c r="D77" s="7" t="s">
        <v>28</v>
      </c>
      <c r="E77" s="7" t="s">
        <v>29</v>
      </c>
      <c r="F77" s="7">
        <v>24</v>
      </c>
      <c r="G77" s="7" t="s">
        <v>51</v>
      </c>
      <c r="H77" s="7" t="s">
        <v>52</v>
      </c>
      <c r="I77" s="7" t="s">
        <v>51</v>
      </c>
      <c r="J77" s="7" t="s">
        <v>75</v>
      </c>
      <c r="K77" s="7">
        <v>2</v>
      </c>
      <c r="L77" s="7">
        <v>17710</v>
      </c>
      <c r="M77" s="7">
        <v>20</v>
      </c>
      <c r="N77" s="7">
        <v>7084</v>
      </c>
      <c r="O77" s="7">
        <v>5100.4799999999996</v>
      </c>
      <c r="P77" s="7">
        <v>267</v>
      </c>
      <c r="Q77" s="7">
        <v>33703.480000000003</v>
      </c>
      <c r="R77" s="7" t="s">
        <v>33</v>
      </c>
      <c r="S77" s="7" t="s">
        <v>34</v>
      </c>
      <c r="T77" s="7" t="s">
        <v>46</v>
      </c>
      <c r="U77" s="7" t="s">
        <v>36</v>
      </c>
      <c r="V77" s="7" t="s">
        <v>37</v>
      </c>
      <c r="W77" s="7">
        <v>1</v>
      </c>
      <c r="X77" s="7" t="s">
        <v>38</v>
      </c>
      <c r="Y77" s="7">
        <v>1</v>
      </c>
      <c r="Z77" s="7" t="s">
        <v>58</v>
      </c>
    </row>
    <row r="78" spans="1:26" x14ac:dyDescent="0.3">
      <c r="A78" s="7" t="s">
        <v>238</v>
      </c>
      <c r="B78" s="8">
        <v>45943</v>
      </c>
      <c r="C78" s="7" t="s">
        <v>239</v>
      </c>
      <c r="D78" s="7" t="s">
        <v>108</v>
      </c>
      <c r="E78" s="7" t="s">
        <v>29</v>
      </c>
      <c r="F78" s="7">
        <v>45</v>
      </c>
      <c r="G78" s="7" t="s">
        <v>44</v>
      </c>
      <c r="H78" s="7" t="s">
        <v>31</v>
      </c>
      <c r="I78" s="7" t="s">
        <v>44</v>
      </c>
      <c r="J78" s="7" t="s">
        <v>69</v>
      </c>
      <c r="K78" s="7">
        <v>5</v>
      </c>
      <c r="L78" s="7">
        <v>24572</v>
      </c>
      <c r="M78" s="7">
        <v>10</v>
      </c>
      <c r="N78" s="7">
        <v>12286</v>
      </c>
      <c r="O78" s="7">
        <v>19903.32</v>
      </c>
      <c r="P78" s="7">
        <v>152</v>
      </c>
      <c r="Q78" s="7">
        <v>130629.32</v>
      </c>
      <c r="R78" s="7" t="s">
        <v>83</v>
      </c>
      <c r="S78" s="7" t="s">
        <v>34</v>
      </c>
      <c r="T78" s="7" t="s">
        <v>95</v>
      </c>
      <c r="U78" s="7" t="s">
        <v>96</v>
      </c>
      <c r="V78" s="7" t="s">
        <v>57</v>
      </c>
      <c r="W78" s="7">
        <v>5</v>
      </c>
      <c r="X78" s="7" t="s">
        <v>47</v>
      </c>
      <c r="Y78" s="7">
        <v>5</v>
      </c>
      <c r="Z78" s="7" t="s">
        <v>91</v>
      </c>
    </row>
    <row r="79" spans="1:26" x14ac:dyDescent="0.3">
      <c r="A79" s="7" t="s">
        <v>240</v>
      </c>
      <c r="B79" s="8">
        <v>45879</v>
      </c>
      <c r="C79" s="7" t="s">
        <v>241</v>
      </c>
      <c r="D79" s="7" t="s">
        <v>66</v>
      </c>
      <c r="E79" s="7" t="s">
        <v>29</v>
      </c>
      <c r="F79" s="7">
        <v>47</v>
      </c>
      <c r="G79" s="7" t="s">
        <v>44</v>
      </c>
      <c r="H79" s="7" t="s">
        <v>31</v>
      </c>
      <c r="I79" s="7" t="s">
        <v>44</v>
      </c>
      <c r="J79" s="7" t="s">
        <v>62</v>
      </c>
      <c r="K79" s="7">
        <v>3</v>
      </c>
      <c r="L79" s="7">
        <v>49144</v>
      </c>
      <c r="M79" s="7">
        <v>15</v>
      </c>
      <c r="N79" s="7">
        <v>22114.799999999999</v>
      </c>
      <c r="O79" s="7">
        <v>22557.1</v>
      </c>
      <c r="P79" s="7">
        <v>324</v>
      </c>
      <c r="Q79" s="7">
        <v>148198.29999999999</v>
      </c>
      <c r="R79" s="7" t="s">
        <v>45</v>
      </c>
      <c r="S79" s="7" t="s">
        <v>34</v>
      </c>
      <c r="T79" s="7" t="s">
        <v>103</v>
      </c>
      <c r="U79" s="7" t="s">
        <v>103</v>
      </c>
      <c r="V79" s="7" t="s">
        <v>57</v>
      </c>
      <c r="W79" s="7">
        <v>2</v>
      </c>
      <c r="X79" s="7" t="s">
        <v>47</v>
      </c>
      <c r="Y79" s="7">
        <v>4</v>
      </c>
      <c r="Z79" s="7" t="s">
        <v>58</v>
      </c>
    </row>
    <row r="80" spans="1:26" x14ac:dyDescent="0.3">
      <c r="A80" s="7" t="s">
        <v>242</v>
      </c>
      <c r="B80" s="8">
        <v>45847</v>
      </c>
      <c r="C80" s="7" t="s">
        <v>243</v>
      </c>
      <c r="D80" s="7" t="s">
        <v>73</v>
      </c>
      <c r="E80" s="7" t="s">
        <v>29</v>
      </c>
      <c r="F80" s="7">
        <v>56</v>
      </c>
      <c r="G80" s="7" t="s">
        <v>74</v>
      </c>
      <c r="H80" s="7" t="s">
        <v>31</v>
      </c>
      <c r="I80" s="7" t="s">
        <v>74</v>
      </c>
      <c r="J80" s="7" t="s">
        <v>69</v>
      </c>
      <c r="K80" s="7">
        <v>3</v>
      </c>
      <c r="L80" s="7">
        <v>38503</v>
      </c>
      <c r="M80" s="7">
        <v>15</v>
      </c>
      <c r="N80" s="7">
        <v>17326.349999999999</v>
      </c>
      <c r="O80" s="7">
        <v>17672.88</v>
      </c>
      <c r="P80" s="7">
        <v>380</v>
      </c>
      <c r="Q80" s="7">
        <v>116235.53</v>
      </c>
      <c r="R80" s="7" t="s">
        <v>33</v>
      </c>
      <c r="S80" s="7" t="s">
        <v>63</v>
      </c>
      <c r="T80" s="7" t="s">
        <v>76</v>
      </c>
      <c r="U80" s="7" t="s">
        <v>77</v>
      </c>
      <c r="V80" s="7" t="s">
        <v>57</v>
      </c>
      <c r="W80" s="7">
        <v>7</v>
      </c>
      <c r="X80" s="7" t="s">
        <v>38</v>
      </c>
      <c r="Y80" s="7">
        <v>5</v>
      </c>
      <c r="Z80" s="7" t="s">
        <v>47</v>
      </c>
    </row>
    <row r="81" spans="1:26" x14ac:dyDescent="0.3">
      <c r="A81" s="7" t="s">
        <v>244</v>
      </c>
      <c r="B81" s="8">
        <v>45804</v>
      </c>
      <c r="C81" s="7" t="s">
        <v>245</v>
      </c>
      <c r="D81" s="7" t="s">
        <v>73</v>
      </c>
      <c r="E81" s="7" t="s">
        <v>29</v>
      </c>
      <c r="F81" s="7">
        <v>28</v>
      </c>
      <c r="G81" s="7" t="s">
        <v>90</v>
      </c>
      <c r="H81" s="7" t="s">
        <v>31</v>
      </c>
      <c r="I81" s="7" t="s">
        <v>90</v>
      </c>
      <c r="J81" s="7" t="s">
        <v>125</v>
      </c>
      <c r="K81" s="7">
        <v>5</v>
      </c>
      <c r="L81" s="7">
        <v>39230</v>
      </c>
      <c r="M81" s="7">
        <v>20</v>
      </c>
      <c r="N81" s="7">
        <v>39230</v>
      </c>
      <c r="O81" s="7">
        <v>28245.599999999999</v>
      </c>
      <c r="P81" s="7">
        <v>225</v>
      </c>
      <c r="Q81" s="7">
        <v>185390.6</v>
      </c>
      <c r="R81" s="7" t="s">
        <v>83</v>
      </c>
      <c r="S81" s="7" t="s">
        <v>34</v>
      </c>
      <c r="T81" s="7" t="s">
        <v>55</v>
      </c>
      <c r="U81" s="7" t="s">
        <v>56</v>
      </c>
      <c r="V81" s="7" t="s">
        <v>57</v>
      </c>
      <c r="W81" s="7">
        <v>4</v>
      </c>
      <c r="X81" s="7" t="s">
        <v>47</v>
      </c>
      <c r="Y81" s="7">
        <v>2</v>
      </c>
      <c r="Z81" s="7" t="s">
        <v>91</v>
      </c>
    </row>
    <row r="82" spans="1:26" x14ac:dyDescent="0.3">
      <c r="A82" s="7" t="s">
        <v>246</v>
      </c>
      <c r="B82" s="8">
        <v>45965</v>
      </c>
      <c r="C82" s="7" t="s">
        <v>247</v>
      </c>
      <c r="D82" s="7" t="s">
        <v>61</v>
      </c>
      <c r="E82" s="7" t="s">
        <v>29</v>
      </c>
      <c r="F82" s="7">
        <v>43</v>
      </c>
      <c r="G82" s="7" t="s">
        <v>99</v>
      </c>
      <c r="H82" s="7" t="s">
        <v>52</v>
      </c>
      <c r="I82" s="7" t="s">
        <v>99</v>
      </c>
      <c r="J82" s="7" t="s">
        <v>62</v>
      </c>
      <c r="K82" s="7">
        <v>5</v>
      </c>
      <c r="L82" s="7">
        <v>2002</v>
      </c>
      <c r="M82" s="7">
        <v>5</v>
      </c>
      <c r="N82" s="7">
        <v>500.5</v>
      </c>
      <c r="O82" s="7">
        <v>1711.71</v>
      </c>
      <c r="P82" s="7">
        <v>358</v>
      </c>
      <c r="Q82" s="7">
        <v>11579.21</v>
      </c>
      <c r="R82" s="7" t="s">
        <v>54</v>
      </c>
      <c r="S82" s="7" t="s">
        <v>34</v>
      </c>
      <c r="T82" s="7" t="s">
        <v>35</v>
      </c>
      <c r="U82" s="7" t="s">
        <v>36</v>
      </c>
      <c r="V82" s="7" t="s">
        <v>37</v>
      </c>
      <c r="W82" s="7">
        <v>3</v>
      </c>
      <c r="X82" s="7" t="s">
        <v>38</v>
      </c>
      <c r="Y82" s="7">
        <v>4</v>
      </c>
      <c r="Z82" s="7" t="s">
        <v>58</v>
      </c>
    </row>
    <row r="83" spans="1:26" x14ac:dyDescent="0.3">
      <c r="A83" s="7" t="s">
        <v>248</v>
      </c>
      <c r="B83" s="8">
        <v>45886</v>
      </c>
      <c r="C83" s="7" t="s">
        <v>249</v>
      </c>
      <c r="D83" s="7" t="s">
        <v>111</v>
      </c>
      <c r="E83" s="7" t="s">
        <v>43</v>
      </c>
      <c r="F83" s="7">
        <v>19</v>
      </c>
      <c r="G83" s="7" t="s">
        <v>44</v>
      </c>
      <c r="H83" s="7" t="s">
        <v>31</v>
      </c>
      <c r="I83" s="7" t="s">
        <v>44</v>
      </c>
      <c r="J83" s="7" t="s">
        <v>201</v>
      </c>
      <c r="K83" s="7">
        <v>2</v>
      </c>
      <c r="L83" s="7">
        <v>44220</v>
      </c>
      <c r="M83" s="7">
        <v>15</v>
      </c>
      <c r="N83" s="7">
        <v>13266</v>
      </c>
      <c r="O83" s="7">
        <v>13531.32</v>
      </c>
      <c r="P83" s="7">
        <v>258</v>
      </c>
      <c r="Q83" s="7">
        <v>88963.32</v>
      </c>
      <c r="R83" s="7" t="s">
        <v>54</v>
      </c>
      <c r="S83" s="7" t="s">
        <v>63</v>
      </c>
      <c r="T83" s="7" t="s">
        <v>46</v>
      </c>
      <c r="U83" s="7" t="s">
        <v>36</v>
      </c>
      <c r="V83" s="7" t="s">
        <v>37</v>
      </c>
      <c r="W83" s="7">
        <v>7</v>
      </c>
      <c r="X83" s="7" t="s">
        <v>47</v>
      </c>
      <c r="Y83" s="7">
        <v>2</v>
      </c>
      <c r="Z83" s="7" t="s">
        <v>47</v>
      </c>
    </row>
    <row r="84" spans="1:26" x14ac:dyDescent="0.3">
      <c r="A84" s="7" t="s">
        <v>250</v>
      </c>
      <c r="B84" s="8">
        <v>45857</v>
      </c>
      <c r="C84" s="7" t="s">
        <v>251</v>
      </c>
      <c r="D84" s="7" t="s">
        <v>89</v>
      </c>
      <c r="E84" s="7" t="s">
        <v>29</v>
      </c>
      <c r="F84" s="7">
        <v>39</v>
      </c>
      <c r="G84" s="7" t="s">
        <v>90</v>
      </c>
      <c r="H84" s="7" t="s">
        <v>31</v>
      </c>
      <c r="I84" s="7" t="s">
        <v>90</v>
      </c>
      <c r="J84" s="7" t="s">
        <v>150</v>
      </c>
      <c r="K84" s="7">
        <v>1</v>
      </c>
      <c r="L84" s="7">
        <v>41458</v>
      </c>
      <c r="M84" s="7">
        <v>10</v>
      </c>
      <c r="N84" s="7">
        <v>4145.8</v>
      </c>
      <c r="O84" s="7">
        <v>6716.2</v>
      </c>
      <c r="P84" s="7">
        <v>255</v>
      </c>
      <c r="Q84" s="7">
        <v>44283.4</v>
      </c>
      <c r="R84" s="7" t="s">
        <v>54</v>
      </c>
      <c r="S84" s="7" t="s">
        <v>34</v>
      </c>
      <c r="T84" s="7" t="s">
        <v>84</v>
      </c>
      <c r="U84" s="7" t="s">
        <v>85</v>
      </c>
      <c r="V84" s="7" t="s">
        <v>86</v>
      </c>
      <c r="W84" s="7">
        <v>9</v>
      </c>
      <c r="X84" s="7" t="s">
        <v>47</v>
      </c>
      <c r="Y84" s="7">
        <v>2</v>
      </c>
      <c r="Z84" s="7" t="s">
        <v>47</v>
      </c>
    </row>
    <row r="85" spans="1:26" x14ac:dyDescent="0.3">
      <c r="A85" s="7" t="s">
        <v>252</v>
      </c>
      <c r="B85" s="8">
        <v>46114</v>
      </c>
      <c r="C85" s="7" t="s">
        <v>253</v>
      </c>
      <c r="D85" s="7" t="s">
        <v>28</v>
      </c>
      <c r="E85" s="7" t="s">
        <v>43</v>
      </c>
      <c r="F85" s="7">
        <v>28</v>
      </c>
      <c r="G85" s="7" t="s">
        <v>134</v>
      </c>
      <c r="H85" s="7" t="s">
        <v>31</v>
      </c>
      <c r="I85" s="7" t="s">
        <v>134</v>
      </c>
      <c r="J85" s="7" t="s">
        <v>102</v>
      </c>
      <c r="K85" s="7">
        <v>4</v>
      </c>
      <c r="L85" s="7">
        <v>15002</v>
      </c>
      <c r="M85" s="7">
        <v>20</v>
      </c>
      <c r="N85" s="7">
        <v>12001.6</v>
      </c>
      <c r="O85" s="7">
        <v>8641.15</v>
      </c>
      <c r="P85" s="7">
        <v>259</v>
      </c>
      <c r="Q85" s="7">
        <v>56906.55</v>
      </c>
      <c r="R85" s="7" t="s">
        <v>33</v>
      </c>
      <c r="S85" s="7" t="s">
        <v>63</v>
      </c>
      <c r="T85" s="7" t="s">
        <v>84</v>
      </c>
      <c r="U85" s="7" t="s">
        <v>85</v>
      </c>
      <c r="V85" s="7" t="s">
        <v>86</v>
      </c>
      <c r="W85" s="7">
        <v>1</v>
      </c>
      <c r="X85" s="7" t="s">
        <v>38</v>
      </c>
      <c r="Y85" s="7">
        <v>3</v>
      </c>
      <c r="Z85" s="7" t="s">
        <v>91</v>
      </c>
    </row>
    <row r="86" spans="1:26" x14ac:dyDescent="0.3">
      <c r="A86" s="7" t="s">
        <v>254</v>
      </c>
      <c r="B86" s="8">
        <v>45908</v>
      </c>
      <c r="C86" s="7" t="s">
        <v>255</v>
      </c>
      <c r="D86" s="7" t="s">
        <v>89</v>
      </c>
      <c r="E86" s="7" t="s">
        <v>43</v>
      </c>
      <c r="F86" s="7">
        <v>29</v>
      </c>
      <c r="G86" s="7" t="s">
        <v>90</v>
      </c>
      <c r="H86" s="7" t="s">
        <v>31</v>
      </c>
      <c r="I86" s="7" t="s">
        <v>90</v>
      </c>
      <c r="J86" s="7" t="s">
        <v>32</v>
      </c>
      <c r="K86" s="7">
        <v>3</v>
      </c>
      <c r="L86" s="7">
        <v>27664</v>
      </c>
      <c r="M86" s="7">
        <v>10</v>
      </c>
      <c r="N86" s="7">
        <v>8299.2000000000007</v>
      </c>
      <c r="O86" s="7">
        <v>13444.7</v>
      </c>
      <c r="P86" s="7">
        <v>52</v>
      </c>
      <c r="Q86" s="7">
        <v>88189.5</v>
      </c>
      <c r="R86" s="7" t="s">
        <v>54</v>
      </c>
      <c r="S86" s="7" t="s">
        <v>34</v>
      </c>
      <c r="T86" s="7" t="s">
        <v>55</v>
      </c>
      <c r="U86" s="7" t="s">
        <v>56</v>
      </c>
      <c r="V86" s="7" t="s">
        <v>57</v>
      </c>
      <c r="W86" s="7">
        <v>4</v>
      </c>
      <c r="X86" s="7" t="s">
        <v>47</v>
      </c>
      <c r="Y86" s="7">
        <v>3</v>
      </c>
      <c r="Z86" s="7" t="s">
        <v>58</v>
      </c>
    </row>
    <row r="87" spans="1:26" x14ac:dyDescent="0.3">
      <c r="A87" s="7" t="s">
        <v>256</v>
      </c>
      <c r="B87" s="8">
        <v>45809</v>
      </c>
      <c r="C87" s="7" t="s">
        <v>257</v>
      </c>
      <c r="D87" s="7" t="s">
        <v>28</v>
      </c>
      <c r="E87" s="7" t="s">
        <v>29</v>
      </c>
      <c r="F87" s="7">
        <v>23</v>
      </c>
      <c r="G87" s="7" t="s">
        <v>74</v>
      </c>
      <c r="H87" s="7" t="s">
        <v>31</v>
      </c>
      <c r="I87" s="7" t="s">
        <v>74</v>
      </c>
      <c r="J87" s="7" t="s">
        <v>53</v>
      </c>
      <c r="K87" s="7">
        <v>1</v>
      </c>
      <c r="L87" s="7">
        <v>23710</v>
      </c>
      <c r="M87" s="7">
        <v>5</v>
      </c>
      <c r="N87" s="7">
        <v>1185.5</v>
      </c>
      <c r="O87" s="7">
        <v>4054.41</v>
      </c>
      <c r="P87" s="7">
        <v>33</v>
      </c>
      <c r="Q87" s="7">
        <v>26611.91</v>
      </c>
      <c r="R87" s="7" t="s">
        <v>83</v>
      </c>
      <c r="S87" s="7" t="s">
        <v>63</v>
      </c>
      <c r="T87" s="7" t="s">
        <v>46</v>
      </c>
      <c r="U87" s="7" t="s">
        <v>36</v>
      </c>
      <c r="V87" s="7" t="s">
        <v>37</v>
      </c>
      <c r="W87" s="7">
        <v>1</v>
      </c>
      <c r="X87" s="7" t="s">
        <v>38</v>
      </c>
      <c r="Y87" s="7">
        <v>1</v>
      </c>
      <c r="Z87" s="7" t="s">
        <v>58</v>
      </c>
    </row>
    <row r="88" spans="1:26" x14ac:dyDescent="0.3">
      <c r="A88" s="7" t="s">
        <v>258</v>
      </c>
      <c r="B88" s="8">
        <v>45761</v>
      </c>
      <c r="C88" s="7" t="s">
        <v>259</v>
      </c>
      <c r="D88" s="7" t="s">
        <v>61</v>
      </c>
      <c r="E88" s="7" t="s">
        <v>29</v>
      </c>
      <c r="F88" s="7">
        <v>50</v>
      </c>
      <c r="G88" s="7" t="s">
        <v>134</v>
      </c>
      <c r="H88" s="7" t="s">
        <v>31</v>
      </c>
      <c r="I88" s="7" t="s">
        <v>134</v>
      </c>
      <c r="J88" s="7" t="s">
        <v>62</v>
      </c>
      <c r="K88" s="7">
        <v>5</v>
      </c>
      <c r="L88" s="7">
        <v>2722</v>
      </c>
      <c r="M88" s="7">
        <v>5</v>
      </c>
      <c r="N88" s="7">
        <v>680.5</v>
      </c>
      <c r="O88" s="7">
        <v>2327.31</v>
      </c>
      <c r="P88" s="7">
        <v>444</v>
      </c>
      <c r="Q88" s="7">
        <v>15700.81</v>
      </c>
      <c r="R88" s="7" t="s">
        <v>45</v>
      </c>
      <c r="S88" s="7" t="s">
        <v>34</v>
      </c>
      <c r="T88" s="7" t="s">
        <v>46</v>
      </c>
      <c r="U88" s="7" t="s">
        <v>36</v>
      </c>
      <c r="V88" s="7" t="s">
        <v>37</v>
      </c>
      <c r="W88" s="7">
        <v>3</v>
      </c>
      <c r="X88" s="7" t="s">
        <v>47</v>
      </c>
      <c r="Y88" s="7">
        <v>1</v>
      </c>
      <c r="Z88" s="7" t="s">
        <v>58</v>
      </c>
    </row>
    <row r="89" spans="1:26" x14ac:dyDescent="0.3">
      <c r="A89" s="7" t="s">
        <v>260</v>
      </c>
      <c r="B89" s="8">
        <v>46061</v>
      </c>
      <c r="C89" s="7" t="s">
        <v>245</v>
      </c>
      <c r="D89" s="7" t="s">
        <v>66</v>
      </c>
      <c r="E89" s="7" t="s">
        <v>43</v>
      </c>
      <c r="F89" s="7">
        <v>53</v>
      </c>
      <c r="G89" s="7" t="s">
        <v>74</v>
      </c>
      <c r="H89" s="7" t="s">
        <v>31</v>
      </c>
      <c r="I89" s="7" t="s">
        <v>74</v>
      </c>
      <c r="J89" s="7" t="s">
        <v>125</v>
      </c>
      <c r="K89" s="7">
        <v>3</v>
      </c>
      <c r="L89" s="7">
        <v>26078</v>
      </c>
      <c r="M89" s="7">
        <v>10</v>
      </c>
      <c r="N89" s="7">
        <v>7823.4</v>
      </c>
      <c r="O89" s="7">
        <v>12673.91</v>
      </c>
      <c r="P89" s="7">
        <v>236</v>
      </c>
      <c r="Q89" s="7">
        <v>83320.509999999995</v>
      </c>
      <c r="R89" s="7" t="s">
        <v>45</v>
      </c>
      <c r="S89" s="7" t="s">
        <v>34</v>
      </c>
      <c r="T89" s="7" t="s">
        <v>46</v>
      </c>
      <c r="U89" s="7" t="s">
        <v>36</v>
      </c>
      <c r="V89" s="7" t="s">
        <v>37</v>
      </c>
      <c r="W89" s="7">
        <v>5</v>
      </c>
      <c r="X89" s="7" t="s">
        <v>47</v>
      </c>
      <c r="Y89" s="7">
        <v>5</v>
      </c>
      <c r="Z89" s="7" t="s">
        <v>58</v>
      </c>
    </row>
    <row r="90" spans="1:26" x14ac:dyDescent="0.3">
      <c r="A90" s="7" t="s">
        <v>261</v>
      </c>
      <c r="B90" s="8">
        <v>46053</v>
      </c>
      <c r="C90" s="7" t="s">
        <v>262</v>
      </c>
      <c r="D90" s="7" t="s">
        <v>61</v>
      </c>
      <c r="E90" s="7" t="s">
        <v>29</v>
      </c>
      <c r="F90" s="7">
        <v>56</v>
      </c>
      <c r="G90" s="7" t="s">
        <v>30</v>
      </c>
      <c r="H90" s="7" t="s">
        <v>31</v>
      </c>
      <c r="I90" s="7" t="s">
        <v>30</v>
      </c>
      <c r="J90" s="7" t="s">
        <v>75</v>
      </c>
      <c r="K90" s="7">
        <v>3</v>
      </c>
      <c r="L90" s="7">
        <v>15789</v>
      </c>
      <c r="M90" s="7">
        <v>15</v>
      </c>
      <c r="N90" s="7">
        <v>7105.05</v>
      </c>
      <c r="O90" s="7">
        <v>7247.15</v>
      </c>
      <c r="P90" s="7">
        <v>301</v>
      </c>
      <c r="Q90" s="7">
        <v>47810.1</v>
      </c>
      <c r="R90" s="7" t="s">
        <v>83</v>
      </c>
      <c r="S90" s="7" t="s">
        <v>34</v>
      </c>
      <c r="T90" s="7" t="s">
        <v>103</v>
      </c>
      <c r="U90" s="7" t="s">
        <v>103</v>
      </c>
      <c r="V90" s="7" t="s">
        <v>57</v>
      </c>
      <c r="W90" s="7">
        <v>4</v>
      </c>
      <c r="X90" s="7" t="s">
        <v>38</v>
      </c>
      <c r="Y90" s="7">
        <v>3</v>
      </c>
      <c r="Z90" s="7" t="s">
        <v>47</v>
      </c>
    </row>
    <row r="91" spans="1:26" x14ac:dyDescent="0.3">
      <c r="A91" s="7" t="s">
        <v>263</v>
      </c>
      <c r="B91" s="8">
        <v>45968</v>
      </c>
      <c r="C91" s="7" t="s">
        <v>264</v>
      </c>
      <c r="D91" s="7" t="s">
        <v>28</v>
      </c>
      <c r="E91" s="7" t="s">
        <v>29</v>
      </c>
      <c r="F91" s="7">
        <v>32</v>
      </c>
      <c r="G91" s="7" t="s">
        <v>139</v>
      </c>
      <c r="H91" s="7" t="s">
        <v>31</v>
      </c>
      <c r="I91" s="7" t="s">
        <v>139</v>
      </c>
      <c r="J91" s="7" t="s">
        <v>125</v>
      </c>
      <c r="K91" s="7">
        <v>2</v>
      </c>
      <c r="L91" s="7">
        <v>23965</v>
      </c>
      <c r="M91" s="7">
        <v>20</v>
      </c>
      <c r="N91" s="7">
        <v>9586</v>
      </c>
      <c r="O91" s="7">
        <v>6901.92</v>
      </c>
      <c r="P91" s="7">
        <v>167</v>
      </c>
      <c r="Q91" s="7">
        <v>45412.92</v>
      </c>
      <c r="R91" s="7" t="s">
        <v>83</v>
      </c>
      <c r="S91" s="7" t="s">
        <v>63</v>
      </c>
      <c r="T91" s="7" t="s">
        <v>76</v>
      </c>
      <c r="U91" s="7" t="s">
        <v>77</v>
      </c>
      <c r="V91" s="7" t="s">
        <v>57</v>
      </c>
      <c r="W91" s="7">
        <v>1</v>
      </c>
      <c r="X91" s="7" t="s">
        <v>47</v>
      </c>
      <c r="Y91" s="7">
        <v>1</v>
      </c>
      <c r="Z91" s="7" t="s">
        <v>47</v>
      </c>
    </row>
    <row r="92" spans="1:26" x14ac:dyDescent="0.3">
      <c r="A92" s="7" t="s">
        <v>265</v>
      </c>
      <c r="B92" s="8">
        <v>45897</v>
      </c>
      <c r="C92" s="7" t="s">
        <v>266</v>
      </c>
      <c r="D92" s="7" t="s">
        <v>73</v>
      </c>
      <c r="E92" s="7" t="s">
        <v>43</v>
      </c>
      <c r="F92" s="7">
        <v>34</v>
      </c>
      <c r="G92" s="7" t="s">
        <v>99</v>
      </c>
      <c r="H92" s="7" t="s">
        <v>52</v>
      </c>
      <c r="I92" s="7" t="s">
        <v>99</v>
      </c>
      <c r="J92" s="7" t="s">
        <v>69</v>
      </c>
      <c r="K92" s="7">
        <v>1</v>
      </c>
      <c r="L92" s="7">
        <v>29036</v>
      </c>
      <c r="M92" s="7">
        <v>10</v>
      </c>
      <c r="N92" s="7">
        <v>2903.6</v>
      </c>
      <c r="O92" s="7">
        <v>4703.83</v>
      </c>
      <c r="P92" s="7">
        <v>336</v>
      </c>
      <c r="Q92" s="7">
        <v>31172.23</v>
      </c>
      <c r="R92" s="7" t="s">
        <v>45</v>
      </c>
      <c r="S92" s="7" t="s">
        <v>63</v>
      </c>
      <c r="T92" s="7" t="s">
        <v>103</v>
      </c>
      <c r="U92" s="7" t="s">
        <v>103</v>
      </c>
      <c r="V92" s="7" t="s">
        <v>57</v>
      </c>
      <c r="W92" s="7">
        <v>7</v>
      </c>
      <c r="X92" s="7" t="s">
        <v>47</v>
      </c>
      <c r="Y92" s="7">
        <v>2</v>
      </c>
      <c r="Z92" s="7" t="s">
        <v>39</v>
      </c>
    </row>
    <row r="93" spans="1:26" x14ac:dyDescent="0.3">
      <c r="A93" s="7" t="s">
        <v>267</v>
      </c>
      <c r="B93" s="8">
        <v>45867</v>
      </c>
      <c r="C93" s="7" t="s">
        <v>268</v>
      </c>
      <c r="D93" s="7" t="s">
        <v>66</v>
      </c>
      <c r="E93" s="7" t="s">
        <v>29</v>
      </c>
      <c r="F93" s="7">
        <v>55</v>
      </c>
      <c r="G93" s="7" t="s">
        <v>90</v>
      </c>
      <c r="H93" s="7" t="s">
        <v>31</v>
      </c>
      <c r="I93" s="7" t="s">
        <v>90</v>
      </c>
      <c r="J93" s="7" t="s">
        <v>201</v>
      </c>
      <c r="K93" s="7">
        <v>4</v>
      </c>
      <c r="L93" s="7">
        <v>24259</v>
      </c>
      <c r="M93" s="7">
        <v>20</v>
      </c>
      <c r="N93" s="7">
        <v>19407.2</v>
      </c>
      <c r="O93" s="7">
        <v>13973.18</v>
      </c>
      <c r="P93" s="7">
        <v>445</v>
      </c>
      <c r="Q93" s="7">
        <v>92046.98</v>
      </c>
      <c r="R93" s="7" t="s">
        <v>45</v>
      </c>
      <c r="S93" s="7" t="s">
        <v>63</v>
      </c>
      <c r="T93" s="7" t="s">
        <v>46</v>
      </c>
      <c r="U93" s="7" t="s">
        <v>36</v>
      </c>
      <c r="V93" s="7" t="s">
        <v>37</v>
      </c>
      <c r="W93" s="7">
        <v>1</v>
      </c>
      <c r="X93" s="7" t="s">
        <v>38</v>
      </c>
      <c r="Y93" s="7">
        <v>5</v>
      </c>
      <c r="Z93" s="7" t="s">
        <v>91</v>
      </c>
    </row>
    <row r="94" spans="1:26" x14ac:dyDescent="0.3">
      <c r="A94" s="7" t="s">
        <v>269</v>
      </c>
      <c r="B94" s="8">
        <v>45865</v>
      </c>
      <c r="C94" s="7" t="s">
        <v>270</v>
      </c>
      <c r="D94" s="7" t="s">
        <v>28</v>
      </c>
      <c r="E94" s="7" t="s">
        <v>43</v>
      </c>
      <c r="F94" s="7">
        <v>55</v>
      </c>
      <c r="G94" s="7" t="s">
        <v>30</v>
      </c>
      <c r="H94" s="7" t="s">
        <v>31</v>
      </c>
      <c r="I94" s="7" t="s">
        <v>30</v>
      </c>
      <c r="J94" s="7" t="s">
        <v>53</v>
      </c>
      <c r="K94" s="7">
        <v>4</v>
      </c>
      <c r="L94" s="7">
        <v>27999</v>
      </c>
      <c r="M94" s="7">
        <v>0</v>
      </c>
      <c r="N94" s="7">
        <v>0</v>
      </c>
      <c r="O94" s="7">
        <v>20159.28</v>
      </c>
      <c r="P94" s="7">
        <v>169</v>
      </c>
      <c r="Q94" s="7">
        <v>132324.28</v>
      </c>
      <c r="R94" s="7" t="s">
        <v>33</v>
      </c>
      <c r="S94" s="7" t="s">
        <v>63</v>
      </c>
      <c r="T94" s="7" t="s">
        <v>84</v>
      </c>
      <c r="U94" s="7" t="s">
        <v>85</v>
      </c>
      <c r="V94" s="7" t="s">
        <v>86</v>
      </c>
      <c r="W94" s="7">
        <v>8</v>
      </c>
      <c r="X94" s="7" t="s">
        <v>47</v>
      </c>
      <c r="Y94" s="7">
        <v>2</v>
      </c>
      <c r="Z94" s="7" t="s">
        <v>91</v>
      </c>
    </row>
    <row r="95" spans="1:26" x14ac:dyDescent="0.3">
      <c r="A95" s="7" t="s">
        <v>271</v>
      </c>
      <c r="B95" s="8">
        <v>45865</v>
      </c>
      <c r="C95" s="7" t="s">
        <v>107</v>
      </c>
      <c r="D95" s="7" t="s">
        <v>66</v>
      </c>
      <c r="E95" s="7" t="s">
        <v>29</v>
      </c>
      <c r="F95" s="7">
        <v>54</v>
      </c>
      <c r="G95" s="7" t="s">
        <v>134</v>
      </c>
      <c r="H95" s="7" t="s">
        <v>31</v>
      </c>
      <c r="I95" s="7" t="s">
        <v>134</v>
      </c>
      <c r="J95" s="7" t="s">
        <v>32</v>
      </c>
      <c r="K95" s="7">
        <v>5</v>
      </c>
      <c r="L95" s="7">
        <v>44136</v>
      </c>
      <c r="M95" s="7">
        <v>10</v>
      </c>
      <c r="N95" s="7">
        <v>22068</v>
      </c>
      <c r="O95" s="7">
        <v>35750.160000000003</v>
      </c>
      <c r="P95" s="7">
        <v>127</v>
      </c>
      <c r="Q95" s="7">
        <v>234489.16</v>
      </c>
      <c r="R95" s="7" t="s">
        <v>45</v>
      </c>
      <c r="S95" s="7" t="s">
        <v>34</v>
      </c>
      <c r="T95" s="7" t="s">
        <v>46</v>
      </c>
      <c r="U95" s="7" t="s">
        <v>36</v>
      </c>
      <c r="V95" s="7" t="s">
        <v>37</v>
      </c>
      <c r="W95" s="7">
        <v>8</v>
      </c>
      <c r="X95" s="7" t="s">
        <v>38</v>
      </c>
      <c r="Y95" s="7">
        <v>5</v>
      </c>
      <c r="Z95" s="7" t="s">
        <v>47</v>
      </c>
    </row>
    <row r="96" spans="1:26" x14ac:dyDescent="0.3">
      <c r="A96" s="7" t="s">
        <v>272</v>
      </c>
      <c r="B96" s="8">
        <v>46031</v>
      </c>
      <c r="C96" s="7" t="s">
        <v>273</v>
      </c>
      <c r="D96" s="7" t="s">
        <v>111</v>
      </c>
      <c r="E96" s="7" t="s">
        <v>43</v>
      </c>
      <c r="F96" s="7">
        <v>55</v>
      </c>
      <c r="G96" s="7" t="s">
        <v>90</v>
      </c>
      <c r="H96" s="7" t="s">
        <v>31</v>
      </c>
      <c r="I96" s="7" t="s">
        <v>90</v>
      </c>
      <c r="J96" s="7" t="s">
        <v>53</v>
      </c>
      <c r="K96" s="7">
        <v>5</v>
      </c>
      <c r="L96" s="7">
        <v>34596</v>
      </c>
      <c r="M96" s="7">
        <v>15</v>
      </c>
      <c r="N96" s="7">
        <v>25947</v>
      </c>
      <c r="O96" s="7">
        <v>26465.94</v>
      </c>
      <c r="P96" s="7">
        <v>316</v>
      </c>
      <c r="Q96" s="7">
        <v>173814.94</v>
      </c>
      <c r="R96" s="7" t="s">
        <v>54</v>
      </c>
      <c r="S96" s="7" t="s">
        <v>63</v>
      </c>
      <c r="T96" s="7" t="s">
        <v>35</v>
      </c>
      <c r="U96" s="7" t="s">
        <v>36</v>
      </c>
      <c r="V96" s="7" t="s">
        <v>37</v>
      </c>
      <c r="W96" s="7">
        <v>7</v>
      </c>
      <c r="X96" s="7" t="s">
        <v>38</v>
      </c>
      <c r="Y96" s="7">
        <v>1</v>
      </c>
      <c r="Z96" s="7" t="s">
        <v>47</v>
      </c>
    </row>
    <row r="97" spans="1:26" x14ac:dyDescent="0.3">
      <c r="A97" s="7" t="s">
        <v>274</v>
      </c>
      <c r="B97" s="8">
        <v>45762</v>
      </c>
      <c r="C97" s="7" t="s">
        <v>275</v>
      </c>
      <c r="D97" s="7" t="s">
        <v>80</v>
      </c>
      <c r="E97" s="7" t="s">
        <v>29</v>
      </c>
      <c r="F97" s="7">
        <v>51</v>
      </c>
      <c r="G97" s="7" t="s">
        <v>90</v>
      </c>
      <c r="H97" s="7" t="s">
        <v>31</v>
      </c>
      <c r="I97" s="7" t="s">
        <v>90</v>
      </c>
      <c r="J97" s="7" t="s">
        <v>62</v>
      </c>
      <c r="K97" s="7">
        <v>1</v>
      </c>
      <c r="L97" s="7">
        <v>30323</v>
      </c>
      <c r="M97" s="7">
        <v>15</v>
      </c>
      <c r="N97" s="7">
        <v>4548.45</v>
      </c>
      <c r="O97" s="7">
        <v>4639.42</v>
      </c>
      <c r="P97" s="7">
        <v>45</v>
      </c>
      <c r="Q97" s="7">
        <v>30458.97</v>
      </c>
      <c r="R97" s="7" t="s">
        <v>83</v>
      </c>
      <c r="S97" s="7" t="s">
        <v>63</v>
      </c>
      <c r="T97" s="7" t="s">
        <v>46</v>
      </c>
      <c r="U97" s="7" t="s">
        <v>36</v>
      </c>
      <c r="V97" s="7" t="s">
        <v>37</v>
      </c>
      <c r="W97" s="7">
        <v>1</v>
      </c>
      <c r="X97" s="7" t="s">
        <v>47</v>
      </c>
      <c r="Y97" s="7">
        <v>4</v>
      </c>
      <c r="Z97" s="7" t="s">
        <v>58</v>
      </c>
    </row>
    <row r="98" spans="1:26" x14ac:dyDescent="0.3">
      <c r="A98" s="7" t="s">
        <v>276</v>
      </c>
      <c r="B98" s="8">
        <v>46001</v>
      </c>
      <c r="C98" s="7" t="s">
        <v>277</v>
      </c>
      <c r="D98" s="7" t="s">
        <v>66</v>
      </c>
      <c r="E98" s="7" t="s">
        <v>29</v>
      </c>
      <c r="F98" s="7">
        <v>27</v>
      </c>
      <c r="G98" s="7" t="s">
        <v>139</v>
      </c>
      <c r="H98" s="7" t="s">
        <v>31</v>
      </c>
      <c r="I98" s="7" t="s">
        <v>139</v>
      </c>
      <c r="J98" s="7" t="s">
        <v>102</v>
      </c>
      <c r="K98" s="7">
        <v>4</v>
      </c>
      <c r="L98" s="7">
        <v>14331</v>
      </c>
      <c r="M98" s="7">
        <v>0</v>
      </c>
      <c r="N98" s="7">
        <v>0</v>
      </c>
      <c r="O98" s="7">
        <v>10318.32</v>
      </c>
      <c r="P98" s="7">
        <v>41</v>
      </c>
      <c r="Q98" s="7">
        <v>67683.320000000007</v>
      </c>
      <c r="R98" s="7" t="s">
        <v>83</v>
      </c>
      <c r="S98" s="7" t="s">
        <v>34</v>
      </c>
      <c r="T98" s="7" t="s">
        <v>95</v>
      </c>
      <c r="U98" s="7" t="s">
        <v>96</v>
      </c>
      <c r="V98" s="7" t="s">
        <v>57</v>
      </c>
      <c r="W98" s="7">
        <v>1</v>
      </c>
      <c r="X98" s="7" t="s">
        <v>47</v>
      </c>
      <c r="Y98" s="7">
        <v>4</v>
      </c>
      <c r="Z98" s="7" t="s">
        <v>39</v>
      </c>
    </row>
    <row r="99" spans="1:26" x14ac:dyDescent="0.3">
      <c r="A99" s="7" t="s">
        <v>278</v>
      </c>
      <c r="B99" s="8">
        <v>45812</v>
      </c>
      <c r="C99" s="7" t="s">
        <v>279</v>
      </c>
      <c r="D99" s="7" t="s">
        <v>50</v>
      </c>
      <c r="E99" s="7" t="s">
        <v>29</v>
      </c>
      <c r="F99" s="7">
        <v>24</v>
      </c>
      <c r="G99" s="7" t="s">
        <v>51</v>
      </c>
      <c r="H99" s="7" t="s">
        <v>52</v>
      </c>
      <c r="I99" s="7" t="s">
        <v>51</v>
      </c>
      <c r="J99" s="7" t="s">
        <v>125</v>
      </c>
      <c r="K99" s="7">
        <v>3</v>
      </c>
      <c r="L99" s="7">
        <v>3679</v>
      </c>
      <c r="M99" s="7">
        <v>10</v>
      </c>
      <c r="N99" s="7">
        <v>1103.7</v>
      </c>
      <c r="O99" s="7">
        <v>1787.99</v>
      </c>
      <c r="P99" s="7">
        <v>262</v>
      </c>
      <c r="Q99" s="7">
        <v>11983.29</v>
      </c>
      <c r="R99" s="7" t="s">
        <v>45</v>
      </c>
      <c r="S99" s="7" t="s">
        <v>63</v>
      </c>
      <c r="T99" s="7" t="s">
        <v>35</v>
      </c>
      <c r="U99" s="7" t="s">
        <v>36</v>
      </c>
      <c r="V99" s="7" t="s">
        <v>37</v>
      </c>
      <c r="W99" s="7">
        <v>4</v>
      </c>
      <c r="X99" s="7" t="s">
        <v>47</v>
      </c>
      <c r="Y99" s="7">
        <v>1</v>
      </c>
      <c r="Z99" s="7" t="s">
        <v>39</v>
      </c>
    </row>
    <row r="100" spans="1:26" x14ac:dyDescent="0.3">
      <c r="A100" s="7" t="s">
        <v>280</v>
      </c>
      <c r="B100" s="8">
        <v>45821</v>
      </c>
      <c r="C100" s="7" t="s">
        <v>281</v>
      </c>
      <c r="D100" s="7" t="s">
        <v>89</v>
      </c>
      <c r="E100" s="7" t="s">
        <v>29</v>
      </c>
      <c r="F100" s="7">
        <v>56</v>
      </c>
      <c r="G100" s="7" t="s">
        <v>74</v>
      </c>
      <c r="H100" s="7" t="s">
        <v>31</v>
      </c>
      <c r="I100" s="7" t="s">
        <v>74</v>
      </c>
      <c r="J100" s="7" t="s">
        <v>75</v>
      </c>
      <c r="K100" s="7">
        <v>3</v>
      </c>
      <c r="L100" s="7">
        <v>25123</v>
      </c>
      <c r="M100" s="7">
        <v>20</v>
      </c>
      <c r="N100" s="7">
        <v>15073.8</v>
      </c>
      <c r="O100" s="7">
        <v>10853.14</v>
      </c>
      <c r="P100" s="7">
        <v>393</v>
      </c>
      <c r="Q100" s="7">
        <v>71541.34</v>
      </c>
      <c r="R100" s="7" t="s">
        <v>33</v>
      </c>
      <c r="S100" s="7" t="s">
        <v>34</v>
      </c>
      <c r="T100" s="7" t="s">
        <v>84</v>
      </c>
      <c r="U100" s="7" t="s">
        <v>85</v>
      </c>
      <c r="V100" s="7" t="s">
        <v>86</v>
      </c>
      <c r="W100" s="7">
        <v>10</v>
      </c>
      <c r="X100" s="7" t="s">
        <v>47</v>
      </c>
      <c r="Y100" s="7">
        <v>5</v>
      </c>
      <c r="Z100" s="7" t="s">
        <v>39</v>
      </c>
    </row>
    <row r="101" spans="1:26" x14ac:dyDescent="0.3">
      <c r="A101" s="7" t="s">
        <v>282</v>
      </c>
      <c r="B101" s="8">
        <v>45891</v>
      </c>
      <c r="C101" s="7" t="s">
        <v>283</v>
      </c>
      <c r="D101" s="7" t="s">
        <v>61</v>
      </c>
      <c r="E101" s="7" t="s">
        <v>43</v>
      </c>
      <c r="F101" s="7">
        <v>41</v>
      </c>
      <c r="G101" s="7" t="s">
        <v>99</v>
      </c>
      <c r="H101" s="7" t="s">
        <v>52</v>
      </c>
      <c r="I101" s="7" t="s">
        <v>99</v>
      </c>
      <c r="J101" s="7" t="s">
        <v>102</v>
      </c>
      <c r="K101" s="7">
        <v>4</v>
      </c>
      <c r="L101" s="7">
        <v>46566</v>
      </c>
      <c r="M101" s="7">
        <v>10</v>
      </c>
      <c r="N101" s="7">
        <v>18626.400000000001</v>
      </c>
      <c r="O101" s="7">
        <v>30174.77</v>
      </c>
      <c r="P101" s="7">
        <v>402</v>
      </c>
      <c r="Q101" s="7">
        <v>198214.37</v>
      </c>
      <c r="R101" s="7" t="s">
        <v>54</v>
      </c>
      <c r="S101" s="7" t="s">
        <v>34</v>
      </c>
      <c r="T101" s="7" t="s">
        <v>55</v>
      </c>
      <c r="U101" s="7" t="s">
        <v>56</v>
      </c>
      <c r="V101" s="7" t="s">
        <v>57</v>
      </c>
      <c r="W101" s="7">
        <v>7</v>
      </c>
      <c r="X101" s="7" t="s">
        <v>47</v>
      </c>
      <c r="Y101" s="7">
        <v>4</v>
      </c>
      <c r="Z101" s="7" t="s">
        <v>39</v>
      </c>
    </row>
    <row r="102" spans="1:26" x14ac:dyDescent="0.3">
      <c r="A102" s="7" t="s">
        <v>284</v>
      </c>
      <c r="B102" s="8">
        <v>45905</v>
      </c>
      <c r="C102" s="7" t="s">
        <v>285</v>
      </c>
      <c r="D102" s="7" t="s">
        <v>50</v>
      </c>
      <c r="E102" s="7" t="s">
        <v>29</v>
      </c>
      <c r="F102" s="7">
        <v>60</v>
      </c>
      <c r="G102" s="7" t="s">
        <v>134</v>
      </c>
      <c r="H102" s="7" t="s">
        <v>31</v>
      </c>
      <c r="I102" s="7" t="s">
        <v>134</v>
      </c>
      <c r="J102" s="7" t="s">
        <v>62</v>
      </c>
      <c r="K102" s="7">
        <v>1</v>
      </c>
      <c r="L102" s="7">
        <v>42289</v>
      </c>
      <c r="M102" s="7">
        <v>20</v>
      </c>
      <c r="N102" s="7">
        <v>8457.7999999999993</v>
      </c>
      <c r="O102" s="7">
        <v>6089.62</v>
      </c>
      <c r="P102" s="7">
        <v>250</v>
      </c>
      <c r="Q102" s="7">
        <v>40170.82</v>
      </c>
      <c r="R102" s="7" t="s">
        <v>45</v>
      </c>
      <c r="S102" s="7" t="s">
        <v>63</v>
      </c>
      <c r="T102" s="7" t="s">
        <v>103</v>
      </c>
      <c r="U102" s="7" t="s">
        <v>103</v>
      </c>
      <c r="V102" s="7" t="s">
        <v>57</v>
      </c>
      <c r="W102" s="7">
        <v>1</v>
      </c>
      <c r="X102" s="7" t="s">
        <v>38</v>
      </c>
      <c r="Y102" s="7">
        <v>2</v>
      </c>
      <c r="Z102" s="7" t="s">
        <v>47</v>
      </c>
    </row>
    <row r="103" spans="1:26" x14ac:dyDescent="0.3">
      <c r="A103" s="7" t="s">
        <v>286</v>
      </c>
      <c r="B103" s="8">
        <v>46108</v>
      </c>
      <c r="C103" s="7" t="s">
        <v>287</v>
      </c>
      <c r="D103" s="7" t="s">
        <v>89</v>
      </c>
      <c r="E103" s="7" t="s">
        <v>29</v>
      </c>
      <c r="F103" s="7">
        <v>31</v>
      </c>
      <c r="G103" s="7" t="s">
        <v>51</v>
      </c>
      <c r="H103" s="7" t="s">
        <v>52</v>
      </c>
      <c r="I103" s="7" t="s">
        <v>51</v>
      </c>
      <c r="J103" s="7" t="s">
        <v>75</v>
      </c>
      <c r="K103" s="7">
        <v>5</v>
      </c>
      <c r="L103" s="7">
        <v>4012</v>
      </c>
      <c r="M103" s="7">
        <v>0</v>
      </c>
      <c r="N103" s="7">
        <v>0</v>
      </c>
      <c r="O103" s="7">
        <v>3610.8</v>
      </c>
      <c r="P103" s="7">
        <v>329</v>
      </c>
      <c r="Q103" s="7">
        <v>23999.8</v>
      </c>
      <c r="R103" s="7" t="s">
        <v>83</v>
      </c>
      <c r="S103" s="7" t="s">
        <v>63</v>
      </c>
      <c r="T103" s="7" t="s">
        <v>84</v>
      </c>
      <c r="U103" s="7" t="s">
        <v>85</v>
      </c>
      <c r="V103" s="7" t="s">
        <v>86</v>
      </c>
      <c r="W103" s="7">
        <v>8</v>
      </c>
      <c r="X103" s="7" t="s">
        <v>47</v>
      </c>
      <c r="Y103" s="7">
        <v>4</v>
      </c>
      <c r="Z103" s="7" t="s">
        <v>39</v>
      </c>
    </row>
    <row r="104" spans="1:26" x14ac:dyDescent="0.3">
      <c r="A104" s="7" t="s">
        <v>288</v>
      </c>
      <c r="B104" s="8">
        <v>45793</v>
      </c>
      <c r="C104" s="7" t="s">
        <v>289</v>
      </c>
      <c r="D104" s="7" t="s">
        <v>61</v>
      </c>
      <c r="E104" s="7" t="s">
        <v>29</v>
      </c>
      <c r="F104" s="7">
        <v>52</v>
      </c>
      <c r="G104" s="7" t="s">
        <v>74</v>
      </c>
      <c r="H104" s="7" t="s">
        <v>31</v>
      </c>
      <c r="I104" s="7" t="s">
        <v>74</v>
      </c>
      <c r="J104" s="7" t="s">
        <v>150</v>
      </c>
      <c r="K104" s="7">
        <v>2</v>
      </c>
      <c r="L104" s="7">
        <v>30405</v>
      </c>
      <c r="M104" s="7">
        <v>0</v>
      </c>
      <c r="N104" s="7">
        <v>0</v>
      </c>
      <c r="O104" s="7">
        <v>10945.8</v>
      </c>
      <c r="P104" s="7">
        <v>301</v>
      </c>
      <c r="Q104" s="7">
        <v>72056.800000000003</v>
      </c>
      <c r="R104" s="7" t="s">
        <v>33</v>
      </c>
      <c r="S104" s="7" t="s">
        <v>63</v>
      </c>
      <c r="T104" s="7" t="s">
        <v>76</v>
      </c>
      <c r="U104" s="7" t="s">
        <v>77</v>
      </c>
      <c r="V104" s="7" t="s">
        <v>57</v>
      </c>
      <c r="W104" s="7">
        <v>8</v>
      </c>
      <c r="X104" s="7" t="s">
        <v>38</v>
      </c>
      <c r="Y104" s="7">
        <v>5</v>
      </c>
      <c r="Z104" s="7" t="s">
        <v>58</v>
      </c>
    </row>
    <row r="105" spans="1:26" x14ac:dyDescent="0.3">
      <c r="A105" s="7" t="s">
        <v>290</v>
      </c>
      <c r="B105" s="8">
        <v>46023</v>
      </c>
      <c r="C105" s="7" t="s">
        <v>291</v>
      </c>
      <c r="D105" s="7" t="s">
        <v>108</v>
      </c>
      <c r="E105" s="7" t="s">
        <v>29</v>
      </c>
      <c r="F105" s="7">
        <v>23</v>
      </c>
      <c r="G105" s="7" t="s">
        <v>94</v>
      </c>
      <c r="H105" s="7" t="s">
        <v>31</v>
      </c>
      <c r="I105" s="7" t="s">
        <v>94</v>
      </c>
      <c r="J105" s="7" t="s">
        <v>102</v>
      </c>
      <c r="K105" s="7">
        <v>4</v>
      </c>
      <c r="L105" s="7">
        <v>19141</v>
      </c>
      <c r="M105" s="7">
        <v>20</v>
      </c>
      <c r="N105" s="7">
        <v>15312.8</v>
      </c>
      <c r="O105" s="7">
        <v>11025.22</v>
      </c>
      <c r="P105" s="7">
        <v>482</v>
      </c>
      <c r="Q105" s="7">
        <v>72758.42</v>
      </c>
      <c r="R105" s="7" t="s">
        <v>83</v>
      </c>
      <c r="S105" s="7" t="s">
        <v>34</v>
      </c>
      <c r="T105" s="7" t="s">
        <v>103</v>
      </c>
      <c r="U105" s="7" t="s">
        <v>103</v>
      </c>
      <c r="V105" s="7" t="s">
        <v>57</v>
      </c>
      <c r="W105" s="7">
        <v>5</v>
      </c>
      <c r="X105" s="7" t="s">
        <v>47</v>
      </c>
      <c r="Y105" s="7">
        <v>4</v>
      </c>
      <c r="Z105" s="7" t="s">
        <v>47</v>
      </c>
    </row>
    <row r="106" spans="1:26" x14ac:dyDescent="0.3">
      <c r="A106" s="7" t="s">
        <v>292</v>
      </c>
      <c r="B106" s="8">
        <v>46087</v>
      </c>
      <c r="C106" s="7" t="s">
        <v>293</v>
      </c>
      <c r="D106" s="7" t="s">
        <v>50</v>
      </c>
      <c r="E106" s="7" t="s">
        <v>43</v>
      </c>
      <c r="F106" s="7">
        <v>22</v>
      </c>
      <c r="G106" s="7" t="s">
        <v>67</v>
      </c>
      <c r="H106" s="7" t="s">
        <v>68</v>
      </c>
      <c r="I106" s="7" t="s">
        <v>67</v>
      </c>
      <c r="J106" s="7" t="s">
        <v>75</v>
      </c>
      <c r="K106" s="7">
        <v>4</v>
      </c>
      <c r="L106" s="7">
        <v>19962</v>
      </c>
      <c r="M106" s="7">
        <v>5</v>
      </c>
      <c r="N106" s="7">
        <v>3992.4</v>
      </c>
      <c r="O106" s="7">
        <v>13654.01</v>
      </c>
      <c r="P106" s="7">
        <v>104</v>
      </c>
      <c r="Q106" s="7">
        <v>89613.61</v>
      </c>
      <c r="R106" s="7" t="s">
        <v>45</v>
      </c>
      <c r="S106" s="7" t="s">
        <v>34</v>
      </c>
      <c r="T106" s="7" t="s">
        <v>46</v>
      </c>
      <c r="U106" s="7" t="s">
        <v>36</v>
      </c>
      <c r="V106" s="7" t="s">
        <v>37</v>
      </c>
      <c r="W106" s="7">
        <v>7</v>
      </c>
      <c r="X106" s="7" t="s">
        <v>47</v>
      </c>
      <c r="Y106" s="7">
        <v>5</v>
      </c>
      <c r="Z106" s="7" t="s">
        <v>47</v>
      </c>
    </row>
    <row r="107" spans="1:26" x14ac:dyDescent="0.3">
      <c r="A107" s="7" t="s">
        <v>294</v>
      </c>
      <c r="B107" s="8">
        <v>45765</v>
      </c>
      <c r="C107" s="7" t="s">
        <v>295</v>
      </c>
      <c r="D107" s="7" t="s">
        <v>73</v>
      </c>
      <c r="E107" s="7" t="s">
        <v>29</v>
      </c>
      <c r="F107" s="7">
        <v>46</v>
      </c>
      <c r="G107" s="7" t="s">
        <v>67</v>
      </c>
      <c r="H107" s="7" t="s">
        <v>68</v>
      </c>
      <c r="I107" s="7" t="s">
        <v>67</v>
      </c>
      <c r="J107" s="7" t="s">
        <v>62</v>
      </c>
      <c r="K107" s="7">
        <v>5</v>
      </c>
      <c r="L107" s="7">
        <v>30045</v>
      </c>
      <c r="M107" s="7">
        <v>0</v>
      </c>
      <c r="N107" s="7">
        <v>0</v>
      </c>
      <c r="O107" s="7">
        <v>27040.5</v>
      </c>
      <c r="P107" s="7">
        <v>295</v>
      </c>
      <c r="Q107" s="7">
        <v>177560.5</v>
      </c>
      <c r="R107" s="7" t="s">
        <v>45</v>
      </c>
      <c r="S107" s="7" t="s">
        <v>63</v>
      </c>
      <c r="T107" s="7" t="s">
        <v>70</v>
      </c>
      <c r="U107" s="7" t="s">
        <v>56</v>
      </c>
      <c r="V107" s="7" t="s">
        <v>57</v>
      </c>
      <c r="W107" s="7">
        <v>9</v>
      </c>
      <c r="X107" s="7" t="s">
        <v>38</v>
      </c>
      <c r="Y107" s="7">
        <v>2</v>
      </c>
      <c r="Z107" s="7" t="s">
        <v>91</v>
      </c>
    </row>
    <row r="108" spans="1:26" x14ac:dyDescent="0.3">
      <c r="A108" s="7" t="s">
        <v>296</v>
      </c>
      <c r="B108" s="8">
        <v>45980</v>
      </c>
      <c r="C108" s="7" t="s">
        <v>297</v>
      </c>
      <c r="D108" s="7" t="s">
        <v>89</v>
      </c>
      <c r="E108" s="7" t="s">
        <v>29</v>
      </c>
      <c r="F108" s="7">
        <v>33</v>
      </c>
      <c r="G108" s="7" t="s">
        <v>30</v>
      </c>
      <c r="H108" s="7" t="s">
        <v>31</v>
      </c>
      <c r="I108" s="7" t="s">
        <v>30</v>
      </c>
      <c r="J108" s="7" t="s">
        <v>150</v>
      </c>
      <c r="K108" s="7">
        <v>1</v>
      </c>
      <c r="L108" s="7">
        <v>30617</v>
      </c>
      <c r="M108" s="7">
        <v>0</v>
      </c>
      <c r="N108" s="7">
        <v>0</v>
      </c>
      <c r="O108" s="7">
        <v>5511.06</v>
      </c>
      <c r="P108" s="7">
        <v>291</v>
      </c>
      <c r="Q108" s="7">
        <v>36419.06</v>
      </c>
      <c r="R108" s="7" t="s">
        <v>33</v>
      </c>
      <c r="S108" s="7" t="s">
        <v>34</v>
      </c>
      <c r="T108" s="7" t="s">
        <v>35</v>
      </c>
      <c r="U108" s="7" t="s">
        <v>36</v>
      </c>
      <c r="V108" s="7" t="s">
        <v>37</v>
      </c>
      <c r="W108" s="7">
        <v>9</v>
      </c>
      <c r="X108" s="7" t="s">
        <v>47</v>
      </c>
      <c r="Y108" s="7">
        <v>5</v>
      </c>
      <c r="Z108" s="7" t="s">
        <v>58</v>
      </c>
    </row>
    <row r="109" spans="1:26" x14ac:dyDescent="0.3">
      <c r="A109" s="7" t="s">
        <v>298</v>
      </c>
      <c r="B109" s="8">
        <v>45856</v>
      </c>
      <c r="C109" s="7" t="s">
        <v>299</v>
      </c>
      <c r="D109" s="7" t="s">
        <v>73</v>
      </c>
      <c r="E109" s="7" t="s">
        <v>43</v>
      </c>
      <c r="F109" s="7">
        <v>29</v>
      </c>
      <c r="G109" s="7" t="s">
        <v>134</v>
      </c>
      <c r="H109" s="7" t="s">
        <v>31</v>
      </c>
      <c r="I109" s="7" t="s">
        <v>134</v>
      </c>
      <c r="J109" s="7" t="s">
        <v>53</v>
      </c>
      <c r="K109" s="7">
        <v>1</v>
      </c>
      <c r="L109" s="7">
        <v>36884</v>
      </c>
      <c r="M109" s="7">
        <v>5</v>
      </c>
      <c r="N109" s="7">
        <v>1844.2</v>
      </c>
      <c r="O109" s="7">
        <v>6307.16</v>
      </c>
      <c r="P109" s="7">
        <v>88</v>
      </c>
      <c r="Q109" s="7">
        <v>41434.959999999999</v>
      </c>
      <c r="R109" s="7" t="s">
        <v>45</v>
      </c>
      <c r="S109" s="7" t="s">
        <v>63</v>
      </c>
      <c r="T109" s="7" t="s">
        <v>70</v>
      </c>
      <c r="U109" s="7" t="s">
        <v>56</v>
      </c>
      <c r="V109" s="7" t="s">
        <v>57</v>
      </c>
      <c r="W109" s="7">
        <v>2</v>
      </c>
      <c r="X109" s="7" t="s">
        <v>47</v>
      </c>
      <c r="Y109" s="7">
        <v>2</v>
      </c>
      <c r="Z109" s="7" t="s">
        <v>91</v>
      </c>
    </row>
    <row r="110" spans="1:26" x14ac:dyDescent="0.3">
      <c r="A110" s="7" t="s">
        <v>300</v>
      </c>
      <c r="B110" s="8">
        <v>45948</v>
      </c>
      <c r="C110" s="7" t="s">
        <v>301</v>
      </c>
      <c r="D110" s="7" t="s">
        <v>108</v>
      </c>
      <c r="E110" s="7" t="s">
        <v>43</v>
      </c>
      <c r="F110" s="7">
        <v>35</v>
      </c>
      <c r="G110" s="7" t="s">
        <v>99</v>
      </c>
      <c r="H110" s="7" t="s">
        <v>52</v>
      </c>
      <c r="I110" s="7" t="s">
        <v>99</v>
      </c>
      <c r="J110" s="7" t="s">
        <v>125</v>
      </c>
      <c r="K110" s="7">
        <v>2</v>
      </c>
      <c r="L110" s="7">
        <v>44392</v>
      </c>
      <c r="M110" s="7">
        <v>10</v>
      </c>
      <c r="N110" s="7">
        <v>8878.4</v>
      </c>
      <c r="O110" s="7">
        <v>14383.01</v>
      </c>
      <c r="P110" s="7">
        <v>36</v>
      </c>
      <c r="Q110" s="7">
        <v>94324.61</v>
      </c>
      <c r="R110" s="7" t="s">
        <v>83</v>
      </c>
      <c r="S110" s="7" t="s">
        <v>34</v>
      </c>
      <c r="T110" s="7" t="s">
        <v>35</v>
      </c>
      <c r="U110" s="7" t="s">
        <v>36</v>
      </c>
      <c r="V110" s="7" t="s">
        <v>37</v>
      </c>
      <c r="W110" s="7">
        <v>4</v>
      </c>
      <c r="X110" s="7" t="s">
        <v>47</v>
      </c>
      <c r="Y110" s="7">
        <v>3</v>
      </c>
      <c r="Z110" s="7" t="s">
        <v>47</v>
      </c>
    </row>
    <row r="111" spans="1:26" x14ac:dyDescent="0.3">
      <c r="A111" s="7" t="s">
        <v>302</v>
      </c>
      <c r="B111" s="8">
        <v>45950</v>
      </c>
      <c r="C111" s="7" t="s">
        <v>303</v>
      </c>
      <c r="D111" s="7" t="s">
        <v>111</v>
      </c>
      <c r="E111" s="7" t="s">
        <v>29</v>
      </c>
      <c r="F111" s="7">
        <v>49</v>
      </c>
      <c r="G111" s="7" t="s">
        <v>67</v>
      </c>
      <c r="H111" s="7" t="s">
        <v>68</v>
      </c>
      <c r="I111" s="7" t="s">
        <v>67</v>
      </c>
      <c r="J111" s="7" t="s">
        <v>53</v>
      </c>
      <c r="K111" s="7">
        <v>2</v>
      </c>
      <c r="L111" s="7">
        <v>45616</v>
      </c>
      <c r="M111" s="7">
        <v>15</v>
      </c>
      <c r="N111" s="7">
        <v>13684.8</v>
      </c>
      <c r="O111" s="7">
        <v>13958.5</v>
      </c>
      <c r="P111" s="7">
        <v>173</v>
      </c>
      <c r="Q111" s="7">
        <v>91678.7</v>
      </c>
      <c r="R111" s="7" t="s">
        <v>33</v>
      </c>
      <c r="S111" s="7" t="s">
        <v>63</v>
      </c>
      <c r="T111" s="7" t="s">
        <v>84</v>
      </c>
      <c r="U111" s="7" t="s">
        <v>85</v>
      </c>
      <c r="V111" s="7" t="s">
        <v>86</v>
      </c>
      <c r="W111" s="7">
        <v>4</v>
      </c>
      <c r="X111" s="7" t="s">
        <v>47</v>
      </c>
      <c r="Y111" s="7">
        <v>5</v>
      </c>
      <c r="Z111" s="7" t="s">
        <v>58</v>
      </c>
    </row>
    <row r="112" spans="1:26" x14ac:dyDescent="0.3">
      <c r="A112" s="7" t="s">
        <v>304</v>
      </c>
      <c r="B112" s="8">
        <v>45935</v>
      </c>
      <c r="C112" s="7" t="s">
        <v>305</v>
      </c>
      <c r="D112" s="7" t="s">
        <v>50</v>
      </c>
      <c r="E112" s="7" t="s">
        <v>43</v>
      </c>
      <c r="F112" s="7">
        <v>25</v>
      </c>
      <c r="G112" s="7" t="s">
        <v>94</v>
      </c>
      <c r="H112" s="7" t="s">
        <v>31</v>
      </c>
      <c r="I112" s="7" t="s">
        <v>94</v>
      </c>
      <c r="J112" s="7" t="s">
        <v>102</v>
      </c>
      <c r="K112" s="7">
        <v>4</v>
      </c>
      <c r="L112" s="7">
        <v>13466</v>
      </c>
      <c r="M112" s="7">
        <v>15</v>
      </c>
      <c r="N112" s="7">
        <v>8079.6</v>
      </c>
      <c r="O112" s="7">
        <v>8241.19</v>
      </c>
      <c r="P112" s="7">
        <v>298</v>
      </c>
      <c r="Q112" s="7">
        <v>54323.59</v>
      </c>
      <c r="R112" s="7" t="s">
        <v>83</v>
      </c>
      <c r="S112" s="7" t="s">
        <v>63</v>
      </c>
      <c r="T112" s="7" t="s">
        <v>95</v>
      </c>
      <c r="U112" s="7" t="s">
        <v>96</v>
      </c>
      <c r="V112" s="7" t="s">
        <v>57</v>
      </c>
      <c r="W112" s="7">
        <v>6</v>
      </c>
      <c r="X112" s="7" t="s">
        <v>38</v>
      </c>
      <c r="Y112" s="7">
        <v>5</v>
      </c>
      <c r="Z112" s="7" t="s">
        <v>58</v>
      </c>
    </row>
    <row r="113" spans="1:26" x14ac:dyDescent="0.3">
      <c r="A113" s="7" t="s">
        <v>306</v>
      </c>
      <c r="B113" s="8">
        <v>46039</v>
      </c>
      <c r="C113" s="7" t="s">
        <v>307</v>
      </c>
      <c r="D113" s="7" t="s">
        <v>50</v>
      </c>
      <c r="E113" s="7" t="s">
        <v>29</v>
      </c>
      <c r="F113" s="7">
        <v>53</v>
      </c>
      <c r="G113" s="7" t="s">
        <v>44</v>
      </c>
      <c r="H113" s="7" t="s">
        <v>31</v>
      </c>
      <c r="I113" s="7" t="s">
        <v>44</v>
      </c>
      <c r="J113" s="7" t="s">
        <v>32</v>
      </c>
      <c r="K113" s="7">
        <v>3</v>
      </c>
      <c r="L113" s="7">
        <v>10297</v>
      </c>
      <c r="M113" s="7">
        <v>5</v>
      </c>
      <c r="N113" s="7">
        <v>1544.55</v>
      </c>
      <c r="O113" s="7">
        <v>5282.36</v>
      </c>
      <c r="P113" s="7">
        <v>382</v>
      </c>
      <c r="Q113" s="7">
        <v>35010.81</v>
      </c>
      <c r="R113" s="7" t="s">
        <v>54</v>
      </c>
      <c r="S113" s="7" t="s">
        <v>63</v>
      </c>
      <c r="T113" s="7" t="s">
        <v>76</v>
      </c>
      <c r="U113" s="7" t="s">
        <v>77</v>
      </c>
      <c r="V113" s="7" t="s">
        <v>57</v>
      </c>
      <c r="W113" s="7">
        <v>4</v>
      </c>
      <c r="X113" s="7" t="s">
        <v>38</v>
      </c>
      <c r="Y113" s="7">
        <v>1</v>
      </c>
      <c r="Z113" s="7" t="s">
        <v>47</v>
      </c>
    </row>
    <row r="114" spans="1:26" x14ac:dyDescent="0.3">
      <c r="A114" s="7" t="s">
        <v>308</v>
      </c>
      <c r="B114" s="8">
        <v>45845</v>
      </c>
      <c r="C114" s="7" t="s">
        <v>101</v>
      </c>
      <c r="D114" s="7" t="s">
        <v>42</v>
      </c>
      <c r="E114" s="7" t="s">
        <v>29</v>
      </c>
      <c r="F114" s="7">
        <v>38</v>
      </c>
      <c r="G114" s="7" t="s">
        <v>139</v>
      </c>
      <c r="H114" s="7" t="s">
        <v>31</v>
      </c>
      <c r="I114" s="7" t="s">
        <v>139</v>
      </c>
      <c r="J114" s="7" t="s">
        <v>102</v>
      </c>
      <c r="K114" s="7">
        <v>2</v>
      </c>
      <c r="L114" s="7">
        <v>20743</v>
      </c>
      <c r="M114" s="7">
        <v>20</v>
      </c>
      <c r="N114" s="7">
        <v>8297.2000000000007</v>
      </c>
      <c r="O114" s="7">
        <v>5973.98</v>
      </c>
      <c r="P114" s="7">
        <v>397</v>
      </c>
      <c r="Q114" s="7">
        <v>39559.78</v>
      </c>
      <c r="R114" s="7" t="s">
        <v>54</v>
      </c>
      <c r="S114" s="7" t="s">
        <v>34</v>
      </c>
      <c r="T114" s="7" t="s">
        <v>35</v>
      </c>
      <c r="U114" s="7" t="s">
        <v>36</v>
      </c>
      <c r="V114" s="7" t="s">
        <v>37</v>
      </c>
      <c r="W114" s="7">
        <v>8</v>
      </c>
      <c r="X114" s="7" t="s">
        <v>38</v>
      </c>
      <c r="Y114" s="7">
        <v>1</v>
      </c>
      <c r="Z114" s="7" t="s">
        <v>39</v>
      </c>
    </row>
    <row r="115" spans="1:26" x14ac:dyDescent="0.3">
      <c r="A115" s="7" t="s">
        <v>309</v>
      </c>
      <c r="B115" s="8">
        <v>45993</v>
      </c>
      <c r="C115" s="7" t="s">
        <v>310</v>
      </c>
      <c r="D115" s="7" t="s">
        <v>42</v>
      </c>
      <c r="E115" s="7" t="s">
        <v>43</v>
      </c>
      <c r="F115" s="7">
        <v>56</v>
      </c>
      <c r="G115" s="7" t="s">
        <v>139</v>
      </c>
      <c r="H115" s="7" t="s">
        <v>31</v>
      </c>
      <c r="I115" s="7" t="s">
        <v>139</v>
      </c>
      <c r="J115" s="7" t="s">
        <v>125</v>
      </c>
      <c r="K115" s="7">
        <v>3</v>
      </c>
      <c r="L115" s="7">
        <v>45793</v>
      </c>
      <c r="M115" s="7">
        <v>0</v>
      </c>
      <c r="N115" s="7">
        <v>0</v>
      </c>
      <c r="O115" s="7">
        <v>24728.22</v>
      </c>
      <c r="P115" s="7">
        <v>20</v>
      </c>
      <c r="Q115" s="7">
        <v>162127.22</v>
      </c>
      <c r="R115" s="7" t="s">
        <v>54</v>
      </c>
      <c r="S115" s="7" t="s">
        <v>34</v>
      </c>
      <c r="T115" s="7" t="s">
        <v>46</v>
      </c>
      <c r="U115" s="7" t="s">
        <v>36</v>
      </c>
      <c r="V115" s="7" t="s">
        <v>37</v>
      </c>
      <c r="W115" s="7">
        <v>5</v>
      </c>
      <c r="X115" s="7" t="s">
        <v>38</v>
      </c>
      <c r="Y115" s="7">
        <v>5</v>
      </c>
      <c r="Z115" s="7" t="s">
        <v>39</v>
      </c>
    </row>
    <row r="116" spans="1:26" x14ac:dyDescent="0.3">
      <c r="A116" s="7" t="s">
        <v>311</v>
      </c>
      <c r="B116" s="8">
        <v>45983</v>
      </c>
      <c r="C116" s="7" t="s">
        <v>312</v>
      </c>
      <c r="D116" s="7" t="s">
        <v>89</v>
      </c>
      <c r="E116" s="7" t="s">
        <v>29</v>
      </c>
      <c r="F116" s="7">
        <v>24</v>
      </c>
      <c r="G116" s="7" t="s">
        <v>67</v>
      </c>
      <c r="H116" s="7" t="s">
        <v>68</v>
      </c>
      <c r="I116" s="7" t="s">
        <v>67</v>
      </c>
      <c r="J116" s="7" t="s">
        <v>62</v>
      </c>
      <c r="K116" s="7">
        <v>5</v>
      </c>
      <c r="L116" s="7">
        <v>39903</v>
      </c>
      <c r="M116" s="7">
        <v>20</v>
      </c>
      <c r="N116" s="7">
        <v>39903</v>
      </c>
      <c r="O116" s="7">
        <v>28730.16</v>
      </c>
      <c r="P116" s="7">
        <v>492</v>
      </c>
      <c r="Q116" s="7">
        <v>188834.16</v>
      </c>
      <c r="R116" s="7" t="s">
        <v>83</v>
      </c>
      <c r="S116" s="7" t="s">
        <v>63</v>
      </c>
      <c r="T116" s="7" t="s">
        <v>70</v>
      </c>
      <c r="U116" s="7" t="s">
        <v>56</v>
      </c>
      <c r="V116" s="7" t="s">
        <v>57</v>
      </c>
      <c r="W116" s="7">
        <v>2</v>
      </c>
      <c r="X116" s="7" t="s">
        <v>47</v>
      </c>
      <c r="Y116" s="7">
        <v>5</v>
      </c>
      <c r="Z116" s="7" t="s">
        <v>47</v>
      </c>
    </row>
    <row r="117" spans="1:26" x14ac:dyDescent="0.3">
      <c r="A117" s="7" t="s">
        <v>313</v>
      </c>
      <c r="B117" s="8">
        <v>46095</v>
      </c>
      <c r="C117" s="7" t="s">
        <v>314</v>
      </c>
      <c r="D117" s="7" t="s">
        <v>50</v>
      </c>
      <c r="E117" s="7" t="s">
        <v>43</v>
      </c>
      <c r="F117" s="7">
        <v>58</v>
      </c>
      <c r="G117" s="7" t="s">
        <v>30</v>
      </c>
      <c r="H117" s="7" t="s">
        <v>31</v>
      </c>
      <c r="I117" s="7" t="s">
        <v>30</v>
      </c>
      <c r="J117" s="7" t="s">
        <v>53</v>
      </c>
      <c r="K117" s="7">
        <v>3</v>
      </c>
      <c r="L117" s="7">
        <v>22776</v>
      </c>
      <c r="M117" s="7">
        <v>0</v>
      </c>
      <c r="N117" s="7">
        <v>0</v>
      </c>
      <c r="O117" s="7">
        <v>12299.04</v>
      </c>
      <c r="P117" s="7">
        <v>94</v>
      </c>
      <c r="Q117" s="7">
        <v>80721.039999999994</v>
      </c>
      <c r="R117" s="7" t="s">
        <v>54</v>
      </c>
      <c r="S117" s="7" t="s">
        <v>63</v>
      </c>
      <c r="T117" s="7" t="s">
        <v>76</v>
      </c>
      <c r="U117" s="7" t="s">
        <v>77</v>
      </c>
      <c r="V117" s="7" t="s">
        <v>57</v>
      </c>
      <c r="W117" s="7">
        <v>6</v>
      </c>
      <c r="X117" s="7" t="s">
        <v>38</v>
      </c>
      <c r="Y117" s="7">
        <v>1</v>
      </c>
      <c r="Z117" s="7" t="s">
        <v>39</v>
      </c>
    </row>
    <row r="118" spans="1:26" x14ac:dyDescent="0.3">
      <c r="A118" s="7" t="s">
        <v>315</v>
      </c>
      <c r="B118" s="8">
        <v>45809</v>
      </c>
      <c r="C118" s="7" t="s">
        <v>316</v>
      </c>
      <c r="D118" s="7" t="s">
        <v>111</v>
      </c>
      <c r="E118" s="7" t="s">
        <v>43</v>
      </c>
      <c r="F118" s="7">
        <v>30</v>
      </c>
      <c r="G118" s="7" t="s">
        <v>134</v>
      </c>
      <c r="H118" s="7" t="s">
        <v>31</v>
      </c>
      <c r="I118" s="7" t="s">
        <v>134</v>
      </c>
      <c r="J118" s="7" t="s">
        <v>125</v>
      </c>
      <c r="K118" s="7">
        <v>5</v>
      </c>
      <c r="L118" s="7">
        <v>18787</v>
      </c>
      <c r="M118" s="7">
        <v>20</v>
      </c>
      <c r="N118" s="7">
        <v>18787</v>
      </c>
      <c r="O118" s="7">
        <v>13526.64</v>
      </c>
      <c r="P118" s="7">
        <v>101</v>
      </c>
      <c r="Q118" s="7">
        <v>88775.64</v>
      </c>
      <c r="R118" s="7" t="s">
        <v>83</v>
      </c>
      <c r="S118" s="7" t="s">
        <v>63</v>
      </c>
      <c r="T118" s="7" t="s">
        <v>46</v>
      </c>
      <c r="U118" s="7" t="s">
        <v>36</v>
      </c>
      <c r="V118" s="7" t="s">
        <v>37</v>
      </c>
      <c r="W118" s="7">
        <v>4</v>
      </c>
      <c r="X118" s="7" t="s">
        <v>47</v>
      </c>
      <c r="Y118" s="7">
        <v>5</v>
      </c>
      <c r="Z118" s="7" t="s">
        <v>39</v>
      </c>
    </row>
    <row r="119" spans="1:26" x14ac:dyDescent="0.3">
      <c r="A119" s="7" t="s">
        <v>317</v>
      </c>
      <c r="B119" s="8">
        <v>45834</v>
      </c>
      <c r="C119" s="7" t="s">
        <v>318</v>
      </c>
      <c r="D119" s="7" t="s">
        <v>42</v>
      </c>
      <c r="E119" s="7" t="s">
        <v>29</v>
      </c>
      <c r="F119" s="7">
        <v>28</v>
      </c>
      <c r="G119" s="7" t="s">
        <v>30</v>
      </c>
      <c r="H119" s="7" t="s">
        <v>31</v>
      </c>
      <c r="I119" s="7" t="s">
        <v>30</v>
      </c>
      <c r="J119" s="7" t="s">
        <v>32</v>
      </c>
      <c r="K119" s="7">
        <v>1</v>
      </c>
      <c r="L119" s="7">
        <v>956</v>
      </c>
      <c r="M119" s="7">
        <v>20</v>
      </c>
      <c r="N119" s="7">
        <v>191.2</v>
      </c>
      <c r="O119" s="7">
        <v>137.66</v>
      </c>
      <c r="P119" s="7">
        <v>446</v>
      </c>
      <c r="Q119" s="7">
        <v>1348.46</v>
      </c>
      <c r="R119" s="7" t="s">
        <v>45</v>
      </c>
      <c r="S119" s="7" t="s">
        <v>63</v>
      </c>
      <c r="T119" s="7" t="s">
        <v>46</v>
      </c>
      <c r="U119" s="7" t="s">
        <v>36</v>
      </c>
      <c r="V119" s="7" t="s">
        <v>37</v>
      </c>
      <c r="W119" s="7">
        <v>3</v>
      </c>
      <c r="X119" s="7" t="s">
        <v>47</v>
      </c>
      <c r="Y119" s="7">
        <v>2</v>
      </c>
      <c r="Z119" s="7" t="s">
        <v>47</v>
      </c>
    </row>
    <row r="120" spans="1:26" x14ac:dyDescent="0.3">
      <c r="A120" s="7" t="s">
        <v>319</v>
      </c>
      <c r="B120" s="8">
        <v>46080</v>
      </c>
      <c r="C120" s="7" t="s">
        <v>101</v>
      </c>
      <c r="D120" s="7" t="s">
        <v>108</v>
      </c>
      <c r="E120" s="7" t="s">
        <v>43</v>
      </c>
      <c r="F120" s="7">
        <v>20</v>
      </c>
      <c r="G120" s="7" t="s">
        <v>94</v>
      </c>
      <c r="H120" s="7" t="s">
        <v>31</v>
      </c>
      <c r="I120" s="7" t="s">
        <v>94</v>
      </c>
      <c r="J120" s="7" t="s">
        <v>75</v>
      </c>
      <c r="K120" s="7">
        <v>5</v>
      </c>
      <c r="L120" s="7">
        <v>28102</v>
      </c>
      <c r="M120" s="7">
        <v>5</v>
      </c>
      <c r="N120" s="7">
        <v>7025.5</v>
      </c>
      <c r="O120" s="7">
        <v>24027.21</v>
      </c>
      <c r="P120" s="7">
        <v>281</v>
      </c>
      <c r="Q120" s="7">
        <v>157792.71</v>
      </c>
      <c r="R120" s="7" t="s">
        <v>83</v>
      </c>
      <c r="S120" s="7" t="s">
        <v>34</v>
      </c>
      <c r="T120" s="7" t="s">
        <v>70</v>
      </c>
      <c r="U120" s="7" t="s">
        <v>56</v>
      </c>
      <c r="V120" s="7" t="s">
        <v>57</v>
      </c>
      <c r="W120" s="7">
        <v>5</v>
      </c>
      <c r="X120" s="7" t="s">
        <v>38</v>
      </c>
      <c r="Y120" s="7">
        <v>3</v>
      </c>
      <c r="Z120" s="7" t="s">
        <v>39</v>
      </c>
    </row>
    <row r="121" spans="1:26" x14ac:dyDescent="0.3">
      <c r="A121" s="7" t="s">
        <v>320</v>
      </c>
      <c r="B121" s="8">
        <v>45985</v>
      </c>
      <c r="C121" s="7" t="s">
        <v>321</v>
      </c>
      <c r="D121" s="7" t="s">
        <v>80</v>
      </c>
      <c r="E121" s="7" t="s">
        <v>29</v>
      </c>
      <c r="F121" s="7">
        <v>29</v>
      </c>
      <c r="G121" s="7" t="s">
        <v>134</v>
      </c>
      <c r="H121" s="7" t="s">
        <v>31</v>
      </c>
      <c r="I121" s="7" t="s">
        <v>134</v>
      </c>
      <c r="J121" s="7" t="s">
        <v>150</v>
      </c>
      <c r="K121" s="7">
        <v>4</v>
      </c>
      <c r="L121" s="7">
        <v>2455</v>
      </c>
      <c r="M121" s="7">
        <v>5</v>
      </c>
      <c r="N121" s="7">
        <v>491</v>
      </c>
      <c r="O121" s="7">
        <v>1679.22</v>
      </c>
      <c r="P121" s="7">
        <v>255</v>
      </c>
      <c r="Q121" s="7">
        <v>11263.22</v>
      </c>
      <c r="R121" s="7" t="s">
        <v>54</v>
      </c>
      <c r="S121" s="7" t="s">
        <v>63</v>
      </c>
      <c r="T121" s="7" t="s">
        <v>70</v>
      </c>
      <c r="U121" s="7" t="s">
        <v>56</v>
      </c>
      <c r="V121" s="7" t="s">
        <v>57</v>
      </c>
      <c r="W121" s="7">
        <v>4</v>
      </c>
      <c r="X121" s="7" t="s">
        <v>38</v>
      </c>
      <c r="Y121" s="7">
        <v>4</v>
      </c>
      <c r="Z121" s="7" t="s">
        <v>39</v>
      </c>
    </row>
    <row r="122" spans="1:26" x14ac:dyDescent="0.3">
      <c r="A122" s="7" t="s">
        <v>322</v>
      </c>
      <c r="B122" s="8">
        <v>46002</v>
      </c>
      <c r="C122" s="7" t="s">
        <v>323</v>
      </c>
      <c r="D122" s="7" t="s">
        <v>80</v>
      </c>
      <c r="E122" s="7" t="s">
        <v>29</v>
      </c>
      <c r="F122" s="7">
        <v>39</v>
      </c>
      <c r="G122" s="7" t="s">
        <v>67</v>
      </c>
      <c r="H122" s="7" t="s">
        <v>68</v>
      </c>
      <c r="I122" s="7" t="s">
        <v>67</v>
      </c>
      <c r="J122" s="7" t="s">
        <v>125</v>
      </c>
      <c r="K122" s="7">
        <v>2</v>
      </c>
      <c r="L122" s="7">
        <v>14902</v>
      </c>
      <c r="M122" s="7">
        <v>20</v>
      </c>
      <c r="N122" s="7">
        <v>5960.8</v>
      </c>
      <c r="O122" s="7">
        <v>4291.78</v>
      </c>
      <c r="P122" s="7">
        <v>348</v>
      </c>
      <c r="Q122" s="7">
        <v>28482.98</v>
      </c>
      <c r="R122" s="7" t="s">
        <v>83</v>
      </c>
      <c r="S122" s="7" t="s">
        <v>63</v>
      </c>
      <c r="T122" s="7" t="s">
        <v>76</v>
      </c>
      <c r="U122" s="7" t="s">
        <v>77</v>
      </c>
      <c r="V122" s="7" t="s">
        <v>57</v>
      </c>
      <c r="W122" s="7">
        <v>8</v>
      </c>
      <c r="X122" s="7" t="s">
        <v>38</v>
      </c>
      <c r="Y122" s="7">
        <v>1</v>
      </c>
      <c r="Z122" s="7" t="s">
        <v>58</v>
      </c>
    </row>
    <row r="123" spans="1:26" x14ac:dyDescent="0.3">
      <c r="A123" s="7" t="s">
        <v>324</v>
      </c>
      <c r="B123" s="8">
        <v>45898</v>
      </c>
      <c r="C123" s="7" t="s">
        <v>325</v>
      </c>
      <c r="D123" s="7" t="s">
        <v>89</v>
      </c>
      <c r="E123" s="7" t="s">
        <v>29</v>
      </c>
      <c r="F123" s="7">
        <v>30</v>
      </c>
      <c r="G123" s="7" t="s">
        <v>51</v>
      </c>
      <c r="H123" s="7" t="s">
        <v>52</v>
      </c>
      <c r="I123" s="7" t="s">
        <v>51</v>
      </c>
      <c r="J123" s="7" t="s">
        <v>150</v>
      </c>
      <c r="K123" s="7">
        <v>2</v>
      </c>
      <c r="L123" s="7">
        <v>13003</v>
      </c>
      <c r="M123" s="7">
        <v>5</v>
      </c>
      <c r="N123" s="7">
        <v>1300.3</v>
      </c>
      <c r="O123" s="7">
        <v>4447.03</v>
      </c>
      <c r="P123" s="7">
        <v>199</v>
      </c>
      <c r="Q123" s="7">
        <v>29351.73</v>
      </c>
      <c r="R123" s="7" t="s">
        <v>33</v>
      </c>
      <c r="S123" s="7" t="s">
        <v>63</v>
      </c>
      <c r="T123" s="7" t="s">
        <v>46</v>
      </c>
      <c r="U123" s="7" t="s">
        <v>36</v>
      </c>
      <c r="V123" s="7" t="s">
        <v>37</v>
      </c>
      <c r="W123" s="7">
        <v>1</v>
      </c>
      <c r="X123" s="7" t="s">
        <v>47</v>
      </c>
      <c r="Y123" s="7">
        <v>5</v>
      </c>
      <c r="Z123" s="7" t="s">
        <v>39</v>
      </c>
    </row>
    <row r="124" spans="1:26" x14ac:dyDescent="0.3">
      <c r="A124" s="7" t="s">
        <v>326</v>
      </c>
      <c r="B124" s="8">
        <v>45907</v>
      </c>
      <c r="C124" s="7" t="s">
        <v>327</v>
      </c>
      <c r="D124" s="7" t="s">
        <v>50</v>
      </c>
      <c r="E124" s="7" t="s">
        <v>43</v>
      </c>
      <c r="F124" s="7">
        <v>44</v>
      </c>
      <c r="G124" s="7" t="s">
        <v>74</v>
      </c>
      <c r="H124" s="7" t="s">
        <v>31</v>
      </c>
      <c r="I124" s="7" t="s">
        <v>74</v>
      </c>
      <c r="J124" s="7" t="s">
        <v>75</v>
      </c>
      <c r="K124" s="7">
        <v>5</v>
      </c>
      <c r="L124" s="7">
        <v>7255</v>
      </c>
      <c r="M124" s="7">
        <v>5</v>
      </c>
      <c r="N124" s="7">
        <v>1813.75</v>
      </c>
      <c r="O124" s="7">
        <v>6203.02</v>
      </c>
      <c r="P124" s="7">
        <v>388</v>
      </c>
      <c r="Q124" s="7">
        <v>41052.28</v>
      </c>
      <c r="R124" s="7" t="s">
        <v>45</v>
      </c>
      <c r="S124" s="7" t="s">
        <v>34</v>
      </c>
      <c r="T124" s="7" t="s">
        <v>55</v>
      </c>
      <c r="U124" s="7" t="s">
        <v>56</v>
      </c>
      <c r="V124" s="7" t="s">
        <v>57</v>
      </c>
      <c r="W124" s="7">
        <v>10</v>
      </c>
      <c r="X124" s="7" t="s">
        <v>47</v>
      </c>
      <c r="Y124" s="7">
        <v>2</v>
      </c>
      <c r="Z124" s="7" t="s">
        <v>58</v>
      </c>
    </row>
    <row r="125" spans="1:26" x14ac:dyDescent="0.3">
      <c r="A125" s="7" t="s">
        <v>328</v>
      </c>
      <c r="B125" s="8">
        <v>45897</v>
      </c>
      <c r="C125" s="7" t="s">
        <v>323</v>
      </c>
      <c r="D125" s="7" t="s">
        <v>111</v>
      </c>
      <c r="E125" s="7" t="s">
        <v>29</v>
      </c>
      <c r="F125" s="7">
        <v>39</v>
      </c>
      <c r="G125" s="7" t="s">
        <v>99</v>
      </c>
      <c r="H125" s="7" t="s">
        <v>52</v>
      </c>
      <c r="I125" s="7" t="s">
        <v>99</v>
      </c>
      <c r="J125" s="7" t="s">
        <v>112</v>
      </c>
      <c r="K125" s="7">
        <v>1</v>
      </c>
      <c r="L125" s="7">
        <v>31663</v>
      </c>
      <c r="M125" s="7">
        <v>5</v>
      </c>
      <c r="N125" s="7">
        <v>1583.15</v>
      </c>
      <c r="O125" s="7">
        <v>5414.37</v>
      </c>
      <c r="P125" s="7">
        <v>166</v>
      </c>
      <c r="Q125" s="7">
        <v>35660.22</v>
      </c>
      <c r="R125" s="7" t="s">
        <v>83</v>
      </c>
      <c r="S125" s="7" t="s">
        <v>34</v>
      </c>
      <c r="T125" s="7" t="s">
        <v>55</v>
      </c>
      <c r="U125" s="7" t="s">
        <v>56</v>
      </c>
      <c r="V125" s="7" t="s">
        <v>57</v>
      </c>
      <c r="W125" s="7">
        <v>1</v>
      </c>
      <c r="X125" s="7" t="s">
        <v>47</v>
      </c>
      <c r="Y125" s="7">
        <v>2</v>
      </c>
      <c r="Z125" s="7" t="s">
        <v>47</v>
      </c>
    </row>
    <row r="126" spans="1:26" x14ac:dyDescent="0.3">
      <c r="A126" s="7" t="s">
        <v>329</v>
      </c>
      <c r="B126" s="8">
        <v>45870</v>
      </c>
      <c r="C126" s="7" t="s">
        <v>330</v>
      </c>
      <c r="D126" s="7" t="s">
        <v>66</v>
      </c>
      <c r="E126" s="7" t="s">
        <v>29</v>
      </c>
      <c r="F126" s="7">
        <v>40</v>
      </c>
      <c r="G126" s="7" t="s">
        <v>99</v>
      </c>
      <c r="H126" s="7" t="s">
        <v>52</v>
      </c>
      <c r="I126" s="7" t="s">
        <v>99</v>
      </c>
      <c r="J126" s="7" t="s">
        <v>53</v>
      </c>
      <c r="K126" s="7">
        <v>2</v>
      </c>
      <c r="L126" s="7">
        <v>48930</v>
      </c>
      <c r="M126" s="7">
        <v>10</v>
      </c>
      <c r="N126" s="7">
        <v>9786</v>
      </c>
      <c r="O126" s="7">
        <v>15853.32</v>
      </c>
      <c r="P126" s="7">
        <v>400</v>
      </c>
      <c r="Q126" s="7">
        <v>104327.32</v>
      </c>
      <c r="R126" s="7" t="s">
        <v>83</v>
      </c>
      <c r="S126" s="7" t="s">
        <v>63</v>
      </c>
      <c r="T126" s="7" t="s">
        <v>76</v>
      </c>
      <c r="U126" s="7" t="s">
        <v>77</v>
      </c>
      <c r="V126" s="7" t="s">
        <v>57</v>
      </c>
      <c r="W126" s="7">
        <v>10</v>
      </c>
      <c r="X126" s="7" t="s">
        <v>38</v>
      </c>
      <c r="Y126" s="7">
        <v>1</v>
      </c>
      <c r="Z126" s="7" t="s">
        <v>58</v>
      </c>
    </row>
    <row r="127" spans="1:26" x14ac:dyDescent="0.3">
      <c r="A127" s="7" t="s">
        <v>331</v>
      </c>
      <c r="B127" s="8">
        <v>46079</v>
      </c>
      <c r="C127" s="7" t="s">
        <v>332</v>
      </c>
      <c r="D127" s="7" t="s">
        <v>50</v>
      </c>
      <c r="E127" s="7" t="s">
        <v>43</v>
      </c>
      <c r="F127" s="7">
        <v>42</v>
      </c>
      <c r="G127" s="7" t="s">
        <v>139</v>
      </c>
      <c r="H127" s="7" t="s">
        <v>31</v>
      </c>
      <c r="I127" s="7" t="s">
        <v>139</v>
      </c>
      <c r="J127" s="7" t="s">
        <v>125</v>
      </c>
      <c r="K127" s="7">
        <v>4</v>
      </c>
      <c r="L127" s="7">
        <v>11876</v>
      </c>
      <c r="M127" s="7">
        <v>20</v>
      </c>
      <c r="N127" s="7">
        <v>9500.7999999999993</v>
      </c>
      <c r="O127" s="7">
        <v>6840.58</v>
      </c>
      <c r="P127" s="7">
        <v>31</v>
      </c>
      <c r="Q127" s="7">
        <v>44874.78</v>
      </c>
      <c r="R127" s="7" t="s">
        <v>83</v>
      </c>
      <c r="S127" s="7" t="s">
        <v>34</v>
      </c>
      <c r="T127" s="7" t="s">
        <v>35</v>
      </c>
      <c r="U127" s="7" t="s">
        <v>36</v>
      </c>
      <c r="V127" s="7" t="s">
        <v>37</v>
      </c>
      <c r="W127" s="7">
        <v>3</v>
      </c>
      <c r="X127" s="7" t="s">
        <v>38</v>
      </c>
      <c r="Y127" s="7">
        <v>3</v>
      </c>
      <c r="Z127" s="7" t="s">
        <v>47</v>
      </c>
    </row>
    <row r="128" spans="1:26" x14ac:dyDescent="0.3">
      <c r="A128" s="7" t="s">
        <v>333</v>
      </c>
      <c r="B128" s="8">
        <v>46017</v>
      </c>
      <c r="C128" s="7" t="s">
        <v>334</v>
      </c>
      <c r="D128" s="7" t="s">
        <v>66</v>
      </c>
      <c r="E128" s="7" t="s">
        <v>29</v>
      </c>
      <c r="F128" s="7">
        <v>18</v>
      </c>
      <c r="G128" s="7" t="s">
        <v>51</v>
      </c>
      <c r="H128" s="7" t="s">
        <v>52</v>
      </c>
      <c r="I128" s="7" t="s">
        <v>51</v>
      </c>
      <c r="J128" s="7" t="s">
        <v>102</v>
      </c>
      <c r="K128" s="7">
        <v>3</v>
      </c>
      <c r="L128" s="7">
        <v>6898</v>
      </c>
      <c r="M128" s="7">
        <v>10</v>
      </c>
      <c r="N128" s="7">
        <v>2069.4</v>
      </c>
      <c r="O128" s="7">
        <v>3352.43</v>
      </c>
      <c r="P128" s="7">
        <v>417</v>
      </c>
      <c r="Q128" s="7">
        <v>22394.03</v>
      </c>
      <c r="R128" s="7" t="s">
        <v>83</v>
      </c>
      <c r="S128" s="7" t="s">
        <v>34</v>
      </c>
      <c r="T128" s="7" t="s">
        <v>76</v>
      </c>
      <c r="U128" s="7" t="s">
        <v>77</v>
      </c>
      <c r="V128" s="7" t="s">
        <v>57</v>
      </c>
      <c r="W128" s="7">
        <v>4</v>
      </c>
      <c r="X128" s="7" t="s">
        <v>38</v>
      </c>
      <c r="Y128" s="7">
        <v>2</v>
      </c>
      <c r="Z128" s="7" t="s">
        <v>39</v>
      </c>
    </row>
    <row r="129" spans="1:26" x14ac:dyDescent="0.3">
      <c r="A129" s="7" t="s">
        <v>335</v>
      </c>
      <c r="B129" s="8">
        <v>46114</v>
      </c>
      <c r="C129" s="7" t="s">
        <v>336</v>
      </c>
      <c r="D129" s="7" t="s">
        <v>50</v>
      </c>
      <c r="E129" s="7" t="s">
        <v>43</v>
      </c>
      <c r="F129" s="7">
        <v>33</v>
      </c>
      <c r="G129" s="7" t="s">
        <v>94</v>
      </c>
      <c r="H129" s="7" t="s">
        <v>31</v>
      </c>
      <c r="I129" s="7" t="s">
        <v>94</v>
      </c>
      <c r="J129" s="7" t="s">
        <v>69</v>
      </c>
      <c r="K129" s="7">
        <v>5</v>
      </c>
      <c r="L129" s="7">
        <v>27664</v>
      </c>
      <c r="M129" s="7">
        <v>0</v>
      </c>
      <c r="N129" s="7">
        <v>0</v>
      </c>
      <c r="O129" s="7">
        <v>24897.599999999999</v>
      </c>
      <c r="P129" s="7">
        <v>18</v>
      </c>
      <c r="Q129" s="7">
        <v>163235.6</v>
      </c>
      <c r="R129" s="7" t="s">
        <v>33</v>
      </c>
      <c r="S129" s="7" t="s">
        <v>63</v>
      </c>
      <c r="T129" s="7" t="s">
        <v>103</v>
      </c>
      <c r="U129" s="7" t="s">
        <v>103</v>
      </c>
      <c r="V129" s="7" t="s">
        <v>57</v>
      </c>
      <c r="W129" s="7">
        <v>10</v>
      </c>
      <c r="X129" s="7" t="s">
        <v>47</v>
      </c>
      <c r="Y129" s="7">
        <v>3</v>
      </c>
      <c r="Z129" s="7" t="s">
        <v>47</v>
      </c>
    </row>
    <row r="130" spans="1:26" x14ac:dyDescent="0.3">
      <c r="A130" s="7" t="s">
        <v>337</v>
      </c>
      <c r="B130" s="8">
        <v>45899</v>
      </c>
      <c r="C130" s="7" t="s">
        <v>338</v>
      </c>
      <c r="D130" s="7" t="s">
        <v>28</v>
      </c>
      <c r="E130" s="7" t="s">
        <v>43</v>
      </c>
      <c r="F130" s="7">
        <v>25</v>
      </c>
      <c r="G130" s="7" t="s">
        <v>74</v>
      </c>
      <c r="H130" s="7" t="s">
        <v>31</v>
      </c>
      <c r="I130" s="7" t="s">
        <v>74</v>
      </c>
      <c r="J130" s="7" t="s">
        <v>125</v>
      </c>
      <c r="K130" s="7">
        <v>5</v>
      </c>
      <c r="L130" s="7">
        <v>31878</v>
      </c>
      <c r="M130" s="7">
        <v>5</v>
      </c>
      <c r="N130" s="7">
        <v>7969.5</v>
      </c>
      <c r="O130" s="7">
        <v>27255.69</v>
      </c>
      <c r="P130" s="7">
        <v>288</v>
      </c>
      <c r="Q130" s="7">
        <v>178964.19</v>
      </c>
      <c r="R130" s="7" t="s">
        <v>45</v>
      </c>
      <c r="S130" s="7" t="s">
        <v>63</v>
      </c>
      <c r="T130" s="7" t="s">
        <v>95</v>
      </c>
      <c r="U130" s="7" t="s">
        <v>96</v>
      </c>
      <c r="V130" s="7" t="s">
        <v>57</v>
      </c>
      <c r="W130" s="7">
        <v>7</v>
      </c>
      <c r="X130" s="7" t="s">
        <v>38</v>
      </c>
      <c r="Y130" s="7">
        <v>4</v>
      </c>
      <c r="Z130" s="7" t="s">
        <v>47</v>
      </c>
    </row>
    <row r="131" spans="1:26" x14ac:dyDescent="0.3">
      <c r="A131" s="7" t="s">
        <v>339</v>
      </c>
      <c r="B131" s="8">
        <v>46019</v>
      </c>
      <c r="C131" s="7" t="s">
        <v>340</v>
      </c>
      <c r="D131" s="7" t="s">
        <v>89</v>
      </c>
      <c r="E131" s="7" t="s">
        <v>29</v>
      </c>
      <c r="F131" s="7">
        <v>40</v>
      </c>
      <c r="G131" s="7" t="s">
        <v>139</v>
      </c>
      <c r="H131" s="7" t="s">
        <v>31</v>
      </c>
      <c r="I131" s="7" t="s">
        <v>139</v>
      </c>
      <c r="J131" s="7" t="s">
        <v>112</v>
      </c>
      <c r="K131" s="7">
        <v>2</v>
      </c>
      <c r="L131" s="7">
        <v>33074</v>
      </c>
      <c r="M131" s="7">
        <v>10</v>
      </c>
      <c r="N131" s="7">
        <v>6614.8</v>
      </c>
      <c r="O131" s="7">
        <v>10715.98</v>
      </c>
      <c r="P131" s="7">
        <v>377</v>
      </c>
      <c r="Q131" s="7">
        <v>70626.179999999993</v>
      </c>
      <c r="R131" s="7" t="s">
        <v>33</v>
      </c>
      <c r="S131" s="7" t="s">
        <v>34</v>
      </c>
      <c r="T131" s="7" t="s">
        <v>103</v>
      </c>
      <c r="U131" s="7" t="s">
        <v>103</v>
      </c>
      <c r="V131" s="7" t="s">
        <v>57</v>
      </c>
      <c r="W131" s="7">
        <v>4</v>
      </c>
      <c r="X131" s="7" t="s">
        <v>47</v>
      </c>
      <c r="Y131" s="7">
        <v>3</v>
      </c>
      <c r="Z131" s="7" t="s">
        <v>39</v>
      </c>
    </row>
    <row r="132" spans="1:26" x14ac:dyDescent="0.3">
      <c r="A132" s="7" t="s">
        <v>341</v>
      </c>
      <c r="B132" s="8">
        <v>46112</v>
      </c>
      <c r="C132" s="7" t="s">
        <v>342</v>
      </c>
      <c r="D132" s="7" t="s">
        <v>108</v>
      </c>
      <c r="E132" s="7" t="s">
        <v>29</v>
      </c>
      <c r="F132" s="7">
        <v>29</v>
      </c>
      <c r="G132" s="7" t="s">
        <v>134</v>
      </c>
      <c r="H132" s="7" t="s">
        <v>31</v>
      </c>
      <c r="I132" s="7" t="s">
        <v>134</v>
      </c>
      <c r="J132" s="7" t="s">
        <v>102</v>
      </c>
      <c r="K132" s="7">
        <v>1</v>
      </c>
      <c r="L132" s="7">
        <v>24321</v>
      </c>
      <c r="M132" s="7">
        <v>10</v>
      </c>
      <c r="N132" s="7">
        <v>2432.1</v>
      </c>
      <c r="O132" s="7">
        <v>3940</v>
      </c>
      <c r="P132" s="7">
        <v>350</v>
      </c>
      <c r="Q132" s="7">
        <v>26178.9</v>
      </c>
      <c r="R132" s="7" t="s">
        <v>45</v>
      </c>
      <c r="S132" s="7" t="s">
        <v>63</v>
      </c>
      <c r="T132" s="7" t="s">
        <v>103</v>
      </c>
      <c r="U132" s="7" t="s">
        <v>103</v>
      </c>
      <c r="V132" s="7" t="s">
        <v>57</v>
      </c>
      <c r="W132" s="7">
        <v>3</v>
      </c>
      <c r="X132" s="7" t="s">
        <v>47</v>
      </c>
      <c r="Y132" s="7">
        <v>5</v>
      </c>
      <c r="Z132" s="7" t="s">
        <v>39</v>
      </c>
    </row>
    <row r="133" spans="1:26" x14ac:dyDescent="0.3">
      <c r="A133" s="7" t="s">
        <v>343</v>
      </c>
      <c r="B133" s="8">
        <v>45800</v>
      </c>
      <c r="C133" s="7" t="s">
        <v>344</v>
      </c>
      <c r="D133" s="7" t="s">
        <v>108</v>
      </c>
      <c r="E133" s="7" t="s">
        <v>29</v>
      </c>
      <c r="F133" s="7">
        <v>45</v>
      </c>
      <c r="G133" s="7" t="s">
        <v>74</v>
      </c>
      <c r="H133" s="7" t="s">
        <v>31</v>
      </c>
      <c r="I133" s="7" t="s">
        <v>74</v>
      </c>
      <c r="J133" s="7" t="s">
        <v>150</v>
      </c>
      <c r="K133" s="7">
        <v>4</v>
      </c>
      <c r="L133" s="7">
        <v>42895</v>
      </c>
      <c r="M133" s="7">
        <v>15</v>
      </c>
      <c r="N133" s="7">
        <v>25737</v>
      </c>
      <c r="O133" s="7">
        <v>26251.74</v>
      </c>
      <c r="P133" s="7">
        <v>98</v>
      </c>
      <c r="Q133" s="7">
        <v>172192.74</v>
      </c>
      <c r="R133" s="7" t="s">
        <v>83</v>
      </c>
      <c r="S133" s="7" t="s">
        <v>34</v>
      </c>
      <c r="T133" s="7" t="s">
        <v>95</v>
      </c>
      <c r="U133" s="7" t="s">
        <v>96</v>
      </c>
      <c r="V133" s="7" t="s">
        <v>57</v>
      </c>
      <c r="W133" s="7">
        <v>9</v>
      </c>
      <c r="X133" s="7" t="s">
        <v>47</v>
      </c>
      <c r="Y133" s="7">
        <v>1</v>
      </c>
      <c r="Z133" s="7" t="s">
        <v>91</v>
      </c>
    </row>
    <row r="134" spans="1:26" x14ac:dyDescent="0.3">
      <c r="A134" s="7" t="s">
        <v>345</v>
      </c>
      <c r="B134" s="8">
        <v>46058</v>
      </c>
      <c r="C134" s="7" t="s">
        <v>346</v>
      </c>
      <c r="D134" s="7" t="s">
        <v>28</v>
      </c>
      <c r="E134" s="7" t="s">
        <v>29</v>
      </c>
      <c r="F134" s="7">
        <v>58</v>
      </c>
      <c r="G134" s="7" t="s">
        <v>44</v>
      </c>
      <c r="H134" s="7" t="s">
        <v>31</v>
      </c>
      <c r="I134" s="7" t="s">
        <v>44</v>
      </c>
      <c r="J134" s="7" t="s">
        <v>125</v>
      </c>
      <c r="K134" s="7">
        <v>5</v>
      </c>
      <c r="L134" s="7">
        <v>48980</v>
      </c>
      <c r="M134" s="7">
        <v>0</v>
      </c>
      <c r="N134" s="7">
        <v>0</v>
      </c>
      <c r="O134" s="7">
        <v>44082</v>
      </c>
      <c r="P134" s="7">
        <v>96</v>
      </c>
      <c r="Q134" s="7">
        <v>289078</v>
      </c>
      <c r="R134" s="7" t="s">
        <v>83</v>
      </c>
      <c r="S134" s="7" t="s">
        <v>34</v>
      </c>
      <c r="T134" s="7" t="s">
        <v>76</v>
      </c>
      <c r="U134" s="7" t="s">
        <v>77</v>
      </c>
      <c r="V134" s="7" t="s">
        <v>57</v>
      </c>
      <c r="W134" s="7">
        <v>5</v>
      </c>
      <c r="X134" s="7" t="s">
        <v>47</v>
      </c>
      <c r="Y134" s="7">
        <v>2</v>
      </c>
      <c r="Z134" s="7" t="s">
        <v>47</v>
      </c>
    </row>
    <row r="135" spans="1:26" x14ac:dyDescent="0.3">
      <c r="A135" s="7" t="s">
        <v>347</v>
      </c>
      <c r="B135" s="8">
        <v>45852</v>
      </c>
      <c r="C135" s="7" t="s">
        <v>225</v>
      </c>
      <c r="D135" s="7" t="s">
        <v>50</v>
      </c>
      <c r="E135" s="7" t="s">
        <v>43</v>
      </c>
      <c r="F135" s="7">
        <v>33</v>
      </c>
      <c r="G135" s="7" t="s">
        <v>134</v>
      </c>
      <c r="H135" s="7" t="s">
        <v>31</v>
      </c>
      <c r="I135" s="7" t="s">
        <v>134</v>
      </c>
      <c r="J135" s="7" t="s">
        <v>150</v>
      </c>
      <c r="K135" s="7">
        <v>1</v>
      </c>
      <c r="L135" s="7">
        <v>49527</v>
      </c>
      <c r="M135" s="7">
        <v>0</v>
      </c>
      <c r="N135" s="7">
        <v>0</v>
      </c>
      <c r="O135" s="7">
        <v>8914.86</v>
      </c>
      <c r="P135" s="7">
        <v>456</v>
      </c>
      <c r="Q135" s="7">
        <v>58897.86</v>
      </c>
      <c r="R135" s="7" t="s">
        <v>54</v>
      </c>
      <c r="S135" s="7" t="s">
        <v>34</v>
      </c>
      <c r="T135" s="7" t="s">
        <v>46</v>
      </c>
      <c r="U135" s="7" t="s">
        <v>36</v>
      </c>
      <c r="V135" s="7" t="s">
        <v>37</v>
      </c>
      <c r="W135" s="7">
        <v>5</v>
      </c>
      <c r="X135" s="7" t="s">
        <v>47</v>
      </c>
      <c r="Y135" s="7">
        <v>5</v>
      </c>
      <c r="Z135" s="7" t="s">
        <v>47</v>
      </c>
    </row>
    <row r="136" spans="1:26" x14ac:dyDescent="0.3">
      <c r="A136" s="7" t="s">
        <v>348</v>
      </c>
      <c r="B136" s="8">
        <v>45771</v>
      </c>
      <c r="C136" s="7" t="s">
        <v>349</v>
      </c>
      <c r="D136" s="7" t="s">
        <v>73</v>
      </c>
      <c r="E136" s="7" t="s">
        <v>29</v>
      </c>
      <c r="F136" s="7">
        <v>55</v>
      </c>
      <c r="G136" s="7" t="s">
        <v>134</v>
      </c>
      <c r="H136" s="7" t="s">
        <v>31</v>
      </c>
      <c r="I136" s="7" t="s">
        <v>134</v>
      </c>
      <c r="J136" s="7" t="s">
        <v>102</v>
      </c>
      <c r="K136" s="7">
        <v>4</v>
      </c>
      <c r="L136" s="7">
        <v>24297</v>
      </c>
      <c r="M136" s="7">
        <v>5</v>
      </c>
      <c r="N136" s="7">
        <v>4859.3999999999996</v>
      </c>
      <c r="O136" s="7">
        <v>16619.150000000001</v>
      </c>
      <c r="P136" s="7">
        <v>167</v>
      </c>
      <c r="Q136" s="7">
        <v>109114.75</v>
      </c>
      <c r="R136" s="7" t="s">
        <v>45</v>
      </c>
      <c r="S136" s="7" t="s">
        <v>34</v>
      </c>
      <c r="T136" s="7" t="s">
        <v>95</v>
      </c>
      <c r="U136" s="7" t="s">
        <v>96</v>
      </c>
      <c r="V136" s="7" t="s">
        <v>57</v>
      </c>
      <c r="W136" s="7">
        <v>5</v>
      </c>
      <c r="X136" s="7" t="s">
        <v>38</v>
      </c>
      <c r="Y136" s="7">
        <v>1</v>
      </c>
      <c r="Z136" s="7" t="s">
        <v>39</v>
      </c>
    </row>
    <row r="137" spans="1:26" x14ac:dyDescent="0.3">
      <c r="A137" s="7" t="s">
        <v>350</v>
      </c>
      <c r="B137" s="8">
        <v>45793</v>
      </c>
      <c r="C137" s="7" t="s">
        <v>351</v>
      </c>
      <c r="D137" s="7" t="s">
        <v>80</v>
      </c>
      <c r="E137" s="7" t="s">
        <v>43</v>
      </c>
      <c r="F137" s="7">
        <v>57</v>
      </c>
      <c r="G137" s="7" t="s">
        <v>74</v>
      </c>
      <c r="H137" s="7" t="s">
        <v>31</v>
      </c>
      <c r="I137" s="7" t="s">
        <v>74</v>
      </c>
      <c r="J137" s="7" t="s">
        <v>112</v>
      </c>
      <c r="K137" s="7">
        <v>5</v>
      </c>
      <c r="L137" s="7">
        <v>47683</v>
      </c>
      <c r="M137" s="7">
        <v>5</v>
      </c>
      <c r="N137" s="7">
        <v>11920.75</v>
      </c>
      <c r="O137" s="7">
        <v>40768.959999999999</v>
      </c>
      <c r="P137" s="7">
        <v>420</v>
      </c>
      <c r="Q137" s="7">
        <v>267683.21000000002</v>
      </c>
      <c r="R137" s="7" t="s">
        <v>33</v>
      </c>
      <c r="S137" s="7" t="s">
        <v>34</v>
      </c>
      <c r="T137" s="7" t="s">
        <v>103</v>
      </c>
      <c r="U137" s="7" t="s">
        <v>103</v>
      </c>
      <c r="V137" s="7" t="s">
        <v>57</v>
      </c>
      <c r="W137" s="7">
        <v>4</v>
      </c>
      <c r="X137" s="7" t="s">
        <v>47</v>
      </c>
      <c r="Y137" s="7">
        <v>4</v>
      </c>
      <c r="Z137" s="7" t="s">
        <v>39</v>
      </c>
    </row>
    <row r="138" spans="1:26" x14ac:dyDescent="0.3">
      <c r="A138" s="7" t="s">
        <v>352</v>
      </c>
      <c r="B138" s="8">
        <v>45910</v>
      </c>
      <c r="C138" s="7" t="s">
        <v>353</v>
      </c>
      <c r="D138" s="7" t="s">
        <v>61</v>
      </c>
      <c r="E138" s="7" t="s">
        <v>43</v>
      </c>
      <c r="F138" s="7">
        <v>59</v>
      </c>
      <c r="G138" s="7" t="s">
        <v>44</v>
      </c>
      <c r="H138" s="7" t="s">
        <v>31</v>
      </c>
      <c r="I138" s="7" t="s">
        <v>44</v>
      </c>
      <c r="J138" s="7" t="s">
        <v>201</v>
      </c>
      <c r="K138" s="7">
        <v>3</v>
      </c>
      <c r="L138" s="7">
        <v>48486</v>
      </c>
      <c r="M138" s="7">
        <v>0</v>
      </c>
      <c r="N138" s="7">
        <v>0</v>
      </c>
      <c r="O138" s="7">
        <v>26182.44</v>
      </c>
      <c r="P138" s="7">
        <v>460</v>
      </c>
      <c r="Q138" s="7">
        <v>172100.44</v>
      </c>
      <c r="R138" s="7" t="s">
        <v>54</v>
      </c>
      <c r="S138" s="7" t="s">
        <v>34</v>
      </c>
      <c r="T138" s="7" t="s">
        <v>84</v>
      </c>
      <c r="U138" s="7" t="s">
        <v>85</v>
      </c>
      <c r="V138" s="7" t="s">
        <v>86</v>
      </c>
      <c r="W138" s="7">
        <v>6</v>
      </c>
      <c r="X138" s="7" t="s">
        <v>38</v>
      </c>
      <c r="Y138" s="7">
        <v>2</v>
      </c>
      <c r="Z138" s="7" t="s">
        <v>58</v>
      </c>
    </row>
    <row r="139" spans="1:26" x14ac:dyDescent="0.3">
      <c r="A139" s="7" t="s">
        <v>354</v>
      </c>
      <c r="B139" s="8">
        <v>45844</v>
      </c>
      <c r="C139" s="7" t="s">
        <v>355</v>
      </c>
      <c r="D139" s="7" t="s">
        <v>80</v>
      </c>
      <c r="E139" s="7" t="s">
        <v>43</v>
      </c>
      <c r="F139" s="7">
        <v>18</v>
      </c>
      <c r="G139" s="7" t="s">
        <v>74</v>
      </c>
      <c r="H139" s="7" t="s">
        <v>31</v>
      </c>
      <c r="I139" s="7" t="s">
        <v>74</v>
      </c>
      <c r="J139" s="7" t="s">
        <v>62</v>
      </c>
      <c r="K139" s="7">
        <v>4</v>
      </c>
      <c r="L139" s="7">
        <v>35587</v>
      </c>
      <c r="M139" s="7">
        <v>10</v>
      </c>
      <c r="N139" s="7">
        <v>14234.8</v>
      </c>
      <c r="O139" s="7">
        <v>23060.38</v>
      </c>
      <c r="P139" s="7">
        <v>243</v>
      </c>
      <c r="Q139" s="7">
        <v>151416.57999999999</v>
      </c>
      <c r="R139" s="7" t="s">
        <v>83</v>
      </c>
      <c r="S139" s="7" t="s">
        <v>34</v>
      </c>
      <c r="T139" s="7" t="s">
        <v>70</v>
      </c>
      <c r="U139" s="7" t="s">
        <v>56</v>
      </c>
      <c r="V139" s="7" t="s">
        <v>57</v>
      </c>
      <c r="W139" s="7">
        <v>3</v>
      </c>
      <c r="X139" s="7" t="s">
        <v>38</v>
      </c>
      <c r="Y139" s="7">
        <v>4</v>
      </c>
      <c r="Z139" s="7" t="s">
        <v>91</v>
      </c>
    </row>
    <row r="140" spans="1:26" x14ac:dyDescent="0.3">
      <c r="A140" s="7" t="s">
        <v>356</v>
      </c>
      <c r="B140" s="8">
        <v>45870</v>
      </c>
      <c r="C140" s="7" t="s">
        <v>332</v>
      </c>
      <c r="D140" s="7" t="s">
        <v>28</v>
      </c>
      <c r="E140" s="7" t="s">
        <v>43</v>
      </c>
      <c r="F140" s="7">
        <v>47</v>
      </c>
      <c r="G140" s="7" t="s">
        <v>90</v>
      </c>
      <c r="H140" s="7" t="s">
        <v>31</v>
      </c>
      <c r="I140" s="7" t="s">
        <v>90</v>
      </c>
      <c r="J140" s="7" t="s">
        <v>150</v>
      </c>
      <c r="K140" s="7">
        <v>5</v>
      </c>
      <c r="L140" s="7">
        <v>38537</v>
      </c>
      <c r="M140" s="7">
        <v>20</v>
      </c>
      <c r="N140" s="7">
        <v>38537</v>
      </c>
      <c r="O140" s="7">
        <v>27746.639999999999</v>
      </c>
      <c r="P140" s="7">
        <v>428</v>
      </c>
      <c r="Q140" s="7">
        <v>182322.64</v>
      </c>
      <c r="R140" s="7" t="s">
        <v>54</v>
      </c>
      <c r="S140" s="7" t="s">
        <v>63</v>
      </c>
      <c r="T140" s="7" t="s">
        <v>84</v>
      </c>
      <c r="U140" s="7" t="s">
        <v>85</v>
      </c>
      <c r="V140" s="7" t="s">
        <v>86</v>
      </c>
      <c r="W140" s="7">
        <v>8</v>
      </c>
      <c r="X140" s="7" t="s">
        <v>38</v>
      </c>
      <c r="Y140" s="7">
        <v>1</v>
      </c>
      <c r="Z140" s="7" t="s">
        <v>91</v>
      </c>
    </row>
    <row r="141" spans="1:26" x14ac:dyDescent="0.3">
      <c r="A141" s="7" t="s">
        <v>357</v>
      </c>
      <c r="B141" s="8">
        <v>46021</v>
      </c>
      <c r="C141" s="7" t="s">
        <v>279</v>
      </c>
      <c r="D141" s="7" t="s">
        <v>42</v>
      </c>
      <c r="E141" s="7" t="s">
        <v>29</v>
      </c>
      <c r="F141" s="7">
        <v>18</v>
      </c>
      <c r="G141" s="7" t="s">
        <v>90</v>
      </c>
      <c r="H141" s="7" t="s">
        <v>31</v>
      </c>
      <c r="I141" s="7" t="s">
        <v>90</v>
      </c>
      <c r="J141" s="7" t="s">
        <v>125</v>
      </c>
      <c r="K141" s="7">
        <v>5</v>
      </c>
      <c r="L141" s="7">
        <v>2675</v>
      </c>
      <c r="M141" s="7">
        <v>15</v>
      </c>
      <c r="N141" s="7">
        <v>2006.25</v>
      </c>
      <c r="O141" s="7">
        <v>2046.38</v>
      </c>
      <c r="P141" s="7">
        <v>318</v>
      </c>
      <c r="Q141" s="7">
        <v>13733.12</v>
      </c>
      <c r="R141" s="7" t="s">
        <v>33</v>
      </c>
      <c r="S141" s="7" t="s">
        <v>34</v>
      </c>
      <c r="T141" s="7" t="s">
        <v>46</v>
      </c>
      <c r="U141" s="7" t="s">
        <v>36</v>
      </c>
      <c r="V141" s="7" t="s">
        <v>37</v>
      </c>
      <c r="W141" s="7">
        <v>3</v>
      </c>
      <c r="X141" s="7" t="s">
        <v>47</v>
      </c>
      <c r="Y141" s="7">
        <v>1</v>
      </c>
      <c r="Z141" s="7" t="s">
        <v>58</v>
      </c>
    </row>
    <row r="142" spans="1:26" x14ac:dyDescent="0.3">
      <c r="A142" s="7" t="s">
        <v>358</v>
      </c>
      <c r="B142" s="8">
        <v>45776</v>
      </c>
      <c r="C142" s="7" t="s">
        <v>359</v>
      </c>
      <c r="D142" s="7" t="s">
        <v>80</v>
      </c>
      <c r="E142" s="7" t="s">
        <v>43</v>
      </c>
      <c r="F142" s="7">
        <v>43</v>
      </c>
      <c r="G142" s="7" t="s">
        <v>67</v>
      </c>
      <c r="H142" s="7" t="s">
        <v>68</v>
      </c>
      <c r="I142" s="7" t="s">
        <v>67</v>
      </c>
      <c r="J142" s="7" t="s">
        <v>150</v>
      </c>
      <c r="K142" s="7">
        <v>3</v>
      </c>
      <c r="L142" s="7">
        <v>31905</v>
      </c>
      <c r="M142" s="7">
        <v>5</v>
      </c>
      <c r="N142" s="7">
        <v>4785.75</v>
      </c>
      <c r="O142" s="7">
        <v>16367.26</v>
      </c>
      <c r="P142" s="7">
        <v>396</v>
      </c>
      <c r="Q142" s="7">
        <v>107692.51</v>
      </c>
      <c r="R142" s="7" t="s">
        <v>83</v>
      </c>
      <c r="S142" s="7" t="s">
        <v>63</v>
      </c>
      <c r="T142" s="7" t="s">
        <v>70</v>
      </c>
      <c r="U142" s="7" t="s">
        <v>56</v>
      </c>
      <c r="V142" s="7" t="s">
        <v>57</v>
      </c>
      <c r="W142" s="7">
        <v>2</v>
      </c>
      <c r="X142" s="7" t="s">
        <v>47</v>
      </c>
      <c r="Y142" s="7">
        <v>5</v>
      </c>
      <c r="Z142" s="7" t="s">
        <v>58</v>
      </c>
    </row>
    <row r="143" spans="1:26" x14ac:dyDescent="0.3">
      <c r="A143" s="7" t="s">
        <v>360</v>
      </c>
      <c r="B143" s="8">
        <v>45869</v>
      </c>
      <c r="C143" s="7" t="s">
        <v>105</v>
      </c>
      <c r="D143" s="7" t="s">
        <v>28</v>
      </c>
      <c r="E143" s="7" t="s">
        <v>43</v>
      </c>
      <c r="F143" s="7">
        <v>60</v>
      </c>
      <c r="G143" s="7" t="s">
        <v>90</v>
      </c>
      <c r="H143" s="7" t="s">
        <v>31</v>
      </c>
      <c r="I143" s="7" t="s">
        <v>90</v>
      </c>
      <c r="J143" s="7" t="s">
        <v>201</v>
      </c>
      <c r="K143" s="7">
        <v>1</v>
      </c>
      <c r="L143" s="7">
        <v>37253</v>
      </c>
      <c r="M143" s="7">
        <v>5</v>
      </c>
      <c r="N143" s="7">
        <v>1862.65</v>
      </c>
      <c r="O143" s="7">
        <v>6370.26</v>
      </c>
      <c r="P143" s="7">
        <v>234</v>
      </c>
      <c r="Q143" s="7">
        <v>41994.61</v>
      </c>
      <c r="R143" s="7" t="s">
        <v>45</v>
      </c>
      <c r="S143" s="7" t="s">
        <v>34</v>
      </c>
      <c r="T143" s="7" t="s">
        <v>76</v>
      </c>
      <c r="U143" s="7" t="s">
        <v>77</v>
      </c>
      <c r="V143" s="7" t="s">
        <v>57</v>
      </c>
      <c r="W143" s="7">
        <v>4</v>
      </c>
      <c r="X143" s="7" t="s">
        <v>38</v>
      </c>
      <c r="Y143" s="7">
        <v>1</v>
      </c>
      <c r="Z143" s="7" t="s">
        <v>39</v>
      </c>
    </row>
    <row r="144" spans="1:26" x14ac:dyDescent="0.3">
      <c r="A144" s="7" t="s">
        <v>361</v>
      </c>
      <c r="B144" s="8">
        <v>45941</v>
      </c>
      <c r="C144" s="7" t="s">
        <v>351</v>
      </c>
      <c r="D144" s="7" t="s">
        <v>80</v>
      </c>
      <c r="E144" s="7" t="s">
        <v>29</v>
      </c>
      <c r="F144" s="7">
        <v>24</v>
      </c>
      <c r="G144" s="7" t="s">
        <v>74</v>
      </c>
      <c r="H144" s="7" t="s">
        <v>31</v>
      </c>
      <c r="I144" s="7" t="s">
        <v>74</v>
      </c>
      <c r="J144" s="7" t="s">
        <v>112</v>
      </c>
      <c r="K144" s="7">
        <v>1</v>
      </c>
      <c r="L144" s="7">
        <v>7447</v>
      </c>
      <c r="M144" s="7">
        <v>20</v>
      </c>
      <c r="N144" s="7">
        <v>1489.4</v>
      </c>
      <c r="O144" s="7">
        <v>1072.3699999999999</v>
      </c>
      <c r="P144" s="7">
        <v>383</v>
      </c>
      <c r="Q144" s="7">
        <v>7412.97</v>
      </c>
      <c r="R144" s="7" t="s">
        <v>33</v>
      </c>
      <c r="S144" s="7" t="s">
        <v>34</v>
      </c>
      <c r="T144" s="7" t="s">
        <v>103</v>
      </c>
      <c r="U144" s="7" t="s">
        <v>103</v>
      </c>
      <c r="V144" s="7" t="s">
        <v>57</v>
      </c>
      <c r="W144" s="7">
        <v>6</v>
      </c>
      <c r="X144" s="7" t="s">
        <v>38</v>
      </c>
      <c r="Y144" s="7">
        <v>5</v>
      </c>
      <c r="Z144" s="7" t="s">
        <v>91</v>
      </c>
    </row>
    <row r="145" spans="1:26" x14ac:dyDescent="0.3">
      <c r="A145" s="7" t="s">
        <v>362</v>
      </c>
      <c r="B145" s="8">
        <v>45831</v>
      </c>
      <c r="C145" s="7" t="s">
        <v>363</v>
      </c>
      <c r="D145" s="7" t="s">
        <v>28</v>
      </c>
      <c r="E145" s="7" t="s">
        <v>29</v>
      </c>
      <c r="F145" s="7">
        <v>27</v>
      </c>
      <c r="G145" s="7" t="s">
        <v>94</v>
      </c>
      <c r="H145" s="7" t="s">
        <v>31</v>
      </c>
      <c r="I145" s="7" t="s">
        <v>94</v>
      </c>
      <c r="J145" s="7" t="s">
        <v>112</v>
      </c>
      <c r="K145" s="7">
        <v>3</v>
      </c>
      <c r="L145" s="7">
        <v>2465</v>
      </c>
      <c r="M145" s="7">
        <v>5</v>
      </c>
      <c r="N145" s="7">
        <v>369.75</v>
      </c>
      <c r="O145" s="7">
        <v>1264.54</v>
      </c>
      <c r="P145" s="7">
        <v>407</v>
      </c>
      <c r="Q145" s="7">
        <v>8696.7999999999993</v>
      </c>
      <c r="R145" s="7" t="s">
        <v>33</v>
      </c>
      <c r="S145" s="7" t="s">
        <v>63</v>
      </c>
      <c r="T145" s="7" t="s">
        <v>70</v>
      </c>
      <c r="U145" s="7" t="s">
        <v>56</v>
      </c>
      <c r="V145" s="7" t="s">
        <v>57</v>
      </c>
      <c r="W145" s="7">
        <v>5</v>
      </c>
      <c r="X145" s="7" t="s">
        <v>47</v>
      </c>
      <c r="Y145" s="7">
        <v>5</v>
      </c>
      <c r="Z145" s="7" t="s">
        <v>47</v>
      </c>
    </row>
    <row r="146" spans="1:26" x14ac:dyDescent="0.3">
      <c r="A146" s="7" t="s">
        <v>364</v>
      </c>
      <c r="B146" s="8">
        <v>45857</v>
      </c>
      <c r="C146" s="7" t="s">
        <v>365</v>
      </c>
      <c r="D146" s="7" t="s">
        <v>80</v>
      </c>
      <c r="E146" s="7" t="s">
        <v>43</v>
      </c>
      <c r="F146" s="7">
        <v>52</v>
      </c>
      <c r="G146" s="7" t="s">
        <v>94</v>
      </c>
      <c r="H146" s="7" t="s">
        <v>31</v>
      </c>
      <c r="I146" s="7" t="s">
        <v>94</v>
      </c>
      <c r="J146" s="7" t="s">
        <v>75</v>
      </c>
      <c r="K146" s="7">
        <v>2</v>
      </c>
      <c r="L146" s="7">
        <v>43125</v>
      </c>
      <c r="M146" s="7">
        <v>10</v>
      </c>
      <c r="N146" s="7">
        <v>8625</v>
      </c>
      <c r="O146" s="7">
        <v>13972.5</v>
      </c>
      <c r="P146" s="7">
        <v>153</v>
      </c>
      <c r="Q146" s="7">
        <v>91750.5</v>
      </c>
      <c r="R146" s="7" t="s">
        <v>33</v>
      </c>
      <c r="S146" s="7" t="s">
        <v>63</v>
      </c>
      <c r="T146" s="7" t="s">
        <v>95</v>
      </c>
      <c r="U146" s="7" t="s">
        <v>96</v>
      </c>
      <c r="V146" s="7" t="s">
        <v>57</v>
      </c>
      <c r="W146" s="7">
        <v>5</v>
      </c>
      <c r="X146" s="7" t="s">
        <v>47</v>
      </c>
      <c r="Y146" s="7">
        <v>2</v>
      </c>
      <c r="Z146" s="7" t="s">
        <v>47</v>
      </c>
    </row>
    <row r="147" spans="1:26" x14ac:dyDescent="0.3">
      <c r="A147" s="7" t="s">
        <v>366</v>
      </c>
      <c r="B147" s="8">
        <v>45786</v>
      </c>
      <c r="C147" s="7" t="s">
        <v>367</v>
      </c>
      <c r="D147" s="7" t="s">
        <v>73</v>
      </c>
      <c r="E147" s="7" t="s">
        <v>43</v>
      </c>
      <c r="F147" s="7">
        <v>48</v>
      </c>
      <c r="G147" s="7" t="s">
        <v>90</v>
      </c>
      <c r="H147" s="7" t="s">
        <v>31</v>
      </c>
      <c r="I147" s="7" t="s">
        <v>90</v>
      </c>
      <c r="J147" s="7" t="s">
        <v>125</v>
      </c>
      <c r="K147" s="7">
        <v>2</v>
      </c>
      <c r="L147" s="7">
        <v>25854</v>
      </c>
      <c r="M147" s="7">
        <v>15</v>
      </c>
      <c r="N147" s="7">
        <v>7756.2</v>
      </c>
      <c r="O147" s="7">
        <v>7911.32</v>
      </c>
      <c r="P147" s="7">
        <v>26</v>
      </c>
      <c r="Q147" s="7">
        <v>51889.120000000003</v>
      </c>
      <c r="R147" s="7" t="s">
        <v>54</v>
      </c>
      <c r="S147" s="7" t="s">
        <v>63</v>
      </c>
      <c r="T147" s="7" t="s">
        <v>70</v>
      </c>
      <c r="U147" s="7" t="s">
        <v>56</v>
      </c>
      <c r="V147" s="7" t="s">
        <v>57</v>
      </c>
      <c r="W147" s="7">
        <v>1</v>
      </c>
      <c r="X147" s="7" t="s">
        <v>47</v>
      </c>
      <c r="Y147" s="7">
        <v>5</v>
      </c>
      <c r="Z147" s="7" t="s">
        <v>58</v>
      </c>
    </row>
    <row r="148" spans="1:26" x14ac:dyDescent="0.3">
      <c r="A148" s="7" t="s">
        <v>368</v>
      </c>
      <c r="B148" s="8">
        <v>45939</v>
      </c>
      <c r="C148" s="7" t="s">
        <v>369</v>
      </c>
      <c r="D148" s="7" t="s">
        <v>80</v>
      </c>
      <c r="E148" s="7" t="s">
        <v>43</v>
      </c>
      <c r="F148" s="7">
        <v>24</v>
      </c>
      <c r="G148" s="7" t="s">
        <v>44</v>
      </c>
      <c r="H148" s="7" t="s">
        <v>31</v>
      </c>
      <c r="I148" s="7" t="s">
        <v>44</v>
      </c>
      <c r="J148" s="7" t="s">
        <v>53</v>
      </c>
      <c r="K148" s="7">
        <v>4</v>
      </c>
      <c r="L148" s="7">
        <v>24413</v>
      </c>
      <c r="M148" s="7">
        <v>0</v>
      </c>
      <c r="N148" s="7">
        <v>0</v>
      </c>
      <c r="O148" s="7">
        <v>17577.36</v>
      </c>
      <c r="P148" s="7">
        <v>0</v>
      </c>
      <c r="Q148" s="7">
        <v>115229.36</v>
      </c>
      <c r="R148" s="7" t="s">
        <v>54</v>
      </c>
      <c r="S148" s="7" t="s">
        <v>63</v>
      </c>
      <c r="T148" s="7" t="s">
        <v>35</v>
      </c>
      <c r="U148" s="7" t="s">
        <v>36</v>
      </c>
      <c r="V148" s="7" t="s">
        <v>37</v>
      </c>
      <c r="W148" s="7">
        <v>2</v>
      </c>
      <c r="X148" s="7" t="s">
        <v>38</v>
      </c>
      <c r="Y148" s="7">
        <v>1</v>
      </c>
      <c r="Z148" s="7" t="s">
        <v>91</v>
      </c>
    </row>
    <row r="149" spans="1:26" x14ac:dyDescent="0.3">
      <c r="A149" s="7" t="s">
        <v>370</v>
      </c>
      <c r="B149" s="8">
        <v>45947</v>
      </c>
      <c r="C149" s="7" t="s">
        <v>371</v>
      </c>
      <c r="D149" s="7" t="s">
        <v>111</v>
      </c>
      <c r="E149" s="7" t="s">
        <v>43</v>
      </c>
      <c r="F149" s="7">
        <v>59</v>
      </c>
      <c r="G149" s="7" t="s">
        <v>139</v>
      </c>
      <c r="H149" s="7" t="s">
        <v>31</v>
      </c>
      <c r="I149" s="7" t="s">
        <v>139</v>
      </c>
      <c r="J149" s="7" t="s">
        <v>69</v>
      </c>
      <c r="K149" s="7">
        <v>2</v>
      </c>
      <c r="L149" s="7">
        <v>8194</v>
      </c>
      <c r="M149" s="7">
        <v>5</v>
      </c>
      <c r="N149" s="7">
        <v>819.4</v>
      </c>
      <c r="O149" s="7">
        <v>2802.35</v>
      </c>
      <c r="P149" s="7">
        <v>178</v>
      </c>
      <c r="Q149" s="7">
        <v>18548.95</v>
      </c>
      <c r="R149" s="7" t="s">
        <v>33</v>
      </c>
      <c r="S149" s="7" t="s">
        <v>63</v>
      </c>
      <c r="T149" s="7" t="s">
        <v>103</v>
      </c>
      <c r="U149" s="7" t="s">
        <v>103</v>
      </c>
      <c r="V149" s="7" t="s">
        <v>57</v>
      </c>
      <c r="W149" s="7">
        <v>2</v>
      </c>
      <c r="X149" s="7" t="s">
        <v>47</v>
      </c>
      <c r="Y149" s="7">
        <v>3</v>
      </c>
      <c r="Z149" s="7" t="s">
        <v>58</v>
      </c>
    </row>
    <row r="150" spans="1:26" x14ac:dyDescent="0.3">
      <c r="A150" s="7" t="s">
        <v>372</v>
      </c>
      <c r="B150" s="8">
        <v>45810</v>
      </c>
      <c r="C150" s="7" t="s">
        <v>373</v>
      </c>
      <c r="D150" s="7" t="s">
        <v>42</v>
      </c>
      <c r="E150" s="7" t="s">
        <v>43</v>
      </c>
      <c r="F150" s="7">
        <v>31</v>
      </c>
      <c r="G150" s="7" t="s">
        <v>94</v>
      </c>
      <c r="H150" s="7" t="s">
        <v>31</v>
      </c>
      <c r="I150" s="7" t="s">
        <v>94</v>
      </c>
      <c r="J150" s="7" t="s">
        <v>75</v>
      </c>
      <c r="K150" s="7">
        <v>2</v>
      </c>
      <c r="L150" s="7">
        <v>23798</v>
      </c>
      <c r="M150" s="7">
        <v>5</v>
      </c>
      <c r="N150" s="7">
        <v>2379.8000000000002</v>
      </c>
      <c r="O150" s="7">
        <v>8138.92</v>
      </c>
      <c r="P150" s="7">
        <v>62</v>
      </c>
      <c r="Q150" s="7">
        <v>53417.120000000003</v>
      </c>
      <c r="R150" s="7" t="s">
        <v>45</v>
      </c>
      <c r="S150" s="7" t="s">
        <v>63</v>
      </c>
      <c r="T150" s="7" t="s">
        <v>46</v>
      </c>
      <c r="U150" s="7" t="s">
        <v>36</v>
      </c>
      <c r="V150" s="7" t="s">
        <v>37</v>
      </c>
      <c r="W150" s="7">
        <v>2</v>
      </c>
      <c r="X150" s="7" t="s">
        <v>47</v>
      </c>
      <c r="Y150" s="7">
        <v>5</v>
      </c>
      <c r="Z150" s="7" t="s">
        <v>58</v>
      </c>
    </row>
    <row r="151" spans="1:26" x14ac:dyDescent="0.3">
      <c r="A151" s="7" t="s">
        <v>374</v>
      </c>
      <c r="B151" s="8">
        <v>45903</v>
      </c>
      <c r="C151" s="7" t="s">
        <v>375</v>
      </c>
      <c r="D151" s="7" t="s">
        <v>61</v>
      </c>
      <c r="E151" s="7" t="s">
        <v>29</v>
      </c>
      <c r="F151" s="7">
        <v>50</v>
      </c>
      <c r="G151" s="7" t="s">
        <v>51</v>
      </c>
      <c r="H151" s="7" t="s">
        <v>52</v>
      </c>
      <c r="I151" s="7" t="s">
        <v>51</v>
      </c>
      <c r="J151" s="7" t="s">
        <v>62</v>
      </c>
      <c r="K151" s="7">
        <v>1</v>
      </c>
      <c r="L151" s="7">
        <v>26351</v>
      </c>
      <c r="M151" s="7">
        <v>5</v>
      </c>
      <c r="N151" s="7">
        <v>1317.55</v>
      </c>
      <c r="O151" s="7">
        <v>4506.0200000000004</v>
      </c>
      <c r="P151" s="7">
        <v>205</v>
      </c>
      <c r="Q151" s="7">
        <v>29744.47</v>
      </c>
      <c r="R151" s="7" t="s">
        <v>45</v>
      </c>
      <c r="S151" s="7" t="s">
        <v>63</v>
      </c>
      <c r="T151" s="7" t="s">
        <v>103</v>
      </c>
      <c r="U151" s="7" t="s">
        <v>103</v>
      </c>
      <c r="V151" s="7" t="s">
        <v>57</v>
      </c>
      <c r="W151" s="7">
        <v>9</v>
      </c>
      <c r="X151" s="7" t="s">
        <v>47</v>
      </c>
      <c r="Y151" s="7">
        <v>1</v>
      </c>
      <c r="Z151" s="7" t="s">
        <v>39</v>
      </c>
    </row>
    <row r="152" spans="1:26" x14ac:dyDescent="0.3">
      <c r="A152" s="7" t="s">
        <v>376</v>
      </c>
      <c r="B152" s="8">
        <v>45890</v>
      </c>
      <c r="C152" s="7" t="s">
        <v>377</v>
      </c>
      <c r="D152" s="7" t="s">
        <v>42</v>
      </c>
      <c r="E152" s="7" t="s">
        <v>29</v>
      </c>
      <c r="F152" s="7">
        <v>40</v>
      </c>
      <c r="G152" s="7" t="s">
        <v>134</v>
      </c>
      <c r="H152" s="7" t="s">
        <v>31</v>
      </c>
      <c r="I152" s="7" t="s">
        <v>134</v>
      </c>
      <c r="J152" s="7" t="s">
        <v>75</v>
      </c>
      <c r="K152" s="7">
        <v>2</v>
      </c>
      <c r="L152" s="7">
        <v>32644</v>
      </c>
      <c r="M152" s="7">
        <v>0</v>
      </c>
      <c r="N152" s="7">
        <v>0</v>
      </c>
      <c r="O152" s="7">
        <v>11751.84</v>
      </c>
      <c r="P152" s="7">
        <v>413</v>
      </c>
      <c r="Q152" s="7">
        <v>77452.84</v>
      </c>
      <c r="R152" s="7" t="s">
        <v>83</v>
      </c>
      <c r="S152" s="7" t="s">
        <v>34</v>
      </c>
      <c r="T152" s="7" t="s">
        <v>46</v>
      </c>
      <c r="U152" s="7" t="s">
        <v>36</v>
      </c>
      <c r="V152" s="7" t="s">
        <v>37</v>
      </c>
      <c r="W152" s="7">
        <v>7</v>
      </c>
      <c r="X152" s="7" t="s">
        <v>38</v>
      </c>
      <c r="Y152" s="7">
        <v>4</v>
      </c>
      <c r="Z152" s="7" t="s">
        <v>58</v>
      </c>
    </row>
    <row r="153" spans="1:26" x14ac:dyDescent="0.3">
      <c r="A153" s="7" t="s">
        <v>378</v>
      </c>
      <c r="B153" s="8">
        <v>45772</v>
      </c>
      <c r="C153" s="7" t="s">
        <v>379</v>
      </c>
      <c r="D153" s="7" t="s">
        <v>66</v>
      </c>
      <c r="E153" s="7" t="s">
        <v>29</v>
      </c>
      <c r="F153" s="7">
        <v>34</v>
      </c>
      <c r="G153" s="7" t="s">
        <v>134</v>
      </c>
      <c r="H153" s="7" t="s">
        <v>31</v>
      </c>
      <c r="I153" s="7" t="s">
        <v>134</v>
      </c>
      <c r="J153" s="7" t="s">
        <v>32</v>
      </c>
      <c r="K153" s="7">
        <v>5</v>
      </c>
      <c r="L153" s="7">
        <v>13792</v>
      </c>
      <c r="M153" s="7">
        <v>0</v>
      </c>
      <c r="N153" s="7">
        <v>0</v>
      </c>
      <c r="O153" s="7">
        <v>12412.8</v>
      </c>
      <c r="P153" s="7">
        <v>437</v>
      </c>
      <c r="Q153" s="7">
        <v>81809.8</v>
      </c>
      <c r="R153" s="7" t="s">
        <v>54</v>
      </c>
      <c r="S153" s="7" t="s">
        <v>63</v>
      </c>
      <c r="T153" s="7" t="s">
        <v>95</v>
      </c>
      <c r="U153" s="7" t="s">
        <v>96</v>
      </c>
      <c r="V153" s="7" t="s">
        <v>57</v>
      </c>
      <c r="W153" s="7">
        <v>1</v>
      </c>
      <c r="X153" s="7" t="s">
        <v>38</v>
      </c>
      <c r="Y153" s="7">
        <v>4</v>
      </c>
      <c r="Z153" s="7" t="s">
        <v>39</v>
      </c>
    </row>
    <row r="154" spans="1:26" x14ac:dyDescent="0.3">
      <c r="A154" s="7" t="s">
        <v>380</v>
      </c>
      <c r="B154" s="8">
        <v>45828</v>
      </c>
      <c r="C154" s="7" t="s">
        <v>257</v>
      </c>
      <c r="D154" s="7" t="s">
        <v>89</v>
      </c>
      <c r="E154" s="7" t="s">
        <v>43</v>
      </c>
      <c r="F154" s="7">
        <v>31</v>
      </c>
      <c r="G154" s="7" t="s">
        <v>74</v>
      </c>
      <c r="H154" s="7" t="s">
        <v>31</v>
      </c>
      <c r="I154" s="7" t="s">
        <v>74</v>
      </c>
      <c r="J154" s="7" t="s">
        <v>125</v>
      </c>
      <c r="K154" s="7">
        <v>5</v>
      </c>
      <c r="L154" s="7">
        <v>12497</v>
      </c>
      <c r="M154" s="7">
        <v>15</v>
      </c>
      <c r="N154" s="7">
        <v>9372.75</v>
      </c>
      <c r="O154" s="7">
        <v>9560.2000000000007</v>
      </c>
      <c r="P154" s="7">
        <v>71</v>
      </c>
      <c r="Q154" s="7">
        <v>62743.46</v>
      </c>
      <c r="R154" s="7" t="s">
        <v>33</v>
      </c>
      <c r="S154" s="7" t="s">
        <v>63</v>
      </c>
      <c r="T154" s="7" t="s">
        <v>95</v>
      </c>
      <c r="U154" s="7" t="s">
        <v>96</v>
      </c>
      <c r="V154" s="7" t="s">
        <v>57</v>
      </c>
      <c r="W154" s="7">
        <v>10</v>
      </c>
      <c r="X154" s="7" t="s">
        <v>47</v>
      </c>
      <c r="Y154" s="7">
        <v>5</v>
      </c>
      <c r="Z154" s="7" t="s">
        <v>39</v>
      </c>
    </row>
    <row r="155" spans="1:26" x14ac:dyDescent="0.3">
      <c r="A155" s="7" t="s">
        <v>381</v>
      </c>
      <c r="B155" s="8">
        <v>45939</v>
      </c>
      <c r="C155" s="7" t="s">
        <v>382</v>
      </c>
      <c r="D155" s="7" t="s">
        <v>108</v>
      </c>
      <c r="E155" s="7" t="s">
        <v>29</v>
      </c>
      <c r="F155" s="7">
        <v>51</v>
      </c>
      <c r="G155" s="7" t="s">
        <v>51</v>
      </c>
      <c r="H155" s="7" t="s">
        <v>52</v>
      </c>
      <c r="I155" s="7" t="s">
        <v>51</v>
      </c>
      <c r="J155" s="7" t="s">
        <v>53</v>
      </c>
      <c r="K155" s="7">
        <v>5</v>
      </c>
      <c r="L155" s="7">
        <v>46090</v>
      </c>
      <c r="M155" s="7">
        <v>5</v>
      </c>
      <c r="N155" s="7">
        <v>11522.5</v>
      </c>
      <c r="O155" s="7">
        <v>39406.949999999997</v>
      </c>
      <c r="P155" s="7">
        <v>212</v>
      </c>
      <c r="Q155" s="7">
        <v>258546.45</v>
      </c>
      <c r="R155" s="7" t="s">
        <v>54</v>
      </c>
      <c r="S155" s="7" t="s">
        <v>63</v>
      </c>
      <c r="T155" s="7" t="s">
        <v>84</v>
      </c>
      <c r="U155" s="7" t="s">
        <v>85</v>
      </c>
      <c r="V155" s="7" t="s">
        <v>86</v>
      </c>
      <c r="W155" s="7">
        <v>6</v>
      </c>
      <c r="X155" s="7" t="s">
        <v>38</v>
      </c>
      <c r="Y155" s="7">
        <v>2</v>
      </c>
      <c r="Z155" s="7" t="s">
        <v>58</v>
      </c>
    </row>
    <row r="156" spans="1:26" x14ac:dyDescent="0.3">
      <c r="A156" s="7" t="s">
        <v>383</v>
      </c>
      <c r="B156" s="8">
        <v>45974</v>
      </c>
      <c r="C156" s="7" t="s">
        <v>384</v>
      </c>
      <c r="D156" s="7" t="s">
        <v>42</v>
      </c>
      <c r="E156" s="7" t="s">
        <v>29</v>
      </c>
      <c r="F156" s="7">
        <v>34</v>
      </c>
      <c r="G156" s="7" t="s">
        <v>94</v>
      </c>
      <c r="H156" s="7" t="s">
        <v>31</v>
      </c>
      <c r="I156" s="7" t="s">
        <v>94</v>
      </c>
      <c r="J156" s="7" t="s">
        <v>201</v>
      </c>
      <c r="K156" s="7">
        <v>5</v>
      </c>
      <c r="L156" s="7">
        <v>5689</v>
      </c>
      <c r="M156" s="7">
        <v>10</v>
      </c>
      <c r="N156" s="7">
        <v>2844.5</v>
      </c>
      <c r="O156" s="7">
        <v>4608.09</v>
      </c>
      <c r="P156" s="7">
        <v>96</v>
      </c>
      <c r="Q156" s="7">
        <v>30304.59</v>
      </c>
      <c r="R156" s="7" t="s">
        <v>54</v>
      </c>
      <c r="S156" s="7" t="s">
        <v>34</v>
      </c>
      <c r="T156" s="7" t="s">
        <v>70</v>
      </c>
      <c r="U156" s="7" t="s">
        <v>56</v>
      </c>
      <c r="V156" s="7" t="s">
        <v>57</v>
      </c>
      <c r="W156" s="7">
        <v>6</v>
      </c>
      <c r="X156" s="7" t="s">
        <v>47</v>
      </c>
      <c r="Y156" s="7">
        <v>1</v>
      </c>
      <c r="Z156" s="7" t="s">
        <v>58</v>
      </c>
    </row>
    <row r="157" spans="1:26" x14ac:dyDescent="0.3">
      <c r="A157" s="7" t="s">
        <v>385</v>
      </c>
      <c r="B157" s="8">
        <v>46120</v>
      </c>
      <c r="C157" s="7" t="s">
        <v>386</v>
      </c>
      <c r="D157" s="7" t="s">
        <v>73</v>
      </c>
      <c r="E157" s="7" t="s">
        <v>29</v>
      </c>
      <c r="F157" s="7">
        <v>39</v>
      </c>
      <c r="G157" s="7" t="s">
        <v>51</v>
      </c>
      <c r="H157" s="7" t="s">
        <v>52</v>
      </c>
      <c r="I157" s="7" t="s">
        <v>51</v>
      </c>
      <c r="J157" s="7" t="s">
        <v>75</v>
      </c>
      <c r="K157" s="7">
        <v>1</v>
      </c>
      <c r="L157" s="7">
        <v>37843</v>
      </c>
      <c r="M157" s="7">
        <v>0</v>
      </c>
      <c r="N157" s="7">
        <v>0</v>
      </c>
      <c r="O157" s="7">
        <v>6811.74</v>
      </c>
      <c r="P157" s="7">
        <v>134</v>
      </c>
      <c r="Q157" s="7">
        <v>44788.74</v>
      </c>
      <c r="R157" s="7" t="s">
        <v>45</v>
      </c>
      <c r="S157" s="7" t="s">
        <v>34</v>
      </c>
      <c r="T157" s="7" t="s">
        <v>84</v>
      </c>
      <c r="U157" s="7" t="s">
        <v>85</v>
      </c>
      <c r="V157" s="7" t="s">
        <v>86</v>
      </c>
      <c r="W157" s="7">
        <v>8</v>
      </c>
      <c r="X157" s="7" t="s">
        <v>38</v>
      </c>
      <c r="Y157" s="7">
        <v>3</v>
      </c>
      <c r="Z157" s="7" t="s">
        <v>91</v>
      </c>
    </row>
    <row r="158" spans="1:26" x14ac:dyDescent="0.3">
      <c r="A158" s="7" t="s">
        <v>387</v>
      </c>
      <c r="B158" s="8">
        <v>46064</v>
      </c>
      <c r="C158" s="7" t="s">
        <v>388</v>
      </c>
      <c r="D158" s="7" t="s">
        <v>42</v>
      </c>
      <c r="E158" s="7" t="s">
        <v>43</v>
      </c>
      <c r="F158" s="7">
        <v>26</v>
      </c>
      <c r="G158" s="7" t="s">
        <v>139</v>
      </c>
      <c r="H158" s="7" t="s">
        <v>31</v>
      </c>
      <c r="I158" s="7" t="s">
        <v>139</v>
      </c>
      <c r="J158" s="7" t="s">
        <v>53</v>
      </c>
      <c r="K158" s="7">
        <v>2</v>
      </c>
      <c r="L158" s="7">
        <v>11265</v>
      </c>
      <c r="M158" s="7">
        <v>20</v>
      </c>
      <c r="N158" s="7">
        <v>4506</v>
      </c>
      <c r="O158" s="7">
        <v>3244.32</v>
      </c>
      <c r="P158" s="7">
        <v>220</v>
      </c>
      <c r="Q158" s="7">
        <v>21488.32</v>
      </c>
      <c r="R158" s="7" t="s">
        <v>54</v>
      </c>
      <c r="S158" s="7" t="s">
        <v>63</v>
      </c>
      <c r="T158" s="7" t="s">
        <v>84</v>
      </c>
      <c r="U158" s="7" t="s">
        <v>85</v>
      </c>
      <c r="V158" s="7" t="s">
        <v>86</v>
      </c>
      <c r="W158" s="7">
        <v>4</v>
      </c>
      <c r="X158" s="7" t="s">
        <v>47</v>
      </c>
      <c r="Y158" s="7">
        <v>2</v>
      </c>
      <c r="Z158" s="7" t="s">
        <v>58</v>
      </c>
    </row>
    <row r="159" spans="1:26" x14ac:dyDescent="0.3">
      <c r="A159" s="7" t="s">
        <v>389</v>
      </c>
      <c r="B159" s="8">
        <v>45853</v>
      </c>
      <c r="C159" s="7" t="s">
        <v>390</v>
      </c>
      <c r="D159" s="7" t="s">
        <v>42</v>
      </c>
      <c r="E159" s="7" t="s">
        <v>29</v>
      </c>
      <c r="F159" s="7">
        <v>28</v>
      </c>
      <c r="G159" s="7" t="s">
        <v>74</v>
      </c>
      <c r="H159" s="7" t="s">
        <v>31</v>
      </c>
      <c r="I159" s="7" t="s">
        <v>74</v>
      </c>
      <c r="J159" s="7" t="s">
        <v>75</v>
      </c>
      <c r="K159" s="7">
        <v>2</v>
      </c>
      <c r="L159" s="7">
        <v>3628</v>
      </c>
      <c r="M159" s="7">
        <v>20</v>
      </c>
      <c r="N159" s="7">
        <v>1451.2</v>
      </c>
      <c r="O159" s="7">
        <v>1044.8599999999999</v>
      </c>
      <c r="P159" s="7">
        <v>45</v>
      </c>
      <c r="Q159" s="7">
        <v>6894.66</v>
      </c>
      <c r="R159" s="7" t="s">
        <v>83</v>
      </c>
      <c r="S159" s="7" t="s">
        <v>34</v>
      </c>
      <c r="T159" s="7" t="s">
        <v>103</v>
      </c>
      <c r="U159" s="7" t="s">
        <v>103</v>
      </c>
      <c r="V159" s="7" t="s">
        <v>57</v>
      </c>
      <c r="W159" s="7">
        <v>2</v>
      </c>
      <c r="X159" s="7" t="s">
        <v>47</v>
      </c>
      <c r="Y159" s="7">
        <v>1</v>
      </c>
      <c r="Z159" s="7" t="s">
        <v>39</v>
      </c>
    </row>
    <row r="160" spans="1:26" x14ac:dyDescent="0.3">
      <c r="A160" s="7" t="s">
        <v>391</v>
      </c>
      <c r="B160" s="8">
        <v>46043</v>
      </c>
      <c r="C160" s="7" t="s">
        <v>392</v>
      </c>
      <c r="D160" s="7" t="s">
        <v>80</v>
      </c>
      <c r="E160" s="7" t="s">
        <v>43</v>
      </c>
      <c r="F160" s="7">
        <v>35</v>
      </c>
      <c r="G160" s="7" t="s">
        <v>74</v>
      </c>
      <c r="H160" s="7" t="s">
        <v>31</v>
      </c>
      <c r="I160" s="7" t="s">
        <v>74</v>
      </c>
      <c r="J160" s="7" t="s">
        <v>62</v>
      </c>
      <c r="K160" s="7">
        <v>2</v>
      </c>
      <c r="L160" s="7">
        <v>7118</v>
      </c>
      <c r="M160" s="7">
        <v>10</v>
      </c>
      <c r="N160" s="7">
        <v>1423.6</v>
      </c>
      <c r="O160" s="7">
        <v>2306.23</v>
      </c>
      <c r="P160" s="7">
        <v>140</v>
      </c>
      <c r="Q160" s="7">
        <v>15258.63</v>
      </c>
      <c r="R160" s="7" t="s">
        <v>83</v>
      </c>
      <c r="S160" s="7" t="s">
        <v>63</v>
      </c>
      <c r="T160" s="7" t="s">
        <v>46</v>
      </c>
      <c r="U160" s="7" t="s">
        <v>36</v>
      </c>
      <c r="V160" s="7" t="s">
        <v>37</v>
      </c>
      <c r="W160" s="7">
        <v>10</v>
      </c>
      <c r="X160" s="7" t="s">
        <v>38</v>
      </c>
      <c r="Y160" s="7">
        <v>3</v>
      </c>
      <c r="Z160" s="7" t="s">
        <v>91</v>
      </c>
    </row>
    <row r="161" spans="1:26" x14ac:dyDescent="0.3">
      <c r="A161" s="7" t="s">
        <v>393</v>
      </c>
      <c r="B161" s="8">
        <v>45812</v>
      </c>
      <c r="C161" s="7" t="s">
        <v>127</v>
      </c>
      <c r="D161" s="7" t="s">
        <v>108</v>
      </c>
      <c r="E161" s="7" t="s">
        <v>43</v>
      </c>
      <c r="F161" s="7">
        <v>48</v>
      </c>
      <c r="G161" s="7" t="s">
        <v>94</v>
      </c>
      <c r="H161" s="7" t="s">
        <v>31</v>
      </c>
      <c r="I161" s="7" t="s">
        <v>94</v>
      </c>
      <c r="J161" s="7" t="s">
        <v>62</v>
      </c>
      <c r="K161" s="7">
        <v>2</v>
      </c>
      <c r="L161" s="7">
        <v>31726</v>
      </c>
      <c r="M161" s="7">
        <v>15</v>
      </c>
      <c r="N161" s="7">
        <v>9517.7999999999993</v>
      </c>
      <c r="O161" s="7">
        <v>9708.16</v>
      </c>
      <c r="P161" s="7">
        <v>13</v>
      </c>
      <c r="Q161" s="7">
        <v>63655.360000000001</v>
      </c>
      <c r="R161" s="7" t="s">
        <v>83</v>
      </c>
      <c r="S161" s="7" t="s">
        <v>63</v>
      </c>
      <c r="T161" s="7" t="s">
        <v>35</v>
      </c>
      <c r="U161" s="7" t="s">
        <v>36</v>
      </c>
      <c r="V161" s="7" t="s">
        <v>37</v>
      </c>
      <c r="W161" s="7">
        <v>1</v>
      </c>
      <c r="X161" s="7" t="s">
        <v>38</v>
      </c>
      <c r="Y161" s="7">
        <v>5</v>
      </c>
      <c r="Z161" s="7" t="s">
        <v>58</v>
      </c>
    </row>
    <row r="162" spans="1:26" x14ac:dyDescent="0.3">
      <c r="A162" s="7" t="s">
        <v>394</v>
      </c>
      <c r="B162" s="8">
        <v>45935</v>
      </c>
      <c r="C162" s="7" t="s">
        <v>395</v>
      </c>
      <c r="D162" s="7" t="s">
        <v>89</v>
      </c>
      <c r="E162" s="7" t="s">
        <v>29</v>
      </c>
      <c r="F162" s="7">
        <v>24</v>
      </c>
      <c r="G162" s="7" t="s">
        <v>139</v>
      </c>
      <c r="H162" s="7" t="s">
        <v>31</v>
      </c>
      <c r="I162" s="7" t="s">
        <v>139</v>
      </c>
      <c r="J162" s="7" t="s">
        <v>69</v>
      </c>
      <c r="K162" s="7">
        <v>4</v>
      </c>
      <c r="L162" s="7">
        <v>42298</v>
      </c>
      <c r="M162" s="7">
        <v>20</v>
      </c>
      <c r="N162" s="7">
        <v>33838.400000000001</v>
      </c>
      <c r="O162" s="7">
        <v>24363.65</v>
      </c>
      <c r="P162" s="7">
        <v>262</v>
      </c>
      <c r="Q162" s="7">
        <v>159979.25</v>
      </c>
      <c r="R162" s="7" t="s">
        <v>45</v>
      </c>
      <c r="S162" s="7" t="s">
        <v>63</v>
      </c>
      <c r="T162" s="7" t="s">
        <v>70</v>
      </c>
      <c r="U162" s="7" t="s">
        <v>56</v>
      </c>
      <c r="V162" s="7" t="s">
        <v>57</v>
      </c>
      <c r="W162" s="7">
        <v>8</v>
      </c>
      <c r="X162" s="7" t="s">
        <v>38</v>
      </c>
      <c r="Y162" s="7">
        <v>5</v>
      </c>
      <c r="Z162" s="7" t="s">
        <v>39</v>
      </c>
    </row>
    <row r="163" spans="1:26" x14ac:dyDescent="0.3">
      <c r="A163" s="7" t="s">
        <v>396</v>
      </c>
      <c r="B163" s="8">
        <v>45949</v>
      </c>
      <c r="C163" s="7" t="s">
        <v>397</v>
      </c>
      <c r="D163" s="7" t="s">
        <v>61</v>
      </c>
      <c r="E163" s="7" t="s">
        <v>43</v>
      </c>
      <c r="F163" s="7">
        <v>30</v>
      </c>
      <c r="G163" s="7" t="s">
        <v>44</v>
      </c>
      <c r="H163" s="7" t="s">
        <v>31</v>
      </c>
      <c r="I163" s="7" t="s">
        <v>44</v>
      </c>
      <c r="J163" s="7" t="s">
        <v>112</v>
      </c>
      <c r="K163" s="7">
        <v>4</v>
      </c>
      <c r="L163" s="7">
        <v>43897</v>
      </c>
      <c r="M163" s="7">
        <v>15</v>
      </c>
      <c r="N163" s="7">
        <v>26338.2</v>
      </c>
      <c r="O163" s="7">
        <v>26864.959999999999</v>
      </c>
      <c r="P163" s="7">
        <v>108</v>
      </c>
      <c r="Q163" s="7">
        <v>176222.76</v>
      </c>
      <c r="R163" s="7" t="s">
        <v>45</v>
      </c>
      <c r="S163" s="7" t="s">
        <v>63</v>
      </c>
      <c r="T163" s="7" t="s">
        <v>70</v>
      </c>
      <c r="U163" s="7" t="s">
        <v>56</v>
      </c>
      <c r="V163" s="7" t="s">
        <v>57</v>
      </c>
      <c r="W163" s="7">
        <v>8</v>
      </c>
      <c r="X163" s="7" t="s">
        <v>38</v>
      </c>
      <c r="Y163" s="7">
        <v>3</v>
      </c>
      <c r="Z163" s="7" t="s">
        <v>58</v>
      </c>
    </row>
    <row r="164" spans="1:26" x14ac:dyDescent="0.3">
      <c r="A164" s="7" t="s">
        <v>398</v>
      </c>
      <c r="B164" s="8">
        <v>45923</v>
      </c>
      <c r="C164" s="7" t="s">
        <v>351</v>
      </c>
      <c r="D164" s="7" t="s">
        <v>28</v>
      </c>
      <c r="E164" s="7" t="s">
        <v>29</v>
      </c>
      <c r="F164" s="7">
        <v>19</v>
      </c>
      <c r="G164" s="7" t="s">
        <v>99</v>
      </c>
      <c r="H164" s="7" t="s">
        <v>52</v>
      </c>
      <c r="I164" s="7" t="s">
        <v>99</v>
      </c>
      <c r="J164" s="7" t="s">
        <v>112</v>
      </c>
      <c r="K164" s="7">
        <v>2</v>
      </c>
      <c r="L164" s="7">
        <v>48486</v>
      </c>
      <c r="M164" s="7">
        <v>0</v>
      </c>
      <c r="N164" s="7">
        <v>0</v>
      </c>
      <c r="O164" s="7">
        <v>17454.96</v>
      </c>
      <c r="P164" s="7">
        <v>267</v>
      </c>
      <c r="Q164" s="7">
        <v>114693.96</v>
      </c>
      <c r="R164" s="7" t="s">
        <v>45</v>
      </c>
      <c r="S164" s="7" t="s">
        <v>34</v>
      </c>
      <c r="T164" s="7" t="s">
        <v>84</v>
      </c>
      <c r="U164" s="7" t="s">
        <v>85</v>
      </c>
      <c r="V164" s="7" t="s">
        <v>86</v>
      </c>
      <c r="W164" s="7">
        <v>1</v>
      </c>
      <c r="X164" s="7" t="s">
        <v>38</v>
      </c>
      <c r="Y164" s="7">
        <v>5</v>
      </c>
      <c r="Z164" s="7" t="s">
        <v>39</v>
      </c>
    </row>
    <row r="165" spans="1:26" x14ac:dyDescent="0.3">
      <c r="A165" s="7" t="s">
        <v>399</v>
      </c>
      <c r="B165" s="8">
        <v>45860</v>
      </c>
      <c r="C165" s="7" t="s">
        <v>118</v>
      </c>
      <c r="D165" s="7" t="s">
        <v>80</v>
      </c>
      <c r="E165" s="7" t="s">
        <v>29</v>
      </c>
      <c r="F165" s="7">
        <v>37</v>
      </c>
      <c r="G165" s="7" t="s">
        <v>99</v>
      </c>
      <c r="H165" s="7" t="s">
        <v>52</v>
      </c>
      <c r="I165" s="7" t="s">
        <v>99</v>
      </c>
      <c r="J165" s="7" t="s">
        <v>75</v>
      </c>
      <c r="K165" s="7">
        <v>3</v>
      </c>
      <c r="L165" s="7">
        <v>11761</v>
      </c>
      <c r="M165" s="7">
        <v>15</v>
      </c>
      <c r="N165" s="7">
        <v>5292.45</v>
      </c>
      <c r="O165" s="7">
        <v>5398.3</v>
      </c>
      <c r="P165" s="7">
        <v>14</v>
      </c>
      <c r="Q165" s="7">
        <v>35402.85</v>
      </c>
      <c r="R165" s="7" t="s">
        <v>33</v>
      </c>
      <c r="S165" s="7" t="s">
        <v>63</v>
      </c>
      <c r="T165" s="7" t="s">
        <v>55</v>
      </c>
      <c r="U165" s="7" t="s">
        <v>56</v>
      </c>
      <c r="V165" s="7" t="s">
        <v>57</v>
      </c>
      <c r="W165" s="7">
        <v>5</v>
      </c>
      <c r="X165" s="7" t="s">
        <v>38</v>
      </c>
      <c r="Y165" s="7">
        <v>1</v>
      </c>
      <c r="Z165" s="7" t="s">
        <v>39</v>
      </c>
    </row>
    <row r="166" spans="1:26" x14ac:dyDescent="0.3">
      <c r="A166" s="7" t="s">
        <v>400</v>
      </c>
      <c r="B166" s="8">
        <v>46001</v>
      </c>
      <c r="C166" s="7" t="s">
        <v>401</v>
      </c>
      <c r="D166" s="7" t="s">
        <v>73</v>
      </c>
      <c r="E166" s="7" t="s">
        <v>43</v>
      </c>
      <c r="F166" s="7">
        <v>19</v>
      </c>
      <c r="G166" s="7" t="s">
        <v>90</v>
      </c>
      <c r="H166" s="7" t="s">
        <v>31</v>
      </c>
      <c r="I166" s="7" t="s">
        <v>90</v>
      </c>
      <c r="J166" s="7" t="s">
        <v>102</v>
      </c>
      <c r="K166" s="7">
        <v>1</v>
      </c>
      <c r="L166" s="7">
        <v>34466</v>
      </c>
      <c r="M166" s="7">
        <v>5</v>
      </c>
      <c r="N166" s="7">
        <v>1723.3</v>
      </c>
      <c r="O166" s="7">
        <v>5893.69</v>
      </c>
      <c r="P166" s="7">
        <v>50</v>
      </c>
      <c r="Q166" s="7">
        <v>38686.39</v>
      </c>
      <c r="R166" s="7" t="s">
        <v>83</v>
      </c>
      <c r="S166" s="7" t="s">
        <v>34</v>
      </c>
      <c r="T166" s="7" t="s">
        <v>95</v>
      </c>
      <c r="U166" s="7" t="s">
        <v>96</v>
      </c>
      <c r="V166" s="7" t="s">
        <v>57</v>
      </c>
      <c r="W166" s="7">
        <v>1</v>
      </c>
      <c r="X166" s="7" t="s">
        <v>38</v>
      </c>
      <c r="Y166" s="7">
        <v>3</v>
      </c>
      <c r="Z166" s="7" t="s">
        <v>39</v>
      </c>
    </row>
    <row r="167" spans="1:26" x14ac:dyDescent="0.3">
      <c r="A167" s="7" t="s">
        <v>402</v>
      </c>
      <c r="B167" s="8">
        <v>45947</v>
      </c>
      <c r="C167" s="7" t="s">
        <v>384</v>
      </c>
      <c r="D167" s="7" t="s">
        <v>66</v>
      </c>
      <c r="E167" s="7" t="s">
        <v>29</v>
      </c>
      <c r="F167" s="7">
        <v>57</v>
      </c>
      <c r="G167" s="7" t="s">
        <v>99</v>
      </c>
      <c r="H167" s="7" t="s">
        <v>52</v>
      </c>
      <c r="I167" s="7" t="s">
        <v>99</v>
      </c>
      <c r="J167" s="7" t="s">
        <v>32</v>
      </c>
      <c r="K167" s="7">
        <v>3</v>
      </c>
      <c r="L167" s="7">
        <v>42623</v>
      </c>
      <c r="M167" s="7">
        <v>20</v>
      </c>
      <c r="N167" s="7">
        <v>25573.8</v>
      </c>
      <c r="O167" s="7">
        <v>18413.14</v>
      </c>
      <c r="P167" s="7">
        <v>20</v>
      </c>
      <c r="Q167" s="7">
        <v>120728.34</v>
      </c>
      <c r="R167" s="7" t="s">
        <v>45</v>
      </c>
      <c r="S167" s="7" t="s">
        <v>63</v>
      </c>
      <c r="T167" s="7" t="s">
        <v>95</v>
      </c>
      <c r="U167" s="7" t="s">
        <v>96</v>
      </c>
      <c r="V167" s="7" t="s">
        <v>57</v>
      </c>
      <c r="W167" s="7">
        <v>1</v>
      </c>
      <c r="X167" s="7" t="s">
        <v>47</v>
      </c>
      <c r="Y167" s="7">
        <v>1</v>
      </c>
      <c r="Z167" s="7" t="s">
        <v>91</v>
      </c>
    </row>
    <row r="168" spans="1:26" x14ac:dyDescent="0.3">
      <c r="A168" s="7" t="s">
        <v>403</v>
      </c>
      <c r="B168" s="8">
        <v>46059</v>
      </c>
      <c r="C168" s="7" t="s">
        <v>404</v>
      </c>
      <c r="D168" s="7" t="s">
        <v>89</v>
      </c>
      <c r="E168" s="7" t="s">
        <v>29</v>
      </c>
      <c r="F168" s="7">
        <v>45</v>
      </c>
      <c r="G168" s="7" t="s">
        <v>51</v>
      </c>
      <c r="H168" s="7" t="s">
        <v>52</v>
      </c>
      <c r="I168" s="7" t="s">
        <v>51</v>
      </c>
      <c r="J168" s="7" t="s">
        <v>150</v>
      </c>
      <c r="K168" s="7">
        <v>2</v>
      </c>
      <c r="L168" s="7">
        <v>35830</v>
      </c>
      <c r="M168" s="7">
        <v>10</v>
      </c>
      <c r="N168" s="7">
        <v>7166</v>
      </c>
      <c r="O168" s="7">
        <v>11608.92</v>
      </c>
      <c r="P168" s="7">
        <v>133</v>
      </c>
      <c r="Q168" s="7">
        <v>76235.92</v>
      </c>
      <c r="R168" s="7" t="s">
        <v>54</v>
      </c>
      <c r="S168" s="7" t="s">
        <v>34</v>
      </c>
      <c r="T168" s="7" t="s">
        <v>55</v>
      </c>
      <c r="U168" s="7" t="s">
        <v>56</v>
      </c>
      <c r="V168" s="7" t="s">
        <v>57</v>
      </c>
      <c r="W168" s="7">
        <v>8</v>
      </c>
      <c r="X168" s="7" t="s">
        <v>47</v>
      </c>
      <c r="Y168" s="7">
        <v>1</v>
      </c>
      <c r="Z168" s="7" t="s">
        <v>39</v>
      </c>
    </row>
    <row r="169" spans="1:26" x14ac:dyDescent="0.3">
      <c r="A169" s="7" t="s">
        <v>405</v>
      </c>
      <c r="B169" s="8">
        <v>45837</v>
      </c>
      <c r="C169" s="7" t="s">
        <v>406</v>
      </c>
      <c r="D169" s="7" t="s">
        <v>108</v>
      </c>
      <c r="E169" s="7" t="s">
        <v>29</v>
      </c>
      <c r="F169" s="7">
        <v>37</v>
      </c>
      <c r="G169" s="7" t="s">
        <v>99</v>
      </c>
      <c r="H169" s="7" t="s">
        <v>52</v>
      </c>
      <c r="I169" s="7" t="s">
        <v>99</v>
      </c>
      <c r="J169" s="7" t="s">
        <v>32</v>
      </c>
      <c r="K169" s="7">
        <v>1</v>
      </c>
      <c r="L169" s="7">
        <v>40523</v>
      </c>
      <c r="M169" s="7">
        <v>0</v>
      </c>
      <c r="N169" s="7">
        <v>0</v>
      </c>
      <c r="O169" s="7">
        <v>7294.14</v>
      </c>
      <c r="P169" s="7">
        <v>302</v>
      </c>
      <c r="Q169" s="7">
        <v>48119.14</v>
      </c>
      <c r="R169" s="7" t="s">
        <v>83</v>
      </c>
      <c r="S169" s="7" t="s">
        <v>63</v>
      </c>
      <c r="T169" s="7" t="s">
        <v>70</v>
      </c>
      <c r="U169" s="7" t="s">
        <v>56</v>
      </c>
      <c r="V169" s="7" t="s">
        <v>57</v>
      </c>
      <c r="W169" s="7">
        <v>9</v>
      </c>
      <c r="X169" s="7" t="s">
        <v>38</v>
      </c>
      <c r="Y169" s="7">
        <v>5</v>
      </c>
      <c r="Z169" s="7" t="s">
        <v>47</v>
      </c>
    </row>
    <row r="170" spans="1:26" x14ac:dyDescent="0.3">
      <c r="A170" s="7" t="s">
        <v>407</v>
      </c>
      <c r="B170" s="8">
        <v>46085</v>
      </c>
      <c r="C170" s="7" t="s">
        <v>408</v>
      </c>
      <c r="D170" s="7" t="s">
        <v>80</v>
      </c>
      <c r="E170" s="7" t="s">
        <v>43</v>
      </c>
      <c r="F170" s="7">
        <v>24</v>
      </c>
      <c r="G170" s="7" t="s">
        <v>44</v>
      </c>
      <c r="H170" s="7" t="s">
        <v>31</v>
      </c>
      <c r="I170" s="7" t="s">
        <v>44</v>
      </c>
      <c r="J170" s="7" t="s">
        <v>201</v>
      </c>
      <c r="K170" s="7">
        <v>4</v>
      </c>
      <c r="L170" s="7">
        <v>11352</v>
      </c>
      <c r="M170" s="7">
        <v>0</v>
      </c>
      <c r="N170" s="7">
        <v>0</v>
      </c>
      <c r="O170" s="7">
        <v>8173.44</v>
      </c>
      <c r="P170" s="7">
        <v>161</v>
      </c>
      <c r="Q170" s="7">
        <v>53742.44</v>
      </c>
      <c r="R170" s="7" t="s">
        <v>45</v>
      </c>
      <c r="S170" s="7" t="s">
        <v>34</v>
      </c>
      <c r="T170" s="7" t="s">
        <v>35</v>
      </c>
      <c r="U170" s="7" t="s">
        <v>36</v>
      </c>
      <c r="V170" s="7" t="s">
        <v>37</v>
      </c>
      <c r="W170" s="7">
        <v>6</v>
      </c>
      <c r="X170" s="7" t="s">
        <v>38</v>
      </c>
      <c r="Y170" s="7">
        <v>1</v>
      </c>
      <c r="Z170" s="7" t="s">
        <v>58</v>
      </c>
    </row>
    <row r="171" spans="1:26" x14ac:dyDescent="0.3">
      <c r="A171" s="7" t="s">
        <v>409</v>
      </c>
      <c r="B171" s="8">
        <v>45956</v>
      </c>
      <c r="C171" s="7" t="s">
        <v>410</v>
      </c>
      <c r="D171" s="7" t="s">
        <v>28</v>
      </c>
      <c r="E171" s="7" t="s">
        <v>43</v>
      </c>
      <c r="F171" s="7">
        <v>18</v>
      </c>
      <c r="G171" s="7" t="s">
        <v>67</v>
      </c>
      <c r="H171" s="7" t="s">
        <v>68</v>
      </c>
      <c r="I171" s="7" t="s">
        <v>67</v>
      </c>
      <c r="J171" s="7" t="s">
        <v>32</v>
      </c>
      <c r="K171" s="7">
        <v>4</v>
      </c>
      <c r="L171" s="7">
        <v>42955</v>
      </c>
      <c r="M171" s="7">
        <v>0</v>
      </c>
      <c r="N171" s="7">
        <v>0</v>
      </c>
      <c r="O171" s="7">
        <v>30927.599999999999</v>
      </c>
      <c r="P171" s="7">
        <v>41</v>
      </c>
      <c r="Q171" s="7">
        <v>202788.6</v>
      </c>
      <c r="R171" s="7" t="s">
        <v>45</v>
      </c>
      <c r="S171" s="7" t="s">
        <v>63</v>
      </c>
      <c r="T171" s="7" t="s">
        <v>46</v>
      </c>
      <c r="U171" s="7" t="s">
        <v>36</v>
      </c>
      <c r="V171" s="7" t="s">
        <v>37</v>
      </c>
      <c r="W171" s="7">
        <v>9</v>
      </c>
      <c r="X171" s="7" t="s">
        <v>38</v>
      </c>
      <c r="Y171" s="7">
        <v>3</v>
      </c>
      <c r="Z171" s="7" t="s">
        <v>47</v>
      </c>
    </row>
    <row r="172" spans="1:26" x14ac:dyDescent="0.3">
      <c r="A172" s="7" t="s">
        <v>411</v>
      </c>
      <c r="B172" s="8">
        <v>45931</v>
      </c>
      <c r="C172" s="7" t="s">
        <v>412</v>
      </c>
      <c r="D172" s="7" t="s">
        <v>108</v>
      </c>
      <c r="E172" s="7" t="s">
        <v>29</v>
      </c>
      <c r="F172" s="7">
        <v>59</v>
      </c>
      <c r="G172" s="7" t="s">
        <v>51</v>
      </c>
      <c r="H172" s="7" t="s">
        <v>52</v>
      </c>
      <c r="I172" s="7" t="s">
        <v>51</v>
      </c>
      <c r="J172" s="7" t="s">
        <v>112</v>
      </c>
      <c r="K172" s="7">
        <v>3</v>
      </c>
      <c r="L172" s="7">
        <v>40789</v>
      </c>
      <c r="M172" s="7">
        <v>10</v>
      </c>
      <c r="N172" s="7">
        <v>12236.7</v>
      </c>
      <c r="O172" s="7">
        <v>19823.45</v>
      </c>
      <c r="P172" s="7">
        <v>488</v>
      </c>
      <c r="Q172" s="7">
        <v>130441.75</v>
      </c>
      <c r="R172" s="7" t="s">
        <v>83</v>
      </c>
      <c r="S172" s="7" t="s">
        <v>34</v>
      </c>
      <c r="T172" s="7" t="s">
        <v>55</v>
      </c>
      <c r="U172" s="7" t="s">
        <v>56</v>
      </c>
      <c r="V172" s="7" t="s">
        <v>57</v>
      </c>
      <c r="W172" s="7">
        <v>3</v>
      </c>
      <c r="X172" s="7" t="s">
        <v>38</v>
      </c>
      <c r="Y172" s="7">
        <v>1</v>
      </c>
      <c r="Z172" s="7" t="s">
        <v>47</v>
      </c>
    </row>
    <row r="173" spans="1:26" x14ac:dyDescent="0.3">
      <c r="A173" s="7" t="s">
        <v>413</v>
      </c>
      <c r="B173" s="8">
        <v>45865</v>
      </c>
      <c r="C173" s="7" t="s">
        <v>414</v>
      </c>
      <c r="D173" s="7" t="s">
        <v>66</v>
      </c>
      <c r="E173" s="7" t="s">
        <v>29</v>
      </c>
      <c r="F173" s="7">
        <v>56</v>
      </c>
      <c r="G173" s="7" t="s">
        <v>30</v>
      </c>
      <c r="H173" s="7" t="s">
        <v>31</v>
      </c>
      <c r="I173" s="7" t="s">
        <v>30</v>
      </c>
      <c r="J173" s="7" t="s">
        <v>32</v>
      </c>
      <c r="K173" s="7">
        <v>5</v>
      </c>
      <c r="L173" s="7">
        <v>39991</v>
      </c>
      <c r="M173" s="7">
        <v>5</v>
      </c>
      <c r="N173" s="7">
        <v>9997.75</v>
      </c>
      <c r="O173" s="7">
        <v>34192.31</v>
      </c>
      <c r="P173" s="7">
        <v>328</v>
      </c>
      <c r="Q173" s="7">
        <v>224477.55</v>
      </c>
      <c r="R173" s="7" t="s">
        <v>33</v>
      </c>
      <c r="S173" s="7" t="s">
        <v>63</v>
      </c>
      <c r="T173" s="7" t="s">
        <v>103</v>
      </c>
      <c r="U173" s="7" t="s">
        <v>103</v>
      </c>
      <c r="V173" s="7" t="s">
        <v>57</v>
      </c>
      <c r="W173" s="7">
        <v>10</v>
      </c>
      <c r="X173" s="7" t="s">
        <v>47</v>
      </c>
      <c r="Y173" s="7">
        <v>4</v>
      </c>
      <c r="Z173" s="7" t="s">
        <v>58</v>
      </c>
    </row>
    <row r="174" spans="1:26" x14ac:dyDescent="0.3">
      <c r="A174" s="7" t="s">
        <v>415</v>
      </c>
      <c r="B174" s="8">
        <v>46009</v>
      </c>
      <c r="C174" s="7" t="s">
        <v>266</v>
      </c>
      <c r="D174" s="7" t="s">
        <v>89</v>
      </c>
      <c r="E174" s="7" t="s">
        <v>43</v>
      </c>
      <c r="F174" s="7">
        <v>41</v>
      </c>
      <c r="G174" s="7" t="s">
        <v>44</v>
      </c>
      <c r="H174" s="7" t="s">
        <v>31</v>
      </c>
      <c r="I174" s="7" t="s">
        <v>44</v>
      </c>
      <c r="J174" s="7" t="s">
        <v>201</v>
      </c>
      <c r="K174" s="7">
        <v>3</v>
      </c>
      <c r="L174" s="7">
        <v>22410</v>
      </c>
      <c r="M174" s="7">
        <v>10</v>
      </c>
      <c r="N174" s="7">
        <v>6723</v>
      </c>
      <c r="O174" s="7">
        <v>10891.26</v>
      </c>
      <c r="P174" s="7">
        <v>365</v>
      </c>
      <c r="Q174" s="7">
        <v>71763.259999999995</v>
      </c>
      <c r="R174" s="7" t="s">
        <v>45</v>
      </c>
      <c r="S174" s="7" t="s">
        <v>63</v>
      </c>
      <c r="T174" s="7" t="s">
        <v>103</v>
      </c>
      <c r="U174" s="7" t="s">
        <v>103</v>
      </c>
      <c r="V174" s="7" t="s">
        <v>57</v>
      </c>
      <c r="W174" s="7">
        <v>1</v>
      </c>
      <c r="X174" s="7" t="s">
        <v>47</v>
      </c>
      <c r="Y174" s="7">
        <v>1</v>
      </c>
      <c r="Z174" s="7" t="s">
        <v>47</v>
      </c>
    </row>
    <row r="175" spans="1:26" x14ac:dyDescent="0.3">
      <c r="A175" s="7" t="s">
        <v>416</v>
      </c>
      <c r="B175" s="8">
        <v>45938</v>
      </c>
      <c r="C175" s="7" t="s">
        <v>417</v>
      </c>
      <c r="D175" s="7" t="s">
        <v>80</v>
      </c>
      <c r="E175" s="7" t="s">
        <v>29</v>
      </c>
      <c r="F175" s="7">
        <v>18</v>
      </c>
      <c r="G175" s="7" t="s">
        <v>94</v>
      </c>
      <c r="H175" s="7" t="s">
        <v>31</v>
      </c>
      <c r="I175" s="7" t="s">
        <v>94</v>
      </c>
      <c r="J175" s="7" t="s">
        <v>53</v>
      </c>
      <c r="K175" s="7">
        <v>4</v>
      </c>
      <c r="L175" s="7">
        <v>3086</v>
      </c>
      <c r="M175" s="7">
        <v>10</v>
      </c>
      <c r="N175" s="7">
        <v>1234.4000000000001</v>
      </c>
      <c r="O175" s="7">
        <v>1999.73</v>
      </c>
      <c r="P175" s="7">
        <v>247</v>
      </c>
      <c r="Q175" s="7">
        <v>13356.33</v>
      </c>
      <c r="R175" s="7" t="s">
        <v>33</v>
      </c>
      <c r="S175" s="7" t="s">
        <v>63</v>
      </c>
      <c r="T175" s="7" t="s">
        <v>35</v>
      </c>
      <c r="U175" s="7" t="s">
        <v>36</v>
      </c>
      <c r="V175" s="7" t="s">
        <v>37</v>
      </c>
      <c r="W175" s="7">
        <v>4</v>
      </c>
      <c r="X175" s="7" t="s">
        <v>47</v>
      </c>
      <c r="Y175" s="7">
        <v>5</v>
      </c>
      <c r="Z175" s="7" t="s">
        <v>58</v>
      </c>
    </row>
    <row r="176" spans="1:26" x14ac:dyDescent="0.3">
      <c r="A176" s="7" t="s">
        <v>418</v>
      </c>
      <c r="B176" s="8">
        <v>45868</v>
      </c>
      <c r="C176" s="7" t="s">
        <v>419</v>
      </c>
      <c r="D176" s="7" t="s">
        <v>50</v>
      </c>
      <c r="E176" s="7" t="s">
        <v>43</v>
      </c>
      <c r="F176" s="7">
        <v>53</v>
      </c>
      <c r="G176" s="7" t="s">
        <v>30</v>
      </c>
      <c r="H176" s="7" t="s">
        <v>31</v>
      </c>
      <c r="I176" s="7" t="s">
        <v>30</v>
      </c>
      <c r="J176" s="7" t="s">
        <v>62</v>
      </c>
      <c r="K176" s="7">
        <v>3</v>
      </c>
      <c r="L176" s="7">
        <v>39476</v>
      </c>
      <c r="M176" s="7">
        <v>20</v>
      </c>
      <c r="N176" s="7">
        <v>23685.599999999999</v>
      </c>
      <c r="O176" s="7">
        <v>17053.63</v>
      </c>
      <c r="P176" s="7">
        <v>78</v>
      </c>
      <c r="Q176" s="7">
        <v>111874.03</v>
      </c>
      <c r="R176" s="7" t="s">
        <v>83</v>
      </c>
      <c r="S176" s="7" t="s">
        <v>63</v>
      </c>
      <c r="T176" s="7" t="s">
        <v>103</v>
      </c>
      <c r="U176" s="7" t="s">
        <v>103</v>
      </c>
      <c r="V176" s="7" t="s">
        <v>57</v>
      </c>
      <c r="W176" s="7">
        <v>5</v>
      </c>
      <c r="X176" s="7" t="s">
        <v>47</v>
      </c>
      <c r="Y176" s="7">
        <v>2</v>
      </c>
      <c r="Z176" s="7" t="s">
        <v>47</v>
      </c>
    </row>
    <row r="177" spans="1:26" x14ac:dyDescent="0.3">
      <c r="A177" s="7" t="s">
        <v>420</v>
      </c>
      <c r="B177" s="8">
        <v>45925</v>
      </c>
      <c r="C177" s="7" t="s">
        <v>421</v>
      </c>
      <c r="D177" s="7" t="s">
        <v>50</v>
      </c>
      <c r="E177" s="7" t="s">
        <v>29</v>
      </c>
      <c r="F177" s="7">
        <v>31</v>
      </c>
      <c r="G177" s="7" t="s">
        <v>44</v>
      </c>
      <c r="H177" s="7" t="s">
        <v>31</v>
      </c>
      <c r="I177" s="7" t="s">
        <v>44</v>
      </c>
      <c r="J177" s="7" t="s">
        <v>53</v>
      </c>
      <c r="K177" s="7">
        <v>1</v>
      </c>
      <c r="L177" s="7">
        <v>31021</v>
      </c>
      <c r="M177" s="7">
        <v>15</v>
      </c>
      <c r="N177" s="7">
        <v>4653.1499999999996</v>
      </c>
      <c r="O177" s="7">
        <v>4746.21</v>
      </c>
      <c r="P177" s="7">
        <v>39</v>
      </c>
      <c r="Q177" s="7">
        <v>31153.06</v>
      </c>
      <c r="R177" s="7" t="s">
        <v>83</v>
      </c>
      <c r="S177" s="7" t="s">
        <v>34</v>
      </c>
      <c r="T177" s="7" t="s">
        <v>70</v>
      </c>
      <c r="U177" s="7" t="s">
        <v>56</v>
      </c>
      <c r="V177" s="7" t="s">
        <v>57</v>
      </c>
      <c r="W177" s="7">
        <v>8</v>
      </c>
      <c r="X177" s="7" t="s">
        <v>47</v>
      </c>
      <c r="Y177" s="7">
        <v>4</v>
      </c>
      <c r="Z177" s="7" t="s">
        <v>39</v>
      </c>
    </row>
    <row r="178" spans="1:26" x14ac:dyDescent="0.3">
      <c r="A178" s="7" t="s">
        <v>422</v>
      </c>
      <c r="B178" s="8">
        <v>45842</v>
      </c>
      <c r="C178" s="7" t="s">
        <v>423</v>
      </c>
      <c r="D178" s="7" t="s">
        <v>73</v>
      </c>
      <c r="E178" s="7" t="s">
        <v>43</v>
      </c>
      <c r="F178" s="7">
        <v>46</v>
      </c>
      <c r="G178" s="7" t="s">
        <v>74</v>
      </c>
      <c r="H178" s="7" t="s">
        <v>31</v>
      </c>
      <c r="I178" s="7" t="s">
        <v>74</v>
      </c>
      <c r="J178" s="7" t="s">
        <v>201</v>
      </c>
      <c r="K178" s="7">
        <v>1</v>
      </c>
      <c r="L178" s="7">
        <v>581</v>
      </c>
      <c r="M178" s="7">
        <v>0</v>
      </c>
      <c r="N178" s="7">
        <v>0</v>
      </c>
      <c r="O178" s="7">
        <v>104.58</v>
      </c>
      <c r="P178" s="7">
        <v>19</v>
      </c>
      <c r="Q178" s="7">
        <v>704.58</v>
      </c>
      <c r="R178" s="7" t="s">
        <v>83</v>
      </c>
      <c r="S178" s="7" t="s">
        <v>34</v>
      </c>
      <c r="T178" s="7" t="s">
        <v>103</v>
      </c>
      <c r="U178" s="7" t="s">
        <v>103</v>
      </c>
      <c r="V178" s="7" t="s">
        <v>57</v>
      </c>
      <c r="W178" s="7">
        <v>4</v>
      </c>
      <c r="X178" s="7" t="s">
        <v>47</v>
      </c>
      <c r="Y178" s="7">
        <v>2</v>
      </c>
      <c r="Z178" s="7" t="s">
        <v>91</v>
      </c>
    </row>
    <row r="179" spans="1:26" x14ac:dyDescent="0.3">
      <c r="A179" s="7" t="s">
        <v>424</v>
      </c>
      <c r="B179" s="8">
        <v>46058</v>
      </c>
      <c r="C179" s="7" t="s">
        <v>425</v>
      </c>
      <c r="D179" s="7" t="s">
        <v>111</v>
      </c>
      <c r="E179" s="7" t="s">
        <v>29</v>
      </c>
      <c r="F179" s="7">
        <v>23</v>
      </c>
      <c r="G179" s="7" t="s">
        <v>134</v>
      </c>
      <c r="H179" s="7" t="s">
        <v>31</v>
      </c>
      <c r="I179" s="7" t="s">
        <v>134</v>
      </c>
      <c r="J179" s="7" t="s">
        <v>102</v>
      </c>
      <c r="K179" s="7">
        <v>3</v>
      </c>
      <c r="L179" s="7">
        <v>36753</v>
      </c>
      <c r="M179" s="7">
        <v>10</v>
      </c>
      <c r="N179" s="7">
        <v>11025.9</v>
      </c>
      <c r="O179" s="7">
        <v>17861.96</v>
      </c>
      <c r="P179" s="7">
        <v>200</v>
      </c>
      <c r="Q179" s="7">
        <v>117295.06</v>
      </c>
      <c r="R179" s="7" t="s">
        <v>54</v>
      </c>
      <c r="S179" s="7" t="s">
        <v>34</v>
      </c>
      <c r="T179" s="7" t="s">
        <v>95</v>
      </c>
      <c r="U179" s="7" t="s">
        <v>96</v>
      </c>
      <c r="V179" s="7" t="s">
        <v>57</v>
      </c>
      <c r="W179" s="7">
        <v>9</v>
      </c>
      <c r="X179" s="7" t="s">
        <v>38</v>
      </c>
      <c r="Y179" s="7">
        <v>3</v>
      </c>
      <c r="Z179" s="7" t="s">
        <v>58</v>
      </c>
    </row>
    <row r="180" spans="1:26" x14ac:dyDescent="0.3">
      <c r="A180" s="7" t="s">
        <v>426</v>
      </c>
      <c r="B180" s="8">
        <v>46011</v>
      </c>
      <c r="C180" s="7" t="s">
        <v>427</v>
      </c>
      <c r="D180" s="7" t="s">
        <v>28</v>
      </c>
      <c r="E180" s="7" t="s">
        <v>43</v>
      </c>
      <c r="F180" s="7">
        <v>30</v>
      </c>
      <c r="G180" s="7" t="s">
        <v>139</v>
      </c>
      <c r="H180" s="7" t="s">
        <v>31</v>
      </c>
      <c r="I180" s="7" t="s">
        <v>139</v>
      </c>
      <c r="J180" s="7" t="s">
        <v>75</v>
      </c>
      <c r="K180" s="7">
        <v>3</v>
      </c>
      <c r="L180" s="7">
        <v>34859</v>
      </c>
      <c r="M180" s="7">
        <v>5</v>
      </c>
      <c r="N180" s="7">
        <v>5228.8500000000004</v>
      </c>
      <c r="O180" s="7">
        <v>17882.669999999998</v>
      </c>
      <c r="P180" s="7">
        <v>482</v>
      </c>
      <c r="Q180" s="7">
        <v>117712.82</v>
      </c>
      <c r="R180" s="7" t="s">
        <v>54</v>
      </c>
      <c r="S180" s="7" t="s">
        <v>34</v>
      </c>
      <c r="T180" s="7" t="s">
        <v>70</v>
      </c>
      <c r="U180" s="7" t="s">
        <v>56</v>
      </c>
      <c r="V180" s="7" t="s">
        <v>57</v>
      </c>
      <c r="W180" s="7">
        <v>6</v>
      </c>
      <c r="X180" s="7" t="s">
        <v>47</v>
      </c>
      <c r="Y180" s="7">
        <v>1</v>
      </c>
      <c r="Z180" s="7" t="s">
        <v>47</v>
      </c>
    </row>
    <row r="181" spans="1:26" x14ac:dyDescent="0.3">
      <c r="A181" s="7" t="s">
        <v>428</v>
      </c>
      <c r="B181" s="8">
        <v>46101</v>
      </c>
      <c r="C181" s="7" t="s">
        <v>172</v>
      </c>
      <c r="D181" s="7" t="s">
        <v>108</v>
      </c>
      <c r="E181" s="7" t="s">
        <v>43</v>
      </c>
      <c r="F181" s="7">
        <v>38</v>
      </c>
      <c r="G181" s="7" t="s">
        <v>67</v>
      </c>
      <c r="H181" s="7" t="s">
        <v>68</v>
      </c>
      <c r="I181" s="7" t="s">
        <v>67</v>
      </c>
      <c r="J181" s="7" t="s">
        <v>150</v>
      </c>
      <c r="K181" s="7">
        <v>3</v>
      </c>
      <c r="L181" s="7">
        <v>27908</v>
      </c>
      <c r="M181" s="7">
        <v>15</v>
      </c>
      <c r="N181" s="7">
        <v>12558.6</v>
      </c>
      <c r="O181" s="7">
        <v>12809.77</v>
      </c>
      <c r="P181" s="7">
        <v>250</v>
      </c>
      <c r="Q181" s="7">
        <v>84225.17</v>
      </c>
      <c r="R181" s="7" t="s">
        <v>45</v>
      </c>
      <c r="S181" s="7" t="s">
        <v>34</v>
      </c>
      <c r="T181" s="7" t="s">
        <v>70</v>
      </c>
      <c r="U181" s="7" t="s">
        <v>56</v>
      </c>
      <c r="V181" s="7" t="s">
        <v>57</v>
      </c>
      <c r="W181" s="7">
        <v>9</v>
      </c>
      <c r="X181" s="7" t="s">
        <v>47</v>
      </c>
      <c r="Y181" s="7">
        <v>5</v>
      </c>
      <c r="Z181" s="7" t="s">
        <v>39</v>
      </c>
    </row>
    <row r="182" spans="1:26" x14ac:dyDescent="0.3">
      <c r="A182" s="7" t="s">
        <v>429</v>
      </c>
      <c r="B182" s="8">
        <v>46028</v>
      </c>
      <c r="C182" s="7" t="s">
        <v>301</v>
      </c>
      <c r="D182" s="7" t="s">
        <v>108</v>
      </c>
      <c r="E182" s="7" t="s">
        <v>43</v>
      </c>
      <c r="F182" s="7">
        <v>29</v>
      </c>
      <c r="G182" s="7" t="s">
        <v>139</v>
      </c>
      <c r="H182" s="7" t="s">
        <v>31</v>
      </c>
      <c r="I182" s="7" t="s">
        <v>139</v>
      </c>
      <c r="J182" s="7" t="s">
        <v>69</v>
      </c>
      <c r="K182" s="7">
        <v>3</v>
      </c>
      <c r="L182" s="7">
        <v>47658</v>
      </c>
      <c r="M182" s="7">
        <v>0</v>
      </c>
      <c r="N182" s="7">
        <v>0</v>
      </c>
      <c r="O182" s="7">
        <v>25735.32</v>
      </c>
      <c r="P182" s="7">
        <v>240</v>
      </c>
      <c r="Q182" s="7">
        <v>168949.32</v>
      </c>
      <c r="R182" s="7" t="s">
        <v>45</v>
      </c>
      <c r="S182" s="7" t="s">
        <v>34</v>
      </c>
      <c r="T182" s="7" t="s">
        <v>70</v>
      </c>
      <c r="U182" s="7" t="s">
        <v>56</v>
      </c>
      <c r="V182" s="7" t="s">
        <v>57</v>
      </c>
      <c r="W182" s="7">
        <v>4</v>
      </c>
      <c r="X182" s="7" t="s">
        <v>38</v>
      </c>
      <c r="Y182" s="7">
        <v>2</v>
      </c>
      <c r="Z182" s="7" t="s">
        <v>58</v>
      </c>
    </row>
    <row r="183" spans="1:26" x14ac:dyDescent="0.3">
      <c r="A183" s="7" t="s">
        <v>430</v>
      </c>
      <c r="B183" s="8">
        <v>45954</v>
      </c>
      <c r="C183" s="7" t="s">
        <v>431</v>
      </c>
      <c r="D183" s="7" t="s">
        <v>89</v>
      </c>
      <c r="E183" s="7" t="s">
        <v>43</v>
      </c>
      <c r="F183" s="7">
        <v>56</v>
      </c>
      <c r="G183" s="7" t="s">
        <v>30</v>
      </c>
      <c r="H183" s="7" t="s">
        <v>31</v>
      </c>
      <c r="I183" s="7" t="s">
        <v>30</v>
      </c>
      <c r="J183" s="7" t="s">
        <v>62</v>
      </c>
      <c r="K183" s="7">
        <v>4</v>
      </c>
      <c r="L183" s="7">
        <v>2329</v>
      </c>
      <c r="M183" s="7">
        <v>0</v>
      </c>
      <c r="N183" s="7">
        <v>0</v>
      </c>
      <c r="O183" s="7">
        <v>1676.88</v>
      </c>
      <c r="P183" s="7">
        <v>348</v>
      </c>
      <c r="Q183" s="7">
        <v>11340.88</v>
      </c>
      <c r="R183" s="7" t="s">
        <v>54</v>
      </c>
      <c r="S183" s="7" t="s">
        <v>34</v>
      </c>
      <c r="T183" s="7" t="s">
        <v>55</v>
      </c>
      <c r="U183" s="7" t="s">
        <v>56</v>
      </c>
      <c r="V183" s="7" t="s">
        <v>57</v>
      </c>
      <c r="W183" s="7">
        <v>1</v>
      </c>
      <c r="X183" s="7" t="s">
        <v>38</v>
      </c>
      <c r="Y183" s="7">
        <v>2</v>
      </c>
      <c r="Z183" s="7" t="s">
        <v>39</v>
      </c>
    </row>
    <row r="184" spans="1:26" x14ac:dyDescent="0.3">
      <c r="A184" s="7" t="s">
        <v>432</v>
      </c>
      <c r="B184" s="8">
        <v>45975</v>
      </c>
      <c r="C184" s="7" t="s">
        <v>433</v>
      </c>
      <c r="D184" s="7" t="s">
        <v>89</v>
      </c>
      <c r="E184" s="7" t="s">
        <v>43</v>
      </c>
      <c r="F184" s="7">
        <v>42</v>
      </c>
      <c r="G184" s="7" t="s">
        <v>30</v>
      </c>
      <c r="H184" s="7" t="s">
        <v>31</v>
      </c>
      <c r="I184" s="7" t="s">
        <v>30</v>
      </c>
      <c r="J184" s="7" t="s">
        <v>201</v>
      </c>
      <c r="K184" s="7">
        <v>2</v>
      </c>
      <c r="L184" s="7">
        <v>10674</v>
      </c>
      <c r="M184" s="7">
        <v>20</v>
      </c>
      <c r="N184" s="7">
        <v>4269.6000000000004</v>
      </c>
      <c r="O184" s="7">
        <v>3074.11</v>
      </c>
      <c r="P184" s="7">
        <v>316</v>
      </c>
      <c r="Q184" s="7">
        <v>20468.509999999998</v>
      </c>
      <c r="R184" s="7" t="s">
        <v>33</v>
      </c>
      <c r="S184" s="7" t="s">
        <v>34</v>
      </c>
      <c r="T184" s="7" t="s">
        <v>46</v>
      </c>
      <c r="U184" s="7" t="s">
        <v>36</v>
      </c>
      <c r="V184" s="7" t="s">
        <v>37</v>
      </c>
      <c r="W184" s="7">
        <v>5</v>
      </c>
      <c r="X184" s="7" t="s">
        <v>38</v>
      </c>
      <c r="Y184" s="7">
        <v>1</v>
      </c>
      <c r="Z184" s="7" t="s">
        <v>91</v>
      </c>
    </row>
    <row r="185" spans="1:26" x14ac:dyDescent="0.3">
      <c r="A185" s="7" t="s">
        <v>434</v>
      </c>
      <c r="B185" s="8">
        <v>45910</v>
      </c>
      <c r="C185" s="7" t="s">
        <v>435</v>
      </c>
      <c r="D185" s="7" t="s">
        <v>108</v>
      </c>
      <c r="E185" s="7" t="s">
        <v>29</v>
      </c>
      <c r="F185" s="7">
        <v>37</v>
      </c>
      <c r="G185" s="7" t="s">
        <v>139</v>
      </c>
      <c r="H185" s="7" t="s">
        <v>31</v>
      </c>
      <c r="I185" s="7" t="s">
        <v>139</v>
      </c>
      <c r="J185" s="7" t="s">
        <v>62</v>
      </c>
      <c r="K185" s="7">
        <v>4</v>
      </c>
      <c r="L185" s="7">
        <v>9797</v>
      </c>
      <c r="M185" s="7">
        <v>15</v>
      </c>
      <c r="N185" s="7">
        <v>5878.2</v>
      </c>
      <c r="O185" s="7">
        <v>5995.76</v>
      </c>
      <c r="P185" s="7">
        <v>457</v>
      </c>
      <c r="Q185" s="7">
        <v>39762.559999999998</v>
      </c>
      <c r="R185" s="7" t="s">
        <v>83</v>
      </c>
      <c r="S185" s="7" t="s">
        <v>34</v>
      </c>
      <c r="T185" s="7" t="s">
        <v>55</v>
      </c>
      <c r="U185" s="7" t="s">
        <v>56</v>
      </c>
      <c r="V185" s="7" t="s">
        <v>57</v>
      </c>
      <c r="W185" s="7">
        <v>3</v>
      </c>
      <c r="X185" s="7" t="s">
        <v>47</v>
      </c>
      <c r="Y185" s="7">
        <v>5</v>
      </c>
      <c r="Z185" s="7" t="s">
        <v>91</v>
      </c>
    </row>
    <row r="186" spans="1:26" x14ac:dyDescent="0.3">
      <c r="A186" s="7" t="s">
        <v>436</v>
      </c>
      <c r="B186" s="8">
        <v>45990</v>
      </c>
      <c r="C186" s="7" t="s">
        <v>299</v>
      </c>
      <c r="D186" s="7" t="s">
        <v>80</v>
      </c>
      <c r="E186" s="7" t="s">
        <v>43</v>
      </c>
      <c r="F186" s="7">
        <v>46</v>
      </c>
      <c r="G186" s="7" t="s">
        <v>74</v>
      </c>
      <c r="H186" s="7" t="s">
        <v>31</v>
      </c>
      <c r="I186" s="7" t="s">
        <v>74</v>
      </c>
      <c r="J186" s="7" t="s">
        <v>32</v>
      </c>
      <c r="K186" s="7">
        <v>3</v>
      </c>
      <c r="L186" s="7">
        <v>44724</v>
      </c>
      <c r="M186" s="7">
        <v>5</v>
      </c>
      <c r="N186" s="7">
        <v>6708.6</v>
      </c>
      <c r="O186" s="7">
        <v>22943.41</v>
      </c>
      <c r="P186" s="7">
        <v>76</v>
      </c>
      <c r="Q186" s="7">
        <v>150482.81</v>
      </c>
      <c r="R186" s="7" t="s">
        <v>83</v>
      </c>
      <c r="S186" s="7" t="s">
        <v>34</v>
      </c>
      <c r="T186" s="7" t="s">
        <v>103</v>
      </c>
      <c r="U186" s="7" t="s">
        <v>103</v>
      </c>
      <c r="V186" s="7" t="s">
        <v>57</v>
      </c>
      <c r="W186" s="7">
        <v>7</v>
      </c>
      <c r="X186" s="7" t="s">
        <v>47</v>
      </c>
      <c r="Y186" s="7">
        <v>2</v>
      </c>
      <c r="Z186" s="7" t="s">
        <v>91</v>
      </c>
    </row>
    <row r="187" spans="1:26" x14ac:dyDescent="0.3">
      <c r="A187" s="7" t="s">
        <v>437</v>
      </c>
      <c r="B187" s="8">
        <v>46075</v>
      </c>
      <c r="C187" s="7" t="s">
        <v>438</v>
      </c>
      <c r="D187" s="7" t="s">
        <v>80</v>
      </c>
      <c r="E187" s="7" t="s">
        <v>29</v>
      </c>
      <c r="F187" s="7">
        <v>33</v>
      </c>
      <c r="G187" s="7" t="s">
        <v>44</v>
      </c>
      <c r="H187" s="7" t="s">
        <v>31</v>
      </c>
      <c r="I187" s="7" t="s">
        <v>44</v>
      </c>
      <c r="J187" s="7" t="s">
        <v>150</v>
      </c>
      <c r="K187" s="7">
        <v>2</v>
      </c>
      <c r="L187" s="7">
        <v>41199</v>
      </c>
      <c r="M187" s="7">
        <v>20</v>
      </c>
      <c r="N187" s="7">
        <v>16479.599999999999</v>
      </c>
      <c r="O187" s="7">
        <v>11865.31</v>
      </c>
      <c r="P187" s="7">
        <v>317</v>
      </c>
      <c r="Q187" s="7">
        <v>78100.710000000006</v>
      </c>
      <c r="R187" s="7" t="s">
        <v>54</v>
      </c>
      <c r="S187" s="7" t="s">
        <v>63</v>
      </c>
      <c r="T187" s="7" t="s">
        <v>46</v>
      </c>
      <c r="U187" s="7" t="s">
        <v>36</v>
      </c>
      <c r="V187" s="7" t="s">
        <v>37</v>
      </c>
      <c r="W187" s="7">
        <v>2</v>
      </c>
      <c r="X187" s="7" t="s">
        <v>38</v>
      </c>
      <c r="Y187" s="7">
        <v>3</v>
      </c>
      <c r="Z187" s="7" t="s">
        <v>39</v>
      </c>
    </row>
    <row r="188" spans="1:26" x14ac:dyDescent="0.3">
      <c r="A188" s="7" t="s">
        <v>439</v>
      </c>
      <c r="B188" s="8">
        <v>45849</v>
      </c>
      <c r="C188" s="7" t="s">
        <v>375</v>
      </c>
      <c r="D188" s="7" t="s">
        <v>73</v>
      </c>
      <c r="E188" s="7" t="s">
        <v>43</v>
      </c>
      <c r="F188" s="7">
        <v>37</v>
      </c>
      <c r="G188" s="7" t="s">
        <v>94</v>
      </c>
      <c r="H188" s="7" t="s">
        <v>31</v>
      </c>
      <c r="I188" s="7" t="s">
        <v>94</v>
      </c>
      <c r="J188" s="7" t="s">
        <v>75</v>
      </c>
      <c r="K188" s="7">
        <v>5</v>
      </c>
      <c r="L188" s="7">
        <v>41589</v>
      </c>
      <c r="M188" s="7">
        <v>0</v>
      </c>
      <c r="N188" s="7">
        <v>0</v>
      </c>
      <c r="O188" s="7">
        <v>37430.1</v>
      </c>
      <c r="P188" s="7">
        <v>194</v>
      </c>
      <c r="Q188" s="7">
        <v>245569.1</v>
      </c>
      <c r="R188" s="7" t="s">
        <v>33</v>
      </c>
      <c r="S188" s="7" t="s">
        <v>63</v>
      </c>
      <c r="T188" s="7" t="s">
        <v>70</v>
      </c>
      <c r="U188" s="7" t="s">
        <v>56</v>
      </c>
      <c r="V188" s="7" t="s">
        <v>57</v>
      </c>
      <c r="W188" s="7">
        <v>10</v>
      </c>
      <c r="X188" s="7" t="s">
        <v>38</v>
      </c>
      <c r="Y188" s="7">
        <v>1</v>
      </c>
      <c r="Z188" s="7" t="s">
        <v>39</v>
      </c>
    </row>
    <row r="189" spans="1:26" x14ac:dyDescent="0.3">
      <c r="A189" s="7" t="s">
        <v>440</v>
      </c>
      <c r="B189" s="8">
        <v>46068</v>
      </c>
      <c r="C189" s="7" t="s">
        <v>441</v>
      </c>
      <c r="D189" s="7" t="s">
        <v>42</v>
      </c>
      <c r="E189" s="7" t="s">
        <v>43</v>
      </c>
      <c r="F189" s="7">
        <v>50</v>
      </c>
      <c r="G189" s="7" t="s">
        <v>139</v>
      </c>
      <c r="H189" s="7" t="s">
        <v>31</v>
      </c>
      <c r="I189" s="7" t="s">
        <v>139</v>
      </c>
      <c r="J189" s="7" t="s">
        <v>150</v>
      </c>
      <c r="K189" s="7">
        <v>3</v>
      </c>
      <c r="L189" s="7">
        <v>38807</v>
      </c>
      <c r="M189" s="7">
        <v>5</v>
      </c>
      <c r="N189" s="7">
        <v>5821.05</v>
      </c>
      <c r="O189" s="7">
        <v>19907.990000000002</v>
      </c>
      <c r="P189" s="7">
        <v>361</v>
      </c>
      <c r="Q189" s="7">
        <v>130868.94</v>
      </c>
      <c r="R189" s="7" t="s">
        <v>45</v>
      </c>
      <c r="S189" s="7" t="s">
        <v>34</v>
      </c>
      <c r="T189" s="7" t="s">
        <v>46</v>
      </c>
      <c r="U189" s="7" t="s">
        <v>36</v>
      </c>
      <c r="V189" s="7" t="s">
        <v>37</v>
      </c>
      <c r="W189" s="7">
        <v>10</v>
      </c>
      <c r="X189" s="7" t="s">
        <v>47</v>
      </c>
      <c r="Y189" s="7">
        <v>5</v>
      </c>
      <c r="Z189" s="7" t="s">
        <v>47</v>
      </c>
    </row>
    <row r="190" spans="1:26" x14ac:dyDescent="0.3">
      <c r="A190" s="7" t="s">
        <v>442</v>
      </c>
      <c r="B190" s="8">
        <v>45840</v>
      </c>
      <c r="C190" s="7" t="s">
        <v>443</v>
      </c>
      <c r="D190" s="7" t="s">
        <v>61</v>
      </c>
      <c r="E190" s="7" t="s">
        <v>43</v>
      </c>
      <c r="F190" s="7">
        <v>32</v>
      </c>
      <c r="G190" s="7" t="s">
        <v>30</v>
      </c>
      <c r="H190" s="7" t="s">
        <v>31</v>
      </c>
      <c r="I190" s="7" t="s">
        <v>30</v>
      </c>
      <c r="J190" s="7" t="s">
        <v>69</v>
      </c>
      <c r="K190" s="7">
        <v>1</v>
      </c>
      <c r="L190" s="7">
        <v>6099</v>
      </c>
      <c r="M190" s="7">
        <v>0</v>
      </c>
      <c r="N190" s="7">
        <v>0</v>
      </c>
      <c r="O190" s="7">
        <v>1097.82</v>
      </c>
      <c r="P190" s="7">
        <v>238</v>
      </c>
      <c r="Q190" s="7">
        <v>7434.82</v>
      </c>
      <c r="R190" s="7" t="s">
        <v>45</v>
      </c>
      <c r="S190" s="7" t="s">
        <v>63</v>
      </c>
      <c r="T190" s="7" t="s">
        <v>95</v>
      </c>
      <c r="U190" s="7" t="s">
        <v>96</v>
      </c>
      <c r="V190" s="7" t="s">
        <v>57</v>
      </c>
      <c r="W190" s="7">
        <v>10</v>
      </c>
      <c r="X190" s="7" t="s">
        <v>38</v>
      </c>
      <c r="Y190" s="7">
        <v>2</v>
      </c>
      <c r="Z190" s="7" t="s">
        <v>39</v>
      </c>
    </row>
    <row r="191" spans="1:26" x14ac:dyDescent="0.3">
      <c r="A191" s="7" t="s">
        <v>444</v>
      </c>
      <c r="B191" s="8">
        <v>45929</v>
      </c>
      <c r="C191" s="7" t="s">
        <v>445</v>
      </c>
      <c r="D191" s="7" t="s">
        <v>108</v>
      </c>
      <c r="E191" s="7" t="s">
        <v>29</v>
      </c>
      <c r="F191" s="7">
        <v>25</v>
      </c>
      <c r="G191" s="7" t="s">
        <v>51</v>
      </c>
      <c r="H191" s="7" t="s">
        <v>52</v>
      </c>
      <c r="I191" s="7" t="s">
        <v>51</v>
      </c>
      <c r="J191" s="7" t="s">
        <v>201</v>
      </c>
      <c r="K191" s="7">
        <v>1</v>
      </c>
      <c r="L191" s="7">
        <v>22901</v>
      </c>
      <c r="M191" s="7">
        <v>0</v>
      </c>
      <c r="N191" s="7">
        <v>0</v>
      </c>
      <c r="O191" s="7">
        <v>4122.18</v>
      </c>
      <c r="P191" s="7">
        <v>141</v>
      </c>
      <c r="Q191" s="7">
        <v>27164.18</v>
      </c>
      <c r="R191" s="7" t="s">
        <v>54</v>
      </c>
      <c r="S191" s="7" t="s">
        <v>34</v>
      </c>
      <c r="T191" s="7" t="s">
        <v>95</v>
      </c>
      <c r="U191" s="7" t="s">
        <v>96</v>
      </c>
      <c r="V191" s="7" t="s">
        <v>57</v>
      </c>
      <c r="W191" s="7">
        <v>4</v>
      </c>
      <c r="X191" s="7" t="s">
        <v>47</v>
      </c>
      <c r="Y191" s="7">
        <v>3</v>
      </c>
      <c r="Z191" s="7" t="s">
        <v>39</v>
      </c>
    </row>
    <row r="192" spans="1:26" x14ac:dyDescent="0.3">
      <c r="A192" s="7" t="s">
        <v>446</v>
      </c>
      <c r="B192" s="8">
        <v>45994</v>
      </c>
      <c r="C192" s="7" t="s">
        <v>447</v>
      </c>
      <c r="D192" s="7" t="s">
        <v>61</v>
      </c>
      <c r="E192" s="7" t="s">
        <v>29</v>
      </c>
      <c r="F192" s="7">
        <v>58</v>
      </c>
      <c r="G192" s="7" t="s">
        <v>44</v>
      </c>
      <c r="H192" s="7" t="s">
        <v>31</v>
      </c>
      <c r="I192" s="7" t="s">
        <v>44</v>
      </c>
      <c r="J192" s="7" t="s">
        <v>53</v>
      </c>
      <c r="K192" s="7">
        <v>2</v>
      </c>
      <c r="L192" s="7">
        <v>15512</v>
      </c>
      <c r="M192" s="7">
        <v>20</v>
      </c>
      <c r="N192" s="7">
        <v>6204.8</v>
      </c>
      <c r="O192" s="7">
        <v>4467.46</v>
      </c>
      <c r="P192" s="7">
        <v>484</v>
      </c>
      <c r="Q192" s="7">
        <v>29770.66</v>
      </c>
      <c r="R192" s="7" t="s">
        <v>83</v>
      </c>
      <c r="S192" s="7" t="s">
        <v>63</v>
      </c>
      <c r="T192" s="7" t="s">
        <v>35</v>
      </c>
      <c r="U192" s="7" t="s">
        <v>36</v>
      </c>
      <c r="V192" s="7" t="s">
        <v>37</v>
      </c>
      <c r="W192" s="7">
        <v>8</v>
      </c>
      <c r="X192" s="7" t="s">
        <v>47</v>
      </c>
      <c r="Y192" s="7">
        <v>1</v>
      </c>
      <c r="Z192" s="7" t="s">
        <v>47</v>
      </c>
    </row>
    <row r="193" spans="1:26" x14ac:dyDescent="0.3">
      <c r="A193" s="7" t="s">
        <v>448</v>
      </c>
      <c r="B193" s="8">
        <v>45778</v>
      </c>
      <c r="C193" s="7" t="s">
        <v>449</v>
      </c>
      <c r="D193" s="7" t="s">
        <v>28</v>
      </c>
      <c r="E193" s="7" t="s">
        <v>43</v>
      </c>
      <c r="F193" s="7">
        <v>58</v>
      </c>
      <c r="G193" s="7" t="s">
        <v>94</v>
      </c>
      <c r="H193" s="7" t="s">
        <v>31</v>
      </c>
      <c r="I193" s="7" t="s">
        <v>94</v>
      </c>
      <c r="J193" s="7" t="s">
        <v>62</v>
      </c>
      <c r="K193" s="7">
        <v>3</v>
      </c>
      <c r="L193" s="7">
        <v>15329</v>
      </c>
      <c r="M193" s="7">
        <v>15</v>
      </c>
      <c r="N193" s="7">
        <v>6898.05</v>
      </c>
      <c r="O193" s="7">
        <v>7036.01</v>
      </c>
      <c r="P193" s="7">
        <v>288</v>
      </c>
      <c r="Q193" s="7">
        <v>46412.959999999999</v>
      </c>
      <c r="R193" s="7" t="s">
        <v>45</v>
      </c>
      <c r="S193" s="7" t="s">
        <v>63</v>
      </c>
      <c r="T193" s="7" t="s">
        <v>76</v>
      </c>
      <c r="U193" s="7" t="s">
        <v>77</v>
      </c>
      <c r="V193" s="7" t="s">
        <v>57</v>
      </c>
      <c r="W193" s="7">
        <v>4</v>
      </c>
      <c r="X193" s="7" t="s">
        <v>38</v>
      </c>
      <c r="Y193" s="7">
        <v>5</v>
      </c>
      <c r="Z193" s="7" t="s">
        <v>91</v>
      </c>
    </row>
    <row r="194" spans="1:26" x14ac:dyDescent="0.3">
      <c r="A194" s="7" t="s">
        <v>450</v>
      </c>
      <c r="B194" s="8">
        <v>45814</v>
      </c>
      <c r="C194" s="7" t="s">
        <v>451</v>
      </c>
      <c r="D194" s="7" t="s">
        <v>28</v>
      </c>
      <c r="E194" s="7" t="s">
        <v>43</v>
      </c>
      <c r="F194" s="7">
        <v>57</v>
      </c>
      <c r="G194" s="7" t="s">
        <v>51</v>
      </c>
      <c r="H194" s="7" t="s">
        <v>52</v>
      </c>
      <c r="I194" s="7" t="s">
        <v>51</v>
      </c>
      <c r="J194" s="7" t="s">
        <v>32</v>
      </c>
      <c r="K194" s="7">
        <v>1</v>
      </c>
      <c r="L194" s="7">
        <v>10386</v>
      </c>
      <c r="M194" s="7">
        <v>10</v>
      </c>
      <c r="N194" s="7">
        <v>1038.5999999999999</v>
      </c>
      <c r="O194" s="7">
        <v>1682.53</v>
      </c>
      <c r="P194" s="7">
        <v>35</v>
      </c>
      <c r="Q194" s="7">
        <v>11064.93</v>
      </c>
      <c r="R194" s="7" t="s">
        <v>83</v>
      </c>
      <c r="S194" s="7" t="s">
        <v>63</v>
      </c>
      <c r="T194" s="7" t="s">
        <v>70</v>
      </c>
      <c r="U194" s="7" t="s">
        <v>56</v>
      </c>
      <c r="V194" s="7" t="s">
        <v>57</v>
      </c>
      <c r="W194" s="7">
        <v>10</v>
      </c>
      <c r="X194" s="7" t="s">
        <v>47</v>
      </c>
      <c r="Y194" s="7">
        <v>4</v>
      </c>
      <c r="Z194" s="7" t="s">
        <v>39</v>
      </c>
    </row>
    <row r="195" spans="1:26" x14ac:dyDescent="0.3">
      <c r="A195" s="7" t="s">
        <v>452</v>
      </c>
      <c r="B195" s="8">
        <v>45802</v>
      </c>
      <c r="C195" s="7" t="s">
        <v>453</v>
      </c>
      <c r="D195" s="7" t="s">
        <v>111</v>
      </c>
      <c r="E195" s="7" t="s">
        <v>43</v>
      </c>
      <c r="F195" s="7">
        <v>24</v>
      </c>
      <c r="G195" s="7" t="s">
        <v>90</v>
      </c>
      <c r="H195" s="7" t="s">
        <v>31</v>
      </c>
      <c r="I195" s="7" t="s">
        <v>90</v>
      </c>
      <c r="J195" s="7" t="s">
        <v>125</v>
      </c>
      <c r="K195" s="7">
        <v>1</v>
      </c>
      <c r="L195" s="7">
        <v>35438</v>
      </c>
      <c r="M195" s="7">
        <v>20</v>
      </c>
      <c r="N195" s="7">
        <v>7087.6</v>
      </c>
      <c r="O195" s="7">
        <v>5103.07</v>
      </c>
      <c r="P195" s="7">
        <v>457</v>
      </c>
      <c r="Q195" s="7">
        <v>33910.47</v>
      </c>
      <c r="R195" s="7" t="s">
        <v>33</v>
      </c>
      <c r="S195" s="7" t="s">
        <v>34</v>
      </c>
      <c r="T195" s="7" t="s">
        <v>55</v>
      </c>
      <c r="U195" s="7" t="s">
        <v>56</v>
      </c>
      <c r="V195" s="7" t="s">
        <v>57</v>
      </c>
      <c r="W195" s="7">
        <v>10</v>
      </c>
      <c r="X195" s="7" t="s">
        <v>38</v>
      </c>
      <c r="Y195" s="7">
        <v>1</v>
      </c>
      <c r="Z195" s="7" t="s">
        <v>47</v>
      </c>
    </row>
    <row r="196" spans="1:26" x14ac:dyDescent="0.3">
      <c r="A196" s="7" t="s">
        <v>454</v>
      </c>
      <c r="B196" s="8">
        <v>46007</v>
      </c>
      <c r="C196" s="7" t="s">
        <v>455</v>
      </c>
      <c r="D196" s="7" t="s">
        <v>28</v>
      </c>
      <c r="E196" s="7" t="s">
        <v>29</v>
      </c>
      <c r="F196" s="7">
        <v>56</v>
      </c>
      <c r="G196" s="7" t="s">
        <v>51</v>
      </c>
      <c r="H196" s="7" t="s">
        <v>52</v>
      </c>
      <c r="I196" s="7" t="s">
        <v>51</v>
      </c>
      <c r="J196" s="7" t="s">
        <v>62</v>
      </c>
      <c r="K196" s="7">
        <v>2</v>
      </c>
      <c r="L196" s="7">
        <v>44534</v>
      </c>
      <c r="M196" s="7">
        <v>15</v>
      </c>
      <c r="N196" s="7">
        <v>13360.2</v>
      </c>
      <c r="O196" s="7">
        <v>13627.4</v>
      </c>
      <c r="P196" s="7">
        <v>3</v>
      </c>
      <c r="Q196" s="7">
        <v>89338.2</v>
      </c>
      <c r="R196" s="7" t="s">
        <v>45</v>
      </c>
      <c r="S196" s="7" t="s">
        <v>34</v>
      </c>
      <c r="T196" s="7" t="s">
        <v>103</v>
      </c>
      <c r="U196" s="7" t="s">
        <v>103</v>
      </c>
      <c r="V196" s="7" t="s">
        <v>57</v>
      </c>
      <c r="W196" s="7">
        <v>5</v>
      </c>
      <c r="X196" s="7" t="s">
        <v>38</v>
      </c>
      <c r="Y196" s="7">
        <v>2</v>
      </c>
      <c r="Z196" s="7" t="s">
        <v>47</v>
      </c>
    </row>
    <row r="197" spans="1:26" x14ac:dyDescent="0.3">
      <c r="A197" s="7" t="s">
        <v>456</v>
      </c>
      <c r="B197" s="8">
        <v>46005</v>
      </c>
      <c r="C197" s="7" t="s">
        <v>457</v>
      </c>
      <c r="D197" s="7" t="s">
        <v>111</v>
      </c>
      <c r="E197" s="7" t="s">
        <v>29</v>
      </c>
      <c r="F197" s="7">
        <v>50</v>
      </c>
      <c r="G197" s="7" t="s">
        <v>139</v>
      </c>
      <c r="H197" s="7" t="s">
        <v>31</v>
      </c>
      <c r="I197" s="7" t="s">
        <v>139</v>
      </c>
      <c r="J197" s="7" t="s">
        <v>62</v>
      </c>
      <c r="K197" s="7">
        <v>3</v>
      </c>
      <c r="L197" s="7">
        <v>34485</v>
      </c>
      <c r="M197" s="7">
        <v>20</v>
      </c>
      <c r="N197" s="7">
        <v>20691</v>
      </c>
      <c r="O197" s="7">
        <v>14897.52</v>
      </c>
      <c r="P197" s="7">
        <v>283</v>
      </c>
      <c r="Q197" s="7">
        <v>97944.52</v>
      </c>
      <c r="R197" s="7" t="s">
        <v>45</v>
      </c>
      <c r="S197" s="7" t="s">
        <v>63</v>
      </c>
      <c r="T197" s="7" t="s">
        <v>76</v>
      </c>
      <c r="U197" s="7" t="s">
        <v>77</v>
      </c>
      <c r="V197" s="7" t="s">
        <v>57</v>
      </c>
      <c r="W197" s="7">
        <v>6</v>
      </c>
      <c r="X197" s="7" t="s">
        <v>38</v>
      </c>
      <c r="Y197" s="7">
        <v>5</v>
      </c>
      <c r="Z197" s="7" t="s">
        <v>58</v>
      </c>
    </row>
    <row r="198" spans="1:26" x14ac:dyDescent="0.3">
      <c r="A198" s="7" t="s">
        <v>458</v>
      </c>
      <c r="B198" s="8">
        <v>46099</v>
      </c>
      <c r="C198" s="7" t="s">
        <v>459</v>
      </c>
      <c r="D198" s="7" t="s">
        <v>28</v>
      </c>
      <c r="E198" s="7" t="s">
        <v>29</v>
      </c>
      <c r="F198" s="7">
        <v>29</v>
      </c>
      <c r="G198" s="7" t="s">
        <v>134</v>
      </c>
      <c r="H198" s="7" t="s">
        <v>31</v>
      </c>
      <c r="I198" s="7" t="s">
        <v>134</v>
      </c>
      <c r="J198" s="7" t="s">
        <v>112</v>
      </c>
      <c r="K198" s="7">
        <v>5</v>
      </c>
      <c r="L198" s="7">
        <v>2512</v>
      </c>
      <c r="M198" s="7">
        <v>5</v>
      </c>
      <c r="N198" s="7">
        <v>628</v>
      </c>
      <c r="O198" s="7">
        <v>2147.7600000000002</v>
      </c>
      <c r="P198" s="7">
        <v>234</v>
      </c>
      <c r="Q198" s="7">
        <v>14313.76</v>
      </c>
      <c r="R198" s="7" t="s">
        <v>54</v>
      </c>
      <c r="S198" s="7" t="s">
        <v>34</v>
      </c>
      <c r="T198" s="7" t="s">
        <v>35</v>
      </c>
      <c r="U198" s="7" t="s">
        <v>36</v>
      </c>
      <c r="V198" s="7" t="s">
        <v>37</v>
      </c>
      <c r="W198" s="7">
        <v>5</v>
      </c>
      <c r="X198" s="7" t="s">
        <v>38</v>
      </c>
      <c r="Y198" s="7">
        <v>2</v>
      </c>
      <c r="Z198" s="7" t="s">
        <v>39</v>
      </c>
    </row>
    <row r="199" spans="1:26" x14ac:dyDescent="0.3">
      <c r="A199" s="7" t="s">
        <v>460</v>
      </c>
      <c r="B199" s="8">
        <v>45809</v>
      </c>
      <c r="C199" s="7" t="s">
        <v>461</v>
      </c>
      <c r="D199" s="7" t="s">
        <v>73</v>
      </c>
      <c r="E199" s="7" t="s">
        <v>43</v>
      </c>
      <c r="F199" s="7">
        <v>33</v>
      </c>
      <c r="G199" s="7" t="s">
        <v>74</v>
      </c>
      <c r="H199" s="7" t="s">
        <v>31</v>
      </c>
      <c r="I199" s="7" t="s">
        <v>74</v>
      </c>
      <c r="J199" s="7" t="s">
        <v>102</v>
      </c>
      <c r="K199" s="7">
        <v>5</v>
      </c>
      <c r="L199" s="7">
        <v>17388</v>
      </c>
      <c r="M199" s="7">
        <v>0</v>
      </c>
      <c r="N199" s="7">
        <v>0</v>
      </c>
      <c r="O199" s="7">
        <v>15649.2</v>
      </c>
      <c r="P199" s="7">
        <v>308</v>
      </c>
      <c r="Q199" s="7">
        <v>102897.2</v>
      </c>
      <c r="R199" s="7" t="s">
        <v>54</v>
      </c>
      <c r="S199" s="7" t="s">
        <v>63</v>
      </c>
      <c r="T199" s="7" t="s">
        <v>84</v>
      </c>
      <c r="U199" s="7" t="s">
        <v>85</v>
      </c>
      <c r="V199" s="7" t="s">
        <v>86</v>
      </c>
      <c r="W199" s="7">
        <v>7</v>
      </c>
      <c r="X199" s="7" t="s">
        <v>47</v>
      </c>
      <c r="Y199" s="7">
        <v>5</v>
      </c>
      <c r="Z199" s="7" t="s">
        <v>39</v>
      </c>
    </row>
    <row r="200" spans="1:26" x14ac:dyDescent="0.3">
      <c r="A200" s="7" t="s">
        <v>462</v>
      </c>
      <c r="B200" s="8">
        <v>45948</v>
      </c>
      <c r="C200" s="7" t="s">
        <v>419</v>
      </c>
      <c r="D200" s="7" t="s">
        <v>50</v>
      </c>
      <c r="E200" s="7" t="s">
        <v>43</v>
      </c>
      <c r="F200" s="7">
        <v>57</v>
      </c>
      <c r="G200" s="7" t="s">
        <v>139</v>
      </c>
      <c r="H200" s="7" t="s">
        <v>31</v>
      </c>
      <c r="I200" s="7" t="s">
        <v>139</v>
      </c>
      <c r="J200" s="7" t="s">
        <v>53</v>
      </c>
      <c r="K200" s="7">
        <v>2</v>
      </c>
      <c r="L200" s="7">
        <v>2519</v>
      </c>
      <c r="M200" s="7">
        <v>0</v>
      </c>
      <c r="N200" s="7">
        <v>0</v>
      </c>
      <c r="O200" s="7">
        <v>906.84</v>
      </c>
      <c r="P200" s="7">
        <v>204</v>
      </c>
      <c r="Q200" s="7">
        <v>6148.84</v>
      </c>
      <c r="R200" s="7" t="s">
        <v>83</v>
      </c>
      <c r="S200" s="7" t="s">
        <v>34</v>
      </c>
      <c r="T200" s="7" t="s">
        <v>84</v>
      </c>
      <c r="U200" s="7" t="s">
        <v>85</v>
      </c>
      <c r="V200" s="7" t="s">
        <v>86</v>
      </c>
      <c r="W200" s="7">
        <v>8</v>
      </c>
      <c r="X200" s="7" t="s">
        <v>38</v>
      </c>
      <c r="Y200" s="7">
        <v>3</v>
      </c>
      <c r="Z200" s="7" t="s">
        <v>91</v>
      </c>
    </row>
    <row r="201" spans="1:26" x14ac:dyDescent="0.3">
      <c r="A201" s="7" t="s">
        <v>463</v>
      </c>
      <c r="B201" s="8">
        <v>45873</v>
      </c>
      <c r="C201" s="7" t="s">
        <v>464</v>
      </c>
      <c r="D201" s="7" t="s">
        <v>28</v>
      </c>
      <c r="E201" s="7" t="s">
        <v>43</v>
      </c>
      <c r="F201" s="7">
        <v>51</v>
      </c>
      <c r="G201" s="7" t="s">
        <v>30</v>
      </c>
      <c r="H201" s="7" t="s">
        <v>31</v>
      </c>
      <c r="I201" s="7" t="s">
        <v>30</v>
      </c>
      <c r="J201" s="7" t="s">
        <v>201</v>
      </c>
      <c r="K201" s="7">
        <v>3</v>
      </c>
      <c r="L201" s="7">
        <v>16183</v>
      </c>
      <c r="M201" s="7">
        <v>10</v>
      </c>
      <c r="N201" s="7">
        <v>4854.8999999999996</v>
      </c>
      <c r="O201" s="7">
        <v>7864.94</v>
      </c>
      <c r="P201" s="7">
        <v>2</v>
      </c>
      <c r="Q201" s="7">
        <v>51561.04</v>
      </c>
      <c r="R201" s="7" t="s">
        <v>33</v>
      </c>
      <c r="S201" s="7" t="s">
        <v>63</v>
      </c>
      <c r="T201" s="7" t="s">
        <v>35</v>
      </c>
      <c r="U201" s="7" t="s">
        <v>36</v>
      </c>
      <c r="V201" s="7" t="s">
        <v>37</v>
      </c>
      <c r="W201" s="7">
        <v>6</v>
      </c>
      <c r="X201" s="7" t="s">
        <v>47</v>
      </c>
      <c r="Y201" s="7">
        <v>2</v>
      </c>
      <c r="Z201" s="7" t="s">
        <v>47</v>
      </c>
    </row>
    <row r="202" spans="1:26" x14ac:dyDescent="0.3">
      <c r="A202" s="7" t="s">
        <v>465</v>
      </c>
      <c r="B202" s="8">
        <v>45862</v>
      </c>
      <c r="C202" s="7" t="s">
        <v>449</v>
      </c>
      <c r="D202" s="7" t="s">
        <v>42</v>
      </c>
      <c r="E202" s="7" t="s">
        <v>29</v>
      </c>
      <c r="F202" s="7">
        <v>18</v>
      </c>
      <c r="G202" s="7" t="s">
        <v>139</v>
      </c>
      <c r="H202" s="7" t="s">
        <v>31</v>
      </c>
      <c r="I202" s="7" t="s">
        <v>139</v>
      </c>
      <c r="J202" s="7" t="s">
        <v>53</v>
      </c>
      <c r="K202" s="7">
        <v>1</v>
      </c>
      <c r="L202" s="7">
        <v>10602</v>
      </c>
      <c r="M202" s="7">
        <v>5</v>
      </c>
      <c r="N202" s="7">
        <v>530.1</v>
      </c>
      <c r="O202" s="7">
        <v>1812.94</v>
      </c>
      <c r="P202" s="7">
        <v>367</v>
      </c>
      <c r="Q202" s="7">
        <v>12251.84</v>
      </c>
      <c r="R202" s="7" t="s">
        <v>33</v>
      </c>
      <c r="S202" s="7" t="s">
        <v>34</v>
      </c>
      <c r="T202" s="7" t="s">
        <v>95</v>
      </c>
      <c r="U202" s="7" t="s">
        <v>96</v>
      </c>
      <c r="V202" s="7" t="s">
        <v>57</v>
      </c>
      <c r="W202" s="7">
        <v>2</v>
      </c>
      <c r="X202" s="7" t="s">
        <v>38</v>
      </c>
      <c r="Y202" s="7">
        <v>1</v>
      </c>
      <c r="Z202" s="7" t="s">
        <v>58</v>
      </c>
    </row>
    <row r="203" spans="1:26" x14ac:dyDescent="0.3">
      <c r="A203" s="7" t="s">
        <v>466</v>
      </c>
      <c r="B203" s="8">
        <v>45911</v>
      </c>
      <c r="C203" s="7" t="s">
        <v>467</v>
      </c>
      <c r="D203" s="7" t="s">
        <v>66</v>
      </c>
      <c r="E203" s="7" t="s">
        <v>29</v>
      </c>
      <c r="F203" s="7">
        <v>21</v>
      </c>
      <c r="G203" s="7" t="s">
        <v>139</v>
      </c>
      <c r="H203" s="7" t="s">
        <v>31</v>
      </c>
      <c r="I203" s="7" t="s">
        <v>139</v>
      </c>
      <c r="J203" s="7" t="s">
        <v>125</v>
      </c>
      <c r="K203" s="7">
        <v>4</v>
      </c>
      <c r="L203" s="7">
        <v>7961</v>
      </c>
      <c r="M203" s="7">
        <v>10</v>
      </c>
      <c r="N203" s="7">
        <v>3184.4</v>
      </c>
      <c r="O203" s="7">
        <v>5158.7299999999996</v>
      </c>
      <c r="P203" s="7">
        <v>317</v>
      </c>
      <c r="Q203" s="7">
        <v>34135.33</v>
      </c>
      <c r="R203" s="7" t="s">
        <v>33</v>
      </c>
      <c r="S203" s="7" t="s">
        <v>34</v>
      </c>
      <c r="T203" s="7" t="s">
        <v>46</v>
      </c>
      <c r="U203" s="7" t="s">
        <v>36</v>
      </c>
      <c r="V203" s="7" t="s">
        <v>37</v>
      </c>
      <c r="W203" s="7">
        <v>4</v>
      </c>
      <c r="X203" s="7" t="s">
        <v>47</v>
      </c>
      <c r="Y203" s="7">
        <v>5</v>
      </c>
      <c r="Z203" s="7" t="s">
        <v>91</v>
      </c>
    </row>
    <row r="204" spans="1:26" x14ac:dyDescent="0.3">
      <c r="A204" s="7" t="s">
        <v>468</v>
      </c>
      <c r="B204" s="8">
        <v>46072</v>
      </c>
      <c r="C204" s="7" t="s">
        <v>469</v>
      </c>
      <c r="D204" s="7" t="s">
        <v>66</v>
      </c>
      <c r="E204" s="7" t="s">
        <v>29</v>
      </c>
      <c r="F204" s="7">
        <v>19</v>
      </c>
      <c r="G204" s="7" t="s">
        <v>51</v>
      </c>
      <c r="H204" s="7" t="s">
        <v>52</v>
      </c>
      <c r="I204" s="7" t="s">
        <v>51</v>
      </c>
      <c r="J204" s="7" t="s">
        <v>32</v>
      </c>
      <c r="K204" s="7">
        <v>1</v>
      </c>
      <c r="L204" s="7">
        <v>12794</v>
      </c>
      <c r="M204" s="7">
        <v>0</v>
      </c>
      <c r="N204" s="7">
        <v>0</v>
      </c>
      <c r="O204" s="7">
        <v>2302.92</v>
      </c>
      <c r="P204" s="7">
        <v>244</v>
      </c>
      <c r="Q204" s="7">
        <v>15340.92</v>
      </c>
      <c r="R204" s="7" t="s">
        <v>33</v>
      </c>
      <c r="S204" s="7" t="s">
        <v>63</v>
      </c>
      <c r="T204" s="7" t="s">
        <v>35</v>
      </c>
      <c r="U204" s="7" t="s">
        <v>36</v>
      </c>
      <c r="V204" s="7" t="s">
        <v>37</v>
      </c>
      <c r="W204" s="7">
        <v>6</v>
      </c>
      <c r="X204" s="7" t="s">
        <v>38</v>
      </c>
      <c r="Y204" s="7">
        <v>3</v>
      </c>
      <c r="Z204" s="7" t="s">
        <v>91</v>
      </c>
    </row>
    <row r="205" spans="1:26" x14ac:dyDescent="0.3">
      <c r="A205" s="7" t="s">
        <v>470</v>
      </c>
      <c r="B205" s="8">
        <v>45806</v>
      </c>
      <c r="C205" s="7" t="s">
        <v>471</v>
      </c>
      <c r="D205" s="7" t="s">
        <v>111</v>
      </c>
      <c r="E205" s="7" t="s">
        <v>29</v>
      </c>
      <c r="F205" s="7">
        <v>35</v>
      </c>
      <c r="G205" s="7" t="s">
        <v>90</v>
      </c>
      <c r="H205" s="7" t="s">
        <v>31</v>
      </c>
      <c r="I205" s="7" t="s">
        <v>90</v>
      </c>
      <c r="J205" s="7" t="s">
        <v>125</v>
      </c>
      <c r="K205" s="7">
        <v>4</v>
      </c>
      <c r="L205" s="7">
        <v>22668</v>
      </c>
      <c r="M205" s="7">
        <v>5</v>
      </c>
      <c r="N205" s="7">
        <v>4533.6000000000004</v>
      </c>
      <c r="O205" s="7">
        <v>15504.91</v>
      </c>
      <c r="P205" s="7">
        <v>15</v>
      </c>
      <c r="Q205" s="7">
        <v>101658.31</v>
      </c>
      <c r="R205" s="7" t="s">
        <v>83</v>
      </c>
      <c r="S205" s="7" t="s">
        <v>63</v>
      </c>
      <c r="T205" s="7" t="s">
        <v>103</v>
      </c>
      <c r="U205" s="7" t="s">
        <v>103</v>
      </c>
      <c r="V205" s="7" t="s">
        <v>57</v>
      </c>
      <c r="W205" s="7">
        <v>8</v>
      </c>
      <c r="X205" s="7" t="s">
        <v>38</v>
      </c>
      <c r="Y205" s="7">
        <v>5</v>
      </c>
      <c r="Z205" s="7" t="s">
        <v>47</v>
      </c>
    </row>
    <row r="206" spans="1:26" x14ac:dyDescent="0.3">
      <c r="A206" s="7" t="s">
        <v>472</v>
      </c>
      <c r="B206" s="8">
        <v>46031</v>
      </c>
      <c r="C206" s="7" t="s">
        <v>473</v>
      </c>
      <c r="D206" s="7" t="s">
        <v>61</v>
      </c>
      <c r="E206" s="7" t="s">
        <v>29</v>
      </c>
      <c r="F206" s="7">
        <v>41</v>
      </c>
      <c r="G206" s="7" t="s">
        <v>30</v>
      </c>
      <c r="H206" s="7" t="s">
        <v>31</v>
      </c>
      <c r="I206" s="7" t="s">
        <v>30</v>
      </c>
      <c r="J206" s="7" t="s">
        <v>112</v>
      </c>
      <c r="K206" s="7">
        <v>3</v>
      </c>
      <c r="L206" s="7">
        <v>5734</v>
      </c>
      <c r="M206" s="7">
        <v>20</v>
      </c>
      <c r="N206" s="7">
        <v>3440.4</v>
      </c>
      <c r="O206" s="7">
        <v>2477.09</v>
      </c>
      <c r="P206" s="7">
        <v>0</v>
      </c>
      <c r="Q206" s="7">
        <v>16238.69</v>
      </c>
      <c r="R206" s="7" t="s">
        <v>83</v>
      </c>
      <c r="S206" s="7" t="s">
        <v>63</v>
      </c>
      <c r="T206" s="7" t="s">
        <v>70</v>
      </c>
      <c r="U206" s="7" t="s">
        <v>56</v>
      </c>
      <c r="V206" s="7" t="s">
        <v>57</v>
      </c>
      <c r="W206" s="7">
        <v>5</v>
      </c>
      <c r="X206" s="7" t="s">
        <v>47</v>
      </c>
      <c r="Y206" s="7">
        <v>3</v>
      </c>
      <c r="Z206" s="7" t="s">
        <v>58</v>
      </c>
    </row>
    <row r="207" spans="1:26" x14ac:dyDescent="0.3">
      <c r="A207" s="7" t="s">
        <v>474</v>
      </c>
      <c r="B207" s="8">
        <v>45926</v>
      </c>
      <c r="C207" s="7" t="s">
        <v>475</v>
      </c>
      <c r="D207" s="7" t="s">
        <v>50</v>
      </c>
      <c r="E207" s="7" t="s">
        <v>29</v>
      </c>
      <c r="F207" s="7">
        <v>59</v>
      </c>
      <c r="G207" s="7" t="s">
        <v>139</v>
      </c>
      <c r="H207" s="7" t="s">
        <v>31</v>
      </c>
      <c r="I207" s="7" t="s">
        <v>139</v>
      </c>
      <c r="J207" s="7" t="s">
        <v>102</v>
      </c>
      <c r="K207" s="7">
        <v>4</v>
      </c>
      <c r="L207" s="7">
        <v>30869</v>
      </c>
      <c r="M207" s="7">
        <v>0</v>
      </c>
      <c r="N207" s="7">
        <v>0</v>
      </c>
      <c r="O207" s="7">
        <v>22225.68</v>
      </c>
      <c r="P207" s="7">
        <v>282</v>
      </c>
      <c r="Q207" s="7">
        <v>145983.67999999999</v>
      </c>
      <c r="R207" s="7" t="s">
        <v>83</v>
      </c>
      <c r="S207" s="7" t="s">
        <v>34</v>
      </c>
      <c r="T207" s="7" t="s">
        <v>84</v>
      </c>
      <c r="U207" s="7" t="s">
        <v>85</v>
      </c>
      <c r="V207" s="7" t="s">
        <v>86</v>
      </c>
      <c r="W207" s="7">
        <v>7</v>
      </c>
      <c r="X207" s="7" t="s">
        <v>38</v>
      </c>
      <c r="Y207" s="7">
        <v>4</v>
      </c>
      <c r="Z207" s="7" t="s">
        <v>91</v>
      </c>
    </row>
    <row r="208" spans="1:26" x14ac:dyDescent="0.3">
      <c r="A208" s="7" t="s">
        <v>476</v>
      </c>
      <c r="B208" s="8">
        <v>45797</v>
      </c>
      <c r="C208" s="7" t="s">
        <v>477</v>
      </c>
      <c r="D208" s="7" t="s">
        <v>66</v>
      </c>
      <c r="E208" s="7" t="s">
        <v>29</v>
      </c>
      <c r="F208" s="7">
        <v>49</v>
      </c>
      <c r="G208" s="7" t="s">
        <v>67</v>
      </c>
      <c r="H208" s="7" t="s">
        <v>68</v>
      </c>
      <c r="I208" s="7" t="s">
        <v>67</v>
      </c>
      <c r="J208" s="7" t="s">
        <v>32</v>
      </c>
      <c r="K208" s="7">
        <v>1</v>
      </c>
      <c r="L208" s="7">
        <v>7798</v>
      </c>
      <c r="M208" s="7">
        <v>10</v>
      </c>
      <c r="N208" s="7">
        <v>779.8</v>
      </c>
      <c r="O208" s="7">
        <v>1263.28</v>
      </c>
      <c r="P208" s="7">
        <v>371</v>
      </c>
      <c r="Q208" s="7">
        <v>8652.48</v>
      </c>
      <c r="R208" s="7" t="s">
        <v>83</v>
      </c>
      <c r="S208" s="7" t="s">
        <v>63</v>
      </c>
      <c r="T208" s="7" t="s">
        <v>70</v>
      </c>
      <c r="U208" s="7" t="s">
        <v>56</v>
      </c>
      <c r="V208" s="7" t="s">
        <v>57</v>
      </c>
      <c r="W208" s="7">
        <v>6</v>
      </c>
      <c r="X208" s="7" t="s">
        <v>38</v>
      </c>
      <c r="Y208" s="7">
        <v>3</v>
      </c>
      <c r="Z208" s="7" t="s">
        <v>58</v>
      </c>
    </row>
    <row r="209" spans="1:26" x14ac:dyDescent="0.3">
      <c r="A209" s="7" t="s">
        <v>478</v>
      </c>
      <c r="B209" s="8">
        <v>45912</v>
      </c>
      <c r="C209" s="7" t="s">
        <v>479</v>
      </c>
      <c r="D209" s="7" t="s">
        <v>80</v>
      </c>
      <c r="E209" s="7" t="s">
        <v>43</v>
      </c>
      <c r="F209" s="7">
        <v>49</v>
      </c>
      <c r="G209" s="7" t="s">
        <v>139</v>
      </c>
      <c r="H209" s="7" t="s">
        <v>31</v>
      </c>
      <c r="I209" s="7" t="s">
        <v>139</v>
      </c>
      <c r="J209" s="7" t="s">
        <v>102</v>
      </c>
      <c r="K209" s="7">
        <v>2</v>
      </c>
      <c r="L209" s="7">
        <v>41986</v>
      </c>
      <c r="M209" s="7">
        <v>5</v>
      </c>
      <c r="N209" s="7">
        <v>4198.6000000000004</v>
      </c>
      <c r="O209" s="7">
        <v>14359.21</v>
      </c>
      <c r="P209" s="7">
        <v>169</v>
      </c>
      <c r="Q209" s="7">
        <v>94301.61</v>
      </c>
      <c r="R209" s="7" t="s">
        <v>83</v>
      </c>
      <c r="S209" s="7" t="s">
        <v>63</v>
      </c>
      <c r="T209" s="7" t="s">
        <v>70</v>
      </c>
      <c r="U209" s="7" t="s">
        <v>56</v>
      </c>
      <c r="V209" s="7" t="s">
        <v>57</v>
      </c>
      <c r="W209" s="7">
        <v>6</v>
      </c>
      <c r="X209" s="7" t="s">
        <v>47</v>
      </c>
      <c r="Y209" s="7">
        <v>5</v>
      </c>
      <c r="Z209" s="7" t="s">
        <v>91</v>
      </c>
    </row>
    <row r="210" spans="1:26" x14ac:dyDescent="0.3">
      <c r="A210" s="7" t="s">
        <v>480</v>
      </c>
      <c r="B210" s="8">
        <v>46020</v>
      </c>
      <c r="C210" s="7" t="s">
        <v>481</v>
      </c>
      <c r="D210" s="7" t="s">
        <v>66</v>
      </c>
      <c r="E210" s="7" t="s">
        <v>29</v>
      </c>
      <c r="F210" s="7">
        <v>26</v>
      </c>
      <c r="G210" s="7" t="s">
        <v>134</v>
      </c>
      <c r="H210" s="7" t="s">
        <v>31</v>
      </c>
      <c r="I210" s="7" t="s">
        <v>134</v>
      </c>
      <c r="J210" s="7" t="s">
        <v>125</v>
      </c>
      <c r="K210" s="7">
        <v>1</v>
      </c>
      <c r="L210" s="7">
        <v>31155</v>
      </c>
      <c r="M210" s="7">
        <v>5</v>
      </c>
      <c r="N210" s="7">
        <v>1557.75</v>
      </c>
      <c r="O210" s="7">
        <v>5327.51</v>
      </c>
      <c r="P210" s="7">
        <v>11</v>
      </c>
      <c r="Q210" s="7">
        <v>34935.75</v>
      </c>
      <c r="R210" s="7" t="s">
        <v>54</v>
      </c>
      <c r="S210" s="7" t="s">
        <v>34</v>
      </c>
      <c r="T210" s="7" t="s">
        <v>95</v>
      </c>
      <c r="U210" s="7" t="s">
        <v>96</v>
      </c>
      <c r="V210" s="7" t="s">
        <v>57</v>
      </c>
      <c r="W210" s="7">
        <v>1</v>
      </c>
      <c r="X210" s="7" t="s">
        <v>47</v>
      </c>
      <c r="Y210" s="7">
        <v>5</v>
      </c>
      <c r="Z210" s="7" t="s">
        <v>39</v>
      </c>
    </row>
    <row r="211" spans="1:26" x14ac:dyDescent="0.3">
      <c r="A211" s="7" t="s">
        <v>482</v>
      </c>
      <c r="B211" s="8">
        <v>45836</v>
      </c>
      <c r="C211" s="7" t="s">
        <v>249</v>
      </c>
      <c r="D211" s="7" t="s">
        <v>66</v>
      </c>
      <c r="E211" s="7" t="s">
        <v>43</v>
      </c>
      <c r="F211" s="7">
        <v>53</v>
      </c>
      <c r="G211" s="7" t="s">
        <v>90</v>
      </c>
      <c r="H211" s="7" t="s">
        <v>31</v>
      </c>
      <c r="I211" s="7" t="s">
        <v>90</v>
      </c>
      <c r="J211" s="7" t="s">
        <v>150</v>
      </c>
      <c r="K211" s="7">
        <v>4</v>
      </c>
      <c r="L211" s="7">
        <v>41074</v>
      </c>
      <c r="M211" s="7">
        <v>20</v>
      </c>
      <c r="N211" s="7">
        <v>32859.199999999997</v>
      </c>
      <c r="O211" s="7">
        <v>23658.62</v>
      </c>
      <c r="P211" s="7">
        <v>115</v>
      </c>
      <c r="Q211" s="7">
        <v>155210.42000000001</v>
      </c>
      <c r="R211" s="7" t="s">
        <v>45</v>
      </c>
      <c r="S211" s="7" t="s">
        <v>34</v>
      </c>
      <c r="T211" s="7" t="s">
        <v>103</v>
      </c>
      <c r="U211" s="7" t="s">
        <v>103</v>
      </c>
      <c r="V211" s="7" t="s">
        <v>57</v>
      </c>
      <c r="W211" s="7">
        <v>1</v>
      </c>
      <c r="X211" s="7" t="s">
        <v>38</v>
      </c>
      <c r="Y211" s="7">
        <v>1</v>
      </c>
      <c r="Z211" s="7" t="s">
        <v>47</v>
      </c>
    </row>
    <row r="212" spans="1:26" x14ac:dyDescent="0.3">
      <c r="A212" s="7" t="s">
        <v>483</v>
      </c>
      <c r="B212" s="8">
        <v>46013</v>
      </c>
      <c r="C212" s="7" t="s">
        <v>484</v>
      </c>
      <c r="D212" s="7" t="s">
        <v>73</v>
      </c>
      <c r="E212" s="7" t="s">
        <v>29</v>
      </c>
      <c r="F212" s="7">
        <v>50</v>
      </c>
      <c r="G212" s="7" t="s">
        <v>90</v>
      </c>
      <c r="H212" s="7" t="s">
        <v>31</v>
      </c>
      <c r="I212" s="7" t="s">
        <v>90</v>
      </c>
      <c r="J212" s="7" t="s">
        <v>150</v>
      </c>
      <c r="K212" s="7">
        <v>1</v>
      </c>
      <c r="L212" s="7">
        <v>47164</v>
      </c>
      <c r="M212" s="7">
        <v>20</v>
      </c>
      <c r="N212" s="7">
        <v>9432.7999999999993</v>
      </c>
      <c r="O212" s="7">
        <v>6791.62</v>
      </c>
      <c r="P212" s="7">
        <v>27</v>
      </c>
      <c r="Q212" s="7">
        <v>44549.82</v>
      </c>
      <c r="R212" s="7" t="s">
        <v>33</v>
      </c>
      <c r="S212" s="7" t="s">
        <v>63</v>
      </c>
      <c r="T212" s="7" t="s">
        <v>35</v>
      </c>
      <c r="U212" s="7" t="s">
        <v>36</v>
      </c>
      <c r="V212" s="7" t="s">
        <v>37</v>
      </c>
      <c r="W212" s="7">
        <v>3</v>
      </c>
      <c r="X212" s="7" t="s">
        <v>47</v>
      </c>
      <c r="Y212" s="7">
        <v>3</v>
      </c>
      <c r="Z212" s="7" t="s">
        <v>91</v>
      </c>
    </row>
    <row r="213" spans="1:26" x14ac:dyDescent="0.3">
      <c r="A213" s="7" t="s">
        <v>485</v>
      </c>
      <c r="B213" s="8">
        <v>46001</v>
      </c>
      <c r="C213" s="7" t="s">
        <v>486</v>
      </c>
      <c r="D213" s="7" t="s">
        <v>73</v>
      </c>
      <c r="E213" s="7" t="s">
        <v>29</v>
      </c>
      <c r="F213" s="7">
        <v>35</v>
      </c>
      <c r="G213" s="7" t="s">
        <v>51</v>
      </c>
      <c r="H213" s="7" t="s">
        <v>52</v>
      </c>
      <c r="I213" s="7" t="s">
        <v>51</v>
      </c>
      <c r="J213" s="7" t="s">
        <v>75</v>
      </c>
      <c r="K213" s="7">
        <v>4</v>
      </c>
      <c r="L213" s="7">
        <v>12596</v>
      </c>
      <c r="M213" s="7">
        <v>15</v>
      </c>
      <c r="N213" s="7">
        <v>7557.6</v>
      </c>
      <c r="O213" s="7">
        <v>7708.75</v>
      </c>
      <c r="P213" s="7">
        <v>445</v>
      </c>
      <c r="Q213" s="7">
        <v>50980.15</v>
      </c>
      <c r="R213" s="7" t="s">
        <v>45</v>
      </c>
      <c r="S213" s="7" t="s">
        <v>34</v>
      </c>
      <c r="T213" s="7" t="s">
        <v>55</v>
      </c>
      <c r="U213" s="7" t="s">
        <v>56</v>
      </c>
      <c r="V213" s="7" t="s">
        <v>57</v>
      </c>
      <c r="W213" s="7">
        <v>8</v>
      </c>
      <c r="X213" s="7" t="s">
        <v>38</v>
      </c>
      <c r="Y213" s="7">
        <v>3</v>
      </c>
      <c r="Z213" s="7" t="s">
        <v>58</v>
      </c>
    </row>
    <row r="214" spans="1:26" x14ac:dyDescent="0.3">
      <c r="A214" s="7" t="s">
        <v>487</v>
      </c>
      <c r="B214" s="8">
        <v>46086</v>
      </c>
      <c r="C214" s="7" t="s">
        <v>488</v>
      </c>
      <c r="D214" s="7" t="s">
        <v>42</v>
      </c>
      <c r="E214" s="7" t="s">
        <v>43</v>
      </c>
      <c r="F214" s="7">
        <v>35</v>
      </c>
      <c r="G214" s="7" t="s">
        <v>134</v>
      </c>
      <c r="H214" s="7" t="s">
        <v>31</v>
      </c>
      <c r="I214" s="7" t="s">
        <v>134</v>
      </c>
      <c r="J214" s="7" t="s">
        <v>62</v>
      </c>
      <c r="K214" s="7">
        <v>3</v>
      </c>
      <c r="L214" s="7">
        <v>17489</v>
      </c>
      <c r="M214" s="7">
        <v>20</v>
      </c>
      <c r="N214" s="7">
        <v>10493.4</v>
      </c>
      <c r="O214" s="7">
        <v>7555.25</v>
      </c>
      <c r="P214" s="7">
        <v>241</v>
      </c>
      <c r="Q214" s="7">
        <v>49769.85</v>
      </c>
      <c r="R214" s="7" t="s">
        <v>83</v>
      </c>
      <c r="S214" s="7" t="s">
        <v>34</v>
      </c>
      <c r="T214" s="7" t="s">
        <v>84</v>
      </c>
      <c r="U214" s="7" t="s">
        <v>85</v>
      </c>
      <c r="V214" s="7" t="s">
        <v>86</v>
      </c>
      <c r="W214" s="7">
        <v>8</v>
      </c>
      <c r="X214" s="7" t="s">
        <v>47</v>
      </c>
      <c r="Y214" s="7">
        <v>4</v>
      </c>
      <c r="Z214" s="7" t="s">
        <v>91</v>
      </c>
    </row>
    <row r="215" spans="1:26" x14ac:dyDescent="0.3">
      <c r="A215" s="7" t="s">
        <v>489</v>
      </c>
      <c r="B215" s="8">
        <v>46056</v>
      </c>
      <c r="C215" s="7" t="s">
        <v>423</v>
      </c>
      <c r="D215" s="7" t="s">
        <v>50</v>
      </c>
      <c r="E215" s="7" t="s">
        <v>43</v>
      </c>
      <c r="F215" s="7">
        <v>54</v>
      </c>
      <c r="G215" s="7" t="s">
        <v>44</v>
      </c>
      <c r="H215" s="7" t="s">
        <v>31</v>
      </c>
      <c r="I215" s="7" t="s">
        <v>44</v>
      </c>
      <c r="J215" s="7" t="s">
        <v>125</v>
      </c>
      <c r="K215" s="7">
        <v>2</v>
      </c>
      <c r="L215" s="7">
        <v>8534</v>
      </c>
      <c r="M215" s="7">
        <v>0</v>
      </c>
      <c r="N215" s="7">
        <v>0</v>
      </c>
      <c r="O215" s="7">
        <v>3072.24</v>
      </c>
      <c r="P215" s="7">
        <v>230</v>
      </c>
      <c r="Q215" s="7">
        <v>20370.240000000002</v>
      </c>
      <c r="R215" s="7" t="s">
        <v>33</v>
      </c>
      <c r="S215" s="7" t="s">
        <v>63</v>
      </c>
      <c r="T215" s="7" t="s">
        <v>35</v>
      </c>
      <c r="U215" s="7" t="s">
        <v>36</v>
      </c>
      <c r="V215" s="7" t="s">
        <v>37</v>
      </c>
      <c r="W215" s="7">
        <v>6</v>
      </c>
      <c r="X215" s="7" t="s">
        <v>38</v>
      </c>
      <c r="Y215" s="7">
        <v>3</v>
      </c>
      <c r="Z215" s="7" t="s">
        <v>58</v>
      </c>
    </row>
    <row r="216" spans="1:26" x14ac:dyDescent="0.3">
      <c r="A216" s="7" t="s">
        <v>490</v>
      </c>
      <c r="B216" s="8">
        <v>46006</v>
      </c>
      <c r="C216" s="7" t="s">
        <v>491</v>
      </c>
      <c r="D216" s="7" t="s">
        <v>108</v>
      </c>
      <c r="E216" s="7" t="s">
        <v>29</v>
      </c>
      <c r="F216" s="7">
        <v>48</v>
      </c>
      <c r="G216" s="7" t="s">
        <v>99</v>
      </c>
      <c r="H216" s="7" t="s">
        <v>52</v>
      </c>
      <c r="I216" s="7" t="s">
        <v>99</v>
      </c>
      <c r="J216" s="7" t="s">
        <v>125</v>
      </c>
      <c r="K216" s="7">
        <v>4</v>
      </c>
      <c r="L216" s="7">
        <v>22679</v>
      </c>
      <c r="M216" s="7">
        <v>0</v>
      </c>
      <c r="N216" s="7">
        <v>0</v>
      </c>
      <c r="O216" s="7">
        <v>16328.88</v>
      </c>
      <c r="P216" s="7">
        <v>412</v>
      </c>
      <c r="Q216" s="7">
        <v>107456.88</v>
      </c>
      <c r="R216" s="7" t="s">
        <v>54</v>
      </c>
      <c r="S216" s="7" t="s">
        <v>63</v>
      </c>
      <c r="T216" s="7" t="s">
        <v>76</v>
      </c>
      <c r="U216" s="7" t="s">
        <v>77</v>
      </c>
      <c r="V216" s="7" t="s">
        <v>57</v>
      </c>
      <c r="W216" s="7">
        <v>4</v>
      </c>
      <c r="X216" s="7" t="s">
        <v>38</v>
      </c>
      <c r="Y216" s="7">
        <v>5</v>
      </c>
      <c r="Z216" s="7" t="s">
        <v>47</v>
      </c>
    </row>
    <row r="217" spans="1:26" x14ac:dyDescent="0.3">
      <c r="A217" s="7" t="s">
        <v>492</v>
      </c>
      <c r="B217" s="8">
        <v>45834</v>
      </c>
      <c r="C217" s="7" t="s">
        <v>493</v>
      </c>
      <c r="D217" s="7" t="s">
        <v>89</v>
      </c>
      <c r="E217" s="7" t="s">
        <v>43</v>
      </c>
      <c r="F217" s="7">
        <v>29</v>
      </c>
      <c r="G217" s="7" t="s">
        <v>94</v>
      </c>
      <c r="H217" s="7" t="s">
        <v>31</v>
      </c>
      <c r="I217" s="7" t="s">
        <v>94</v>
      </c>
      <c r="J217" s="7" t="s">
        <v>69</v>
      </c>
      <c r="K217" s="7">
        <v>3</v>
      </c>
      <c r="L217" s="7">
        <v>10780</v>
      </c>
      <c r="M217" s="7">
        <v>15</v>
      </c>
      <c r="N217" s="7">
        <v>4851</v>
      </c>
      <c r="O217" s="7">
        <v>4948.0200000000004</v>
      </c>
      <c r="P217" s="7">
        <v>12</v>
      </c>
      <c r="Q217" s="7">
        <v>32449.02</v>
      </c>
      <c r="R217" s="7" t="s">
        <v>83</v>
      </c>
      <c r="S217" s="7" t="s">
        <v>63</v>
      </c>
      <c r="T217" s="7" t="s">
        <v>84</v>
      </c>
      <c r="U217" s="7" t="s">
        <v>85</v>
      </c>
      <c r="V217" s="7" t="s">
        <v>86</v>
      </c>
      <c r="W217" s="7">
        <v>6</v>
      </c>
      <c r="X217" s="7" t="s">
        <v>38</v>
      </c>
      <c r="Y217" s="7">
        <v>2</v>
      </c>
      <c r="Z217" s="7" t="s">
        <v>39</v>
      </c>
    </row>
    <row r="218" spans="1:26" x14ac:dyDescent="0.3">
      <c r="A218" s="7" t="s">
        <v>494</v>
      </c>
      <c r="B218" s="8">
        <v>45780</v>
      </c>
      <c r="C218" s="7" t="s">
        <v>495</v>
      </c>
      <c r="D218" s="7" t="s">
        <v>50</v>
      </c>
      <c r="E218" s="7" t="s">
        <v>29</v>
      </c>
      <c r="F218" s="7">
        <v>22</v>
      </c>
      <c r="G218" s="7" t="s">
        <v>99</v>
      </c>
      <c r="H218" s="7" t="s">
        <v>52</v>
      </c>
      <c r="I218" s="7" t="s">
        <v>99</v>
      </c>
      <c r="J218" s="7" t="s">
        <v>201</v>
      </c>
      <c r="K218" s="7">
        <v>1</v>
      </c>
      <c r="L218" s="7">
        <v>41995</v>
      </c>
      <c r="M218" s="7">
        <v>15</v>
      </c>
      <c r="N218" s="7">
        <v>6299.25</v>
      </c>
      <c r="O218" s="7">
        <v>6425.23</v>
      </c>
      <c r="P218" s="7">
        <v>363</v>
      </c>
      <c r="Q218" s="7">
        <v>42483.99</v>
      </c>
      <c r="R218" s="7" t="s">
        <v>33</v>
      </c>
      <c r="S218" s="7" t="s">
        <v>34</v>
      </c>
      <c r="T218" s="7" t="s">
        <v>35</v>
      </c>
      <c r="U218" s="7" t="s">
        <v>36</v>
      </c>
      <c r="V218" s="7" t="s">
        <v>37</v>
      </c>
      <c r="W218" s="7">
        <v>10</v>
      </c>
      <c r="X218" s="7" t="s">
        <v>38</v>
      </c>
      <c r="Y218" s="7">
        <v>3</v>
      </c>
      <c r="Z218" s="7" t="s">
        <v>91</v>
      </c>
    </row>
    <row r="219" spans="1:26" x14ac:dyDescent="0.3">
      <c r="A219" s="7" t="s">
        <v>496</v>
      </c>
      <c r="B219" s="8">
        <v>45800</v>
      </c>
      <c r="C219" s="7" t="s">
        <v>497</v>
      </c>
      <c r="D219" s="7" t="s">
        <v>66</v>
      </c>
      <c r="E219" s="7" t="s">
        <v>29</v>
      </c>
      <c r="F219" s="7">
        <v>51</v>
      </c>
      <c r="G219" s="7" t="s">
        <v>44</v>
      </c>
      <c r="H219" s="7" t="s">
        <v>31</v>
      </c>
      <c r="I219" s="7" t="s">
        <v>44</v>
      </c>
      <c r="J219" s="7" t="s">
        <v>102</v>
      </c>
      <c r="K219" s="7">
        <v>1</v>
      </c>
      <c r="L219" s="7">
        <v>2778</v>
      </c>
      <c r="M219" s="7">
        <v>15</v>
      </c>
      <c r="N219" s="7">
        <v>416.7</v>
      </c>
      <c r="O219" s="7">
        <v>425.03</v>
      </c>
      <c r="P219" s="7">
        <v>387</v>
      </c>
      <c r="Q219" s="7">
        <v>3173.33</v>
      </c>
      <c r="R219" s="7" t="s">
        <v>83</v>
      </c>
      <c r="S219" s="7" t="s">
        <v>63</v>
      </c>
      <c r="T219" s="7" t="s">
        <v>84</v>
      </c>
      <c r="U219" s="7" t="s">
        <v>85</v>
      </c>
      <c r="V219" s="7" t="s">
        <v>86</v>
      </c>
      <c r="W219" s="7">
        <v>9</v>
      </c>
      <c r="X219" s="7" t="s">
        <v>38</v>
      </c>
      <c r="Y219" s="7">
        <v>5</v>
      </c>
      <c r="Z219" s="7" t="s">
        <v>39</v>
      </c>
    </row>
    <row r="220" spans="1:26" x14ac:dyDescent="0.3">
      <c r="A220" s="7" t="s">
        <v>498</v>
      </c>
      <c r="B220" s="8">
        <v>45836</v>
      </c>
      <c r="C220" s="7" t="s">
        <v>499</v>
      </c>
      <c r="D220" s="7" t="s">
        <v>80</v>
      </c>
      <c r="E220" s="7" t="s">
        <v>43</v>
      </c>
      <c r="F220" s="7">
        <v>27</v>
      </c>
      <c r="G220" s="7" t="s">
        <v>67</v>
      </c>
      <c r="H220" s="7" t="s">
        <v>68</v>
      </c>
      <c r="I220" s="7" t="s">
        <v>67</v>
      </c>
      <c r="J220" s="7" t="s">
        <v>69</v>
      </c>
      <c r="K220" s="7">
        <v>3</v>
      </c>
      <c r="L220" s="7">
        <v>35468</v>
      </c>
      <c r="M220" s="7">
        <v>5</v>
      </c>
      <c r="N220" s="7">
        <v>5320.2</v>
      </c>
      <c r="O220" s="7">
        <v>18195.080000000002</v>
      </c>
      <c r="P220" s="7">
        <v>238</v>
      </c>
      <c r="Q220" s="7">
        <v>119516.88</v>
      </c>
      <c r="R220" s="7" t="s">
        <v>54</v>
      </c>
      <c r="S220" s="7" t="s">
        <v>63</v>
      </c>
      <c r="T220" s="7" t="s">
        <v>95</v>
      </c>
      <c r="U220" s="7" t="s">
        <v>96</v>
      </c>
      <c r="V220" s="7" t="s">
        <v>57</v>
      </c>
      <c r="W220" s="7">
        <v>4</v>
      </c>
      <c r="X220" s="7" t="s">
        <v>47</v>
      </c>
      <c r="Y220" s="7">
        <v>1</v>
      </c>
      <c r="Z220" s="7" t="s">
        <v>91</v>
      </c>
    </row>
    <row r="221" spans="1:26" x14ac:dyDescent="0.3">
      <c r="A221" s="7" t="s">
        <v>500</v>
      </c>
      <c r="B221" s="8">
        <v>45990</v>
      </c>
      <c r="C221" s="7" t="s">
        <v>501</v>
      </c>
      <c r="D221" s="7" t="s">
        <v>89</v>
      </c>
      <c r="E221" s="7" t="s">
        <v>29</v>
      </c>
      <c r="F221" s="7">
        <v>50</v>
      </c>
      <c r="G221" s="7" t="s">
        <v>90</v>
      </c>
      <c r="H221" s="7" t="s">
        <v>31</v>
      </c>
      <c r="I221" s="7" t="s">
        <v>90</v>
      </c>
      <c r="J221" s="7" t="s">
        <v>69</v>
      </c>
      <c r="K221" s="7">
        <v>2</v>
      </c>
      <c r="L221" s="7">
        <v>32959</v>
      </c>
      <c r="M221" s="7">
        <v>20</v>
      </c>
      <c r="N221" s="7">
        <v>13183.6</v>
      </c>
      <c r="O221" s="7">
        <v>9492.19</v>
      </c>
      <c r="P221" s="7">
        <v>266</v>
      </c>
      <c r="Q221" s="7">
        <v>62492.59</v>
      </c>
      <c r="R221" s="7" t="s">
        <v>54</v>
      </c>
      <c r="S221" s="7" t="s">
        <v>63</v>
      </c>
      <c r="T221" s="7" t="s">
        <v>103</v>
      </c>
      <c r="U221" s="7" t="s">
        <v>103</v>
      </c>
      <c r="V221" s="7" t="s">
        <v>57</v>
      </c>
      <c r="W221" s="7">
        <v>8</v>
      </c>
      <c r="X221" s="7" t="s">
        <v>47</v>
      </c>
      <c r="Y221" s="7">
        <v>5</v>
      </c>
      <c r="Z221" s="7" t="s">
        <v>58</v>
      </c>
    </row>
    <row r="222" spans="1:26" x14ac:dyDescent="0.3">
      <c r="A222" s="7" t="s">
        <v>502</v>
      </c>
      <c r="B222" s="8">
        <v>45983</v>
      </c>
      <c r="C222" s="7" t="s">
        <v>503</v>
      </c>
      <c r="D222" s="7" t="s">
        <v>73</v>
      </c>
      <c r="E222" s="7" t="s">
        <v>29</v>
      </c>
      <c r="F222" s="7">
        <v>53</v>
      </c>
      <c r="G222" s="7" t="s">
        <v>94</v>
      </c>
      <c r="H222" s="7" t="s">
        <v>31</v>
      </c>
      <c r="I222" s="7" t="s">
        <v>94</v>
      </c>
      <c r="J222" s="7" t="s">
        <v>69</v>
      </c>
      <c r="K222" s="7">
        <v>4</v>
      </c>
      <c r="L222" s="7">
        <v>31028</v>
      </c>
      <c r="M222" s="7">
        <v>15</v>
      </c>
      <c r="N222" s="7">
        <v>18616.8</v>
      </c>
      <c r="O222" s="7">
        <v>18989.14</v>
      </c>
      <c r="P222" s="7">
        <v>443</v>
      </c>
      <c r="Q222" s="7">
        <v>124927.34</v>
      </c>
      <c r="R222" s="7" t="s">
        <v>83</v>
      </c>
      <c r="S222" s="7" t="s">
        <v>63</v>
      </c>
      <c r="T222" s="7" t="s">
        <v>46</v>
      </c>
      <c r="U222" s="7" t="s">
        <v>36</v>
      </c>
      <c r="V222" s="7" t="s">
        <v>37</v>
      </c>
      <c r="W222" s="7">
        <v>1</v>
      </c>
      <c r="X222" s="7" t="s">
        <v>47</v>
      </c>
      <c r="Y222" s="7">
        <v>3</v>
      </c>
      <c r="Z222" s="7" t="s">
        <v>91</v>
      </c>
    </row>
    <row r="223" spans="1:26" x14ac:dyDescent="0.3">
      <c r="A223" s="7" t="s">
        <v>504</v>
      </c>
      <c r="B223" s="8">
        <v>45973</v>
      </c>
      <c r="C223" s="7" t="s">
        <v>505</v>
      </c>
      <c r="D223" s="7" t="s">
        <v>42</v>
      </c>
      <c r="E223" s="7" t="s">
        <v>43</v>
      </c>
      <c r="F223" s="7">
        <v>54</v>
      </c>
      <c r="G223" s="7" t="s">
        <v>134</v>
      </c>
      <c r="H223" s="7" t="s">
        <v>31</v>
      </c>
      <c r="I223" s="7" t="s">
        <v>134</v>
      </c>
      <c r="J223" s="7" t="s">
        <v>62</v>
      </c>
      <c r="K223" s="7">
        <v>4</v>
      </c>
      <c r="L223" s="7">
        <v>19158</v>
      </c>
      <c r="M223" s="7">
        <v>15</v>
      </c>
      <c r="N223" s="7">
        <v>11494.8</v>
      </c>
      <c r="O223" s="7">
        <v>11724.7</v>
      </c>
      <c r="P223" s="7">
        <v>319</v>
      </c>
      <c r="Q223" s="7">
        <v>77180.899999999994</v>
      </c>
      <c r="R223" s="7" t="s">
        <v>54</v>
      </c>
      <c r="S223" s="7" t="s">
        <v>34</v>
      </c>
      <c r="T223" s="7" t="s">
        <v>84</v>
      </c>
      <c r="U223" s="7" t="s">
        <v>85</v>
      </c>
      <c r="V223" s="7" t="s">
        <v>86</v>
      </c>
      <c r="W223" s="7">
        <v>4</v>
      </c>
      <c r="X223" s="7" t="s">
        <v>47</v>
      </c>
      <c r="Y223" s="7">
        <v>2</v>
      </c>
      <c r="Z223" s="7" t="s">
        <v>91</v>
      </c>
    </row>
    <row r="224" spans="1:26" x14ac:dyDescent="0.3">
      <c r="A224" s="7" t="s">
        <v>506</v>
      </c>
      <c r="B224" s="8">
        <v>45791</v>
      </c>
      <c r="C224" s="7" t="s">
        <v>507</v>
      </c>
      <c r="D224" s="7" t="s">
        <v>108</v>
      </c>
      <c r="E224" s="7" t="s">
        <v>43</v>
      </c>
      <c r="F224" s="7">
        <v>57</v>
      </c>
      <c r="G224" s="7" t="s">
        <v>94</v>
      </c>
      <c r="H224" s="7" t="s">
        <v>31</v>
      </c>
      <c r="I224" s="7" t="s">
        <v>94</v>
      </c>
      <c r="J224" s="7" t="s">
        <v>32</v>
      </c>
      <c r="K224" s="7">
        <v>1</v>
      </c>
      <c r="L224" s="7">
        <v>25847</v>
      </c>
      <c r="M224" s="7">
        <v>10</v>
      </c>
      <c r="N224" s="7">
        <v>2584.6999999999998</v>
      </c>
      <c r="O224" s="7">
        <v>4187.21</v>
      </c>
      <c r="P224" s="7">
        <v>496</v>
      </c>
      <c r="Q224" s="7">
        <v>27945.51</v>
      </c>
      <c r="R224" s="7" t="s">
        <v>54</v>
      </c>
      <c r="S224" s="7" t="s">
        <v>34</v>
      </c>
      <c r="T224" s="7" t="s">
        <v>84</v>
      </c>
      <c r="U224" s="7" t="s">
        <v>85</v>
      </c>
      <c r="V224" s="7" t="s">
        <v>86</v>
      </c>
      <c r="W224" s="7">
        <v>9</v>
      </c>
      <c r="X224" s="7" t="s">
        <v>47</v>
      </c>
      <c r="Y224" s="7">
        <v>1</v>
      </c>
      <c r="Z224" s="7" t="s">
        <v>58</v>
      </c>
    </row>
    <row r="225" spans="1:26" x14ac:dyDescent="0.3">
      <c r="A225" s="7" t="s">
        <v>508</v>
      </c>
      <c r="B225" s="8">
        <v>46003</v>
      </c>
      <c r="C225" s="7" t="s">
        <v>509</v>
      </c>
      <c r="D225" s="7" t="s">
        <v>80</v>
      </c>
      <c r="E225" s="7" t="s">
        <v>43</v>
      </c>
      <c r="F225" s="7">
        <v>44</v>
      </c>
      <c r="G225" s="7" t="s">
        <v>67</v>
      </c>
      <c r="H225" s="7" t="s">
        <v>68</v>
      </c>
      <c r="I225" s="7" t="s">
        <v>67</v>
      </c>
      <c r="J225" s="7" t="s">
        <v>201</v>
      </c>
      <c r="K225" s="7">
        <v>2</v>
      </c>
      <c r="L225" s="7">
        <v>27899</v>
      </c>
      <c r="M225" s="7">
        <v>5</v>
      </c>
      <c r="N225" s="7">
        <v>2789.9</v>
      </c>
      <c r="O225" s="7">
        <v>9541.4599999999991</v>
      </c>
      <c r="P225" s="7">
        <v>245</v>
      </c>
      <c r="Q225" s="7">
        <v>62794.559999999998</v>
      </c>
      <c r="R225" s="7" t="s">
        <v>54</v>
      </c>
      <c r="S225" s="7" t="s">
        <v>34</v>
      </c>
      <c r="T225" s="7" t="s">
        <v>55</v>
      </c>
      <c r="U225" s="7" t="s">
        <v>56</v>
      </c>
      <c r="V225" s="7" t="s">
        <v>57</v>
      </c>
      <c r="W225" s="7">
        <v>6</v>
      </c>
      <c r="X225" s="7" t="s">
        <v>47</v>
      </c>
      <c r="Y225" s="7">
        <v>2</v>
      </c>
      <c r="Z225" s="7" t="s">
        <v>39</v>
      </c>
    </row>
    <row r="226" spans="1:26" x14ac:dyDescent="0.3">
      <c r="A226" s="7" t="s">
        <v>510</v>
      </c>
      <c r="B226" s="8">
        <v>45975</v>
      </c>
      <c r="C226" s="7" t="s">
        <v>511</v>
      </c>
      <c r="D226" s="7" t="s">
        <v>61</v>
      </c>
      <c r="E226" s="7" t="s">
        <v>43</v>
      </c>
      <c r="F226" s="7">
        <v>32</v>
      </c>
      <c r="G226" s="7" t="s">
        <v>30</v>
      </c>
      <c r="H226" s="7" t="s">
        <v>31</v>
      </c>
      <c r="I226" s="7" t="s">
        <v>30</v>
      </c>
      <c r="J226" s="7" t="s">
        <v>150</v>
      </c>
      <c r="K226" s="7">
        <v>5</v>
      </c>
      <c r="L226" s="7">
        <v>4763</v>
      </c>
      <c r="M226" s="7">
        <v>20</v>
      </c>
      <c r="N226" s="7">
        <v>4763</v>
      </c>
      <c r="O226" s="7">
        <v>3429.36</v>
      </c>
      <c r="P226" s="7">
        <v>197</v>
      </c>
      <c r="Q226" s="7">
        <v>22678.36</v>
      </c>
      <c r="R226" s="7" t="s">
        <v>83</v>
      </c>
      <c r="S226" s="7" t="s">
        <v>34</v>
      </c>
      <c r="T226" s="7" t="s">
        <v>76</v>
      </c>
      <c r="U226" s="7" t="s">
        <v>77</v>
      </c>
      <c r="V226" s="7" t="s">
        <v>57</v>
      </c>
      <c r="W226" s="7">
        <v>6</v>
      </c>
      <c r="X226" s="7" t="s">
        <v>47</v>
      </c>
      <c r="Y226" s="7">
        <v>1</v>
      </c>
      <c r="Z226" s="7" t="s">
        <v>58</v>
      </c>
    </row>
    <row r="227" spans="1:26" x14ac:dyDescent="0.3">
      <c r="A227" s="7" t="s">
        <v>512</v>
      </c>
      <c r="B227" s="8">
        <v>45945</v>
      </c>
      <c r="C227" s="7" t="s">
        <v>513</v>
      </c>
      <c r="D227" s="7" t="s">
        <v>61</v>
      </c>
      <c r="E227" s="7" t="s">
        <v>43</v>
      </c>
      <c r="F227" s="7">
        <v>18</v>
      </c>
      <c r="G227" s="7" t="s">
        <v>30</v>
      </c>
      <c r="H227" s="7" t="s">
        <v>31</v>
      </c>
      <c r="I227" s="7" t="s">
        <v>30</v>
      </c>
      <c r="J227" s="7" t="s">
        <v>125</v>
      </c>
      <c r="K227" s="7">
        <v>2</v>
      </c>
      <c r="L227" s="7">
        <v>26643</v>
      </c>
      <c r="M227" s="7">
        <v>0</v>
      </c>
      <c r="N227" s="7">
        <v>0</v>
      </c>
      <c r="O227" s="7">
        <v>9591.48</v>
      </c>
      <c r="P227" s="7">
        <v>210</v>
      </c>
      <c r="Q227" s="7">
        <v>63087.48</v>
      </c>
      <c r="R227" s="7" t="s">
        <v>45</v>
      </c>
      <c r="S227" s="7" t="s">
        <v>34</v>
      </c>
      <c r="T227" s="7" t="s">
        <v>35</v>
      </c>
      <c r="U227" s="7" t="s">
        <v>36</v>
      </c>
      <c r="V227" s="7" t="s">
        <v>37</v>
      </c>
      <c r="W227" s="7">
        <v>3</v>
      </c>
      <c r="X227" s="7" t="s">
        <v>38</v>
      </c>
      <c r="Y227" s="7">
        <v>2</v>
      </c>
      <c r="Z227" s="7" t="s">
        <v>91</v>
      </c>
    </row>
    <row r="228" spans="1:26" x14ac:dyDescent="0.3">
      <c r="A228" s="7" t="s">
        <v>514</v>
      </c>
      <c r="B228" s="8">
        <v>45907</v>
      </c>
      <c r="C228" s="7" t="s">
        <v>515</v>
      </c>
      <c r="D228" s="7" t="s">
        <v>108</v>
      </c>
      <c r="E228" s="7" t="s">
        <v>43</v>
      </c>
      <c r="F228" s="7">
        <v>41</v>
      </c>
      <c r="G228" s="7" t="s">
        <v>94</v>
      </c>
      <c r="H228" s="7" t="s">
        <v>31</v>
      </c>
      <c r="I228" s="7" t="s">
        <v>94</v>
      </c>
      <c r="J228" s="7" t="s">
        <v>62</v>
      </c>
      <c r="K228" s="7">
        <v>2</v>
      </c>
      <c r="L228" s="7">
        <v>15860</v>
      </c>
      <c r="M228" s="7">
        <v>20</v>
      </c>
      <c r="N228" s="7">
        <v>6344</v>
      </c>
      <c r="O228" s="7">
        <v>4567.68</v>
      </c>
      <c r="P228" s="7">
        <v>237</v>
      </c>
      <c r="Q228" s="7">
        <v>30180.68</v>
      </c>
      <c r="R228" s="7" t="s">
        <v>33</v>
      </c>
      <c r="S228" s="7" t="s">
        <v>63</v>
      </c>
      <c r="T228" s="7" t="s">
        <v>46</v>
      </c>
      <c r="U228" s="7" t="s">
        <v>36</v>
      </c>
      <c r="V228" s="7" t="s">
        <v>37</v>
      </c>
      <c r="W228" s="7">
        <v>9</v>
      </c>
      <c r="X228" s="7" t="s">
        <v>47</v>
      </c>
      <c r="Y228" s="7">
        <v>4</v>
      </c>
      <c r="Z228" s="7" t="s">
        <v>39</v>
      </c>
    </row>
    <row r="229" spans="1:26" x14ac:dyDescent="0.3">
      <c r="A229" s="7" t="s">
        <v>516</v>
      </c>
      <c r="B229" s="8">
        <v>46058</v>
      </c>
      <c r="C229" s="7" t="s">
        <v>517</v>
      </c>
      <c r="D229" s="7" t="s">
        <v>28</v>
      </c>
      <c r="E229" s="7" t="s">
        <v>43</v>
      </c>
      <c r="F229" s="7">
        <v>56</v>
      </c>
      <c r="G229" s="7" t="s">
        <v>90</v>
      </c>
      <c r="H229" s="7" t="s">
        <v>31</v>
      </c>
      <c r="I229" s="7" t="s">
        <v>90</v>
      </c>
      <c r="J229" s="7" t="s">
        <v>112</v>
      </c>
      <c r="K229" s="7">
        <v>5</v>
      </c>
      <c r="L229" s="7">
        <v>7974</v>
      </c>
      <c r="M229" s="7">
        <v>5</v>
      </c>
      <c r="N229" s="7">
        <v>1993.5</v>
      </c>
      <c r="O229" s="7">
        <v>6817.77</v>
      </c>
      <c r="P229" s="7">
        <v>291</v>
      </c>
      <c r="Q229" s="7">
        <v>44985.27</v>
      </c>
      <c r="R229" s="7" t="s">
        <v>83</v>
      </c>
      <c r="S229" s="7" t="s">
        <v>63</v>
      </c>
      <c r="T229" s="7" t="s">
        <v>46</v>
      </c>
      <c r="U229" s="7" t="s">
        <v>36</v>
      </c>
      <c r="V229" s="7" t="s">
        <v>37</v>
      </c>
      <c r="W229" s="7">
        <v>4</v>
      </c>
      <c r="X229" s="7" t="s">
        <v>38</v>
      </c>
      <c r="Y229" s="7">
        <v>2</v>
      </c>
      <c r="Z229" s="7" t="s">
        <v>39</v>
      </c>
    </row>
    <row r="230" spans="1:26" x14ac:dyDescent="0.3">
      <c r="A230" s="7" t="s">
        <v>518</v>
      </c>
      <c r="B230" s="8">
        <v>46068</v>
      </c>
      <c r="C230" s="7" t="s">
        <v>519</v>
      </c>
      <c r="D230" s="7" t="s">
        <v>73</v>
      </c>
      <c r="E230" s="7" t="s">
        <v>29</v>
      </c>
      <c r="F230" s="7">
        <v>35</v>
      </c>
      <c r="G230" s="7" t="s">
        <v>67</v>
      </c>
      <c r="H230" s="7" t="s">
        <v>68</v>
      </c>
      <c r="I230" s="7" t="s">
        <v>67</v>
      </c>
      <c r="J230" s="7" t="s">
        <v>201</v>
      </c>
      <c r="K230" s="7">
        <v>3</v>
      </c>
      <c r="L230" s="7">
        <v>41035</v>
      </c>
      <c r="M230" s="7">
        <v>20</v>
      </c>
      <c r="N230" s="7">
        <v>24621</v>
      </c>
      <c r="O230" s="7">
        <v>17727.12</v>
      </c>
      <c r="P230" s="7">
        <v>486</v>
      </c>
      <c r="Q230" s="7">
        <v>116697.12</v>
      </c>
      <c r="R230" s="7" t="s">
        <v>33</v>
      </c>
      <c r="S230" s="7" t="s">
        <v>63</v>
      </c>
      <c r="T230" s="7" t="s">
        <v>103</v>
      </c>
      <c r="U230" s="7" t="s">
        <v>103</v>
      </c>
      <c r="V230" s="7" t="s">
        <v>57</v>
      </c>
      <c r="W230" s="7">
        <v>9</v>
      </c>
      <c r="X230" s="7" t="s">
        <v>47</v>
      </c>
      <c r="Y230" s="7">
        <v>1</v>
      </c>
      <c r="Z230" s="7" t="s">
        <v>91</v>
      </c>
    </row>
    <row r="231" spans="1:26" x14ac:dyDescent="0.3">
      <c r="A231" s="7" t="s">
        <v>520</v>
      </c>
      <c r="B231" s="8">
        <v>45802</v>
      </c>
      <c r="C231" s="7" t="s">
        <v>521</v>
      </c>
      <c r="D231" s="7" t="s">
        <v>28</v>
      </c>
      <c r="E231" s="7" t="s">
        <v>29</v>
      </c>
      <c r="F231" s="7">
        <v>23</v>
      </c>
      <c r="G231" s="7" t="s">
        <v>30</v>
      </c>
      <c r="H231" s="7" t="s">
        <v>31</v>
      </c>
      <c r="I231" s="7" t="s">
        <v>30</v>
      </c>
      <c r="J231" s="7" t="s">
        <v>201</v>
      </c>
      <c r="K231" s="7">
        <v>5</v>
      </c>
      <c r="L231" s="7">
        <v>13190</v>
      </c>
      <c r="M231" s="7">
        <v>0</v>
      </c>
      <c r="N231" s="7">
        <v>0</v>
      </c>
      <c r="O231" s="7">
        <v>11871</v>
      </c>
      <c r="P231" s="7">
        <v>493</v>
      </c>
      <c r="Q231" s="7">
        <v>78314</v>
      </c>
      <c r="R231" s="7" t="s">
        <v>45</v>
      </c>
      <c r="S231" s="7" t="s">
        <v>34</v>
      </c>
      <c r="T231" s="7" t="s">
        <v>46</v>
      </c>
      <c r="U231" s="7" t="s">
        <v>36</v>
      </c>
      <c r="V231" s="7" t="s">
        <v>37</v>
      </c>
      <c r="W231" s="7">
        <v>10</v>
      </c>
      <c r="X231" s="7" t="s">
        <v>47</v>
      </c>
      <c r="Y231" s="7">
        <v>3</v>
      </c>
      <c r="Z231" s="7" t="s">
        <v>91</v>
      </c>
    </row>
    <row r="232" spans="1:26" x14ac:dyDescent="0.3">
      <c r="A232" s="7" t="s">
        <v>522</v>
      </c>
      <c r="B232" s="8">
        <v>46117</v>
      </c>
      <c r="C232" s="7" t="s">
        <v>523</v>
      </c>
      <c r="D232" s="7" t="s">
        <v>50</v>
      </c>
      <c r="E232" s="7" t="s">
        <v>43</v>
      </c>
      <c r="F232" s="7">
        <v>19</v>
      </c>
      <c r="G232" s="7" t="s">
        <v>134</v>
      </c>
      <c r="H232" s="7" t="s">
        <v>31</v>
      </c>
      <c r="I232" s="7" t="s">
        <v>134</v>
      </c>
      <c r="J232" s="7" t="s">
        <v>53</v>
      </c>
      <c r="K232" s="7">
        <v>3</v>
      </c>
      <c r="L232" s="7">
        <v>35079</v>
      </c>
      <c r="M232" s="7">
        <v>20</v>
      </c>
      <c r="N232" s="7">
        <v>21047.4</v>
      </c>
      <c r="O232" s="7">
        <v>15154.13</v>
      </c>
      <c r="P232" s="7">
        <v>50</v>
      </c>
      <c r="Q232" s="7">
        <v>99393.73</v>
      </c>
      <c r="R232" s="7" t="s">
        <v>54</v>
      </c>
      <c r="S232" s="7" t="s">
        <v>63</v>
      </c>
      <c r="T232" s="7" t="s">
        <v>70</v>
      </c>
      <c r="U232" s="7" t="s">
        <v>56</v>
      </c>
      <c r="V232" s="7" t="s">
        <v>57</v>
      </c>
      <c r="W232" s="7">
        <v>8</v>
      </c>
      <c r="X232" s="7" t="s">
        <v>38</v>
      </c>
      <c r="Y232" s="7">
        <v>3</v>
      </c>
      <c r="Z232" s="7" t="s">
        <v>58</v>
      </c>
    </row>
    <row r="233" spans="1:26" x14ac:dyDescent="0.3">
      <c r="A233" s="7" t="s">
        <v>524</v>
      </c>
      <c r="B233" s="8">
        <v>45897</v>
      </c>
      <c r="C233" s="7" t="s">
        <v>435</v>
      </c>
      <c r="D233" s="7" t="s">
        <v>61</v>
      </c>
      <c r="E233" s="7" t="s">
        <v>29</v>
      </c>
      <c r="F233" s="7">
        <v>43</v>
      </c>
      <c r="G233" s="7" t="s">
        <v>74</v>
      </c>
      <c r="H233" s="7" t="s">
        <v>31</v>
      </c>
      <c r="I233" s="7" t="s">
        <v>74</v>
      </c>
      <c r="J233" s="7" t="s">
        <v>62</v>
      </c>
      <c r="K233" s="7">
        <v>4</v>
      </c>
      <c r="L233" s="7">
        <v>19650</v>
      </c>
      <c r="M233" s="7">
        <v>0</v>
      </c>
      <c r="N233" s="7">
        <v>0</v>
      </c>
      <c r="O233" s="7">
        <v>14148</v>
      </c>
      <c r="P233" s="7">
        <v>372</v>
      </c>
      <c r="Q233" s="7">
        <v>93120</v>
      </c>
      <c r="R233" s="7" t="s">
        <v>83</v>
      </c>
      <c r="S233" s="7" t="s">
        <v>63</v>
      </c>
      <c r="T233" s="7" t="s">
        <v>103</v>
      </c>
      <c r="U233" s="7" t="s">
        <v>103</v>
      </c>
      <c r="V233" s="7" t="s">
        <v>57</v>
      </c>
      <c r="W233" s="7">
        <v>3</v>
      </c>
      <c r="X233" s="7" t="s">
        <v>38</v>
      </c>
      <c r="Y233" s="7">
        <v>4</v>
      </c>
      <c r="Z233" s="7" t="s">
        <v>58</v>
      </c>
    </row>
    <row r="234" spans="1:26" x14ac:dyDescent="0.3">
      <c r="A234" s="7" t="s">
        <v>525</v>
      </c>
      <c r="B234" s="8">
        <v>46027</v>
      </c>
      <c r="C234" s="7" t="s">
        <v>526</v>
      </c>
      <c r="D234" s="7" t="s">
        <v>80</v>
      </c>
      <c r="E234" s="7" t="s">
        <v>43</v>
      </c>
      <c r="F234" s="7">
        <v>23</v>
      </c>
      <c r="G234" s="7" t="s">
        <v>67</v>
      </c>
      <c r="H234" s="7" t="s">
        <v>68</v>
      </c>
      <c r="I234" s="7" t="s">
        <v>67</v>
      </c>
      <c r="J234" s="7" t="s">
        <v>69</v>
      </c>
      <c r="K234" s="7">
        <v>3</v>
      </c>
      <c r="L234" s="7">
        <v>7283</v>
      </c>
      <c r="M234" s="7">
        <v>0</v>
      </c>
      <c r="N234" s="7">
        <v>0</v>
      </c>
      <c r="O234" s="7">
        <v>3932.82</v>
      </c>
      <c r="P234" s="7">
        <v>89</v>
      </c>
      <c r="Q234" s="7">
        <v>25870.82</v>
      </c>
      <c r="R234" s="7" t="s">
        <v>83</v>
      </c>
      <c r="S234" s="7" t="s">
        <v>34</v>
      </c>
      <c r="T234" s="7" t="s">
        <v>76</v>
      </c>
      <c r="U234" s="7" t="s">
        <v>77</v>
      </c>
      <c r="V234" s="7" t="s">
        <v>57</v>
      </c>
      <c r="W234" s="7">
        <v>5</v>
      </c>
      <c r="X234" s="7" t="s">
        <v>38</v>
      </c>
      <c r="Y234" s="7">
        <v>4</v>
      </c>
      <c r="Z234" s="7" t="s">
        <v>47</v>
      </c>
    </row>
    <row r="235" spans="1:26" x14ac:dyDescent="0.3">
      <c r="A235" s="7" t="s">
        <v>527</v>
      </c>
      <c r="B235" s="8">
        <v>45846</v>
      </c>
      <c r="C235" s="7" t="s">
        <v>528</v>
      </c>
      <c r="D235" s="7" t="s">
        <v>80</v>
      </c>
      <c r="E235" s="7" t="s">
        <v>29</v>
      </c>
      <c r="F235" s="7">
        <v>47</v>
      </c>
      <c r="G235" s="7" t="s">
        <v>134</v>
      </c>
      <c r="H235" s="7" t="s">
        <v>31</v>
      </c>
      <c r="I235" s="7" t="s">
        <v>134</v>
      </c>
      <c r="J235" s="7" t="s">
        <v>112</v>
      </c>
      <c r="K235" s="7">
        <v>2</v>
      </c>
      <c r="L235" s="7">
        <v>18597</v>
      </c>
      <c r="M235" s="7">
        <v>0</v>
      </c>
      <c r="N235" s="7">
        <v>0</v>
      </c>
      <c r="O235" s="7">
        <v>6694.92</v>
      </c>
      <c r="P235" s="7">
        <v>194</v>
      </c>
      <c r="Q235" s="7">
        <v>44082.92</v>
      </c>
      <c r="R235" s="7" t="s">
        <v>33</v>
      </c>
      <c r="S235" s="7" t="s">
        <v>34</v>
      </c>
      <c r="T235" s="7" t="s">
        <v>46</v>
      </c>
      <c r="U235" s="7" t="s">
        <v>36</v>
      </c>
      <c r="V235" s="7" t="s">
        <v>37</v>
      </c>
      <c r="W235" s="7">
        <v>6</v>
      </c>
      <c r="X235" s="7" t="s">
        <v>47</v>
      </c>
      <c r="Y235" s="7">
        <v>1</v>
      </c>
      <c r="Z235" s="7" t="s">
        <v>39</v>
      </c>
    </row>
    <row r="236" spans="1:26" x14ac:dyDescent="0.3">
      <c r="A236" s="7" t="s">
        <v>529</v>
      </c>
      <c r="B236" s="8">
        <v>45812</v>
      </c>
      <c r="C236" s="7" t="s">
        <v>321</v>
      </c>
      <c r="D236" s="7" t="s">
        <v>80</v>
      </c>
      <c r="E236" s="7" t="s">
        <v>43</v>
      </c>
      <c r="F236" s="7">
        <v>41</v>
      </c>
      <c r="G236" s="7" t="s">
        <v>99</v>
      </c>
      <c r="H236" s="7" t="s">
        <v>52</v>
      </c>
      <c r="I236" s="7" t="s">
        <v>99</v>
      </c>
      <c r="J236" s="7" t="s">
        <v>125</v>
      </c>
      <c r="K236" s="7">
        <v>1</v>
      </c>
      <c r="L236" s="7">
        <v>17820</v>
      </c>
      <c r="M236" s="7">
        <v>20</v>
      </c>
      <c r="N236" s="7">
        <v>3564</v>
      </c>
      <c r="O236" s="7">
        <v>2566.08</v>
      </c>
      <c r="P236" s="7">
        <v>383</v>
      </c>
      <c r="Q236" s="7">
        <v>17205.080000000002</v>
      </c>
      <c r="R236" s="7" t="s">
        <v>83</v>
      </c>
      <c r="S236" s="7" t="s">
        <v>63</v>
      </c>
      <c r="T236" s="7" t="s">
        <v>46</v>
      </c>
      <c r="U236" s="7" t="s">
        <v>36</v>
      </c>
      <c r="V236" s="7" t="s">
        <v>37</v>
      </c>
      <c r="W236" s="7">
        <v>8</v>
      </c>
      <c r="X236" s="7" t="s">
        <v>38</v>
      </c>
      <c r="Y236" s="7">
        <v>5</v>
      </c>
      <c r="Z236" s="7" t="s">
        <v>58</v>
      </c>
    </row>
    <row r="237" spans="1:26" x14ac:dyDescent="0.3">
      <c r="A237" s="7" t="s">
        <v>530</v>
      </c>
      <c r="B237" s="8">
        <v>45930</v>
      </c>
      <c r="C237" s="7" t="s">
        <v>531</v>
      </c>
      <c r="D237" s="7" t="s">
        <v>61</v>
      </c>
      <c r="E237" s="7" t="s">
        <v>29</v>
      </c>
      <c r="F237" s="7">
        <v>58</v>
      </c>
      <c r="G237" s="7" t="s">
        <v>99</v>
      </c>
      <c r="H237" s="7" t="s">
        <v>52</v>
      </c>
      <c r="I237" s="7" t="s">
        <v>99</v>
      </c>
      <c r="J237" s="7" t="s">
        <v>32</v>
      </c>
      <c r="K237" s="7">
        <v>5</v>
      </c>
      <c r="L237" s="7">
        <v>29380</v>
      </c>
      <c r="M237" s="7">
        <v>10</v>
      </c>
      <c r="N237" s="7">
        <v>14690</v>
      </c>
      <c r="O237" s="7">
        <v>23797.8</v>
      </c>
      <c r="P237" s="7">
        <v>177</v>
      </c>
      <c r="Q237" s="7">
        <v>156184.79999999999</v>
      </c>
      <c r="R237" s="7" t="s">
        <v>83</v>
      </c>
      <c r="S237" s="7" t="s">
        <v>63</v>
      </c>
      <c r="T237" s="7" t="s">
        <v>46</v>
      </c>
      <c r="U237" s="7" t="s">
        <v>36</v>
      </c>
      <c r="V237" s="7" t="s">
        <v>37</v>
      </c>
      <c r="W237" s="7">
        <v>10</v>
      </c>
      <c r="X237" s="7" t="s">
        <v>47</v>
      </c>
      <c r="Y237" s="7">
        <v>1</v>
      </c>
      <c r="Z237" s="7" t="s">
        <v>39</v>
      </c>
    </row>
    <row r="238" spans="1:26" x14ac:dyDescent="0.3">
      <c r="A238" s="7" t="s">
        <v>532</v>
      </c>
      <c r="B238" s="8">
        <v>45960</v>
      </c>
      <c r="C238" s="7" t="s">
        <v>533</v>
      </c>
      <c r="D238" s="7" t="s">
        <v>89</v>
      </c>
      <c r="E238" s="7" t="s">
        <v>43</v>
      </c>
      <c r="F238" s="7">
        <v>55</v>
      </c>
      <c r="G238" s="7" t="s">
        <v>30</v>
      </c>
      <c r="H238" s="7" t="s">
        <v>31</v>
      </c>
      <c r="I238" s="7" t="s">
        <v>30</v>
      </c>
      <c r="J238" s="7" t="s">
        <v>112</v>
      </c>
      <c r="K238" s="7">
        <v>5</v>
      </c>
      <c r="L238" s="7">
        <v>48636</v>
      </c>
      <c r="M238" s="7">
        <v>20</v>
      </c>
      <c r="N238" s="7">
        <v>48636</v>
      </c>
      <c r="O238" s="7">
        <v>35017.919999999998</v>
      </c>
      <c r="P238" s="7">
        <v>254</v>
      </c>
      <c r="Q238" s="7">
        <v>229815.92</v>
      </c>
      <c r="R238" s="7" t="s">
        <v>45</v>
      </c>
      <c r="S238" s="7" t="s">
        <v>34</v>
      </c>
      <c r="T238" s="7" t="s">
        <v>55</v>
      </c>
      <c r="U238" s="7" t="s">
        <v>56</v>
      </c>
      <c r="V238" s="7" t="s">
        <v>57</v>
      </c>
      <c r="W238" s="7">
        <v>3</v>
      </c>
      <c r="X238" s="7" t="s">
        <v>38</v>
      </c>
      <c r="Y238" s="7">
        <v>2</v>
      </c>
      <c r="Z238" s="7" t="s">
        <v>39</v>
      </c>
    </row>
    <row r="239" spans="1:26" x14ac:dyDescent="0.3">
      <c r="A239" s="7" t="s">
        <v>534</v>
      </c>
      <c r="B239" s="8">
        <v>46092</v>
      </c>
      <c r="C239" s="7" t="s">
        <v>327</v>
      </c>
      <c r="D239" s="7" t="s">
        <v>50</v>
      </c>
      <c r="E239" s="7" t="s">
        <v>29</v>
      </c>
      <c r="F239" s="7">
        <v>40</v>
      </c>
      <c r="G239" s="7" t="s">
        <v>30</v>
      </c>
      <c r="H239" s="7" t="s">
        <v>31</v>
      </c>
      <c r="I239" s="7" t="s">
        <v>30</v>
      </c>
      <c r="J239" s="7" t="s">
        <v>102</v>
      </c>
      <c r="K239" s="7">
        <v>3</v>
      </c>
      <c r="L239" s="7">
        <v>4058</v>
      </c>
      <c r="M239" s="7">
        <v>0</v>
      </c>
      <c r="N239" s="7">
        <v>0</v>
      </c>
      <c r="O239" s="7">
        <v>2191.3200000000002</v>
      </c>
      <c r="P239" s="7">
        <v>130</v>
      </c>
      <c r="Q239" s="7">
        <v>14495.32</v>
      </c>
      <c r="R239" s="7" t="s">
        <v>33</v>
      </c>
      <c r="S239" s="7" t="s">
        <v>63</v>
      </c>
      <c r="T239" s="7" t="s">
        <v>55</v>
      </c>
      <c r="U239" s="7" t="s">
        <v>56</v>
      </c>
      <c r="V239" s="7" t="s">
        <v>57</v>
      </c>
      <c r="W239" s="7">
        <v>4</v>
      </c>
      <c r="X239" s="7" t="s">
        <v>38</v>
      </c>
      <c r="Y239" s="7">
        <v>5</v>
      </c>
      <c r="Z239" s="7" t="s">
        <v>91</v>
      </c>
    </row>
    <row r="240" spans="1:26" x14ac:dyDescent="0.3">
      <c r="A240" s="7" t="s">
        <v>535</v>
      </c>
      <c r="B240" s="8">
        <v>46070</v>
      </c>
      <c r="C240" s="7" t="s">
        <v>414</v>
      </c>
      <c r="D240" s="7" t="s">
        <v>73</v>
      </c>
      <c r="E240" s="7" t="s">
        <v>43</v>
      </c>
      <c r="F240" s="7">
        <v>50</v>
      </c>
      <c r="G240" s="7" t="s">
        <v>90</v>
      </c>
      <c r="H240" s="7" t="s">
        <v>31</v>
      </c>
      <c r="I240" s="7" t="s">
        <v>90</v>
      </c>
      <c r="J240" s="7" t="s">
        <v>201</v>
      </c>
      <c r="K240" s="7">
        <v>2</v>
      </c>
      <c r="L240" s="7">
        <v>16518</v>
      </c>
      <c r="M240" s="7">
        <v>15</v>
      </c>
      <c r="N240" s="7">
        <v>4955.3999999999996</v>
      </c>
      <c r="O240" s="7">
        <v>5054.51</v>
      </c>
      <c r="P240" s="7">
        <v>326</v>
      </c>
      <c r="Q240" s="7">
        <v>33461.11</v>
      </c>
      <c r="R240" s="7" t="s">
        <v>33</v>
      </c>
      <c r="S240" s="7" t="s">
        <v>34</v>
      </c>
      <c r="T240" s="7" t="s">
        <v>46</v>
      </c>
      <c r="U240" s="7" t="s">
        <v>36</v>
      </c>
      <c r="V240" s="7" t="s">
        <v>37</v>
      </c>
      <c r="W240" s="7">
        <v>1</v>
      </c>
      <c r="X240" s="7" t="s">
        <v>47</v>
      </c>
      <c r="Y240" s="7">
        <v>1</v>
      </c>
      <c r="Z240" s="7" t="s">
        <v>47</v>
      </c>
    </row>
    <row r="241" spans="1:26" x14ac:dyDescent="0.3">
      <c r="A241" s="7" t="s">
        <v>536</v>
      </c>
      <c r="B241" s="8">
        <v>45807</v>
      </c>
      <c r="C241" s="7" t="s">
        <v>386</v>
      </c>
      <c r="D241" s="7" t="s">
        <v>73</v>
      </c>
      <c r="E241" s="7" t="s">
        <v>43</v>
      </c>
      <c r="F241" s="7">
        <v>42</v>
      </c>
      <c r="G241" s="7" t="s">
        <v>99</v>
      </c>
      <c r="H241" s="7" t="s">
        <v>52</v>
      </c>
      <c r="I241" s="7" t="s">
        <v>99</v>
      </c>
      <c r="J241" s="7" t="s">
        <v>69</v>
      </c>
      <c r="K241" s="7">
        <v>2</v>
      </c>
      <c r="L241" s="7">
        <v>42034</v>
      </c>
      <c r="M241" s="7">
        <v>20</v>
      </c>
      <c r="N241" s="7">
        <v>16813.599999999999</v>
      </c>
      <c r="O241" s="7">
        <v>12105.79</v>
      </c>
      <c r="P241" s="7">
        <v>55</v>
      </c>
      <c r="Q241" s="7">
        <v>79415.19</v>
      </c>
      <c r="R241" s="7" t="s">
        <v>33</v>
      </c>
      <c r="S241" s="7" t="s">
        <v>63</v>
      </c>
      <c r="T241" s="7" t="s">
        <v>76</v>
      </c>
      <c r="U241" s="7" t="s">
        <v>77</v>
      </c>
      <c r="V241" s="7" t="s">
        <v>57</v>
      </c>
      <c r="W241" s="7">
        <v>6</v>
      </c>
      <c r="X241" s="7" t="s">
        <v>47</v>
      </c>
      <c r="Y241" s="7">
        <v>1</v>
      </c>
      <c r="Z241" s="7" t="s">
        <v>58</v>
      </c>
    </row>
    <row r="242" spans="1:26" x14ac:dyDescent="0.3">
      <c r="A242" s="7" t="s">
        <v>537</v>
      </c>
      <c r="B242" s="8">
        <v>45973</v>
      </c>
      <c r="C242" s="7" t="s">
        <v>538</v>
      </c>
      <c r="D242" s="7" t="s">
        <v>80</v>
      </c>
      <c r="E242" s="7" t="s">
        <v>29</v>
      </c>
      <c r="F242" s="7">
        <v>43</v>
      </c>
      <c r="G242" s="7" t="s">
        <v>51</v>
      </c>
      <c r="H242" s="7" t="s">
        <v>52</v>
      </c>
      <c r="I242" s="7" t="s">
        <v>51</v>
      </c>
      <c r="J242" s="7" t="s">
        <v>112</v>
      </c>
      <c r="K242" s="7">
        <v>2</v>
      </c>
      <c r="L242" s="7">
        <v>40255</v>
      </c>
      <c r="M242" s="7">
        <v>0</v>
      </c>
      <c r="N242" s="7">
        <v>0</v>
      </c>
      <c r="O242" s="7">
        <v>14491.8</v>
      </c>
      <c r="P242" s="7">
        <v>415</v>
      </c>
      <c r="Q242" s="7">
        <v>95416.8</v>
      </c>
      <c r="R242" s="7" t="s">
        <v>83</v>
      </c>
      <c r="S242" s="7" t="s">
        <v>34</v>
      </c>
      <c r="T242" s="7" t="s">
        <v>70</v>
      </c>
      <c r="U242" s="7" t="s">
        <v>56</v>
      </c>
      <c r="V242" s="7" t="s">
        <v>57</v>
      </c>
      <c r="W242" s="7">
        <v>6</v>
      </c>
      <c r="X242" s="7" t="s">
        <v>38</v>
      </c>
      <c r="Y242" s="7">
        <v>3</v>
      </c>
      <c r="Z242" s="7" t="s">
        <v>91</v>
      </c>
    </row>
    <row r="243" spans="1:26" x14ac:dyDescent="0.3">
      <c r="A243" s="7" t="s">
        <v>539</v>
      </c>
      <c r="B243" s="8">
        <v>45802</v>
      </c>
      <c r="C243" s="7" t="s">
        <v>540</v>
      </c>
      <c r="D243" s="7" t="s">
        <v>61</v>
      </c>
      <c r="E243" s="7" t="s">
        <v>43</v>
      </c>
      <c r="F243" s="7">
        <v>41</v>
      </c>
      <c r="G243" s="7" t="s">
        <v>30</v>
      </c>
      <c r="H243" s="7" t="s">
        <v>31</v>
      </c>
      <c r="I243" s="7" t="s">
        <v>30</v>
      </c>
      <c r="J243" s="7" t="s">
        <v>150</v>
      </c>
      <c r="K243" s="7">
        <v>2</v>
      </c>
      <c r="L243" s="7">
        <v>16819</v>
      </c>
      <c r="M243" s="7">
        <v>10</v>
      </c>
      <c r="N243" s="7">
        <v>3363.8</v>
      </c>
      <c r="O243" s="7">
        <v>5449.36</v>
      </c>
      <c r="P243" s="7">
        <v>185</v>
      </c>
      <c r="Q243" s="7">
        <v>35908.559999999998</v>
      </c>
      <c r="R243" s="7" t="s">
        <v>33</v>
      </c>
      <c r="S243" s="7" t="s">
        <v>63</v>
      </c>
      <c r="T243" s="7" t="s">
        <v>46</v>
      </c>
      <c r="U243" s="7" t="s">
        <v>36</v>
      </c>
      <c r="V243" s="7" t="s">
        <v>37</v>
      </c>
      <c r="W243" s="7">
        <v>9</v>
      </c>
      <c r="X243" s="7" t="s">
        <v>47</v>
      </c>
      <c r="Y243" s="7">
        <v>1</v>
      </c>
      <c r="Z243" s="7" t="s">
        <v>91</v>
      </c>
    </row>
    <row r="244" spans="1:26" x14ac:dyDescent="0.3">
      <c r="A244" s="7" t="s">
        <v>541</v>
      </c>
      <c r="B244" s="8">
        <v>46034</v>
      </c>
      <c r="C244" s="7" t="s">
        <v>542</v>
      </c>
      <c r="D244" s="7" t="s">
        <v>50</v>
      </c>
      <c r="E244" s="7" t="s">
        <v>43</v>
      </c>
      <c r="F244" s="7">
        <v>36</v>
      </c>
      <c r="G244" s="7" t="s">
        <v>30</v>
      </c>
      <c r="H244" s="7" t="s">
        <v>31</v>
      </c>
      <c r="I244" s="7" t="s">
        <v>30</v>
      </c>
      <c r="J244" s="7" t="s">
        <v>102</v>
      </c>
      <c r="K244" s="7">
        <v>5</v>
      </c>
      <c r="L244" s="7">
        <v>17749</v>
      </c>
      <c r="M244" s="7">
        <v>0</v>
      </c>
      <c r="N244" s="7">
        <v>0</v>
      </c>
      <c r="O244" s="7">
        <v>15974.1</v>
      </c>
      <c r="P244" s="7">
        <v>215</v>
      </c>
      <c r="Q244" s="7">
        <v>104934.1</v>
      </c>
      <c r="R244" s="7" t="s">
        <v>45</v>
      </c>
      <c r="S244" s="7" t="s">
        <v>34</v>
      </c>
      <c r="T244" s="7" t="s">
        <v>76</v>
      </c>
      <c r="U244" s="7" t="s">
        <v>77</v>
      </c>
      <c r="V244" s="7" t="s">
        <v>57</v>
      </c>
      <c r="W244" s="7">
        <v>9</v>
      </c>
      <c r="X244" s="7" t="s">
        <v>38</v>
      </c>
      <c r="Y244" s="7">
        <v>1</v>
      </c>
      <c r="Z244" s="7" t="s">
        <v>58</v>
      </c>
    </row>
    <row r="245" spans="1:26" x14ac:dyDescent="0.3">
      <c r="A245" s="7" t="s">
        <v>543</v>
      </c>
      <c r="B245" s="8">
        <v>45850</v>
      </c>
      <c r="C245" s="7" t="s">
        <v>544</v>
      </c>
      <c r="D245" s="7" t="s">
        <v>73</v>
      </c>
      <c r="E245" s="7" t="s">
        <v>29</v>
      </c>
      <c r="F245" s="7">
        <v>59</v>
      </c>
      <c r="G245" s="7" t="s">
        <v>99</v>
      </c>
      <c r="H245" s="7" t="s">
        <v>52</v>
      </c>
      <c r="I245" s="7" t="s">
        <v>99</v>
      </c>
      <c r="J245" s="7" t="s">
        <v>53</v>
      </c>
      <c r="K245" s="7">
        <v>1</v>
      </c>
      <c r="L245" s="7">
        <v>17819</v>
      </c>
      <c r="M245" s="7">
        <v>15</v>
      </c>
      <c r="N245" s="7">
        <v>2672.85</v>
      </c>
      <c r="O245" s="7">
        <v>2726.31</v>
      </c>
      <c r="P245" s="7">
        <v>350</v>
      </c>
      <c r="Q245" s="7">
        <v>18222.46</v>
      </c>
      <c r="R245" s="7" t="s">
        <v>83</v>
      </c>
      <c r="S245" s="7" t="s">
        <v>63</v>
      </c>
      <c r="T245" s="7" t="s">
        <v>95</v>
      </c>
      <c r="U245" s="7" t="s">
        <v>96</v>
      </c>
      <c r="V245" s="7" t="s">
        <v>57</v>
      </c>
      <c r="W245" s="7">
        <v>4</v>
      </c>
      <c r="X245" s="7" t="s">
        <v>47</v>
      </c>
      <c r="Y245" s="7">
        <v>3</v>
      </c>
      <c r="Z245" s="7" t="s">
        <v>91</v>
      </c>
    </row>
    <row r="246" spans="1:26" x14ac:dyDescent="0.3">
      <c r="A246" s="7" t="s">
        <v>545</v>
      </c>
      <c r="B246" s="8">
        <v>45873</v>
      </c>
      <c r="C246" s="7" t="s">
        <v>211</v>
      </c>
      <c r="D246" s="7" t="s">
        <v>66</v>
      </c>
      <c r="E246" s="7" t="s">
        <v>43</v>
      </c>
      <c r="F246" s="7">
        <v>30</v>
      </c>
      <c r="G246" s="7" t="s">
        <v>44</v>
      </c>
      <c r="H246" s="7" t="s">
        <v>31</v>
      </c>
      <c r="I246" s="7" t="s">
        <v>44</v>
      </c>
      <c r="J246" s="7" t="s">
        <v>201</v>
      </c>
      <c r="K246" s="7">
        <v>3</v>
      </c>
      <c r="L246" s="7">
        <v>34354</v>
      </c>
      <c r="M246" s="7">
        <v>5</v>
      </c>
      <c r="N246" s="7">
        <v>5153.1000000000004</v>
      </c>
      <c r="O246" s="7">
        <v>17623.599999999999</v>
      </c>
      <c r="P246" s="7">
        <v>57</v>
      </c>
      <c r="Q246" s="7">
        <v>115589.5</v>
      </c>
      <c r="R246" s="7" t="s">
        <v>83</v>
      </c>
      <c r="S246" s="7" t="s">
        <v>63</v>
      </c>
      <c r="T246" s="7" t="s">
        <v>103</v>
      </c>
      <c r="U246" s="7" t="s">
        <v>103</v>
      </c>
      <c r="V246" s="7" t="s">
        <v>57</v>
      </c>
      <c r="W246" s="7">
        <v>3</v>
      </c>
      <c r="X246" s="7" t="s">
        <v>47</v>
      </c>
      <c r="Y246" s="7">
        <v>3</v>
      </c>
      <c r="Z246" s="7" t="s">
        <v>58</v>
      </c>
    </row>
    <row r="247" spans="1:26" x14ac:dyDescent="0.3">
      <c r="A247" s="7" t="s">
        <v>546</v>
      </c>
      <c r="B247" s="8">
        <v>46084</v>
      </c>
      <c r="C247" s="7" t="s">
        <v>547</v>
      </c>
      <c r="D247" s="7" t="s">
        <v>73</v>
      </c>
      <c r="E247" s="7" t="s">
        <v>29</v>
      </c>
      <c r="F247" s="7">
        <v>52</v>
      </c>
      <c r="G247" s="7" t="s">
        <v>30</v>
      </c>
      <c r="H247" s="7" t="s">
        <v>31</v>
      </c>
      <c r="I247" s="7" t="s">
        <v>30</v>
      </c>
      <c r="J247" s="7" t="s">
        <v>201</v>
      </c>
      <c r="K247" s="7">
        <v>3</v>
      </c>
      <c r="L247" s="7">
        <v>20946</v>
      </c>
      <c r="M247" s="7">
        <v>20</v>
      </c>
      <c r="N247" s="7">
        <v>12567.6</v>
      </c>
      <c r="O247" s="7">
        <v>9048.67</v>
      </c>
      <c r="P247" s="7">
        <v>113</v>
      </c>
      <c r="Q247" s="7">
        <v>59432.07</v>
      </c>
      <c r="R247" s="7" t="s">
        <v>33</v>
      </c>
      <c r="S247" s="7" t="s">
        <v>34</v>
      </c>
      <c r="T247" s="7" t="s">
        <v>55</v>
      </c>
      <c r="U247" s="7" t="s">
        <v>56</v>
      </c>
      <c r="V247" s="7" t="s">
        <v>57</v>
      </c>
      <c r="W247" s="7">
        <v>10</v>
      </c>
      <c r="X247" s="7" t="s">
        <v>47</v>
      </c>
      <c r="Y247" s="7">
        <v>3</v>
      </c>
      <c r="Z247" s="7" t="s">
        <v>91</v>
      </c>
    </row>
    <row r="248" spans="1:26" x14ac:dyDescent="0.3">
      <c r="A248" s="7" t="s">
        <v>548</v>
      </c>
      <c r="B248" s="8">
        <v>45819</v>
      </c>
      <c r="C248" s="7" t="s">
        <v>549</v>
      </c>
      <c r="D248" s="7" t="s">
        <v>111</v>
      </c>
      <c r="E248" s="7" t="s">
        <v>43</v>
      </c>
      <c r="F248" s="7">
        <v>22</v>
      </c>
      <c r="G248" s="7" t="s">
        <v>74</v>
      </c>
      <c r="H248" s="7" t="s">
        <v>31</v>
      </c>
      <c r="I248" s="7" t="s">
        <v>74</v>
      </c>
      <c r="J248" s="7" t="s">
        <v>69</v>
      </c>
      <c r="K248" s="7">
        <v>5</v>
      </c>
      <c r="L248" s="7">
        <v>46655</v>
      </c>
      <c r="M248" s="7">
        <v>20</v>
      </c>
      <c r="N248" s="7">
        <v>46655</v>
      </c>
      <c r="O248" s="7">
        <v>33591.599999999999</v>
      </c>
      <c r="P248" s="7">
        <v>138</v>
      </c>
      <c r="Q248" s="7">
        <v>220349.6</v>
      </c>
      <c r="R248" s="7" t="s">
        <v>54</v>
      </c>
      <c r="S248" s="7" t="s">
        <v>34</v>
      </c>
      <c r="T248" s="7" t="s">
        <v>55</v>
      </c>
      <c r="U248" s="7" t="s">
        <v>56</v>
      </c>
      <c r="V248" s="7" t="s">
        <v>57</v>
      </c>
      <c r="W248" s="7">
        <v>9</v>
      </c>
      <c r="X248" s="7" t="s">
        <v>38</v>
      </c>
      <c r="Y248" s="7">
        <v>3</v>
      </c>
      <c r="Z248" s="7" t="s">
        <v>91</v>
      </c>
    </row>
    <row r="249" spans="1:26" x14ac:dyDescent="0.3">
      <c r="A249" s="7" t="s">
        <v>550</v>
      </c>
      <c r="B249" s="8">
        <v>46003</v>
      </c>
      <c r="C249" s="7" t="s">
        <v>551</v>
      </c>
      <c r="D249" s="7" t="s">
        <v>111</v>
      </c>
      <c r="E249" s="7" t="s">
        <v>43</v>
      </c>
      <c r="F249" s="7">
        <v>36</v>
      </c>
      <c r="G249" s="7" t="s">
        <v>99</v>
      </c>
      <c r="H249" s="7" t="s">
        <v>52</v>
      </c>
      <c r="I249" s="7" t="s">
        <v>99</v>
      </c>
      <c r="J249" s="7" t="s">
        <v>125</v>
      </c>
      <c r="K249" s="7">
        <v>4</v>
      </c>
      <c r="L249" s="7">
        <v>3168</v>
      </c>
      <c r="M249" s="7">
        <v>20</v>
      </c>
      <c r="N249" s="7">
        <v>2534.4</v>
      </c>
      <c r="O249" s="7">
        <v>1824.77</v>
      </c>
      <c r="P249" s="7">
        <v>447</v>
      </c>
      <c r="Q249" s="7">
        <v>12409.37</v>
      </c>
      <c r="R249" s="7" t="s">
        <v>54</v>
      </c>
      <c r="S249" s="7" t="s">
        <v>63</v>
      </c>
      <c r="T249" s="7" t="s">
        <v>46</v>
      </c>
      <c r="U249" s="7" t="s">
        <v>36</v>
      </c>
      <c r="V249" s="7" t="s">
        <v>37</v>
      </c>
      <c r="W249" s="7">
        <v>9</v>
      </c>
      <c r="X249" s="7" t="s">
        <v>47</v>
      </c>
      <c r="Y249" s="7">
        <v>3</v>
      </c>
      <c r="Z249" s="7" t="s">
        <v>91</v>
      </c>
    </row>
    <row r="250" spans="1:26" x14ac:dyDescent="0.3">
      <c r="A250" s="7" t="s">
        <v>552</v>
      </c>
      <c r="B250" s="8">
        <v>45869</v>
      </c>
      <c r="C250" s="7" t="s">
        <v>553</v>
      </c>
      <c r="D250" s="7" t="s">
        <v>73</v>
      </c>
      <c r="E250" s="7" t="s">
        <v>29</v>
      </c>
      <c r="F250" s="7">
        <v>38</v>
      </c>
      <c r="G250" s="7" t="s">
        <v>94</v>
      </c>
      <c r="H250" s="7" t="s">
        <v>31</v>
      </c>
      <c r="I250" s="7" t="s">
        <v>94</v>
      </c>
      <c r="J250" s="7" t="s">
        <v>125</v>
      </c>
      <c r="K250" s="7">
        <v>3</v>
      </c>
      <c r="L250" s="7">
        <v>13647</v>
      </c>
      <c r="M250" s="7">
        <v>20</v>
      </c>
      <c r="N250" s="7">
        <v>8188.2</v>
      </c>
      <c r="O250" s="7">
        <v>5895.5</v>
      </c>
      <c r="P250" s="7">
        <v>193</v>
      </c>
      <c r="Q250" s="7">
        <v>38841.300000000003</v>
      </c>
      <c r="R250" s="7" t="s">
        <v>45</v>
      </c>
      <c r="S250" s="7" t="s">
        <v>63</v>
      </c>
      <c r="T250" s="7" t="s">
        <v>46</v>
      </c>
      <c r="U250" s="7" t="s">
        <v>36</v>
      </c>
      <c r="V250" s="7" t="s">
        <v>37</v>
      </c>
      <c r="W250" s="7">
        <v>9</v>
      </c>
      <c r="X250" s="7" t="s">
        <v>38</v>
      </c>
      <c r="Y250" s="7">
        <v>5</v>
      </c>
      <c r="Z250" s="7" t="s">
        <v>91</v>
      </c>
    </row>
    <row r="251" spans="1:26" x14ac:dyDescent="0.3">
      <c r="A251" s="7" t="s">
        <v>554</v>
      </c>
      <c r="B251" s="8">
        <v>45931</v>
      </c>
      <c r="C251" s="7" t="s">
        <v>555</v>
      </c>
      <c r="D251" s="7" t="s">
        <v>50</v>
      </c>
      <c r="E251" s="7" t="s">
        <v>29</v>
      </c>
      <c r="F251" s="7">
        <v>49</v>
      </c>
      <c r="G251" s="7" t="s">
        <v>94</v>
      </c>
      <c r="H251" s="7" t="s">
        <v>31</v>
      </c>
      <c r="I251" s="7" t="s">
        <v>94</v>
      </c>
      <c r="J251" s="7" t="s">
        <v>75</v>
      </c>
      <c r="K251" s="7">
        <v>3</v>
      </c>
      <c r="L251" s="7">
        <v>10903</v>
      </c>
      <c r="M251" s="7">
        <v>0</v>
      </c>
      <c r="N251" s="7">
        <v>0</v>
      </c>
      <c r="O251" s="7">
        <v>5887.62</v>
      </c>
      <c r="P251" s="7">
        <v>412</v>
      </c>
      <c r="Q251" s="7">
        <v>39008.620000000003</v>
      </c>
      <c r="R251" s="7" t="s">
        <v>83</v>
      </c>
      <c r="S251" s="7" t="s">
        <v>34</v>
      </c>
      <c r="T251" s="7" t="s">
        <v>95</v>
      </c>
      <c r="U251" s="7" t="s">
        <v>96</v>
      </c>
      <c r="V251" s="7" t="s">
        <v>57</v>
      </c>
      <c r="W251" s="7">
        <v>8</v>
      </c>
      <c r="X251" s="7" t="s">
        <v>38</v>
      </c>
      <c r="Y251" s="7">
        <v>5</v>
      </c>
      <c r="Z251" s="7" t="s">
        <v>91</v>
      </c>
    </row>
    <row r="252" spans="1:26" x14ac:dyDescent="0.3">
      <c r="A252" s="7" t="s">
        <v>556</v>
      </c>
      <c r="B252" s="8">
        <v>45905</v>
      </c>
      <c r="C252" s="7" t="s">
        <v>557</v>
      </c>
      <c r="D252" s="7" t="s">
        <v>89</v>
      </c>
      <c r="E252" s="7" t="s">
        <v>43</v>
      </c>
      <c r="F252" s="7">
        <v>21</v>
      </c>
      <c r="G252" s="7" t="s">
        <v>94</v>
      </c>
      <c r="H252" s="7" t="s">
        <v>31</v>
      </c>
      <c r="I252" s="7" t="s">
        <v>94</v>
      </c>
      <c r="J252" s="7" t="s">
        <v>150</v>
      </c>
      <c r="K252" s="7">
        <v>4</v>
      </c>
      <c r="L252" s="7">
        <v>12320</v>
      </c>
      <c r="M252" s="7">
        <v>15</v>
      </c>
      <c r="N252" s="7">
        <v>7392</v>
      </c>
      <c r="O252" s="7">
        <v>7539.84</v>
      </c>
      <c r="P252" s="7">
        <v>154</v>
      </c>
      <c r="Q252" s="7">
        <v>49581.84</v>
      </c>
      <c r="R252" s="7" t="s">
        <v>33</v>
      </c>
      <c r="S252" s="7" t="s">
        <v>63</v>
      </c>
      <c r="T252" s="7" t="s">
        <v>95</v>
      </c>
      <c r="U252" s="7" t="s">
        <v>96</v>
      </c>
      <c r="V252" s="7" t="s">
        <v>57</v>
      </c>
      <c r="W252" s="7">
        <v>5</v>
      </c>
      <c r="X252" s="7" t="s">
        <v>47</v>
      </c>
      <c r="Y252" s="7">
        <v>5</v>
      </c>
      <c r="Z252" s="7" t="s">
        <v>91</v>
      </c>
    </row>
    <row r="253" spans="1:26" x14ac:dyDescent="0.3">
      <c r="A253" s="7" t="s">
        <v>558</v>
      </c>
      <c r="B253" s="8">
        <v>45885</v>
      </c>
      <c r="C253" s="7" t="s">
        <v>559</v>
      </c>
      <c r="D253" s="7" t="s">
        <v>28</v>
      </c>
      <c r="E253" s="7" t="s">
        <v>43</v>
      </c>
      <c r="F253" s="7">
        <v>37</v>
      </c>
      <c r="G253" s="7" t="s">
        <v>99</v>
      </c>
      <c r="H253" s="7" t="s">
        <v>52</v>
      </c>
      <c r="I253" s="7" t="s">
        <v>99</v>
      </c>
      <c r="J253" s="7" t="s">
        <v>150</v>
      </c>
      <c r="K253" s="7">
        <v>1</v>
      </c>
      <c r="L253" s="7">
        <v>14063</v>
      </c>
      <c r="M253" s="7">
        <v>10</v>
      </c>
      <c r="N253" s="7">
        <v>1406.3</v>
      </c>
      <c r="O253" s="7">
        <v>2278.21</v>
      </c>
      <c r="P253" s="7">
        <v>103</v>
      </c>
      <c r="Q253" s="7">
        <v>15037.91</v>
      </c>
      <c r="R253" s="7" t="s">
        <v>45</v>
      </c>
      <c r="S253" s="7" t="s">
        <v>63</v>
      </c>
      <c r="T253" s="7" t="s">
        <v>76</v>
      </c>
      <c r="U253" s="7" t="s">
        <v>77</v>
      </c>
      <c r="V253" s="7" t="s">
        <v>57</v>
      </c>
      <c r="W253" s="7">
        <v>2</v>
      </c>
      <c r="X253" s="7" t="s">
        <v>47</v>
      </c>
      <c r="Y253" s="7">
        <v>1</v>
      </c>
      <c r="Z253" s="7" t="s">
        <v>91</v>
      </c>
    </row>
    <row r="254" spans="1:26" x14ac:dyDescent="0.3">
      <c r="A254" s="7" t="s">
        <v>560</v>
      </c>
      <c r="B254" s="8">
        <v>46065</v>
      </c>
      <c r="C254" s="7" t="s">
        <v>336</v>
      </c>
      <c r="D254" s="7" t="s">
        <v>108</v>
      </c>
      <c r="E254" s="7" t="s">
        <v>43</v>
      </c>
      <c r="F254" s="7">
        <v>45</v>
      </c>
      <c r="G254" s="7" t="s">
        <v>134</v>
      </c>
      <c r="H254" s="7" t="s">
        <v>31</v>
      </c>
      <c r="I254" s="7" t="s">
        <v>134</v>
      </c>
      <c r="J254" s="7" t="s">
        <v>125</v>
      </c>
      <c r="K254" s="7">
        <v>3</v>
      </c>
      <c r="L254" s="7">
        <v>38458</v>
      </c>
      <c r="M254" s="7">
        <v>0</v>
      </c>
      <c r="N254" s="7">
        <v>0</v>
      </c>
      <c r="O254" s="7">
        <v>20767.32</v>
      </c>
      <c r="P254" s="7">
        <v>484</v>
      </c>
      <c r="Q254" s="7">
        <v>136625.32</v>
      </c>
      <c r="R254" s="7" t="s">
        <v>83</v>
      </c>
      <c r="S254" s="7" t="s">
        <v>63</v>
      </c>
      <c r="T254" s="7" t="s">
        <v>46</v>
      </c>
      <c r="U254" s="7" t="s">
        <v>36</v>
      </c>
      <c r="V254" s="7" t="s">
        <v>37</v>
      </c>
      <c r="W254" s="7">
        <v>4</v>
      </c>
      <c r="X254" s="7" t="s">
        <v>38</v>
      </c>
      <c r="Y254" s="7">
        <v>1</v>
      </c>
      <c r="Z254" s="7" t="s">
        <v>91</v>
      </c>
    </row>
    <row r="255" spans="1:26" x14ac:dyDescent="0.3">
      <c r="A255" s="7" t="s">
        <v>561</v>
      </c>
      <c r="B255" s="8">
        <v>45790</v>
      </c>
      <c r="C255" s="7" t="s">
        <v>562</v>
      </c>
      <c r="D255" s="7" t="s">
        <v>80</v>
      </c>
      <c r="E255" s="7" t="s">
        <v>43</v>
      </c>
      <c r="F255" s="7">
        <v>40</v>
      </c>
      <c r="G255" s="7" t="s">
        <v>139</v>
      </c>
      <c r="H255" s="7" t="s">
        <v>31</v>
      </c>
      <c r="I255" s="7" t="s">
        <v>139</v>
      </c>
      <c r="J255" s="7" t="s">
        <v>75</v>
      </c>
      <c r="K255" s="7">
        <v>3</v>
      </c>
      <c r="L255" s="7">
        <v>2136</v>
      </c>
      <c r="M255" s="7">
        <v>0</v>
      </c>
      <c r="N255" s="7">
        <v>0</v>
      </c>
      <c r="O255" s="7">
        <v>1153.44</v>
      </c>
      <c r="P255" s="7">
        <v>388</v>
      </c>
      <c r="Q255" s="7">
        <v>7949.44</v>
      </c>
      <c r="R255" s="7" t="s">
        <v>54</v>
      </c>
      <c r="S255" s="7" t="s">
        <v>63</v>
      </c>
      <c r="T255" s="7" t="s">
        <v>84</v>
      </c>
      <c r="U255" s="7" t="s">
        <v>85</v>
      </c>
      <c r="V255" s="7" t="s">
        <v>86</v>
      </c>
      <c r="W255" s="7">
        <v>9</v>
      </c>
      <c r="X255" s="7" t="s">
        <v>38</v>
      </c>
      <c r="Y255" s="7">
        <v>5</v>
      </c>
      <c r="Z255" s="7" t="s">
        <v>47</v>
      </c>
    </row>
    <row r="256" spans="1:26" x14ac:dyDescent="0.3">
      <c r="A256" s="7" t="s">
        <v>563</v>
      </c>
      <c r="B256" s="8">
        <v>45879</v>
      </c>
      <c r="C256" s="7" t="s">
        <v>564</v>
      </c>
      <c r="D256" s="7" t="s">
        <v>73</v>
      </c>
      <c r="E256" s="7" t="s">
        <v>43</v>
      </c>
      <c r="F256" s="7">
        <v>50</v>
      </c>
      <c r="G256" s="7" t="s">
        <v>51</v>
      </c>
      <c r="H256" s="7" t="s">
        <v>52</v>
      </c>
      <c r="I256" s="7" t="s">
        <v>51</v>
      </c>
      <c r="J256" s="7" t="s">
        <v>32</v>
      </c>
      <c r="K256" s="7">
        <v>4</v>
      </c>
      <c r="L256" s="7">
        <v>6313</v>
      </c>
      <c r="M256" s="7">
        <v>20</v>
      </c>
      <c r="N256" s="7">
        <v>5050.3999999999996</v>
      </c>
      <c r="O256" s="7">
        <v>3636.29</v>
      </c>
      <c r="P256" s="7">
        <v>1</v>
      </c>
      <c r="Q256" s="7">
        <v>23838.89</v>
      </c>
      <c r="R256" s="7" t="s">
        <v>54</v>
      </c>
      <c r="S256" s="7" t="s">
        <v>34</v>
      </c>
      <c r="T256" s="7" t="s">
        <v>95</v>
      </c>
      <c r="U256" s="7" t="s">
        <v>96</v>
      </c>
      <c r="V256" s="7" t="s">
        <v>57</v>
      </c>
      <c r="W256" s="7">
        <v>2</v>
      </c>
      <c r="X256" s="7" t="s">
        <v>38</v>
      </c>
      <c r="Y256" s="7">
        <v>1</v>
      </c>
      <c r="Z256" s="7" t="s">
        <v>58</v>
      </c>
    </row>
    <row r="257" spans="1:26" x14ac:dyDescent="0.3">
      <c r="A257" s="7" t="s">
        <v>565</v>
      </c>
      <c r="B257" s="8">
        <v>46121</v>
      </c>
      <c r="C257" s="7" t="s">
        <v>566</v>
      </c>
      <c r="D257" s="7" t="s">
        <v>61</v>
      </c>
      <c r="E257" s="7" t="s">
        <v>43</v>
      </c>
      <c r="F257" s="7">
        <v>46</v>
      </c>
      <c r="G257" s="7" t="s">
        <v>134</v>
      </c>
      <c r="H257" s="7" t="s">
        <v>31</v>
      </c>
      <c r="I257" s="7" t="s">
        <v>134</v>
      </c>
      <c r="J257" s="7" t="s">
        <v>75</v>
      </c>
      <c r="K257" s="7">
        <v>4</v>
      </c>
      <c r="L257" s="7">
        <v>26827</v>
      </c>
      <c r="M257" s="7">
        <v>5</v>
      </c>
      <c r="N257" s="7">
        <v>5365.4</v>
      </c>
      <c r="O257" s="7">
        <v>18349.669999999998</v>
      </c>
      <c r="P257" s="7">
        <v>70</v>
      </c>
      <c r="Q257" s="7">
        <v>120362.27</v>
      </c>
      <c r="R257" s="7" t="s">
        <v>54</v>
      </c>
      <c r="S257" s="7" t="s">
        <v>34</v>
      </c>
      <c r="T257" s="7" t="s">
        <v>84</v>
      </c>
      <c r="U257" s="7" t="s">
        <v>85</v>
      </c>
      <c r="V257" s="7" t="s">
        <v>86</v>
      </c>
      <c r="W257" s="7">
        <v>5</v>
      </c>
      <c r="X257" s="7" t="s">
        <v>38</v>
      </c>
      <c r="Y257" s="7">
        <v>2</v>
      </c>
      <c r="Z257" s="7" t="s">
        <v>91</v>
      </c>
    </row>
    <row r="258" spans="1:26" x14ac:dyDescent="0.3">
      <c r="A258" s="7" t="s">
        <v>567</v>
      </c>
      <c r="B258" s="8">
        <v>45876</v>
      </c>
      <c r="C258" s="7" t="s">
        <v>568</v>
      </c>
      <c r="D258" s="7" t="s">
        <v>89</v>
      </c>
      <c r="E258" s="7" t="s">
        <v>29</v>
      </c>
      <c r="F258" s="7">
        <v>44</v>
      </c>
      <c r="G258" s="7" t="s">
        <v>99</v>
      </c>
      <c r="H258" s="7" t="s">
        <v>52</v>
      </c>
      <c r="I258" s="7" t="s">
        <v>99</v>
      </c>
      <c r="J258" s="7" t="s">
        <v>75</v>
      </c>
      <c r="K258" s="7">
        <v>4</v>
      </c>
      <c r="L258" s="7">
        <v>20044</v>
      </c>
      <c r="M258" s="7">
        <v>10</v>
      </c>
      <c r="N258" s="7">
        <v>8017.6</v>
      </c>
      <c r="O258" s="7">
        <v>12988.51</v>
      </c>
      <c r="P258" s="7">
        <v>449</v>
      </c>
      <c r="Q258" s="7">
        <v>85595.91</v>
      </c>
      <c r="R258" s="7" t="s">
        <v>45</v>
      </c>
      <c r="S258" s="7" t="s">
        <v>63</v>
      </c>
      <c r="T258" s="7" t="s">
        <v>103</v>
      </c>
      <c r="U258" s="7" t="s">
        <v>103</v>
      </c>
      <c r="V258" s="7" t="s">
        <v>57</v>
      </c>
      <c r="W258" s="7">
        <v>4</v>
      </c>
      <c r="X258" s="7" t="s">
        <v>47</v>
      </c>
      <c r="Y258" s="7">
        <v>5</v>
      </c>
      <c r="Z258" s="7" t="s">
        <v>58</v>
      </c>
    </row>
    <row r="259" spans="1:26" x14ac:dyDescent="0.3">
      <c r="A259" s="7" t="s">
        <v>569</v>
      </c>
      <c r="B259" s="8">
        <v>45934</v>
      </c>
      <c r="C259" s="7" t="s">
        <v>570</v>
      </c>
      <c r="D259" s="7" t="s">
        <v>108</v>
      </c>
      <c r="E259" s="7" t="s">
        <v>29</v>
      </c>
      <c r="F259" s="7">
        <v>60</v>
      </c>
      <c r="G259" s="7" t="s">
        <v>139</v>
      </c>
      <c r="H259" s="7" t="s">
        <v>31</v>
      </c>
      <c r="I259" s="7" t="s">
        <v>139</v>
      </c>
      <c r="J259" s="7" t="s">
        <v>201</v>
      </c>
      <c r="K259" s="7">
        <v>5</v>
      </c>
      <c r="L259" s="7">
        <v>2751</v>
      </c>
      <c r="M259" s="7">
        <v>20</v>
      </c>
      <c r="N259" s="7">
        <v>2751</v>
      </c>
      <c r="O259" s="7">
        <v>1980.72</v>
      </c>
      <c r="P259" s="7">
        <v>347</v>
      </c>
      <c r="Q259" s="7">
        <v>13331.72</v>
      </c>
      <c r="R259" s="7" t="s">
        <v>33</v>
      </c>
      <c r="S259" s="7" t="s">
        <v>34</v>
      </c>
      <c r="T259" s="7" t="s">
        <v>84</v>
      </c>
      <c r="U259" s="7" t="s">
        <v>85</v>
      </c>
      <c r="V259" s="7" t="s">
        <v>86</v>
      </c>
      <c r="W259" s="7">
        <v>5</v>
      </c>
      <c r="X259" s="7" t="s">
        <v>38</v>
      </c>
      <c r="Y259" s="7">
        <v>5</v>
      </c>
      <c r="Z259" s="7" t="s">
        <v>39</v>
      </c>
    </row>
    <row r="260" spans="1:26" x14ac:dyDescent="0.3">
      <c r="A260" s="7" t="s">
        <v>571</v>
      </c>
      <c r="B260" s="8">
        <v>46001</v>
      </c>
      <c r="C260" s="7" t="s">
        <v>572</v>
      </c>
      <c r="D260" s="7" t="s">
        <v>50</v>
      </c>
      <c r="E260" s="7" t="s">
        <v>29</v>
      </c>
      <c r="F260" s="7">
        <v>28</v>
      </c>
      <c r="G260" s="7" t="s">
        <v>30</v>
      </c>
      <c r="H260" s="7" t="s">
        <v>31</v>
      </c>
      <c r="I260" s="7" t="s">
        <v>30</v>
      </c>
      <c r="J260" s="7" t="s">
        <v>150</v>
      </c>
      <c r="K260" s="7">
        <v>4</v>
      </c>
      <c r="L260" s="7">
        <v>5599</v>
      </c>
      <c r="M260" s="7">
        <v>20</v>
      </c>
      <c r="N260" s="7">
        <v>4479.2</v>
      </c>
      <c r="O260" s="7">
        <v>3225.02</v>
      </c>
      <c r="P260" s="7">
        <v>479</v>
      </c>
      <c r="Q260" s="7">
        <v>21620.82</v>
      </c>
      <c r="R260" s="7" t="s">
        <v>33</v>
      </c>
      <c r="S260" s="7" t="s">
        <v>34</v>
      </c>
      <c r="T260" s="7" t="s">
        <v>84</v>
      </c>
      <c r="U260" s="7" t="s">
        <v>85</v>
      </c>
      <c r="V260" s="7" t="s">
        <v>86</v>
      </c>
      <c r="W260" s="7">
        <v>4</v>
      </c>
      <c r="X260" s="7" t="s">
        <v>47</v>
      </c>
      <c r="Y260" s="7">
        <v>5</v>
      </c>
      <c r="Z260" s="7" t="s">
        <v>91</v>
      </c>
    </row>
    <row r="261" spans="1:26" x14ac:dyDescent="0.3">
      <c r="A261" s="7" t="s">
        <v>573</v>
      </c>
      <c r="B261" s="8">
        <v>45937</v>
      </c>
      <c r="C261" s="7" t="s">
        <v>574</v>
      </c>
      <c r="D261" s="7" t="s">
        <v>61</v>
      </c>
      <c r="E261" s="7" t="s">
        <v>43</v>
      </c>
      <c r="F261" s="7">
        <v>42</v>
      </c>
      <c r="G261" s="7" t="s">
        <v>51</v>
      </c>
      <c r="H261" s="7" t="s">
        <v>52</v>
      </c>
      <c r="I261" s="7" t="s">
        <v>51</v>
      </c>
      <c r="J261" s="7" t="s">
        <v>201</v>
      </c>
      <c r="K261" s="7">
        <v>1</v>
      </c>
      <c r="L261" s="7">
        <v>13659</v>
      </c>
      <c r="M261" s="7">
        <v>20</v>
      </c>
      <c r="N261" s="7">
        <v>2731.8</v>
      </c>
      <c r="O261" s="7">
        <v>1966.9</v>
      </c>
      <c r="P261" s="7">
        <v>370</v>
      </c>
      <c r="Q261" s="7">
        <v>13264.1</v>
      </c>
      <c r="R261" s="7" t="s">
        <v>54</v>
      </c>
      <c r="S261" s="7" t="s">
        <v>63</v>
      </c>
      <c r="T261" s="7" t="s">
        <v>46</v>
      </c>
      <c r="U261" s="7" t="s">
        <v>36</v>
      </c>
      <c r="V261" s="7" t="s">
        <v>37</v>
      </c>
      <c r="W261" s="7">
        <v>2</v>
      </c>
      <c r="X261" s="7" t="s">
        <v>38</v>
      </c>
      <c r="Y261" s="7">
        <v>1</v>
      </c>
      <c r="Z261" s="7" t="s">
        <v>91</v>
      </c>
    </row>
    <row r="262" spans="1:26" x14ac:dyDescent="0.3">
      <c r="A262" s="7" t="s">
        <v>575</v>
      </c>
      <c r="B262" s="8">
        <v>46034</v>
      </c>
      <c r="C262" s="7" t="s">
        <v>576</v>
      </c>
      <c r="D262" s="7" t="s">
        <v>108</v>
      </c>
      <c r="E262" s="7" t="s">
        <v>29</v>
      </c>
      <c r="F262" s="7">
        <v>41</v>
      </c>
      <c r="G262" s="7" t="s">
        <v>94</v>
      </c>
      <c r="H262" s="7" t="s">
        <v>31</v>
      </c>
      <c r="I262" s="7" t="s">
        <v>94</v>
      </c>
      <c r="J262" s="7" t="s">
        <v>125</v>
      </c>
      <c r="K262" s="7">
        <v>3</v>
      </c>
      <c r="L262" s="7">
        <v>35927</v>
      </c>
      <c r="M262" s="7">
        <v>15</v>
      </c>
      <c r="N262" s="7">
        <v>16167.15</v>
      </c>
      <c r="O262" s="7">
        <v>16490.490000000002</v>
      </c>
      <c r="P262" s="7">
        <v>110</v>
      </c>
      <c r="Q262" s="7">
        <v>108214.34</v>
      </c>
      <c r="R262" s="7" t="s">
        <v>45</v>
      </c>
      <c r="S262" s="7" t="s">
        <v>34</v>
      </c>
      <c r="T262" s="7" t="s">
        <v>55</v>
      </c>
      <c r="U262" s="7" t="s">
        <v>56</v>
      </c>
      <c r="V262" s="7" t="s">
        <v>57</v>
      </c>
      <c r="W262" s="7">
        <v>1</v>
      </c>
      <c r="X262" s="7" t="s">
        <v>38</v>
      </c>
      <c r="Y262" s="7">
        <v>2</v>
      </c>
      <c r="Z262" s="7" t="s">
        <v>39</v>
      </c>
    </row>
    <row r="263" spans="1:26" x14ac:dyDescent="0.3">
      <c r="A263" s="7" t="s">
        <v>577</v>
      </c>
      <c r="B263" s="8">
        <v>45870</v>
      </c>
      <c r="C263" s="7" t="s">
        <v>578</v>
      </c>
      <c r="D263" s="7" t="s">
        <v>28</v>
      </c>
      <c r="E263" s="7" t="s">
        <v>29</v>
      </c>
      <c r="F263" s="7">
        <v>51</v>
      </c>
      <c r="G263" s="7" t="s">
        <v>51</v>
      </c>
      <c r="H263" s="7" t="s">
        <v>52</v>
      </c>
      <c r="I263" s="7" t="s">
        <v>51</v>
      </c>
      <c r="J263" s="7" t="s">
        <v>125</v>
      </c>
      <c r="K263" s="7">
        <v>2</v>
      </c>
      <c r="L263" s="7">
        <v>8718</v>
      </c>
      <c r="M263" s="7">
        <v>5</v>
      </c>
      <c r="N263" s="7">
        <v>871.8</v>
      </c>
      <c r="O263" s="7">
        <v>2981.56</v>
      </c>
      <c r="P263" s="7">
        <v>320</v>
      </c>
      <c r="Q263" s="7">
        <v>19865.759999999998</v>
      </c>
      <c r="R263" s="7" t="s">
        <v>54</v>
      </c>
      <c r="S263" s="7" t="s">
        <v>34</v>
      </c>
      <c r="T263" s="7" t="s">
        <v>55</v>
      </c>
      <c r="U263" s="7" t="s">
        <v>56</v>
      </c>
      <c r="V263" s="7" t="s">
        <v>57</v>
      </c>
      <c r="W263" s="7">
        <v>9</v>
      </c>
      <c r="X263" s="7" t="s">
        <v>38</v>
      </c>
      <c r="Y263" s="7">
        <v>3</v>
      </c>
      <c r="Z263" s="7" t="s">
        <v>58</v>
      </c>
    </row>
    <row r="264" spans="1:26" x14ac:dyDescent="0.3">
      <c r="A264" s="7" t="s">
        <v>579</v>
      </c>
      <c r="B264" s="8">
        <v>45943</v>
      </c>
      <c r="C264" s="7" t="s">
        <v>580</v>
      </c>
      <c r="D264" s="7" t="s">
        <v>89</v>
      </c>
      <c r="E264" s="7" t="s">
        <v>29</v>
      </c>
      <c r="F264" s="7">
        <v>50</v>
      </c>
      <c r="G264" s="7" t="s">
        <v>94</v>
      </c>
      <c r="H264" s="7" t="s">
        <v>31</v>
      </c>
      <c r="I264" s="7" t="s">
        <v>94</v>
      </c>
      <c r="J264" s="7" t="s">
        <v>150</v>
      </c>
      <c r="K264" s="7">
        <v>4</v>
      </c>
      <c r="L264" s="7">
        <v>10032</v>
      </c>
      <c r="M264" s="7">
        <v>5</v>
      </c>
      <c r="N264" s="7">
        <v>2006.4</v>
      </c>
      <c r="O264" s="7">
        <v>6861.89</v>
      </c>
      <c r="P264" s="7">
        <v>42</v>
      </c>
      <c r="Q264" s="7">
        <v>45025.49</v>
      </c>
      <c r="R264" s="7" t="s">
        <v>33</v>
      </c>
      <c r="S264" s="7" t="s">
        <v>34</v>
      </c>
      <c r="T264" s="7" t="s">
        <v>70</v>
      </c>
      <c r="U264" s="7" t="s">
        <v>56</v>
      </c>
      <c r="V264" s="7" t="s">
        <v>57</v>
      </c>
      <c r="W264" s="7">
        <v>3</v>
      </c>
      <c r="X264" s="7" t="s">
        <v>38</v>
      </c>
      <c r="Y264" s="7">
        <v>3</v>
      </c>
      <c r="Z264" s="7" t="s">
        <v>47</v>
      </c>
    </row>
    <row r="265" spans="1:26" x14ac:dyDescent="0.3">
      <c r="A265" s="7" t="s">
        <v>581</v>
      </c>
      <c r="B265" s="8">
        <v>46033</v>
      </c>
      <c r="C265" s="7" t="s">
        <v>582</v>
      </c>
      <c r="D265" s="7" t="s">
        <v>42</v>
      </c>
      <c r="E265" s="7" t="s">
        <v>43</v>
      </c>
      <c r="F265" s="7">
        <v>59</v>
      </c>
      <c r="G265" s="7" t="s">
        <v>90</v>
      </c>
      <c r="H265" s="7" t="s">
        <v>31</v>
      </c>
      <c r="I265" s="7" t="s">
        <v>90</v>
      </c>
      <c r="J265" s="7" t="s">
        <v>32</v>
      </c>
      <c r="K265" s="7">
        <v>4</v>
      </c>
      <c r="L265" s="7">
        <v>9542</v>
      </c>
      <c r="M265" s="7">
        <v>20</v>
      </c>
      <c r="N265" s="7">
        <v>7633.6</v>
      </c>
      <c r="O265" s="7">
        <v>5496.19</v>
      </c>
      <c r="P265" s="7">
        <v>372</v>
      </c>
      <c r="Q265" s="7">
        <v>36402.589999999997</v>
      </c>
      <c r="R265" s="7" t="s">
        <v>45</v>
      </c>
      <c r="S265" s="7" t="s">
        <v>63</v>
      </c>
      <c r="T265" s="7" t="s">
        <v>95</v>
      </c>
      <c r="U265" s="7" t="s">
        <v>96</v>
      </c>
      <c r="V265" s="7" t="s">
        <v>57</v>
      </c>
      <c r="W265" s="7">
        <v>10</v>
      </c>
      <c r="X265" s="7" t="s">
        <v>47</v>
      </c>
      <c r="Y265" s="7">
        <v>3</v>
      </c>
      <c r="Z265" s="7" t="s">
        <v>91</v>
      </c>
    </row>
    <row r="266" spans="1:26" x14ac:dyDescent="0.3">
      <c r="A266" s="7" t="s">
        <v>583</v>
      </c>
      <c r="B266" s="8">
        <v>46009</v>
      </c>
      <c r="C266" s="7" t="s">
        <v>332</v>
      </c>
      <c r="D266" s="7" t="s">
        <v>111</v>
      </c>
      <c r="E266" s="7" t="s">
        <v>29</v>
      </c>
      <c r="F266" s="7">
        <v>41</v>
      </c>
      <c r="G266" s="7" t="s">
        <v>74</v>
      </c>
      <c r="H266" s="7" t="s">
        <v>31</v>
      </c>
      <c r="I266" s="7" t="s">
        <v>74</v>
      </c>
      <c r="J266" s="7" t="s">
        <v>150</v>
      </c>
      <c r="K266" s="7">
        <v>1</v>
      </c>
      <c r="L266" s="7">
        <v>9992</v>
      </c>
      <c r="M266" s="7">
        <v>10</v>
      </c>
      <c r="N266" s="7">
        <v>999.2</v>
      </c>
      <c r="O266" s="7">
        <v>1618.7</v>
      </c>
      <c r="P266" s="7">
        <v>323</v>
      </c>
      <c r="Q266" s="7">
        <v>10934.5</v>
      </c>
      <c r="R266" s="7" t="s">
        <v>33</v>
      </c>
      <c r="S266" s="7" t="s">
        <v>63</v>
      </c>
      <c r="T266" s="7" t="s">
        <v>103</v>
      </c>
      <c r="U266" s="7" t="s">
        <v>103</v>
      </c>
      <c r="V266" s="7" t="s">
        <v>57</v>
      </c>
      <c r="W266" s="7">
        <v>10</v>
      </c>
      <c r="X266" s="7" t="s">
        <v>47</v>
      </c>
      <c r="Y266" s="7">
        <v>4</v>
      </c>
      <c r="Z266" s="7" t="s">
        <v>58</v>
      </c>
    </row>
    <row r="267" spans="1:26" x14ac:dyDescent="0.3">
      <c r="A267" s="7" t="s">
        <v>584</v>
      </c>
      <c r="B267" s="8">
        <v>45940</v>
      </c>
      <c r="C267" s="7" t="s">
        <v>585</v>
      </c>
      <c r="D267" s="7" t="s">
        <v>108</v>
      </c>
      <c r="E267" s="7" t="s">
        <v>43</v>
      </c>
      <c r="F267" s="7">
        <v>25</v>
      </c>
      <c r="G267" s="7" t="s">
        <v>67</v>
      </c>
      <c r="H267" s="7" t="s">
        <v>68</v>
      </c>
      <c r="I267" s="7" t="s">
        <v>67</v>
      </c>
      <c r="J267" s="7" t="s">
        <v>112</v>
      </c>
      <c r="K267" s="7">
        <v>2</v>
      </c>
      <c r="L267" s="7">
        <v>2594</v>
      </c>
      <c r="M267" s="7">
        <v>5</v>
      </c>
      <c r="N267" s="7">
        <v>259.39999999999998</v>
      </c>
      <c r="O267" s="7">
        <v>887.15</v>
      </c>
      <c r="P267" s="7">
        <v>259</v>
      </c>
      <c r="Q267" s="7">
        <v>6074.75</v>
      </c>
      <c r="R267" s="7" t="s">
        <v>83</v>
      </c>
      <c r="S267" s="7" t="s">
        <v>34</v>
      </c>
      <c r="T267" s="7" t="s">
        <v>76</v>
      </c>
      <c r="U267" s="7" t="s">
        <v>77</v>
      </c>
      <c r="V267" s="7" t="s">
        <v>57</v>
      </c>
      <c r="W267" s="7">
        <v>10</v>
      </c>
      <c r="X267" s="7" t="s">
        <v>47</v>
      </c>
      <c r="Y267" s="7">
        <v>5</v>
      </c>
      <c r="Z267" s="7" t="s">
        <v>47</v>
      </c>
    </row>
    <row r="268" spans="1:26" x14ac:dyDescent="0.3">
      <c r="A268" s="7" t="s">
        <v>586</v>
      </c>
      <c r="B268" s="8">
        <v>46121</v>
      </c>
      <c r="C268" s="7" t="s">
        <v>587</v>
      </c>
      <c r="D268" s="7" t="s">
        <v>80</v>
      </c>
      <c r="E268" s="7" t="s">
        <v>43</v>
      </c>
      <c r="F268" s="7">
        <v>27</v>
      </c>
      <c r="G268" s="7" t="s">
        <v>51</v>
      </c>
      <c r="H268" s="7" t="s">
        <v>52</v>
      </c>
      <c r="I268" s="7" t="s">
        <v>51</v>
      </c>
      <c r="J268" s="7" t="s">
        <v>75</v>
      </c>
      <c r="K268" s="7">
        <v>3</v>
      </c>
      <c r="L268" s="7">
        <v>33711</v>
      </c>
      <c r="M268" s="7">
        <v>15</v>
      </c>
      <c r="N268" s="7">
        <v>15169.95</v>
      </c>
      <c r="O268" s="7">
        <v>15473.35</v>
      </c>
      <c r="P268" s="7">
        <v>84</v>
      </c>
      <c r="Q268" s="7">
        <v>101520.4</v>
      </c>
      <c r="R268" s="7" t="s">
        <v>33</v>
      </c>
      <c r="S268" s="7" t="s">
        <v>34</v>
      </c>
      <c r="T268" s="7" t="s">
        <v>84</v>
      </c>
      <c r="U268" s="7" t="s">
        <v>85</v>
      </c>
      <c r="V268" s="7" t="s">
        <v>86</v>
      </c>
      <c r="W268" s="7">
        <v>6</v>
      </c>
      <c r="X268" s="7" t="s">
        <v>47</v>
      </c>
      <c r="Y268" s="7">
        <v>5</v>
      </c>
      <c r="Z268" s="7" t="s">
        <v>39</v>
      </c>
    </row>
    <row r="269" spans="1:26" x14ac:dyDescent="0.3">
      <c r="A269" s="7" t="s">
        <v>588</v>
      </c>
      <c r="B269" s="8">
        <v>45821</v>
      </c>
      <c r="C269" s="7" t="s">
        <v>145</v>
      </c>
      <c r="D269" s="7" t="s">
        <v>66</v>
      </c>
      <c r="E269" s="7" t="s">
        <v>29</v>
      </c>
      <c r="F269" s="7">
        <v>41</v>
      </c>
      <c r="G269" s="7" t="s">
        <v>94</v>
      </c>
      <c r="H269" s="7" t="s">
        <v>31</v>
      </c>
      <c r="I269" s="7" t="s">
        <v>94</v>
      </c>
      <c r="J269" s="7" t="s">
        <v>62</v>
      </c>
      <c r="K269" s="7">
        <v>5</v>
      </c>
      <c r="L269" s="7">
        <v>28384</v>
      </c>
      <c r="M269" s="7">
        <v>20</v>
      </c>
      <c r="N269" s="7">
        <v>28384</v>
      </c>
      <c r="O269" s="7">
        <v>20436.48</v>
      </c>
      <c r="P269" s="7">
        <v>302</v>
      </c>
      <c r="Q269" s="7">
        <v>134274.48000000001</v>
      </c>
      <c r="R269" s="7" t="s">
        <v>33</v>
      </c>
      <c r="S269" s="7" t="s">
        <v>63</v>
      </c>
      <c r="T269" s="7" t="s">
        <v>76</v>
      </c>
      <c r="U269" s="7" t="s">
        <v>77</v>
      </c>
      <c r="V269" s="7" t="s">
        <v>57</v>
      </c>
      <c r="W269" s="7">
        <v>7</v>
      </c>
      <c r="X269" s="7" t="s">
        <v>38</v>
      </c>
      <c r="Y269" s="7">
        <v>3</v>
      </c>
      <c r="Z269" s="7" t="s">
        <v>47</v>
      </c>
    </row>
    <row r="270" spans="1:26" x14ac:dyDescent="0.3">
      <c r="A270" s="7" t="s">
        <v>589</v>
      </c>
      <c r="B270" s="8">
        <v>46092</v>
      </c>
      <c r="C270" s="7" t="s">
        <v>590</v>
      </c>
      <c r="D270" s="7" t="s">
        <v>89</v>
      </c>
      <c r="E270" s="7" t="s">
        <v>43</v>
      </c>
      <c r="F270" s="7">
        <v>29</v>
      </c>
      <c r="G270" s="7" t="s">
        <v>51</v>
      </c>
      <c r="H270" s="7" t="s">
        <v>52</v>
      </c>
      <c r="I270" s="7" t="s">
        <v>51</v>
      </c>
      <c r="J270" s="7" t="s">
        <v>69</v>
      </c>
      <c r="K270" s="7">
        <v>3</v>
      </c>
      <c r="L270" s="7">
        <v>35019</v>
      </c>
      <c r="M270" s="7">
        <v>15</v>
      </c>
      <c r="N270" s="7">
        <v>15758.55</v>
      </c>
      <c r="O270" s="7">
        <v>16073.72</v>
      </c>
      <c r="P270" s="7">
        <v>151</v>
      </c>
      <c r="Q270" s="7">
        <v>105523.17</v>
      </c>
      <c r="R270" s="7" t="s">
        <v>83</v>
      </c>
      <c r="S270" s="7" t="s">
        <v>63</v>
      </c>
      <c r="T270" s="7" t="s">
        <v>103</v>
      </c>
      <c r="U270" s="7" t="s">
        <v>103</v>
      </c>
      <c r="V270" s="7" t="s">
        <v>57</v>
      </c>
      <c r="W270" s="7">
        <v>3</v>
      </c>
      <c r="X270" s="7" t="s">
        <v>38</v>
      </c>
      <c r="Y270" s="7">
        <v>5</v>
      </c>
      <c r="Z270" s="7" t="s">
        <v>58</v>
      </c>
    </row>
    <row r="271" spans="1:26" x14ac:dyDescent="0.3">
      <c r="A271" s="7" t="s">
        <v>591</v>
      </c>
      <c r="B271" s="8">
        <v>45800</v>
      </c>
      <c r="C271" s="7" t="s">
        <v>592</v>
      </c>
      <c r="D271" s="7" t="s">
        <v>108</v>
      </c>
      <c r="E271" s="7" t="s">
        <v>43</v>
      </c>
      <c r="F271" s="7">
        <v>59</v>
      </c>
      <c r="G271" s="7" t="s">
        <v>30</v>
      </c>
      <c r="H271" s="7" t="s">
        <v>31</v>
      </c>
      <c r="I271" s="7" t="s">
        <v>30</v>
      </c>
      <c r="J271" s="7" t="s">
        <v>32</v>
      </c>
      <c r="K271" s="7">
        <v>3</v>
      </c>
      <c r="L271" s="7">
        <v>19289</v>
      </c>
      <c r="M271" s="7">
        <v>10</v>
      </c>
      <c r="N271" s="7">
        <v>5786.7</v>
      </c>
      <c r="O271" s="7">
        <v>9374.4500000000007</v>
      </c>
      <c r="P271" s="7">
        <v>261</v>
      </c>
      <c r="Q271" s="7">
        <v>61715.75</v>
      </c>
      <c r="R271" s="7" t="s">
        <v>33</v>
      </c>
      <c r="S271" s="7" t="s">
        <v>34</v>
      </c>
      <c r="T271" s="7" t="s">
        <v>46</v>
      </c>
      <c r="U271" s="7" t="s">
        <v>36</v>
      </c>
      <c r="V271" s="7" t="s">
        <v>37</v>
      </c>
      <c r="W271" s="7">
        <v>4</v>
      </c>
      <c r="X271" s="7" t="s">
        <v>38</v>
      </c>
      <c r="Y271" s="7">
        <v>3</v>
      </c>
      <c r="Z271" s="7" t="s">
        <v>39</v>
      </c>
    </row>
    <row r="272" spans="1:26" x14ac:dyDescent="0.3">
      <c r="A272" s="7" t="s">
        <v>593</v>
      </c>
      <c r="B272" s="8">
        <v>46015</v>
      </c>
      <c r="C272" s="7" t="s">
        <v>423</v>
      </c>
      <c r="D272" s="7" t="s">
        <v>66</v>
      </c>
      <c r="E272" s="7" t="s">
        <v>29</v>
      </c>
      <c r="F272" s="7">
        <v>44</v>
      </c>
      <c r="G272" s="7" t="s">
        <v>99</v>
      </c>
      <c r="H272" s="7" t="s">
        <v>52</v>
      </c>
      <c r="I272" s="7" t="s">
        <v>99</v>
      </c>
      <c r="J272" s="7" t="s">
        <v>62</v>
      </c>
      <c r="K272" s="7">
        <v>4</v>
      </c>
      <c r="L272" s="7">
        <v>47723</v>
      </c>
      <c r="M272" s="7">
        <v>10</v>
      </c>
      <c r="N272" s="7">
        <v>19089.2</v>
      </c>
      <c r="O272" s="7">
        <v>30924.5</v>
      </c>
      <c r="P272" s="7">
        <v>497</v>
      </c>
      <c r="Q272" s="7">
        <v>203224.3</v>
      </c>
      <c r="R272" s="7" t="s">
        <v>83</v>
      </c>
      <c r="S272" s="7" t="s">
        <v>63</v>
      </c>
      <c r="T272" s="7" t="s">
        <v>35</v>
      </c>
      <c r="U272" s="7" t="s">
        <v>36</v>
      </c>
      <c r="V272" s="7" t="s">
        <v>37</v>
      </c>
      <c r="W272" s="7">
        <v>8</v>
      </c>
      <c r="X272" s="7" t="s">
        <v>38</v>
      </c>
      <c r="Y272" s="7">
        <v>1</v>
      </c>
      <c r="Z272" s="7" t="s">
        <v>39</v>
      </c>
    </row>
    <row r="273" spans="1:26" x14ac:dyDescent="0.3">
      <c r="A273" s="7" t="s">
        <v>594</v>
      </c>
      <c r="B273" s="8">
        <v>46001</v>
      </c>
      <c r="C273" s="7" t="s">
        <v>417</v>
      </c>
      <c r="D273" s="7" t="s">
        <v>50</v>
      </c>
      <c r="E273" s="7" t="s">
        <v>29</v>
      </c>
      <c r="F273" s="7">
        <v>44</v>
      </c>
      <c r="G273" s="7" t="s">
        <v>44</v>
      </c>
      <c r="H273" s="7" t="s">
        <v>31</v>
      </c>
      <c r="I273" s="7" t="s">
        <v>44</v>
      </c>
      <c r="J273" s="7" t="s">
        <v>53</v>
      </c>
      <c r="K273" s="7">
        <v>5</v>
      </c>
      <c r="L273" s="7">
        <v>36579</v>
      </c>
      <c r="M273" s="7">
        <v>5</v>
      </c>
      <c r="N273" s="7">
        <v>9144.75</v>
      </c>
      <c r="O273" s="7">
        <v>31275.040000000001</v>
      </c>
      <c r="P273" s="7">
        <v>326</v>
      </c>
      <c r="Q273" s="7">
        <v>205351.29</v>
      </c>
      <c r="R273" s="7" t="s">
        <v>83</v>
      </c>
      <c r="S273" s="7" t="s">
        <v>63</v>
      </c>
      <c r="T273" s="7" t="s">
        <v>95</v>
      </c>
      <c r="U273" s="7" t="s">
        <v>96</v>
      </c>
      <c r="V273" s="7" t="s">
        <v>57</v>
      </c>
      <c r="W273" s="7">
        <v>4</v>
      </c>
      <c r="X273" s="7" t="s">
        <v>38</v>
      </c>
      <c r="Y273" s="7">
        <v>4</v>
      </c>
      <c r="Z273" s="7" t="s">
        <v>58</v>
      </c>
    </row>
    <row r="274" spans="1:26" x14ac:dyDescent="0.3">
      <c r="A274" s="7" t="s">
        <v>595</v>
      </c>
      <c r="B274" s="8">
        <v>46085</v>
      </c>
      <c r="C274" s="7" t="s">
        <v>596</v>
      </c>
      <c r="D274" s="7" t="s">
        <v>61</v>
      </c>
      <c r="E274" s="7" t="s">
        <v>43</v>
      </c>
      <c r="F274" s="7">
        <v>28</v>
      </c>
      <c r="G274" s="7" t="s">
        <v>30</v>
      </c>
      <c r="H274" s="7" t="s">
        <v>31</v>
      </c>
      <c r="I274" s="7" t="s">
        <v>30</v>
      </c>
      <c r="J274" s="7" t="s">
        <v>150</v>
      </c>
      <c r="K274" s="7">
        <v>2</v>
      </c>
      <c r="L274" s="7">
        <v>30501</v>
      </c>
      <c r="M274" s="7">
        <v>10</v>
      </c>
      <c r="N274" s="7">
        <v>6100.2</v>
      </c>
      <c r="O274" s="7">
        <v>9882.32</v>
      </c>
      <c r="P274" s="7">
        <v>215</v>
      </c>
      <c r="Q274" s="7">
        <v>64999.12</v>
      </c>
      <c r="R274" s="7" t="s">
        <v>54</v>
      </c>
      <c r="S274" s="7" t="s">
        <v>63</v>
      </c>
      <c r="T274" s="7" t="s">
        <v>95</v>
      </c>
      <c r="U274" s="7" t="s">
        <v>96</v>
      </c>
      <c r="V274" s="7" t="s">
        <v>57</v>
      </c>
      <c r="W274" s="7">
        <v>8</v>
      </c>
      <c r="X274" s="7" t="s">
        <v>38</v>
      </c>
      <c r="Y274" s="7">
        <v>2</v>
      </c>
      <c r="Z274" s="7" t="s">
        <v>47</v>
      </c>
    </row>
    <row r="275" spans="1:26" x14ac:dyDescent="0.3">
      <c r="A275" s="7" t="s">
        <v>597</v>
      </c>
      <c r="B275" s="8">
        <v>45908</v>
      </c>
      <c r="C275" s="7" t="s">
        <v>598</v>
      </c>
      <c r="D275" s="7" t="s">
        <v>42</v>
      </c>
      <c r="E275" s="7" t="s">
        <v>29</v>
      </c>
      <c r="F275" s="7">
        <v>19</v>
      </c>
      <c r="G275" s="7" t="s">
        <v>44</v>
      </c>
      <c r="H275" s="7" t="s">
        <v>31</v>
      </c>
      <c r="I275" s="7" t="s">
        <v>44</v>
      </c>
      <c r="J275" s="7" t="s">
        <v>75</v>
      </c>
      <c r="K275" s="7">
        <v>3</v>
      </c>
      <c r="L275" s="7">
        <v>35905</v>
      </c>
      <c r="M275" s="7">
        <v>20</v>
      </c>
      <c r="N275" s="7">
        <v>21543</v>
      </c>
      <c r="O275" s="7">
        <v>15510.96</v>
      </c>
      <c r="P275" s="7">
        <v>69</v>
      </c>
      <c r="Q275" s="7">
        <v>101751.96</v>
      </c>
      <c r="R275" s="7" t="s">
        <v>83</v>
      </c>
      <c r="S275" s="7" t="s">
        <v>63</v>
      </c>
      <c r="T275" s="7" t="s">
        <v>84</v>
      </c>
      <c r="U275" s="7" t="s">
        <v>85</v>
      </c>
      <c r="V275" s="7" t="s">
        <v>86</v>
      </c>
      <c r="W275" s="7">
        <v>6</v>
      </c>
      <c r="X275" s="7" t="s">
        <v>38</v>
      </c>
      <c r="Y275" s="7">
        <v>4</v>
      </c>
      <c r="Z275" s="7" t="s">
        <v>47</v>
      </c>
    </row>
    <row r="276" spans="1:26" x14ac:dyDescent="0.3">
      <c r="A276" s="7" t="s">
        <v>599</v>
      </c>
      <c r="B276" s="8">
        <v>45871</v>
      </c>
      <c r="C276" s="7" t="s">
        <v>120</v>
      </c>
      <c r="D276" s="7" t="s">
        <v>111</v>
      </c>
      <c r="E276" s="7" t="s">
        <v>43</v>
      </c>
      <c r="F276" s="7">
        <v>38</v>
      </c>
      <c r="G276" s="7" t="s">
        <v>139</v>
      </c>
      <c r="H276" s="7" t="s">
        <v>31</v>
      </c>
      <c r="I276" s="7" t="s">
        <v>139</v>
      </c>
      <c r="J276" s="7" t="s">
        <v>53</v>
      </c>
      <c r="K276" s="7">
        <v>3</v>
      </c>
      <c r="L276" s="7">
        <v>16019</v>
      </c>
      <c r="M276" s="7">
        <v>10</v>
      </c>
      <c r="N276" s="7">
        <v>4805.7</v>
      </c>
      <c r="O276" s="7">
        <v>7785.23</v>
      </c>
      <c r="P276" s="7">
        <v>9</v>
      </c>
      <c r="Q276" s="7">
        <v>51045.53</v>
      </c>
      <c r="R276" s="7" t="s">
        <v>83</v>
      </c>
      <c r="S276" s="7" t="s">
        <v>63</v>
      </c>
      <c r="T276" s="7" t="s">
        <v>84</v>
      </c>
      <c r="U276" s="7" t="s">
        <v>85</v>
      </c>
      <c r="V276" s="7" t="s">
        <v>86</v>
      </c>
      <c r="W276" s="7">
        <v>4</v>
      </c>
      <c r="X276" s="7" t="s">
        <v>38</v>
      </c>
      <c r="Y276" s="7">
        <v>4</v>
      </c>
      <c r="Z276" s="7" t="s">
        <v>58</v>
      </c>
    </row>
    <row r="277" spans="1:26" x14ac:dyDescent="0.3">
      <c r="A277" s="7" t="s">
        <v>600</v>
      </c>
      <c r="B277" s="8">
        <v>45877</v>
      </c>
      <c r="C277" s="7" t="s">
        <v>601</v>
      </c>
      <c r="D277" s="7" t="s">
        <v>89</v>
      </c>
      <c r="E277" s="7" t="s">
        <v>29</v>
      </c>
      <c r="F277" s="7">
        <v>22</v>
      </c>
      <c r="G277" s="7" t="s">
        <v>94</v>
      </c>
      <c r="H277" s="7" t="s">
        <v>31</v>
      </c>
      <c r="I277" s="7" t="s">
        <v>94</v>
      </c>
      <c r="J277" s="7" t="s">
        <v>53</v>
      </c>
      <c r="K277" s="7">
        <v>4</v>
      </c>
      <c r="L277" s="7">
        <v>19232</v>
      </c>
      <c r="M277" s="7">
        <v>10</v>
      </c>
      <c r="N277" s="7">
        <v>7692.8</v>
      </c>
      <c r="O277" s="7">
        <v>12462.34</v>
      </c>
      <c r="P277" s="7">
        <v>295</v>
      </c>
      <c r="Q277" s="7">
        <v>81992.539999999994</v>
      </c>
      <c r="R277" s="7" t="s">
        <v>54</v>
      </c>
      <c r="S277" s="7" t="s">
        <v>63</v>
      </c>
      <c r="T277" s="7" t="s">
        <v>35</v>
      </c>
      <c r="U277" s="7" t="s">
        <v>36</v>
      </c>
      <c r="V277" s="7" t="s">
        <v>37</v>
      </c>
      <c r="W277" s="7">
        <v>6</v>
      </c>
      <c r="X277" s="7" t="s">
        <v>38</v>
      </c>
      <c r="Y277" s="7">
        <v>5</v>
      </c>
      <c r="Z277" s="7" t="s">
        <v>58</v>
      </c>
    </row>
    <row r="278" spans="1:26" x14ac:dyDescent="0.3">
      <c r="A278" s="7" t="s">
        <v>602</v>
      </c>
      <c r="B278" s="8">
        <v>45978</v>
      </c>
      <c r="C278" s="7" t="s">
        <v>603</v>
      </c>
      <c r="D278" s="7" t="s">
        <v>50</v>
      </c>
      <c r="E278" s="7" t="s">
        <v>29</v>
      </c>
      <c r="F278" s="7">
        <v>57</v>
      </c>
      <c r="G278" s="7" t="s">
        <v>74</v>
      </c>
      <c r="H278" s="7" t="s">
        <v>31</v>
      </c>
      <c r="I278" s="7" t="s">
        <v>74</v>
      </c>
      <c r="J278" s="7" t="s">
        <v>102</v>
      </c>
      <c r="K278" s="7">
        <v>3</v>
      </c>
      <c r="L278" s="7">
        <v>26220</v>
      </c>
      <c r="M278" s="7">
        <v>5</v>
      </c>
      <c r="N278" s="7">
        <v>3933</v>
      </c>
      <c r="O278" s="7">
        <v>13450.86</v>
      </c>
      <c r="P278" s="7">
        <v>337</v>
      </c>
      <c r="Q278" s="7">
        <v>88514.86</v>
      </c>
      <c r="R278" s="7" t="s">
        <v>83</v>
      </c>
      <c r="S278" s="7" t="s">
        <v>34</v>
      </c>
      <c r="T278" s="7" t="s">
        <v>46</v>
      </c>
      <c r="U278" s="7" t="s">
        <v>36</v>
      </c>
      <c r="V278" s="7" t="s">
        <v>37</v>
      </c>
      <c r="W278" s="7">
        <v>9</v>
      </c>
      <c r="X278" s="7" t="s">
        <v>47</v>
      </c>
      <c r="Y278" s="7">
        <v>5</v>
      </c>
      <c r="Z278" s="7" t="s">
        <v>47</v>
      </c>
    </row>
    <row r="279" spans="1:26" x14ac:dyDescent="0.3">
      <c r="A279" s="7" t="s">
        <v>604</v>
      </c>
      <c r="B279" s="8">
        <v>45872</v>
      </c>
      <c r="C279" s="7" t="s">
        <v>118</v>
      </c>
      <c r="D279" s="7" t="s">
        <v>73</v>
      </c>
      <c r="E279" s="7" t="s">
        <v>43</v>
      </c>
      <c r="F279" s="7">
        <v>60</v>
      </c>
      <c r="G279" s="7" t="s">
        <v>30</v>
      </c>
      <c r="H279" s="7" t="s">
        <v>31</v>
      </c>
      <c r="I279" s="7" t="s">
        <v>30</v>
      </c>
      <c r="J279" s="7" t="s">
        <v>150</v>
      </c>
      <c r="K279" s="7">
        <v>2</v>
      </c>
      <c r="L279" s="7">
        <v>8816</v>
      </c>
      <c r="M279" s="7">
        <v>20</v>
      </c>
      <c r="N279" s="7">
        <v>3526.4</v>
      </c>
      <c r="O279" s="7">
        <v>2539.0100000000002</v>
      </c>
      <c r="P279" s="7">
        <v>394</v>
      </c>
      <c r="Q279" s="7">
        <v>17038.61</v>
      </c>
      <c r="R279" s="7" t="s">
        <v>45</v>
      </c>
      <c r="S279" s="7" t="s">
        <v>34</v>
      </c>
      <c r="T279" s="7" t="s">
        <v>46</v>
      </c>
      <c r="U279" s="7" t="s">
        <v>36</v>
      </c>
      <c r="V279" s="7" t="s">
        <v>37</v>
      </c>
      <c r="W279" s="7">
        <v>5</v>
      </c>
      <c r="X279" s="7" t="s">
        <v>38</v>
      </c>
      <c r="Y279" s="7">
        <v>4</v>
      </c>
      <c r="Z279" s="7" t="s">
        <v>47</v>
      </c>
    </row>
    <row r="280" spans="1:26" x14ac:dyDescent="0.3">
      <c r="A280" s="7" t="s">
        <v>605</v>
      </c>
      <c r="B280" s="8">
        <v>45773</v>
      </c>
      <c r="C280" s="7" t="s">
        <v>606</v>
      </c>
      <c r="D280" s="7" t="s">
        <v>80</v>
      </c>
      <c r="E280" s="7" t="s">
        <v>43</v>
      </c>
      <c r="F280" s="7">
        <v>32</v>
      </c>
      <c r="G280" s="7" t="s">
        <v>139</v>
      </c>
      <c r="H280" s="7" t="s">
        <v>31</v>
      </c>
      <c r="I280" s="7" t="s">
        <v>139</v>
      </c>
      <c r="J280" s="7" t="s">
        <v>69</v>
      </c>
      <c r="K280" s="7">
        <v>1</v>
      </c>
      <c r="L280" s="7">
        <v>21091</v>
      </c>
      <c r="M280" s="7">
        <v>10</v>
      </c>
      <c r="N280" s="7">
        <v>2109.1</v>
      </c>
      <c r="O280" s="7">
        <v>3416.74</v>
      </c>
      <c r="P280" s="7">
        <v>177</v>
      </c>
      <c r="Q280" s="7">
        <v>22575.64</v>
      </c>
      <c r="R280" s="7" t="s">
        <v>54</v>
      </c>
      <c r="S280" s="7" t="s">
        <v>63</v>
      </c>
      <c r="T280" s="7" t="s">
        <v>95</v>
      </c>
      <c r="U280" s="7" t="s">
        <v>96</v>
      </c>
      <c r="V280" s="7" t="s">
        <v>57</v>
      </c>
      <c r="W280" s="7">
        <v>1</v>
      </c>
      <c r="X280" s="7" t="s">
        <v>47</v>
      </c>
      <c r="Y280" s="7">
        <v>1</v>
      </c>
      <c r="Z280" s="7" t="s">
        <v>39</v>
      </c>
    </row>
    <row r="281" spans="1:26" x14ac:dyDescent="0.3">
      <c r="A281" s="7" t="s">
        <v>607</v>
      </c>
      <c r="B281" s="8">
        <v>46032</v>
      </c>
      <c r="C281" s="7" t="s">
        <v>538</v>
      </c>
      <c r="D281" s="7" t="s">
        <v>50</v>
      </c>
      <c r="E281" s="7" t="s">
        <v>29</v>
      </c>
      <c r="F281" s="7">
        <v>19</v>
      </c>
      <c r="G281" s="7" t="s">
        <v>94</v>
      </c>
      <c r="H281" s="7" t="s">
        <v>31</v>
      </c>
      <c r="I281" s="7" t="s">
        <v>94</v>
      </c>
      <c r="J281" s="7" t="s">
        <v>69</v>
      </c>
      <c r="K281" s="7">
        <v>2</v>
      </c>
      <c r="L281" s="7">
        <v>46647</v>
      </c>
      <c r="M281" s="7">
        <v>0</v>
      </c>
      <c r="N281" s="7">
        <v>0</v>
      </c>
      <c r="O281" s="7">
        <v>16792.919999999998</v>
      </c>
      <c r="P281" s="7">
        <v>477</v>
      </c>
      <c r="Q281" s="7">
        <v>110563.92</v>
      </c>
      <c r="R281" s="7" t="s">
        <v>33</v>
      </c>
      <c r="S281" s="7" t="s">
        <v>34</v>
      </c>
      <c r="T281" s="7" t="s">
        <v>103</v>
      </c>
      <c r="U281" s="7" t="s">
        <v>103</v>
      </c>
      <c r="V281" s="7" t="s">
        <v>57</v>
      </c>
      <c r="W281" s="7">
        <v>6</v>
      </c>
      <c r="X281" s="7" t="s">
        <v>38</v>
      </c>
      <c r="Y281" s="7">
        <v>2</v>
      </c>
      <c r="Z281" s="7" t="s">
        <v>58</v>
      </c>
    </row>
    <row r="282" spans="1:26" x14ac:dyDescent="0.3">
      <c r="A282" s="7" t="s">
        <v>608</v>
      </c>
      <c r="B282" s="8">
        <v>46042</v>
      </c>
      <c r="C282" s="7" t="s">
        <v>609</v>
      </c>
      <c r="D282" s="7" t="s">
        <v>80</v>
      </c>
      <c r="E282" s="7" t="s">
        <v>43</v>
      </c>
      <c r="F282" s="7">
        <v>57</v>
      </c>
      <c r="G282" s="7" t="s">
        <v>30</v>
      </c>
      <c r="H282" s="7" t="s">
        <v>31</v>
      </c>
      <c r="I282" s="7" t="s">
        <v>30</v>
      </c>
      <c r="J282" s="7" t="s">
        <v>53</v>
      </c>
      <c r="K282" s="7">
        <v>1</v>
      </c>
      <c r="L282" s="7">
        <v>46084</v>
      </c>
      <c r="M282" s="7">
        <v>10</v>
      </c>
      <c r="N282" s="7">
        <v>4608.3999999999996</v>
      </c>
      <c r="O282" s="7">
        <v>7465.61</v>
      </c>
      <c r="P282" s="7">
        <v>166</v>
      </c>
      <c r="Q282" s="7">
        <v>49107.21</v>
      </c>
      <c r="R282" s="7" t="s">
        <v>33</v>
      </c>
      <c r="S282" s="7" t="s">
        <v>63</v>
      </c>
      <c r="T282" s="7" t="s">
        <v>95</v>
      </c>
      <c r="U282" s="7" t="s">
        <v>96</v>
      </c>
      <c r="V282" s="7" t="s">
        <v>57</v>
      </c>
      <c r="W282" s="7">
        <v>4</v>
      </c>
      <c r="X282" s="7" t="s">
        <v>47</v>
      </c>
      <c r="Y282" s="7">
        <v>3</v>
      </c>
      <c r="Z282" s="7" t="s">
        <v>58</v>
      </c>
    </row>
    <row r="283" spans="1:26" x14ac:dyDescent="0.3">
      <c r="A283" s="7" t="s">
        <v>610</v>
      </c>
      <c r="B283" s="8">
        <v>46115</v>
      </c>
      <c r="C283" s="7" t="s">
        <v>611</v>
      </c>
      <c r="D283" s="7" t="s">
        <v>111</v>
      </c>
      <c r="E283" s="7" t="s">
        <v>29</v>
      </c>
      <c r="F283" s="7">
        <v>27</v>
      </c>
      <c r="G283" s="7" t="s">
        <v>90</v>
      </c>
      <c r="H283" s="7" t="s">
        <v>31</v>
      </c>
      <c r="I283" s="7" t="s">
        <v>90</v>
      </c>
      <c r="J283" s="7" t="s">
        <v>53</v>
      </c>
      <c r="K283" s="7">
        <v>2</v>
      </c>
      <c r="L283" s="7">
        <v>13526</v>
      </c>
      <c r="M283" s="7">
        <v>0</v>
      </c>
      <c r="N283" s="7">
        <v>0</v>
      </c>
      <c r="O283" s="7">
        <v>4869.3599999999997</v>
      </c>
      <c r="P283" s="7">
        <v>286</v>
      </c>
      <c r="Q283" s="7">
        <v>32207.360000000001</v>
      </c>
      <c r="R283" s="7" t="s">
        <v>45</v>
      </c>
      <c r="S283" s="7" t="s">
        <v>63</v>
      </c>
      <c r="T283" s="7" t="s">
        <v>95</v>
      </c>
      <c r="U283" s="7" t="s">
        <v>96</v>
      </c>
      <c r="V283" s="7" t="s">
        <v>57</v>
      </c>
      <c r="W283" s="7">
        <v>8</v>
      </c>
      <c r="X283" s="7" t="s">
        <v>38</v>
      </c>
      <c r="Y283" s="7">
        <v>5</v>
      </c>
      <c r="Z283" s="7" t="s">
        <v>39</v>
      </c>
    </row>
    <row r="284" spans="1:26" x14ac:dyDescent="0.3">
      <c r="A284" s="7" t="s">
        <v>612</v>
      </c>
      <c r="B284" s="8">
        <v>45908</v>
      </c>
      <c r="C284" s="7" t="s">
        <v>203</v>
      </c>
      <c r="D284" s="7" t="s">
        <v>73</v>
      </c>
      <c r="E284" s="7" t="s">
        <v>29</v>
      </c>
      <c r="F284" s="7">
        <v>23</v>
      </c>
      <c r="G284" s="7" t="s">
        <v>94</v>
      </c>
      <c r="H284" s="7" t="s">
        <v>31</v>
      </c>
      <c r="I284" s="7" t="s">
        <v>94</v>
      </c>
      <c r="J284" s="7" t="s">
        <v>150</v>
      </c>
      <c r="K284" s="7">
        <v>2</v>
      </c>
      <c r="L284" s="7">
        <v>24594</v>
      </c>
      <c r="M284" s="7">
        <v>15</v>
      </c>
      <c r="N284" s="7">
        <v>7378.2</v>
      </c>
      <c r="O284" s="7">
        <v>7525.76</v>
      </c>
      <c r="P284" s="7">
        <v>423</v>
      </c>
      <c r="Q284" s="7">
        <v>49758.559999999998</v>
      </c>
      <c r="R284" s="7" t="s">
        <v>33</v>
      </c>
      <c r="S284" s="7" t="s">
        <v>34</v>
      </c>
      <c r="T284" s="7" t="s">
        <v>95</v>
      </c>
      <c r="U284" s="7" t="s">
        <v>96</v>
      </c>
      <c r="V284" s="7" t="s">
        <v>57</v>
      </c>
      <c r="W284" s="7">
        <v>5</v>
      </c>
      <c r="X284" s="7" t="s">
        <v>47</v>
      </c>
      <c r="Y284" s="7">
        <v>3</v>
      </c>
      <c r="Z284" s="7" t="s">
        <v>58</v>
      </c>
    </row>
    <row r="285" spans="1:26" x14ac:dyDescent="0.3">
      <c r="A285" s="7" t="s">
        <v>613</v>
      </c>
      <c r="B285" s="8">
        <v>46093</v>
      </c>
      <c r="C285" s="7" t="s">
        <v>614</v>
      </c>
      <c r="D285" s="7" t="s">
        <v>66</v>
      </c>
      <c r="E285" s="7" t="s">
        <v>43</v>
      </c>
      <c r="F285" s="7">
        <v>48</v>
      </c>
      <c r="G285" s="7" t="s">
        <v>74</v>
      </c>
      <c r="H285" s="7" t="s">
        <v>31</v>
      </c>
      <c r="I285" s="7" t="s">
        <v>74</v>
      </c>
      <c r="J285" s="7" t="s">
        <v>53</v>
      </c>
      <c r="K285" s="7">
        <v>1</v>
      </c>
      <c r="L285" s="7">
        <v>8792</v>
      </c>
      <c r="M285" s="7">
        <v>20</v>
      </c>
      <c r="N285" s="7">
        <v>1758.4</v>
      </c>
      <c r="O285" s="7">
        <v>1266.05</v>
      </c>
      <c r="P285" s="7">
        <v>83</v>
      </c>
      <c r="Q285" s="7">
        <v>8382.65</v>
      </c>
      <c r="R285" s="7" t="s">
        <v>33</v>
      </c>
      <c r="S285" s="7" t="s">
        <v>34</v>
      </c>
      <c r="T285" s="7" t="s">
        <v>46</v>
      </c>
      <c r="U285" s="7" t="s">
        <v>36</v>
      </c>
      <c r="V285" s="7" t="s">
        <v>37</v>
      </c>
      <c r="W285" s="7">
        <v>3</v>
      </c>
      <c r="X285" s="7" t="s">
        <v>47</v>
      </c>
      <c r="Y285" s="7">
        <v>2</v>
      </c>
      <c r="Z285" s="7" t="s">
        <v>58</v>
      </c>
    </row>
    <row r="286" spans="1:26" x14ac:dyDescent="0.3">
      <c r="A286" s="7" t="s">
        <v>615</v>
      </c>
      <c r="B286" s="8">
        <v>45830</v>
      </c>
      <c r="C286" s="7" t="s">
        <v>342</v>
      </c>
      <c r="D286" s="7" t="s">
        <v>80</v>
      </c>
      <c r="E286" s="7" t="s">
        <v>29</v>
      </c>
      <c r="F286" s="7">
        <v>44</v>
      </c>
      <c r="G286" s="7" t="s">
        <v>94</v>
      </c>
      <c r="H286" s="7" t="s">
        <v>31</v>
      </c>
      <c r="I286" s="7" t="s">
        <v>94</v>
      </c>
      <c r="J286" s="7" t="s">
        <v>75</v>
      </c>
      <c r="K286" s="7">
        <v>2</v>
      </c>
      <c r="L286" s="7">
        <v>39070</v>
      </c>
      <c r="M286" s="7">
        <v>0</v>
      </c>
      <c r="N286" s="7">
        <v>0</v>
      </c>
      <c r="O286" s="7">
        <v>14065.2</v>
      </c>
      <c r="P286" s="7">
        <v>255</v>
      </c>
      <c r="Q286" s="7">
        <v>92460.2</v>
      </c>
      <c r="R286" s="7" t="s">
        <v>33</v>
      </c>
      <c r="S286" s="7" t="s">
        <v>63</v>
      </c>
      <c r="T286" s="7" t="s">
        <v>35</v>
      </c>
      <c r="U286" s="7" t="s">
        <v>36</v>
      </c>
      <c r="V286" s="7" t="s">
        <v>37</v>
      </c>
      <c r="W286" s="7">
        <v>9</v>
      </c>
      <c r="X286" s="7" t="s">
        <v>47</v>
      </c>
      <c r="Y286" s="7">
        <v>5</v>
      </c>
      <c r="Z286" s="7" t="s">
        <v>58</v>
      </c>
    </row>
    <row r="287" spans="1:26" x14ac:dyDescent="0.3">
      <c r="A287" s="7" t="s">
        <v>616</v>
      </c>
      <c r="B287" s="8">
        <v>46091</v>
      </c>
      <c r="C287" s="7" t="s">
        <v>617</v>
      </c>
      <c r="D287" s="7" t="s">
        <v>42</v>
      </c>
      <c r="E287" s="7" t="s">
        <v>43</v>
      </c>
      <c r="F287" s="7">
        <v>29</v>
      </c>
      <c r="G287" s="7" t="s">
        <v>74</v>
      </c>
      <c r="H287" s="7" t="s">
        <v>31</v>
      </c>
      <c r="I287" s="7" t="s">
        <v>74</v>
      </c>
      <c r="J287" s="7" t="s">
        <v>32</v>
      </c>
      <c r="K287" s="7">
        <v>2</v>
      </c>
      <c r="L287" s="7">
        <v>4186</v>
      </c>
      <c r="M287" s="7">
        <v>15</v>
      </c>
      <c r="N287" s="7">
        <v>1255.8</v>
      </c>
      <c r="O287" s="7">
        <v>1280.92</v>
      </c>
      <c r="P287" s="7">
        <v>320</v>
      </c>
      <c r="Q287" s="7">
        <v>8717.1200000000008</v>
      </c>
      <c r="R287" s="7" t="s">
        <v>83</v>
      </c>
      <c r="S287" s="7" t="s">
        <v>63</v>
      </c>
      <c r="T287" s="7" t="s">
        <v>103</v>
      </c>
      <c r="U287" s="7" t="s">
        <v>103</v>
      </c>
      <c r="V287" s="7" t="s">
        <v>57</v>
      </c>
      <c r="W287" s="7">
        <v>2</v>
      </c>
      <c r="X287" s="7" t="s">
        <v>47</v>
      </c>
      <c r="Y287" s="7">
        <v>4</v>
      </c>
      <c r="Z287" s="7" t="s">
        <v>39</v>
      </c>
    </row>
    <row r="288" spans="1:26" x14ac:dyDescent="0.3">
      <c r="A288" s="7" t="s">
        <v>618</v>
      </c>
      <c r="B288" s="8">
        <v>45852</v>
      </c>
      <c r="C288" s="7" t="s">
        <v>619</v>
      </c>
      <c r="D288" s="7" t="s">
        <v>80</v>
      </c>
      <c r="E288" s="7" t="s">
        <v>43</v>
      </c>
      <c r="F288" s="7">
        <v>39</v>
      </c>
      <c r="G288" s="7" t="s">
        <v>134</v>
      </c>
      <c r="H288" s="7" t="s">
        <v>31</v>
      </c>
      <c r="I288" s="7" t="s">
        <v>134</v>
      </c>
      <c r="J288" s="7" t="s">
        <v>125</v>
      </c>
      <c r="K288" s="7">
        <v>3</v>
      </c>
      <c r="L288" s="7">
        <v>27724</v>
      </c>
      <c r="M288" s="7">
        <v>0</v>
      </c>
      <c r="N288" s="7">
        <v>0</v>
      </c>
      <c r="O288" s="7">
        <v>14970.96</v>
      </c>
      <c r="P288" s="7">
        <v>412</v>
      </c>
      <c r="Q288" s="7">
        <v>98554.96</v>
      </c>
      <c r="R288" s="7" t="s">
        <v>45</v>
      </c>
      <c r="S288" s="7" t="s">
        <v>63</v>
      </c>
      <c r="T288" s="7" t="s">
        <v>103</v>
      </c>
      <c r="U288" s="7" t="s">
        <v>103</v>
      </c>
      <c r="V288" s="7" t="s">
        <v>57</v>
      </c>
      <c r="W288" s="7">
        <v>7</v>
      </c>
      <c r="X288" s="7" t="s">
        <v>38</v>
      </c>
      <c r="Y288" s="7">
        <v>4</v>
      </c>
      <c r="Z288" s="7" t="s">
        <v>58</v>
      </c>
    </row>
    <row r="289" spans="1:26" x14ac:dyDescent="0.3">
      <c r="A289" s="7" t="s">
        <v>620</v>
      </c>
      <c r="B289" s="8">
        <v>45816</v>
      </c>
      <c r="C289" s="7" t="s">
        <v>621</v>
      </c>
      <c r="D289" s="7" t="s">
        <v>50</v>
      </c>
      <c r="E289" s="7" t="s">
        <v>43</v>
      </c>
      <c r="F289" s="7">
        <v>22</v>
      </c>
      <c r="G289" s="7" t="s">
        <v>51</v>
      </c>
      <c r="H289" s="7" t="s">
        <v>52</v>
      </c>
      <c r="I289" s="7" t="s">
        <v>51</v>
      </c>
      <c r="J289" s="7" t="s">
        <v>62</v>
      </c>
      <c r="K289" s="7">
        <v>2</v>
      </c>
      <c r="L289" s="7">
        <v>25863</v>
      </c>
      <c r="M289" s="7">
        <v>15</v>
      </c>
      <c r="N289" s="7">
        <v>7758.9</v>
      </c>
      <c r="O289" s="7">
        <v>7914.08</v>
      </c>
      <c r="P289" s="7">
        <v>282</v>
      </c>
      <c r="Q289" s="7">
        <v>52163.18</v>
      </c>
      <c r="R289" s="7" t="s">
        <v>45</v>
      </c>
      <c r="S289" s="7" t="s">
        <v>34</v>
      </c>
      <c r="T289" s="7" t="s">
        <v>70</v>
      </c>
      <c r="U289" s="7" t="s">
        <v>56</v>
      </c>
      <c r="V289" s="7" t="s">
        <v>57</v>
      </c>
      <c r="W289" s="7">
        <v>7</v>
      </c>
      <c r="X289" s="7" t="s">
        <v>38</v>
      </c>
      <c r="Y289" s="7">
        <v>4</v>
      </c>
      <c r="Z289" s="7" t="s">
        <v>47</v>
      </c>
    </row>
    <row r="290" spans="1:26" x14ac:dyDescent="0.3">
      <c r="A290" s="7" t="s">
        <v>622</v>
      </c>
      <c r="B290" s="8">
        <v>46103</v>
      </c>
      <c r="C290" s="7" t="s">
        <v>623</v>
      </c>
      <c r="D290" s="7" t="s">
        <v>50</v>
      </c>
      <c r="E290" s="7" t="s">
        <v>43</v>
      </c>
      <c r="F290" s="7">
        <v>45</v>
      </c>
      <c r="G290" s="7" t="s">
        <v>74</v>
      </c>
      <c r="H290" s="7" t="s">
        <v>31</v>
      </c>
      <c r="I290" s="7" t="s">
        <v>74</v>
      </c>
      <c r="J290" s="7" t="s">
        <v>75</v>
      </c>
      <c r="K290" s="7">
        <v>3</v>
      </c>
      <c r="L290" s="7">
        <v>5942</v>
      </c>
      <c r="M290" s="7">
        <v>5</v>
      </c>
      <c r="N290" s="7">
        <v>891.3</v>
      </c>
      <c r="O290" s="7">
        <v>3048.25</v>
      </c>
      <c r="P290" s="7">
        <v>248</v>
      </c>
      <c r="Q290" s="7">
        <v>20230.95</v>
      </c>
      <c r="R290" s="7" t="s">
        <v>83</v>
      </c>
      <c r="S290" s="7" t="s">
        <v>34</v>
      </c>
      <c r="T290" s="7" t="s">
        <v>70</v>
      </c>
      <c r="U290" s="7" t="s">
        <v>56</v>
      </c>
      <c r="V290" s="7" t="s">
        <v>57</v>
      </c>
      <c r="W290" s="7">
        <v>8</v>
      </c>
      <c r="X290" s="7" t="s">
        <v>47</v>
      </c>
      <c r="Y290" s="7">
        <v>2</v>
      </c>
      <c r="Z290" s="7" t="s">
        <v>58</v>
      </c>
    </row>
    <row r="291" spans="1:26" x14ac:dyDescent="0.3">
      <c r="A291" s="7" t="s">
        <v>624</v>
      </c>
      <c r="B291" s="8">
        <v>45787</v>
      </c>
      <c r="C291" s="7" t="s">
        <v>625</v>
      </c>
      <c r="D291" s="7" t="s">
        <v>108</v>
      </c>
      <c r="E291" s="7" t="s">
        <v>43</v>
      </c>
      <c r="F291" s="7">
        <v>54</v>
      </c>
      <c r="G291" s="7" t="s">
        <v>44</v>
      </c>
      <c r="H291" s="7" t="s">
        <v>31</v>
      </c>
      <c r="I291" s="7" t="s">
        <v>44</v>
      </c>
      <c r="J291" s="7" t="s">
        <v>53</v>
      </c>
      <c r="K291" s="7">
        <v>2</v>
      </c>
      <c r="L291" s="7">
        <v>5637</v>
      </c>
      <c r="M291" s="7">
        <v>20</v>
      </c>
      <c r="N291" s="7">
        <v>2254.8000000000002</v>
      </c>
      <c r="O291" s="7">
        <v>1623.46</v>
      </c>
      <c r="P291" s="7">
        <v>105</v>
      </c>
      <c r="Q291" s="7">
        <v>10747.66</v>
      </c>
      <c r="R291" s="7" t="s">
        <v>45</v>
      </c>
      <c r="S291" s="7" t="s">
        <v>34</v>
      </c>
      <c r="T291" s="7" t="s">
        <v>103</v>
      </c>
      <c r="U291" s="7" t="s">
        <v>103</v>
      </c>
      <c r="V291" s="7" t="s">
        <v>57</v>
      </c>
      <c r="W291" s="7">
        <v>7</v>
      </c>
      <c r="X291" s="7" t="s">
        <v>38</v>
      </c>
      <c r="Y291" s="7">
        <v>5</v>
      </c>
      <c r="Z291" s="7" t="s">
        <v>91</v>
      </c>
    </row>
    <row r="292" spans="1:26" x14ac:dyDescent="0.3">
      <c r="A292" s="7" t="s">
        <v>626</v>
      </c>
      <c r="B292" s="8">
        <v>45759</v>
      </c>
      <c r="C292" s="7" t="s">
        <v>627</v>
      </c>
      <c r="D292" s="7" t="s">
        <v>42</v>
      </c>
      <c r="E292" s="7" t="s">
        <v>43</v>
      </c>
      <c r="F292" s="7">
        <v>48</v>
      </c>
      <c r="G292" s="7" t="s">
        <v>90</v>
      </c>
      <c r="H292" s="7" t="s">
        <v>31</v>
      </c>
      <c r="I292" s="7" t="s">
        <v>90</v>
      </c>
      <c r="J292" s="7" t="s">
        <v>125</v>
      </c>
      <c r="K292" s="7">
        <v>3</v>
      </c>
      <c r="L292" s="7">
        <v>11265</v>
      </c>
      <c r="M292" s="7">
        <v>15</v>
      </c>
      <c r="N292" s="7">
        <v>5069.25</v>
      </c>
      <c r="O292" s="7">
        <v>5170.6400000000003</v>
      </c>
      <c r="P292" s="7">
        <v>234</v>
      </c>
      <c r="Q292" s="7">
        <v>34130.39</v>
      </c>
      <c r="R292" s="7" t="s">
        <v>54</v>
      </c>
      <c r="S292" s="7" t="s">
        <v>63</v>
      </c>
      <c r="T292" s="7" t="s">
        <v>46</v>
      </c>
      <c r="U292" s="7" t="s">
        <v>36</v>
      </c>
      <c r="V292" s="7" t="s">
        <v>37</v>
      </c>
      <c r="W292" s="7">
        <v>6</v>
      </c>
      <c r="X292" s="7" t="s">
        <v>38</v>
      </c>
      <c r="Y292" s="7">
        <v>1</v>
      </c>
      <c r="Z292" s="7" t="s">
        <v>91</v>
      </c>
    </row>
    <row r="293" spans="1:26" x14ac:dyDescent="0.3">
      <c r="A293" s="7" t="s">
        <v>628</v>
      </c>
      <c r="B293" s="8">
        <v>45849</v>
      </c>
      <c r="C293" s="7" t="s">
        <v>629</v>
      </c>
      <c r="D293" s="7" t="s">
        <v>61</v>
      </c>
      <c r="E293" s="7" t="s">
        <v>43</v>
      </c>
      <c r="F293" s="7">
        <v>31</v>
      </c>
      <c r="G293" s="7" t="s">
        <v>44</v>
      </c>
      <c r="H293" s="7" t="s">
        <v>31</v>
      </c>
      <c r="I293" s="7" t="s">
        <v>44</v>
      </c>
      <c r="J293" s="7" t="s">
        <v>102</v>
      </c>
      <c r="K293" s="7">
        <v>3</v>
      </c>
      <c r="L293" s="7">
        <v>1419</v>
      </c>
      <c r="M293" s="7">
        <v>10</v>
      </c>
      <c r="N293" s="7">
        <v>425.7</v>
      </c>
      <c r="O293" s="7">
        <v>689.63</v>
      </c>
      <c r="P293" s="7">
        <v>407</v>
      </c>
      <c r="Q293" s="7">
        <v>4927.93</v>
      </c>
      <c r="R293" s="7" t="s">
        <v>54</v>
      </c>
      <c r="S293" s="7" t="s">
        <v>63</v>
      </c>
      <c r="T293" s="7" t="s">
        <v>76</v>
      </c>
      <c r="U293" s="7" t="s">
        <v>77</v>
      </c>
      <c r="V293" s="7" t="s">
        <v>57</v>
      </c>
      <c r="W293" s="7">
        <v>8</v>
      </c>
      <c r="X293" s="7" t="s">
        <v>38</v>
      </c>
      <c r="Y293" s="7">
        <v>5</v>
      </c>
      <c r="Z293" s="7" t="s">
        <v>58</v>
      </c>
    </row>
    <row r="294" spans="1:26" x14ac:dyDescent="0.3">
      <c r="A294" s="7" t="s">
        <v>630</v>
      </c>
      <c r="B294" s="8">
        <v>46036</v>
      </c>
      <c r="C294" s="7" t="s">
        <v>631</v>
      </c>
      <c r="D294" s="7" t="s">
        <v>50</v>
      </c>
      <c r="E294" s="7" t="s">
        <v>43</v>
      </c>
      <c r="F294" s="7">
        <v>48</v>
      </c>
      <c r="G294" s="7" t="s">
        <v>51</v>
      </c>
      <c r="H294" s="7" t="s">
        <v>52</v>
      </c>
      <c r="I294" s="7" t="s">
        <v>51</v>
      </c>
      <c r="J294" s="7" t="s">
        <v>32</v>
      </c>
      <c r="K294" s="7">
        <v>4</v>
      </c>
      <c r="L294" s="7">
        <v>14676</v>
      </c>
      <c r="M294" s="7">
        <v>5</v>
      </c>
      <c r="N294" s="7">
        <v>2935.2</v>
      </c>
      <c r="O294" s="7">
        <v>10038.379999999999</v>
      </c>
      <c r="P294" s="7">
        <v>318</v>
      </c>
      <c r="Q294" s="7">
        <v>66125.179999999993</v>
      </c>
      <c r="R294" s="7" t="s">
        <v>54</v>
      </c>
      <c r="S294" s="7" t="s">
        <v>63</v>
      </c>
      <c r="T294" s="7" t="s">
        <v>95</v>
      </c>
      <c r="U294" s="7" t="s">
        <v>96</v>
      </c>
      <c r="V294" s="7" t="s">
        <v>57</v>
      </c>
      <c r="W294" s="7">
        <v>10</v>
      </c>
      <c r="X294" s="7" t="s">
        <v>38</v>
      </c>
      <c r="Y294" s="7">
        <v>4</v>
      </c>
      <c r="Z294" s="7" t="s">
        <v>39</v>
      </c>
    </row>
    <row r="295" spans="1:26" x14ac:dyDescent="0.3">
      <c r="A295" s="7" t="s">
        <v>632</v>
      </c>
      <c r="B295" s="8">
        <v>46007</v>
      </c>
      <c r="C295" s="7" t="s">
        <v>633</v>
      </c>
      <c r="D295" s="7" t="s">
        <v>50</v>
      </c>
      <c r="E295" s="7" t="s">
        <v>29</v>
      </c>
      <c r="F295" s="7">
        <v>48</v>
      </c>
      <c r="G295" s="7" t="s">
        <v>51</v>
      </c>
      <c r="H295" s="7" t="s">
        <v>52</v>
      </c>
      <c r="I295" s="7" t="s">
        <v>51</v>
      </c>
      <c r="J295" s="7" t="s">
        <v>201</v>
      </c>
      <c r="K295" s="7">
        <v>1</v>
      </c>
      <c r="L295" s="7">
        <v>31678</v>
      </c>
      <c r="M295" s="7">
        <v>10</v>
      </c>
      <c r="N295" s="7">
        <v>3167.8</v>
      </c>
      <c r="O295" s="7">
        <v>5131.84</v>
      </c>
      <c r="P295" s="7">
        <v>175</v>
      </c>
      <c r="Q295" s="7">
        <v>33817.040000000001</v>
      </c>
      <c r="R295" s="7" t="s">
        <v>54</v>
      </c>
      <c r="S295" s="7" t="s">
        <v>34</v>
      </c>
      <c r="T295" s="7" t="s">
        <v>70</v>
      </c>
      <c r="U295" s="7" t="s">
        <v>56</v>
      </c>
      <c r="V295" s="7" t="s">
        <v>57</v>
      </c>
      <c r="W295" s="7">
        <v>2</v>
      </c>
      <c r="X295" s="7" t="s">
        <v>47</v>
      </c>
      <c r="Y295" s="7">
        <v>5</v>
      </c>
      <c r="Z295" s="7" t="s">
        <v>91</v>
      </c>
    </row>
    <row r="296" spans="1:26" x14ac:dyDescent="0.3">
      <c r="A296" s="7" t="s">
        <v>634</v>
      </c>
      <c r="B296" s="8">
        <v>46022</v>
      </c>
      <c r="C296" s="7" t="s">
        <v>635</v>
      </c>
      <c r="D296" s="7" t="s">
        <v>89</v>
      </c>
      <c r="E296" s="7" t="s">
        <v>43</v>
      </c>
      <c r="F296" s="7">
        <v>32</v>
      </c>
      <c r="G296" s="7" t="s">
        <v>51</v>
      </c>
      <c r="H296" s="7" t="s">
        <v>52</v>
      </c>
      <c r="I296" s="7" t="s">
        <v>51</v>
      </c>
      <c r="J296" s="7" t="s">
        <v>150</v>
      </c>
      <c r="K296" s="7">
        <v>4</v>
      </c>
      <c r="L296" s="7">
        <v>11363</v>
      </c>
      <c r="M296" s="7">
        <v>10</v>
      </c>
      <c r="N296" s="7">
        <v>4545.2</v>
      </c>
      <c r="O296" s="7">
        <v>7363.22</v>
      </c>
      <c r="P296" s="7">
        <v>249</v>
      </c>
      <c r="Q296" s="7">
        <v>48519.02</v>
      </c>
      <c r="R296" s="7" t="s">
        <v>33</v>
      </c>
      <c r="S296" s="7" t="s">
        <v>63</v>
      </c>
      <c r="T296" s="7" t="s">
        <v>95</v>
      </c>
      <c r="U296" s="7" t="s">
        <v>96</v>
      </c>
      <c r="V296" s="7" t="s">
        <v>57</v>
      </c>
      <c r="W296" s="7">
        <v>9</v>
      </c>
      <c r="X296" s="7" t="s">
        <v>38</v>
      </c>
      <c r="Y296" s="7">
        <v>2</v>
      </c>
      <c r="Z296" s="7" t="s">
        <v>47</v>
      </c>
    </row>
    <row r="297" spans="1:26" x14ac:dyDescent="0.3">
      <c r="A297" s="7" t="s">
        <v>636</v>
      </c>
      <c r="B297" s="8">
        <v>45899</v>
      </c>
      <c r="C297" s="7" t="s">
        <v>637</v>
      </c>
      <c r="D297" s="7" t="s">
        <v>66</v>
      </c>
      <c r="E297" s="7" t="s">
        <v>43</v>
      </c>
      <c r="F297" s="7">
        <v>40</v>
      </c>
      <c r="G297" s="7" t="s">
        <v>51</v>
      </c>
      <c r="H297" s="7" t="s">
        <v>52</v>
      </c>
      <c r="I297" s="7" t="s">
        <v>51</v>
      </c>
      <c r="J297" s="7" t="s">
        <v>150</v>
      </c>
      <c r="K297" s="7">
        <v>5</v>
      </c>
      <c r="L297" s="7">
        <v>27019</v>
      </c>
      <c r="M297" s="7">
        <v>0</v>
      </c>
      <c r="N297" s="7">
        <v>0</v>
      </c>
      <c r="O297" s="7">
        <v>24317.1</v>
      </c>
      <c r="P297" s="7">
        <v>462</v>
      </c>
      <c r="Q297" s="7">
        <v>159874.1</v>
      </c>
      <c r="R297" s="7" t="s">
        <v>45</v>
      </c>
      <c r="S297" s="7" t="s">
        <v>34</v>
      </c>
      <c r="T297" s="7" t="s">
        <v>103</v>
      </c>
      <c r="U297" s="7" t="s">
        <v>103</v>
      </c>
      <c r="V297" s="7" t="s">
        <v>57</v>
      </c>
      <c r="W297" s="7">
        <v>6</v>
      </c>
      <c r="X297" s="7" t="s">
        <v>47</v>
      </c>
      <c r="Y297" s="7">
        <v>4</v>
      </c>
      <c r="Z297" s="7" t="s">
        <v>47</v>
      </c>
    </row>
    <row r="298" spans="1:26" x14ac:dyDescent="0.3">
      <c r="A298" s="7" t="s">
        <v>638</v>
      </c>
      <c r="B298" s="8">
        <v>46024</v>
      </c>
      <c r="C298" s="7" t="s">
        <v>247</v>
      </c>
      <c r="D298" s="7" t="s">
        <v>66</v>
      </c>
      <c r="E298" s="7" t="s">
        <v>43</v>
      </c>
      <c r="F298" s="7">
        <v>22</v>
      </c>
      <c r="G298" s="7" t="s">
        <v>44</v>
      </c>
      <c r="H298" s="7" t="s">
        <v>31</v>
      </c>
      <c r="I298" s="7" t="s">
        <v>44</v>
      </c>
      <c r="J298" s="7" t="s">
        <v>62</v>
      </c>
      <c r="K298" s="7">
        <v>3</v>
      </c>
      <c r="L298" s="7">
        <v>20219</v>
      </c>
      <c r="M298" s="7">
        <v>15</v>
      </c>
      <c r="N298" s="7">
        <v>9098.5499999999993</v>
      </c>
      <c r="O298" s="7">
        <v>9280.52</v>
      </c>
      <c r="P298" s="7">
        <v>212</v>
      </c>
      <c r="Q298" s="7">
        <v>61050.97</v>
      </c>
      <c r="R298" s="7" t="s">
        <v>83</v>
      </c>
      <c r="S298" s="7" t="s">
        <v>63</v>
      </c>
      <c r="T298" s="7" t="s">
        <v>84</v>
      </c>
      <c r="U298" s="7" t="s">
        <v>85</v>
      </c>
      <c r="V298" s="7" t="s">
        <v>86</v>
      </c>
      <c r="W298" s="7">
        <v>6</v>
      </c>
      <c r="X298" s="7" t="s">
        <v>38</v>
      </c>
      <c r="Y298" s="7">
        <v>4</v>
      </c>
      <c r="Z298" s="7" t="s">
        <v>91</v>
      </c>
    </row>
    <row r="299" spans="1:26" x14ac:dyDescent="0.3">
      <c r="A299" s="7" t="s">
        <v>639</v>
      </c>
      <c r="B299" s="8">
        <v>45771</v>
      </c>
      <c r="C299" s="7" t="s">
        <v>640</v>
      </c>
      <c r="D299" s="7" t="s">
        <v>108</v>
      </c>
      <c r="E299" s="7" t="s">
        <v>43</v>
      </c>
      <c r="F299" s="7">
        <v>49</v>
      </c>
      <c r="G299" s="7" t="s">
        <v>139</v>
      </c>
      <c r="H299" s="7" t="s">
        <v>31</v>
      </c>
      <c r="I299" s="7" t="s">
        <v>139</v>
      </c>
      <c r="J299" s="7" t="s">
        <v>75</v>
      </c>
      <c r="K299" s="7">
        <v>4</v>
      </c>
      <c r="L299" s="7">
        <v>17648</v>
      </c>
      <c r="M299" s="7">
        <v>20</v>
      </c>
      <c r="N299" s="7">
        <v>14118.4</v>
      </c>
      <c r="O299" s="7">
        <v>10165.25</v>
      </c>
      <c r="P299" s="7">
        <v>6</v>
      </c>
      <c r="Q299" s="7">
        <v>66644.850000000006</v>
      </c>
      <c r="R299" s="7" t="s">
        <v>54</v>
      </c>
      <c r="S299" s="7" t="s">
        <v>63</v>
      </c>
      <c r="T299" s="7" t="s">
        <v>76</v>
      </c>
      <c r="U299" s="7" t="s">
        <v>77</v>
      </c>
      <c r="V299" s="7" t="s">
        <v>57</v>
      </c>
      <c r="W299" s="7">
        <v>3</v>
      </c>
      <c r="X299" s="7" t="s">
        <v>47</v>
      </c>
      <c r="Y299" s="7">
        <v>3</v>
      </c>
      <c r="Z299" s="7" t="s">
        <v>91</v>
      </c>
    </row>
    <row r="300" spans="1:26" x14ac:dyDescent="0.3">
      <c r="A300" s="7" t="s">
        <v>641</v>
      </c>
      <c r="B300" s="8">
        <v>46026</v>
      </c>
      <c r="C300" s="7" t="s">
        <v>421</v>
      </c>
      <c r="D300" s="7" t="s">
        <v>80</v>
      </c>
      <c r="E300" s="7" t="s">
        <v>29</v>
      </c>
      <c r="F300" s="7">
        <v>54</v>
      </c>
      <c r="G300" s="7" t="s">
        <v>134</v>
      </c>
      <c r="H300" s="7" t="s">
        <v>31</v>
      </c>
      <c r="I300" s="7" t="s">
        <v>134</v>
      </c>
      <c r="J300" s="7" t="s">
        <v>125</v>
      </c>
      <c r="K300" s="7">
        <v>5</v>
      </c>
      <c r="L300" s="7">
        <v>2574</v>
      </c>
      <c r="M300" s="7">
        <v>10</v>
      </c>
      <c r="N300" s="7">
        <v>1287</v>
      </c>
      <c r="O300" s="7">
        <v>2084.94</v>
      </c>
      <c r="P300" s="7">
        <v>263</v>
      </c>
      <c r="Q300" s="7">
        <v>13930.94</v>
      </c>
      <c r="R300" s="7" t="s">
        <v>83</v>
      </c>
      <c r="S300" s="7" t="s">
        <v>63</v>
      </c>
      <c r="T300" s="7" t="s">
        <v>76</v>
      </c>
      <c r="U300" s="7" t="s">
        <v>77</v>
      </c>
      <c r="V300" s="7" t="s">
        <v>57</v>
      </c>
      <c r="W300" s="7">
        <v>9</v>
      </c>
      <c r="X300" s="7" t="s">
        <v>38</v>
      </c>
      <c r="Y300" s="7">
        <v>5</v>
      </c>
      <c r="Z300" s="7" t="s">
        <v>91</v>
      </c>
    </row>
    <row r="301" spans="1:26" x14ac:dyDescent="0.3">
      <c r="A301" s="7" t="s">
        <v>642</v>
      </c>
      <c r="B301" s="8">
        <v>45824</v>
      </c>
      <c r="C301" s="7" t="s">
        <v>643</v>
      </c>
      <c r="D301" s="7" t="s">
        <v>111</v>
      </c>
      <c r="E301" s="7" t="s">
        <v>43</v>
      </c>
      <c r="F301" s="7">
        <v>51</v>
      </c>
      <c r="G301" s="7" t="s">
        <v>99</v>
      </c>
      <c r="H301" s="7" t="s">
        <v>52</v>
      </c>
      <c r="I301" s="7" t="s">
        <v>99</v>
      </c>
      <c r="J301" s="7" t="s">
        <v>150</v>
      </c>
      <c r="K301" s="7">
        <v>1</v>
      </c>
      <c r="L301" s="7">
        <v>41491</v>
      </c>
      <c r="M301" s="7">
        <v>5</v>
      </c>
      <c r="N301" s="7">
        <v>2074.5500000000002</v>
      </c>
      <c r="O301" s="7">
        <v>7094.96</v>
      </c>
      <c r="P301" s="7">
        <v>267</v>
      </c>
      <c r="Q301" s="7">
        <v>46778.41</v>
      </c>
      <c r="R301" s="7" t="s">
        <v>83</v>
      </c>
      <c r="S301" s="7" t="s">
        <v>34</v>
      </c>
      <c r="T301" s="7" t="s">
        <v>84</v>
      </c>
      <c r="U301" s="7" t="s">
        <v>85</v>
      </c>
      <c r="V301" s="7" t="s">
        <v>86</v>
      </c>
      <c r="W301" s="7">
        <v>9</v>
      </c>
      <c r="X301" s="7" t="s">
        <v>47</v>
      </c>
      <c r="Y301" s="7">
        <v>1</v>
      </c>
      <c r="Z301" s="7" t="s">
        <v>91</v>
      </c>
    </row>
    <row r="302" spans="1:26" x14ac:dyDescent="0.3">
      <c r="A302" s="7" t="s">
        <v>644</v>
      </c>
      <c r="B302" s="8">
        <v>46049</v>
      </c>
      <c r="C302" s="7" t="s">
        <v>645</v>
      </c>
      <c r="D302" s="7" t="s">
        <v>66</v>
      </c>
      <c r="E302" s="7" t="s">
        <v>29</v>
      </c>
      <c r="F302" s="7">
        <v>50</v>
      </c>
      <c r="G302" s="7" t="s">
        <v>44</v>
      </c>
      <c r="H302" s="7" t="s">
        <v>31</v>
      </c>
      <c r="I302" s="7" t="s">
        <v>44</v>
      </c>
      <c r="J302" s="7" t="s">
        <v>32</v>
      </c>
      <c r="K302" s="7">
        <v>1</v>
      </c>
      <c r="L302" s="7">
        <v>34811</v>
      </c>
      <c r="M302" s="7">
        <v>0</v>
      </c>
      <c r="N302" s="7">
        <v>0</v>
      </c>
      <c r="O302" s="7">
        <v>6265.98</v>
      </c>
      <c r="P302" s="7">
        <v>256</v>
      </c>
      <c r="Q302" s="7">
        <v>41332.980000000003</v>
      </c>
      <c r="R302" s="7" t="s">
        <v>45</v>
      </c>
      <c r="S302" s="7" t="s">
        <v>34</v>
      </c>
      <c r="T302" s="7" t="s">
        <v>70</v>
      </c>
      <c r="U302" s="7" t="s">
        <v>56</v>
      </c>
      <c r="V302" s="7" t="s">
        <v>57</v>
      </c>
      <c r="W302" s="7">
        <v>2</v>
      </c>
      <c r="X302" s="7" t="s">
        <v>47</v>
      </c>
      <c r="Y302" s="7">
        <v>2</v>
      </c>
      <c r="Z302" s="7" t="s">
        <v>47</v>
      </c>
    </row>
    <row r="303" spans="1:26" x14ac:dyDescent="0.3">
      <c r="A303" s="7" t="s">
        <v>646</v>
      </c>
      <c r="B303" s="8">
        <v>46104</v>
      </c>
      <c r="C303" s="7" t="s">
        <v>647</v>
      </c>
      <c r="D303" s="7" t="s">
        <v>50</v>
      </c>
      <c r="E303" s="7" t="s">
        <v>43</v>
      </c>
      <c r="F303" s="7">
        <v>46</v>
      </c>
      <c r="G303" s="7" t="s">
        <v>30</v>
      </c>
      <c r="H303" s="7" t="s">
        <v>31</v>
      </c>
      <c r="I303" s="7" t="s">
        <v>30</v>
      </c>
      <c r="J303" s="7" t="s">
        <v>102</v>
      </c>
      <c r="K303" s="7">
        <v>2</v>
      </c>
      <c r="L303" s="7">
        <v>42244</v>
      </c>
      <c r="M303" s="7">
        <v>10</v>
      </c>
      <c r="N303" s="7">
        <v>8448.7999999999993</v>
      </c>
      <c r="O303" s="7">
        <v>13687.06</v>
      </c>
      <c r="P303" s="7">
        <v>25</v>
      </c>
      <c r="Q303" s="7">
        <v>89751.26</v>
      </c>
      <c r="R303" s="7" t="s">
        <v>54</v>
      </c>
      <c r="S303" s="7" t="s">
        <v>34</v>
      </c>
      <c r="T303" s="7" t="s">
        <v>103</v>
      </c>
      <c r="U303" s="7" t="s">
        <v>103</v>
      </c>
      <c r="V303" s="7" t="s">
        <v>57</v>
      </c>
      <c r="W303" s="7">
        <v>8</v>
      </c>
      <c r="X303" s="7" t="s">
        <v>47</v>
      </c>
      <c r="Y303" s="7">
        <v>1</v>
      </c>
      <c r="Z303" s="7" t="s">
        <v>47</v>
      </c>
    </row>
    <row r="304" spans="1:26" x14ac:dyDescent="0.3">
      <c r="A304" s="7" t="s">
        <v>648</v>
      </c>
      <c r="B304" s="8">
        <v>45872</v>
      </c>
      <c r="C304" s="7" t="s">
        <v>410</v>
      </c>
      <c r="D304" s="7" t="s">
        <v>108</v>
      </c>
      <c r="E304" s="7" t="s">
        <v>43</v>
      </c>
      <c r="F304" s="7">
        <v>34</v>
      </c>
      <c r="G304" s="7" t="s">
        <v>74</v>
      </c>
      <c r="H304" s="7" t="s">
        <v>31</v>
      </c>
      <c r="I304" s="7" t="s">
        <v>74</v>
      </c>
      <c r="J304" s="7" t="s">
        <v>102</v>
      </c>
      <c r="K304" s="7">
        <v>3</v>
      </c>
      <c r="L304" s="7">
        <v>27252</v>
      </c>
      <c r="M304" s="7">
        <v>20</v>
      </c>
      <c r="N304" s="7">
        <v>16351.2</v>
      </c>
      <c r="O304" s="7">
        <v>11772.86</v>
      </c>
      <c r="P304" s="7">
        <v>470</v>
      </c>
      <c r="Q304" s="7">
        <v>77647.66</v>
      </c>
      <c r="R304" s="7" t="s">
        <v>45</v>
      </c>
      <c r="S304" s="7" t="s">
        <v>34</v>
      </c>
      <c r="T304" s="7" t="s">
        <v>35</v>
      </c>
      <c r="U304" s="7" t="s">
        <v>36</v>
      </c>
      <c r="V304" s="7" t="s">
        <v>37</v>
      </c>
      <c r="W304" s="7">
        <v>4</v>
      </c>
      <c r="X304" s="7" t="s">
        <v>47</v>
      </c>
      <c r="Y304" s="7">
        <v>4</v>
      </c>
      <c r="Z304" s="7" t="s">
        <v>58</v>
      </c>
    </row>
    <row r="305" spans="1:26" x14ac:dyDescent="0.3">
      <c r="A305" s="7" t="s">
        <v>649</v>
      </c>
      <c r="B305" s="8">
        <v>45874</v>
      </c>
      <c r="C305" s="7" t="s">
        <v>650</v>
      </c>
      <c r="D305" s="7" t="s">
        <v>66</v>
      </c>
      <c r="E305" s="7" t="s">
        <v>43</v>
      </c>
      <c r="F305" s="7">
        <v>42</v>
      </c>
      <c r="G305" s="7" t="s">
        <v>94</v>
      </c>
      <c r="H305" s="7" t="s">
        <v>31</v>
      </c>
      <c r="I305" s="7" t="s">
        <v>94</v>
      </c>
      <c r="J305" s="7" t="s">
        <v>102</v>
      </c>
      <c r="K305" s="7">
        <v>5</v>
      </c>
      <c r="L305" s="7">
        <v>33762</v>
      </c>
      <c r="M305" s="7">
        <v>0</v>
      </c>
      <c r="N305" s="7">
        <v>0</v>
      </c>
      <c r="O305" s="7">
        <v>30385.8</v>
      </c>
      <c r="P305" s="7">
        <v>363</v>
      </c>
      <c r="Q305" s="7">
        <v>199558.8</v>
      </c>
      <c r="R305" s="7" t="s">
        <v>33</v>
      </c>
      <c r="S305" s="7" t="s">
        <v>63</v>
      </c>
      <c r="T305" s="7" t="s">
        <v>35</v>
      </c>
      <c r="U305" s="7" t="s">
        <v>36</v>
      </c>
      <c r="V305" s="7" t="s">
        <v>37</v>
      </c>
      <c r="W305" s="7">
        <v>9</v>
      </c>
      <c r="X305" s="7" t="s">
        <v>38</v>
      </c>
      <c r="Y305" s="7">
        <v>1</v>
      </c>
      <c r="Z305" s="7" t="s">
        <v>58</v>
      </c>
    </row>
    <row r="306" spans="1:26" x14ac:dyDescent="0.3">
      <c r="A306" s="7" t="s">
        <v>651</v>
      </c>
      <c r="B306" s="8">
        <v>45811</v>
      </c>
      <c r="C306" s="7" t="s">
        <v>652</v>
      </c>
      <c r="D306" s="7" t="s">
        <v>108</v>
      </c>
      <c r="E306" s="7" t="s">
        <v>43</v>
      </c>
      <c r="F306" s="7">
        <v>42</v>
      </c>
      <c r="G306" s="7" t="s">
        <v>90</v>
      </c>
      <c r="H306" s="7" t="s">
        <v>31</v>
      </c>
      <c r="I306" s="7" t="s">
        <v>90</v>
      </c>
      <c r="J306" s="7" t="s">
        <v>125</v>
      </c>
      <c r="K306" s="7">
        <v>2</v>
      </c>
      <c r="L306" s="7">
        <v>22031</v>
      </c>
      <c r="M306" s="7">
        <v>0</v>
      </c>
      <c r="N306" s="7">
        <v>0</v>
      </c>
      <c r="O306" s="7">
        <v>7931.16</v>
      </c>
      <c r="P306" s="7">
        <v>84</v>
      </c>
      <c r="Q306" s="7">
        <v>52077.16</v>
      </c>
      <c r="R306" s="7" t="s">
        <v>33</v>
      </c>
      <c r="S306" s="7" t="s">
        <v>34</v>
      </c>
      <c r="T306" s="7" t="s">
        <v>84</v>
      </c>
      <c r="U306" s="7" t="s">
        <v>85</v>
      </c>
      <c r="V306" s="7" t="s">
        <v>86</v>
      </c>
      <c r="W306" s="7">
        <v>1</v>
      </c>
      <c r="X306" s="7" t="s">
        <v>38</v>
      </c>
      <c r="Y306" s="7">
        <v>4</v>
      </c>
      <c r="Z306" s="7" t="s">
        <v>47</v>
      </c>
    </row>
    <row r="307" spans="1:26" x14ac:dyDescent="0.3">
      <c r="A307" s="7" t="s">
        <v>653</v>
      </c>
      <c r="B307" s="8">
        <v>45835</v>
      </c>
      <c r="C307" s="7" t="s">
        <v>654</v>
      </c>
      <c r="D307" s="7" t="s">
        <v>50</v>
      </c>
      <c r="E307" s="7" t="s">
        <v>43</v>
      </c>
      <c r="F307" s="7">
        <v>50</v>
      </c>
      <c r="G307" s="7" t="s">
        <v>51</v>
      </c>
      <c r="H307" s="7" t="s">
        <v>52</v>
      </c>
      <c r="I307" s="7" t="s">
        <v>51</v>
      </c>
      <c r="J307" s="7" t="s">
        <v>125</v>
      </c>
      <c r="K307" s="7">
        <v>2</v>
      </c>
      <c r="L307" s="7">
        <v>19288</v>
      </c>
      <c r="M307" s="7">
        <v>5</v>
      </c>
      <c r="N307" s="7">
        <v>1928.8</v>
      </c>
      <c r="O307" s="7">
        <v>6596.5</v>
      </c>
      <c r="P307" s="7">
        <v>389</v>
      </c>
      <c r="Q307" s="7">
        <v>43632.7</v>
      </c>
      <c r="R307" s="7" t="s">
        <v>45</v>
      </c>
      <c r="S307" s="7" t="s">
        <v>63</v>
      </c>
      <c r="T307" s="7" t="s">
        <v>95</v>
      </c>
      <c r="U307" s="7" t="s">
        <v>96</v>
      </c>
      <c r="V307" s="7" t="s">
        <v>57</v>
      </c>
      <c r="W307" s="7">
        <v>1</v>
      </c>
      <c r="X307" s="7" t="s">
        <v>38</v>
      </c>
      <c r="Y307" s="7">
        <v>2</v>
      </c>
      <c r="Z307" s="7" t="s">
        <v>58</v>
      </c>
    </row>
    <row r="308" spans="1:26" x14ac:dyDescent="0.3">
      <c r="A308" s="7" t="s">
        <v>655</v>
      </c>
      <c r="B308" s="8">
        <v>45896</v>
      </c>
      <c r="C308" s="7" t="s">
        <v>656</v>
      </c>
      <c r="D308" s="7" t="s">
        <v>108</v>
      </c>
      <c r="E308" s="7" t="s">
        <v>43</v>
      </c>
      <c r="F308" s="7">
        <v>41</v>
      </c>
      <c r="G308" s="7" t="s">
        <v>74</v>
      </c>
      <c r="H308" s="7" t="s">
        <v>31</v>
      </c>
      <c r="I308" s="7" t="s">
        <v>74</v>
      </c>
      <c r="J308" s="7" t="s">
        <v>53</v>
      </c>
      <c r="K308" s="7">
        <v>3</v>
      </c>
      <c r="L308" s="7">
        <v>4554</v>
      </c>
      <c r="M308" s="7">
        <v>0</v>
      </c>
      <c r="N308" s="7">
        <v>0</v>
      </c>
      <c r="O308" s="7">
        <v>2459.16</v>
      </c>
      <c r="P308" s="7">
        <v>402</v>
      </c>
      <c r="Q308" s="7">
        <v>16523.16</v>
      </c>
      <c r="R308" s="7" t="s">
        <v>54</v>
      </c>
      <c r="S308" s="7" t="s">
        <v>34</v>
      </c>
      <c r="T308" s="7" t="s">
        <v>76</v>
      </c>
      <c r="U308" s="7" t="s">
        <v>77</v>
      </c>
      <c r="V308" s="7" t="s">
        <v>57</v>
      </c>
      <c r="W308" s="7">
        <v>3</v>
      </c>
      <c r="X308" s="7" t="s">
        <v>38</v>
      </c>
      <c r="Y308" s="7">
        <v>3</v>
      </c>
      <c r="Z308" s="7" t="s">
        <v>91</v>
      </c>
    </row>
    <row r="309" spans="1:26" x14ac:dyDescent="0.3">
      <c r="A309" s="7" t="s">
        <v>657</v>
      </c>
      <c r="B309" s="8">
        <v>46084</v>
      </c>
      <c r="C309" s="7" t="s">
        <v>658</v>
      </c>
      <c r="D309" s="7" t="s">
        <v>73</v>
      </c>
      <c r="E309" s="7" t="s">
        <v>29</v>
      </c>
      <c r="F309" s="7">
        <v>40</v>
      </c>
      <c r="G309" s="7" t="s">
        <v>139</v>
      </c>
      <c r="H309" s="7" t="s">
        <v>31</v>
      </c>
      <c r="I309" s="7" t="s">
        <v>139</v>
      </c>
      <c r="J309" s="7" t="s">
        <v>201</v>
      </c>
      <c r="K309" s="7">
        <v>1</v>
      </c>
      <c r="L309" s="7">
        <v>15911</v>
      </c>
      <c r="M309" s="7">
        <v>0</v>
      </c>
      <c r="N309" s="7">
        <v>0</v>
      </c>
      <c r="O309" s="7">
        <v>2863.98</v>
      </c>
      <c r="P309" s="7">
        <v>246</v>
      </c>
      <c r="Q309" s="7">
        <v>19020.98</v>
      </c>
      <c r="R309" s="7" t="s">
        <v>83</v>
      </c>
      <c r="S309" s="7" t="s">
        <v>34</v>
      </c>
      <c r="T309" s="7" t="s">
        <v>103</v>
      </c>
      <c r="U309" s="7" t="s">
        <v>103</v>
      </c>
      <c r="V309" s="7" t="s">
        <v>57</v>
      </c>
      <c r="W309" s="7">
        <v>7</v>
      </c>
      <c r="X309" s="7" t="s">
        <v>47</v>
      </c>
      <c r="Y309" s="7">
        <v>3</v>
      </c>
      <c r="Z309" s="7" t="s">
        <v>39</v>
      </c>
    </row>
    <row r="310" spans="1:26" x14ac:dyDescent="0.3">
      <c r="A310" s="7" t="s">
        <v>659</v>
      </c>
      <c r="B310" s="8">
        <v>46107</v>
      </c>
      <c r="C310" s="7" t="s">
        <v>660</v>
      </c>
      <c r="D310" s="7" t="s">
        <v>42</v>
      </c>
      <c r="E310" s="7" t="s">
        <v>29</v>
      </c>
      <c r="F310" s="7">
        <v>48</v>
      </c>
      <c r="G310" s="7" t="s">
        <v>30</v>
      </c>
      <c r="H310" s="7" t="s">
        <v>31</v>
      </c>
      <c r="I310" s="7" t="s">
        <v>30</v>
      </c>
      <c r="J310" s="7" t="s">
        <v>62</v>
      </c>
      <c r="K310" s="7">
        <v>4</v>
      </c>
      <c r="L310" s="7">
        <v>43550</v>
      </c>
      <c r="M310" s="7">
        <v>10</v>
      </c>
      <c r="N310" s="7">
        <v>17420</v>
      </c>
      <c r="O310" s="7">
        <v>28220.400000000001</v>
      </c>
      <c r="P310" s="7">
        <v>291</v>
      </c>
      <c r="Q310" s="7">
        <v>185291.4</v>
      </c>
      <c r="R310" s="7" t="s">
        <v>54</v>
      </c>
      <c r="S310" s="7" t="s">
        <v>63</v>
      </c>
      <c r="T310" s="7" t="s">
        <v>103</v>
      </c>
      <c r="U310" s="7" t="s">
        <v>103</v>
      </c>
      <c r="V310" s="7" t="s">
        <v>57</v>
      </c>
      <c r="W310" s="7">
        <v>5</v>
      </c>
      <c r="X310" s="7" t="s">
        <v>38</v>
      </c>
      <c r="Y310" s="7">
        <v>2</v>
      </c>
      <c r="Z310" s="7" t="s">
        <v>39</v>
      </c>
    </row>
    <row r="311" spans="1:26" x14ac:dyDescent="0.3">
      <c r="A311" s="7" t="s">
        <v>661</v>
      </c>
      <c r="B311" s="8">
        <v>45954</v>
      </c>
      <c r="C311" s="7" t="s">
        <v>231</v>
      </c>
      <c r="D311" s="7" t="s">
        <v>61</v>
      </c>
      <c r="E311" s="7" t="s">
        <v>43</v>
      </c>
      <c r="F311" s="7">
        <v>60</v>
      </c>
      <c r="G311" s="7" t="s">
        <v>134</v>
      </c>
      <c r="H311" s="7" t="s">
        <v>31</v>
      </c>
      <c r="I311" s="7" t="s">
        <v>134</v>
      </c>
      <c r="J311" s="7" t="s">
        <v>75</v>
      </c>
      <c r="K311" s="7">
        <v>3</v>
      </c>
      <c r="L311" s="7">
        <v>22416</v>
      </c>
      <c r="M311" s="7">
        <v>0</v>
      </c>
      <c r="N311" s="7">
        <v>0</v>
      </c>
      <c r="O311" s="7">
        <v>12104.64</v>
      </c>
      <c r="P311" s="7">
        <v>410</v>
      </c>
      <c r="Q311" s="7">
        <v>79762.64</v>
      </c>
      <c r="R311" s="7" t="s">
        <v>54</v>
      </c>
      <c r="S311" s="7" t="s">
        <v>34</v>
      </c>
      <c r="T311" s="7" t="s">
        <v>55</v>
      </c>
      <c r="U311" s="7" t="s">
        <v>56</v>
      </c>
      <c r="V311" s="7" t="s">
        <v>57</v>
      </c>
      <c r="W311" s="7">
        <v>9</v>
      </c>
      <c r="X311" s="7" t="s">
        <v>47</v>
      </c>
      <c r="Y311" s="7">
        <v>3</v>
      </c>
      <c r="Z311" s="7" t="s">
        <v>47</v>
      </c>
    </row>
    <row r="312" spans="1:26" x14ac:dyDescent="0.3">
      <c r="A312" s="7" t="s">
        <v>662</v>
      </c>
      <c r="B312" s="8">
        <v>45781</v>
      </c>
      <c r="C312" s="7" t="s">
        <v>377</v>
      </c>
      <c r="D312" s="7" t="s">
        <v>28</v>
      </c>
      <c r="E312" s="7" t="s">
        <v>29</v>
      </c>
      <c r="F312" s="7">
        <v>23</v>
      </c>
      <c r="G312" s="7" t="s">
        <v>51</v>
      </c>
      <c r="H312" s="7" t="s">
        <v>52</v>
      </c>
      <c r="I312" s="7" t="s">
        <v>51</v>
      </c>
      <c r="J312" s="7" t="s">
        <v>201</v>
      </c>
      <c r="K312" s="7">
        <v>4</v>
      </c>
      <c r="L312" s="7">
        <v>29172</v>
      </c>
      <c r="M312" s="7">
        <v>15</v>
      </c>
      <c r="N312" s="7">
        <v>17503.2</v>
      </c>
      <c r="O312" s="7">
        <v>17853.259999999998</v>
      </c>
      <c r="P312" s="7">
        <v>97</v>
      </c>
      <c r="Q312" s="7">
        <v>117135.06</v>
      </c>
      <c r="R312" s="7" t="s">
        <v>54</v>
      </c>
      <c r="S312" s="7" t="s">
        <v>63</v>
      </c>
      <c r="T312" s="7" t="s">
        <v>46</v>
      </c>
      <c r="U312" s="7" t="s">
        <v>36</v>
      </c>
      <c r="V312" s="7" t="s">
        <v>37</v>
      </c>
      <c r="W312" s="7">
        <v>4</v>
      </c>
      <c r="X312" s="7" t="s">
        <v>47</v>
      </c>
      <c r="Y312" s="7">
        <v>2</v>
      </c>
      <c r="Z312" s="7" t="s">
        <v>91</v>
      </c>
    </row>
    <row r="313" spans="1:26" x14ac:dyDescent="0.3">
      <c r="A313" s="7" t="s">
        <v>663</v>
      </c>
      <c r="B313" s="8">
        <v>45863</v>
      </c>
      <c r="C313" s="7" t="s">
        <v>625</v>
      </c>
      <c r="D313" s="7" t="s">
        <v>80</v>
      </c>
      <c r="E313" s="7" t="s">
        <v>29</v>
      </c>
      <c r="F313" s="7">
        <v>35</v>
      </c>
      <c r="G313" s="7" t="s">
        <v>134</v>
      </c>
      <c r="H313" s="7" t="s">
        <v>31</v>
      </c>
      <c r="I313" s="7" t="s">
        <v>134</v>
      </c>
      <c r="J313" s="7" t="s">
        <v>32</v>
      </c>
      <c r="K313" s="7">
        <v>5</v>
      </c>
      <c r="L313" s="7">
        <v>44748</v>
      </c>
      <c r="M313" s="7">
        <v>15</v>
      </c>
      <c r="N313" s="7">
        <v>33561</v>
      </c>
      <c r="O313" s="7">
        <v>34232.22</v>
      </c>
      <c r="P313" s="7">
        <v>34</v>
      </c>
      <c r="Q313" s="7">
        <v>224445.22</v>
      </c>
      <c r="R313" s="7" t="s">
        <v>45</v>
      </c>
      <c r="S313" s="7" t="s">
        <v>63</v>
      </c>
      <c r="T313" s="7" t="s">
        <v>35</v>
      </c>
      <c r="U313" s="7" t="s">
        <v>36</v>
      </c>
      <c r="V313" s="7" t="s">
        <v>37</v>
      </c>
      <c r="W313" s="7">
        <v>1</v>
      </c>
      <c r="X313" s="7" t="s">
        <v>38</v>
      </c>
      <c r="Y313" s="7">
        <v>2</v>
      </c>
      <c r="Z313" s="7" t="s">
        <v>91</v>
      </c>
    </row>
    <row r="314" spans="1:26" x14ac:dyDescent="0.3">
      <c r="A314" s="7" t="s">
        <v>664</v>
      </c>
      <c r="B314" s="8">
        <v>45963</v>
      </c>
      <c r="C314" s="7" t="s">
        <v>665</v>
      </c>
      <c r="D314" s="7" t="s">
        <v>108</v>
      </c>
      <c r="E314" s="7" t="s">
        <v>43</v>
      </c>
      <c r="F314" s="7">
        <v>42</v>
      </c>
      <c r="G314" s="7" t="s">
        <v>99</v>
      </c>
      <c r="H314" s="7" t="s">
        <v>52</v>
      </c>
      <c r="I314" s="7" t="s">
        <v>99</v>
      </c>
      <c r="J314" s="7" t="s">
        <v>62</v>
      </c>
      <c r="K314" s="7">
        <v>5</v>
      </c>
      <c r="L314" s="7">
        <v>23381</v>
      </c>
      <c r="M314" s="7">
        <v>5</v>
      </c>
      <c r="N314" s="7">
        <v>5845.25</v>
      </c>
      <c r="O314" s="7">
        <v>19990.759999999998</v>
      </c>
      <c r="P314" s="7">
        <v>214</v>
      </c>
      <c r="Q314" s="7">
        <v>131264.51</v>
      </c>
      <c r="R314" s="7" t="s">
        <v>54</v>
      </c>
      <c r="S314" s="7" t="s">
        <v>34</v>
      </c>
      <c r="T314" s="7" t="s">
        <v>76</v>
      </c>
      <c r="U314" s="7" t="s">
        <v>77</v>
      </c>
      <c r="V314" s="7" t="s">
        <v>57</v>
      </c>
      <c r="W314" s="7">
        <v>3</v>
      </c>
      <c r="X314" s="7" t="s">
        <v>47</v>
      </c>
      <c r="Y314" s="7">
        <v>4</v>
      </c>
      <c r="Z314" s="7" t="s">
        <v>58</v>
      </c>
    </row>
    <row r="315" spans="1:26" x14ac:dyDescent="0.3">
      <c r="A315" s="7" t="s">
        <v>666</v>
      </c>
      <c r="B315" s="8">
        <v>45868</v>
      </c>
      <c r="C315" s="7" t="s">
        <v>667</v>
      </c>
      <c r="D315" s="7" t="s">
        <v>80</v>
      </c>
      <c r="E315" s="7" t="s">
        <v>29</v>
      </c>
      <c r="F315" s="7">
        <v>44</v>
      </c>
      <c r="G315" s="7" t="s">
        <v>51</v>
      </c>
      <c r="H315" s="7" t="s">
        <v>52</v>
      </c>
      <c r="I315" s="7" t="s">
        <v>51</v>
      </c>
      <c r="J315" s="7" t="s">
        <v>102</v>
      </c>
      <c r="K315" s="7">
        <v>3</v>
      </c>
      <c r="L315" s="7">
        <v>21630</v>
      </c>
      <c r="M315" s="7">
        <v>15</v>
      </c>
      <c r="N315" s="7">
        <v>9733.5</v>
      </c>
      <c r="O315" s="7">
        <v>9928.17</v>
      </c>
      <c r="P315" s="7">
        <v>379</v>
      </c>
      <c r="Q315" s="7">
        <v>65463.67</v>
      </c>
      <c r="R315" s="7" t="s">
        <v>54</v>
      </c>
      <c r="S315" s="7" t="s">
        <v>63</v>
      </c>
      <c r="T315" s="7" t="s">
        <v>46</v>
      </c>
      <c r="U315" s="7" t="s">
        <v>36</v>
      </c>
      <c r="V315" s="7" t="s">
        <v>37</v>
      </c>
      <c r="W315" s="7">
        <v>3</v>
      </c>
      <c r="X315" s="7" t="s">
        <v>47</v>
      </c>
      <c r="Y315" s="7">
        <v>2</v>
      </c>
      <c r="Z315" s="7" t="s">
        <v>91</v>
      </c>
    </row>
    <row r="316" spans="1:26" x14ac:dyDescent="0.3">
      <c r="A316" s="7" t="s">
        <v>668</v>
      </c>
      <c r="B316" s="8">
        <v>45930</v>
      </c>
      <c r="C316" s="7" t="s">
        <v>669</v>
      </c>
      <c r="D316" s="7" t="s">
        <v>50</v>
      </c>
      <c r="E316" s="7" t="s">
        <v>43</v>
      </c>
      <c r="F316" s="7">
        <v>40</v>
      </c>
      <c r="G316" s="7" t="s">
        <v>90</v>
      </c>
      <c r="H316" s="7" t="s">
        <v>31</v>
      </c>
      <c r="I316" s="7" t="s">
        <v>90</v>
      </c>
      <c r="J316" s="7" t="s">
        <v>201</v>
      </c>
      <c r="K316" s="7">
        <v>2</v>
      </c>
      <c r="L316" s="7">
        <v>41791</v>
      </c>
      <c r="M316" s="7">
        <v>20</v>
      </c>
      <c r="N316" s="7">
        <v>16716.400000000001</v>
      </c>
      <c r="O316" s="7">
        <v>12035.81</v>
      </c>
      <c r="P316" s="7">
        <v>371</v>
      </c>
      <c r="Q316" s="7">
        <v>79272.41</v>
      </c>
      <c r="R316" s="7" t="s">
        <v>45</v>
      </c>
      <c r="S316" s="7" t="s">
        <v>34</v>
      </c>
      <c r="T316" s="7" t="s">
        <v>55</v>
      </c>
      <c r="U316" s="7" t="s">
        <v>56</v>
      </c>
      <c r="V316" s="7" t="s">
        <v>57</v>
      </c>
      <c r="W316" s="7">
        <v>7</v>
      </c>
      <c r="X316" s="7" t="s">
        <v>47</v>
      </c>
      <c r="Y316" s="7">
        <v>2</v>
      </c>
      <c r="Z316" s="7" t="s">
        <v>47</v>
      </c>
    </row>
    <row r="317" spans="1:26" x14ac:dyDescent="0.3">
      <c r="A317" s="7" t="s">
        <v>670</v>
      </c>
      <c r="B317" s="8">
        <v>45794</v>
      </c>
      <c r="C317" s="7" t="s">
        <v>671</v>
      </c>
      <c r="D317" s="7" t="s">
        <v>108</v>
      </c>
      <c r="E317" s="7" t="s">
        <v>43</v>
      </c>
      <c r="F317" s="7">
        <v>40</v>
      </c>
      <c r="G317" s="7" t="s">
        <v>90</v>
      </c>
      <c r="H317" s="7" t="s">
        <v>31</v>
      </c>
      <c r="I317" s="7" t="s">
        <v>90</v>
      </c>
      <c r="J317" s="7" t="s">
        <v>150</v>
      </c>
      <c r="K317" s="7">
        <v>2</v>
      </c>
      <c r="L317" s="7">
        <v>5799</v>
      </c>
      <c r="M317" s="7">
        <v>5</v>
      </c>
      <c r="N317" s="7">
        <v>579.9</v>
      </c>
      <c r="O317" s="7">
        <v>1983.26</v>
      </c>
      <c r="P317" s="7">
        <v>221</v>
      </c>
      <c r="Q317" s="7">
        <v>13222.36</v>
      </c>
      <c r="R317" s="7" t="s">
        <v>54</v>
      </c>
      <c r="S317" s="7" t="s">
        <v>34</v>
      </c>
      <c r="T317" s="7" t="s">
        <v>55</v>
      </c>
      <c r="U317" s="7" t="s">
        <v>56</v>
      </c>
      <c r="V317" s="7" t="s">
        <v>57</v>
      </c>
      <c r="W317" s="7">
        <v>5</v>
      </c>
      <c r="X317" s="7" t="s">
        <v>38</v>
      </c>
      <c r="Y317" s="7">
        <v>1</v>
      </c>
      <c r="Z317" s="7" t="s">
        <v>47</v>
      </c>
    </row>
    <row r="318" spans="1:26" x14ac:dyDescent="0.3">
      <c r="A318" s="7" t="s">
        <v>672</v>
      </c>
      <c r="B318" s="8">
        <v>45900</v>
      </c>
      <c r="C318" s="7" t="s">
        <v>477</v>
      </c>
      <c r="D318" s="7" t="s">
        <v>61</v>
      </c>
      <c r="E318" s="7" t="s">
        <v>29</v>
      </c>
      <c r="F318" s="7">
        <v>26</v>
      </c>
      <c r="G318" s="7" t="s">
        <v>51</v>
      </c>
      <c r="H318" s="7" t="s">
        <v>52</v>
      </c>
      <c r="I318" s="7" t="s">
        <v>51</v>
      </c>
      <c r="J318" s="7" t="s">
        <v>150</v>
      </c>
      <c r="K318" s="7">
        <v>2</v>
      </c>
      <c r="L318" s="7">
        <v>23634</v>
      </c>
      <c r="M318" s="7">
        <v>5</v>
      </c>
      <c r="N318" s="7">
        <v>2363.4</v>
      </c>
      <c r="O318" s="7">
        <v>8082.83</v>
      </c>
      <c r="P318" s="7">
        <v>450</v>
      </c>
      <c r="Q318" s="7">
        <v>53437.43</v>
      </c>
      <c r="R318" s="7" t="s">
        <v>54</v>
      </c>
      <c r="S318" s="7" t="s">
        <v>63</v>
      </c>
      <c r="T318" s="7" t="s">
        <v>84</v>
      </c>
      <c r="U318" s="7" t="s">
        <v>85</v>
      </c>
      <c r="V318" s="7" t="s">
        <v>86</v>
      </c>
      <c r="W318" s="7">
        <v>9</v>
      </c>
      <c r="X318" s="7" t="s">
        <v>47</v>
      </c>
      <c r="Y318" s="7">
        <v>2</v>
      </c>
      <c r="Z318" s="7" t="s">
        <v>47</v>
      </c>
    </row>
    <row r="319" spans="1:26" x14ac:dyDescent="0.3">
      <c r="A319" s="7" t="s">
        <v>673</v>
      </c>
      <c r="B319" s="8">
        <v>45963</v>
      </c>
      <c r="C319" s="7" t="s">
        <v>674</v>
      </c>
      <c r="D319" s="7" t="s">
        <v>80</v>
      </c>
      <c r="E319" s="7" t="s">
        <v>43</v>
      </c>
      <c r="F319" s="7">
        <v>51</v>
      </c>
      <c r="G319" s="7" t="s">
        <v>139</v>
      </c>
      <c r="H319" s="7" t="s">
        <v>31</v>
      </c>
      <c r="I319" s="7" t="s">
        <v>139</v>
      </c>
      <c r="J319" s="7" t="s">
        <v>102</v>
      </c>
      <c r="K319" s="7">
        <v>3</v>
      </c>
      <c r="L319" s="7">
        <v>21565</v>
      </c>
      <c r="M319" s="7">
        <v>15</v>
      </c>
      <c r="N319" s="7">
        <v>9704.25</v>
      </c>
      <c r="O319" s="7">
        <v>9898.33</v>
      </c>
      <c r="P319" s="7">
        <v>46</v>
      </c>
      <c r="Q319" s="7">
        <v>64935.08</v>
      </c>
      <c r="R319" s="7" t="s">
        <v>83</v>
      </c>
      <c r="S319" s="7" t="s">
        <v>34</v>
      </c>
      <c r="T319" s="7" t="s">
        <v>84</v>
      </c>
      <c r="U319" s="7" t="s">
        <v>85</v>
      </c>
      <c r="V319" s="7" t="s">
        <v>86</v>
      </c>
      <c r="W319" s="7">
        <v>10</v>
      </c>
      <c r="X319" s="7" t="s">
        <v>38</v>
      </c>
      <c r="Y319" s="7">
        <v>2</v>
      </c>
      <c r="Z319" s="7" t="s">
        <v>39</v>
      </c>
    </row>
    <row r="320" spans="1:26" x14ac:dyDescent="0.3">
      <c r="A320" s="7" t="s">
        <v>675</v>
      </c>
      <c r="B320" s="8">
        <v>45870</v>
      </c>
      <c r="C320" s="7" t="s">
        <v>676</v>
      </c>
      <c r="D320" s="7" t="s">
        <v>108</v>
      </c>
      <c r="E320" s="7" t="s">
        <v>29</v>
      </c>
      <c r="F320" s="7">
        <v>49</v>
      </c>
      <c r="G320" s="7" t="s">
        <v>30</v>
      </c>
      <c r="H320" s="7" t="s">
        <v>31</v>
      </c>
      <c r="I320" s="7" t="s">
        <v>30</v>
      </c>
      <c r="J320" s="7" t="s">
        <v>32</v>
      </c>
      <c r="K320" s="7">
        <v>5</v>
      </c>
      <c r="L320" s="7">
        <v>41024</v>
      </c>
      <c r="M320" s="7">
        <v>20</v>
      </c>
      <c r="N320" s="7">
        <v>41024</v>
      </c>
      <c r="O320" s="7">
        <v>29537.279999999999</v>
      </c>
      <c r="P320" s="7">
        <v>262</v>
      </c>
      <c r="Q320" s="7">
        <v>193895.28</v>
      </c>
      <c r="R320" s="7" t="s">
        <v>33</v>
      </c>
      <c r="S320" s="7" t="s">
        <v>63</v>
      </c>
      <c r="T320" s="7" t="s">
        <v>84</v>
      </c>
      <c r="U320" s="7" t="s">
        <v>85</v>
      </c>
      <c r="V320" s="7" t="s">
        <v>86</v>
      </c>
      <c r="W320" s="7">
        <v>5</v>
      </c>
      <c r="X320" s="7" t="s">
        <v>47</v>
      </c>
      <c r="Y320" s="7">
        <v>4</v>
      </c>
      <c r="Z320" s="7" t="s">
        <v>91</v>
      </c>
    </row>
    <row r="321" spans="1:26" x14ac:dyDescent="0.3">
      <c r="A321" s="7" t="s">
        <v>677</v>
      </c>
      <c r="B321" s="8">
        <v>45881</v>
      </c>
      <c r="C321" s="7" t="s">
        <v>678</v>
      </c>
      <c r="D321" s="7" t="s">
        <v>50</v>
      </c>
      <c r="E321" s="7" t="s">
        <v>43</v>
      </c>
      <c r="F321" s="7">
        <v>37</v>
      </c>
      <c r="G321" s="7" t="s">
        <v>134</v>
      </c>
      <c r="H321" s="7" t="s">
        <v>31</v>
      </c>
      <c r="I321" s="7" t="s">
        <v>134</v>
      </c>
      <c r="J321" s="7" t="s">
        <v>32</v>
      </c>
      <c r="K321" s="7">
        <v>2</v>
      </c>
      <c r="L321" s="7">
        <v>49704</v>
      </c>
      <c r="M321" s="7">
        <v>20</v>
      </c>
      <c r="N321" s="7">
        <v>19881.599999999999</v>
      </c>
      <c r="O321" s="7">
        <v>14314.75</v>
      </c>
      <c r="P321" s="7">
        <v>174</v>
      </c>
      <c r="Q321" s="7">
        <v>94015.15</v>
      </c>
      <c r="R321" s="7" t="s">
        <v>45</v>
      </c>
      <c r="S321" s="7" t="s">
        <v>34</v>
      </c>
      <c r="T321" s="7" t="s">
        <v>84</v>
      </c>
      <c r="U321" s="7" t="s">
        <v>85</v>
      </c>
      <c r="V321" s="7" t="s">
        <v>86</v>
      </c>
      <c r="W321" s="7">
        <v>8</v>
      </c>
      <c r="X321" s="7" t="s">
        <v>47</v>
      </c>
      <c r="Y321" s="7">
        <v>3</v>
      </c>
      <c r="Z321" s="7" t="s">
        <v>91</v>
      </c>
    </row>
    <row r="322" spans="1:26" x14ac:dyDescent="0.3">
      <c r="A322" s="7" t="s">
        <v>679</v>
      </c>
      <c r="B322" s="8">
        <v>45892</v>
      </c>
      <c r="C322" s="7" t="s">
        <v>680</v>
      </c>
      <c r="D322" s="7" t="s">
        <v>108</v>
      </c>
      <c r="E322" s="7" t="s">
        <v>29</v>
      </c>
      <c r="F322" s="7">
        <v>38</v>
      </c>
      <c r="G322" s="7" t="s">
        <v>74</v>
      </c>
      <c r="H322" s="7" t="s">
        <v>31</v>
      </c>
      <c r="I322" s="7" t="s">
        <v>74</v>
      </c>
      <c r="J322" s="7" t="s">
        <v>125</v>
      </c>
      <c r="K322" s="7">
        <v>1</v>
      </c>
      <c r="L322" s="7">
        <v>7179</v>
      </c>
      <c r="M322" s="7">
        <v>15</v>
      </c>
      <c r="N322" s="7">
        <v>1076.8499999999999</v>
      </c>
      <c r="O322" s="7">
        <v>1098.3900000000001</v>
      </c>
      <c r="P322" s="7">
        <v>459</v>
      </c>
      <c r="Q322" s="7">
        <v>7659.54</v>
      </c>
      <c r="R322" s="7" t="s">
        <v>33</v>
      </c>
      <c r="S322" s="7" t="s">
        <v>34</v>
      </c>
      <c r="T322" s="7" t="s">
        <v>35</v>
      </c>
      <c r="U322" s="7" t="s">
        <v>36</v>
      </c>
      <c r="V322" s="7" t="s">
        <v>37</v>
      </c>
      <c r="W322" s="7">
        <v>7</v>
      </c>
      <c r="X322" s="7" t="s">
        <v>38</v>
      </c>
      <c r="Y322" s="7">
        <v>5</v>
      </c>
      <c r="Z322" s="7" t="s">
        <v>91</v>
      </c>
    </row>
    <row r="323" spans="1:26" x14ac:dyDescent="0.3">
      <c r="A323" s="7" t="s">
        <v>681</v>
      </c>
      <c r="B323" s="8">
        <v>45796</v>
      </c>
      <c r="C323" s="7" t="s">
        <v>682</v>
      </c>
      <c r="D323" s="7" t="s">
        <v>61</v>
      </c>
      <c r="E323" s="7" t="s">
        <v>43</v>
      </c>
      <c r="F323" s="7">
        <v>55</v>
      </c>
      <c r="G323" s="7" t="s">
        <v>90</v>
      </c>
      <c r="H323" s="7" t="s">
        <v>31</v>
      </c>
      <c r="I323" s="7" t="s">
        <v>90</v>
      </c>
      <c r="J323" s="7" t="s">
        <v>53</v>
      </c>
      <c r="K323" s="7">
        <v>1</v>
      </c>
      <c r="L323" s="7">
        <v>48043</v>
      </c>
      <c r="M323" s="7">
        <v>5</v>
      </c>
      <c r="N323" s="7">
        <v>2402.15</v>
      </c>
      <c r="O323" s="7">
        <v>8215.35</v>
      </c>
      <c r="P323" s="7">
        <v>151</v>
      </c>
      <c r="Q323" s="7">
        <v>54007.199999999997</v>
      </c>
      <c r="R323" s="7" t="s">
        <v>54</v>
      </c>
      <c r="S323" s="7" t="s">
        <v>63</v>
      </c>
      <c r="T323" s="7" t="s">
        <v>95</v>
      </c>
      <c r="U323" s="7" t="s">
        <v>96</v>
      </c>
      <c r="V323" s="7" t="s">
        <v>57</v>
      </c>
      <c r="W323" s="7">
        <v>3</v>
      </c>
      <c r="X323" s="7" t="s">
        <v>38</v>
      </c>
      <c r="Y323" s="7">
        <v>3</v>
      </c>
      <c r="Z323" s="7" t="s">
        <v>91</v>
      </c>
    </row>
    <row r="324" spans="1:26" x14ac:dyDescent="0.3">
      <c r="A324" s="7" t="s">
        <v>683</v>
      </c>
      <c r="B324" s="8">
        <v>45922</v>
      </c>
      <c r="C324" s="7" t="s">
        <v>684</v>
      </c>
      <c r="D324" s="7" t="s">
        <v>50</v>
      </c>
      <c r="E324" s="7" t="s">
        <v>43</v>
      </c>
      <c r="F324" s="7">
        <v>49</v>
      </c>
      <c r="G324" s="7" t="s">
        <v>51</v>
      </c>
      <c r="H324" s="7" t="s">
        <v>52</v>
      </c>
      <c r="I324" s="7" t="s">
        <v>51</v>
      </c>
      <c r="J324" s="7" t="s">
        <v>150</v>
      </c>
      <c r="K324" s="7">
        <v>5</v>
      </c>
      <c r="L324" s="7">
        <v>49415</v>
      </c>
      <c r="M324" s="7">
        <v>0</v>
      </c>
      <c r="N324" s="7">
        <v>0</v>
      </c>
      <c r="O324" s="7">
        <v>44473.5</v>
      </c>
      <c r="P324" s="7">
        <v>97</v>
      </c>
      <c r="Q324" s="7">
        <v>291645.5</v>
      </c>
      <c r="R324" s="7" t="s">
        <v>83</v>
      </c>
      <c r="S324" s="7" t="s">
        <v>34</v>
      </c>
      <c r="T324" s="7" t="s">
        <v>70</v>
      </c>
      <c r="U324" s="7" t="s">
        <v>56</v>
      </c>
      <c r="V324" s="7" t="s">
        <v>57</v>
      </c>
      <c r="W324" s="7">
        <v>3</v>
      </c>
      <c r="X324" s="7" t="s">
        <v>47</v>
      </c>
      <c r="Y324" s="7">
        <v>2</v>
      </c>
      <c r="Z324" s="7" t="s">
        <v>58</v>
      </c>
    </row>
    <row r="325" spans="1:26" x14ac:dyDescent="0.3">
      <c r="A325" s="7" t="s">
        <v>685</v>
      </c>
      <c r="B325" s="8">
        <v>46018</v>
      </c>
      <c r="C325" s="7" t="s">
        <v>686</v>
      </c>
      <c r="D325" s="7" t="s">
        <v>66</v>
      </c>
      <c r="E325" s="7" t="s">
        <v>43</v>
      </c>
      <c r="F325" s="7">
        <v>34</v>
      </c>
      <c r="G325" s="7" t="s">
        <v>94</v>
      </c>
      <c r="H325" s="7" t="s">
        <v>31</v>
      </c>
      <c r="I325" s="7" t="s">
        <v>94</v>
      </c>
      <c r="J325" s="7" t="s">
        <v>201</v>
      </c>
      <c r="K325" s="7">
        <v>3</v>
      </c>
      <c r="L325" s="7">
        <v>19786</v>
      </c>
      <c r="M325" s="7">
        <v>10</v>
      </c>
      <c r="N325" s="7">
        <v>5935.8</v>
      </c>
      <c r="O325" s="7">
        <v>9616</v>
      </c>
      <c r="P325" s="7">
        <v>78</v>
      </c>
      <c r="Q325" s="7">
        <v>63116.2</v>
      </c>
      <c r="R325" s="7" t="s">
        <v>33</v>
      </c>
      <c r="S325" s="7" t="s">
        <v>34</v>
      </c>
      <c r="T325" s="7" t="s">
        <v>35</v>
      </c>
      <c r="U325" s="7" t="s">
        <v>36</v>
      </c>
      <c r="V325" s="7" t="s">
        <v>37</v>
      </c>
      <c r="W325" s="7">
        <v>1</v>
      </c>
      <c r="X325" s="7" t="s">
        <v>38</v>
      </c>
      <c r="Y325" s="7">
        <v>4</v>
      </c>
      <c r="Z325" s="7" t="s">
        <v>39</v>
      </c>
    </row>
    <row r="326" spans="1:26" x14ac:dyDescent="0.3">
      <c r="A326" s="7" t="s">
        <v>687</v>
      </c>
      <c r="B326" s="8">
        <v>45970</v>
      </c>
      <c r="C326" s="7" t="s">
        <v>330</v>
      </c>
      <c r="D326" s="7" t="s">
        <v>89</v>
      </c>
      <c r="E326" s="7" t="s">
        <v>29</v>
      </c>
      <c r="F326" s="7">
        <v>26</v>
      </c>
      <c r="G326" s="7" t="s">
        <v>44</v>
      </c>
      <c r="H326" s="7" t="s">
        <v>31</v>
      </c>
      <c r="I326" s="7" t="s">
        <v>44</v>
      </c>
      <c r="J326" s="7" t="s">
        <v>53</v>
      </c>
      <c r="K326" s="7">
        <v>5</v>
      </c>
      <c r="L326" s="7">
        <v>30964</v>
      </c>
      <c r="M326" s="7">
        <v>20</v>
      </c>
      <c r="N326" s="7">
        <v>30964</v>
      </c>
      <c r="O326" s="7">
        <v>22294.080000000002</v>
      </c>
      <c r="P326" s="7">
        <v>420</v>
      </c>
      <c r="Q326" s="7">
        <v>146570.07999999999</v>
      </c>
      <c r="R326" s="7" t="s">
        <v>33</v>
      </c>
      <c r="S326" s="7" t="s">
        <v>34</v>
      </c>
      <c r="T326" s="7" t="s">
        <v>55</v>
      </c>
      <c r="U326" s="7" t="s">
        <v>56</v>
      </c>
      <c r="V326" s="7" t="s">
        <v>57</v>
      </c>
      <c r="W326" s="7">
        <v>7</v>
      </c>
      <c r="X326" s="7" t="s">
        <v>38</v>
      </c>
      <c r="Y326" s="7">
        <v>4</v>
      </c>
      <c r="Z326" s="7" t="s">
        <v>47</v>
      </c>
    </row>
    <row r="327" spans="1:26" x14ac:dyDescent="0.3">
      <c r="A327" s="7" t="s">
        <v>688</v>
      </c>
      <c r="B327" s="8">
        <v>46103</v>
      </c>
      <c r="C327" s="7" t="s">
        <v>182</v>
      </c>
      <c r="D327" s="7" t="s">
        <v>89</v>
      </c>
      <c r="E327" s="7" t="s">
        <v>29</v>
      </c>
      <c r="F327" s="7">
        <v>58</v>
      </c>
      <c r="G327" s="7" t="s">
        <v>30</v>
      </c>
      <c r="H327" s="7" t="s">
        <v>31</v>
      </c>
      <c r="I327" s="7" t="s">
        <v>30</v>
      </c>
      <c r="J327" s="7" t="s">
        <v>112</v>
      </c>
      <c r="K327" s="7">
        <v>4</v>
      </c>
      <c r="L327" s="7">
        <v>49969</v>
      </c>
      <c r="M327" s="7">
        <v>5</v>
      </c>
      <c r="N327" s="7">
        <v>9993.7999999999993</v>
      </c>
      <c r="O327" s="7">
        <v>34178.800000000003</v>
      </c>
      <c r="P327" s="7">
        <v>218</v>
      </c>
      <c r="Q327" s="7">
        <v>224279</v>
      </c>
      <c r="R327" s="7" t="s">
        <v>83</v>
      </c>
      <c r="S327" s="7" t="s">
        <v>34</v>
      </c>
      <c r="T327" s="7" t="s">
        <v>46</v>
      </c>
      <c r="U327" s="7" t="s">
        <v>36</v>
      </c>
      <c r="V327" s="7" t="s">
        <v>37</v>
      </c>
      <c r="W327" s="7">
        <v>9</v>
      </c>
      <c r="X327" s="7" t="s">
        <v>47</v>
      </c>
      <c r="Y327" s="7">
        <v>1</v>
      </c>
      <c r="Z327" s="7" t="s">
        <v>39</v>
      </c>
    </row>
    <row r="328" spans="1:26" x14ac:dyDescent="0.3">
      <c r="A328" s="7" t="s">
        <v>689</v>
      </c>
      <c r="B328" s="8">
        <v>46101</v>
      </c>
      <c r="C328" s="7" t="s">
        <v>690</v>
      </c>
      <c r="D328" s="7" t="s">
        <v>42</v>
      </c>
      <c r="E328" s="7" t="s">
        <v>43</v>
      </c>
      <c r="F328" s="7">
        <v>33</v>
      </c>
      <c r="G328" s="7" t="s">
        <v>99</v>
      </c>
      <c r="H328" s="7" t="s">
        <v>52</v>
      </c>
      <c r="I328" s="7" t="s">
        <v>99</v>
      </c>
      <c r="J328" s="7" t="s">
        <v>32</v>
      </c>
      <c r="K328" s="7">
        <v>2</v>
      </c>
      <c r="L328" s="7">
        <v>42028</v>
      </c>
      <c r="M328" s="7">
        <v>15</v>
      </c>
      <c r="N328" s="7">
        <v>12608.4</v>
      </c>
      <c r="O328" s="7">
        <v>12860.57</v>
      </c>
      <c r="P328" s="7">
        <v>190</v>
      </c>
      <c r="Q328" s="7">
        <v>84498.17</v>
      </c>
      <c r="R328" s="7" t="s">
        <v>54</v>
      </c>
      <c r="S328" s="7" t="s">
        <v>34</v>
      </c>
      <c r="T328" s="7" t="s">
        <v>55</v>
      </c>
      <c r="U328" s="7" t="s">
        <v>56</v>
      </c>
      <c r="V328" s="7" t="s">
        <v>57</v>
      </c>
      <c r="W328" s="7">
        <v>7</v>
      </c>
      <c r="X328" s="7" t="s">
        <v>47</v>
      </c>
      <c r="Y328" s="7">
        <v>2</v>
      </c>
      <c r="Z328" s="7" t="s">
        <v>58</v>
      </c>
    </row>
    <row r="329" spans="1:26" x14ac:dyDescent="0.3">
      <c r="A329" s="7" t="s">
        <v>691</v>
      </c>
      <c r="B329" s="8">
        <v>45869</v>
      </c>
      <c r="C329" s="7" t="s">
        <v>627</v>
      </c>
      <c r="D329" s="7" t="s">
        <v>28</v>
      </c>
      <c r="E329" s="7" t="s">
        <v>29</v>
      </c>
      <c r="F329" s="7">
        <v>59</v>
      </c>
      <c r="G329" s="7" t="s">
        <v>30</v>
      </c>
      <c r="H329" s="7" t="s">
        <v>31</v>
      </c>
      <c r="I329" s="7" t="s">
        <v>30</v>
      </c>
      <c r="J329" s="7" t="s">
        <v>112</v>
      </c>
      <c r="K329" s="7">
        <v>3</v>
      </c>
      <c r="L329" s="7">
        <v>40430</v>
      </c>
      <c r="M329" s="7">
        <v>20</v>
      </c>
      <c r="N329" s="7">
        <v>24258</v>
      </c>
      <c r="O329" s="7">
        <v>17465.759999999998</v>
      </c>
      <c r="P329" s="7">
        <v>15</v>
      </c>
      <c r="Q329" s="7">
        <v>114512.76</v>
      </c>
      <c r="R329" s="7" t="s">
        <v>33</v>
      </c>
      <c r="S329" s="7" t="s">
        <v>34</v>
      </c>
      <c r="T329" s="7" t="s">
        <v>84</v>
      </c>
      <c r="U329" s="7" t="s">
        <v>85</v>
      </c>
      <c r="V329" s="7" t="s">
        <v>86</v>
      </c>
      <c r="W329" s="7">
        <v>6</v>
      </c>
      <c r="X329" s="7" t="s">
        <v>38</v>
      </c>
      <c r="Y329" s="7">
        <v>4</v>
      </c>
      <c r="Z329" s="7" t="s">
        <v>91</v>
      </c>
    </row>
    <row r="330" spans="1:26" x14ac:dyDescent="0.3">
      <c r="A330" s="7" t="s">
        <v>692</v>
      </c>
      <c r="B330" s="8">
        <v>46006</v>
      </c>
      <c r="C330" s="7" t="s">
        <v>693</v>
      </c>
      <c r="D330" s="7" t="s">
        <v>61</v>
      </c>
      <c r="E330" s="7" t="s">
        <v>29</v>
      </c>
      <c r="F330" s="7">
        <v>60</v>
      </c>
      <c r="G330" s="7" t="s">
        <v>44</v>
      </c>
      <c r="H330" s="7" t="s">
        <v>31</v>
      </c>
      <c r="I330" s="7" t="s">
        <v>44</v>
      </c>
      <c r="J330" s="7" t="s">
        <v>150</v>
      </c>
      <c r="K330" s="7">
        <v>5</v>
      </c>
      <c r="L330" s="7">
        <v>34114</v>
      </c>
      <c r="M330" s="7">
        <v>0</v>
      </c>
      <c r="N330" s="7">
        <v>0</v>
      </c>
      <c r="O330" s="7">
        <v>30702.6</v>
      </c>
      <c r="P330" s="7">
        <v>3</v>
      </c>
      <c r="Q330" s="7">
        <v>201275.6</v>
      </c>
      <c r="R330" s="7" t="s">
        <v>45</v>
      </c>
      <c r="S330" s="7" t="s">
        <v>63</v>
      </c>
      <c r="T330" s="7" t="s">
        <v>84</v>
      </c>
      <c r="U330" s="7" t="s">
        <v>85</v>
      </c>
      <c r="V330" s="7" t="s">
        <v>86</v>
      </c>
      <c r="W330" s="7">
        <v>7</v>
      </c>
      <c r="X330" s="7" t="s">
        <v>47</v>
      </c>
      <c r="Y330" s="7">
        <v>1</v>
      </c>
      <c r="Z330" s="7" t="s">
        <v>47</v>
      </c>
    </row>
    <row r="331" spans="1:26" x14ac:dyDescent="0.3">
      <c r="A331" s="7" t="s">
        <v>694</v>
      </c>
      <c r="B331" s="8">
        <v>46044</v>
      </c>
      <c r="C331" s="7" t="s">
        <v>695</v>
      </c>
      <c r="D331" s="7" t="s">
        <v>73</v>
      </c>
      <c r="E331" s="7" t="s">
        <v>43</v>
      </c>
      <c r="F331" s="7">
        <v>20</v>
      </c>
      <c r="G331" s="7" t="s">
        <v>67</v>
      </c>
      <c r="H331" s="7" t="s">
        <v>68</v>
      </c>
      <c r="I331" s="7" t="s">
        <v>67</v>
      </c>
      <c r="J331" s="7" t="s">
        <v>75</v>
      </c>
      <c r="K331" s="7">
        <v>2</v>
      </c>
      <c r="L331" s="7">
        <v>23052</v>
      </c>
      <c r="M331" s="7">
        <v>20</v>
      </c>
      <c r="N331" s="7">
        <v>9220.7999999999993</v>
      </c>
      <c r="O331" s="7">
        <v>6638.98</v>
      </c>
      <c r="P331" s="7">
        <v>141</v>
      </c>
      <c r="Q331" s="7">
        <v>43663.18</v>
      </c>
      <c r="R331" s="7" t="s">
        <v>54</v>
      </c>
      <c r="S331" s="7" t="s">
        <v>34</v>
      </c>
      <c r="T331" s="7" t="s">
        <v>35</v>
      </c>
      <c r="U331" s="7" t="s">
        <v>36</v>
      </c>
      <c r="V331" s="7" t="s">
        <v>37</v>
      </c>
      <c r="W331" s="7">
        <v>2</v>
      </c>
      <c r="X331" s="7" t="s">
        <v>38</v>
      </c>
      <c r="Y331" s="7">
        <v>4</v>
      </c>
      <c r="Z331" s="7" t="s">
        <v>39</v>
      </c>
    </row>
    <row r="332" spans="1:26" x14ac:dyDescent="0.3">
      <c r="A332" s="7" t="s">
        <v>696</v>
      </c>
      <c r="B332" s="8">
        <v>45831</v>
      </c>
      <c r="C332" s="7" t="s">
        <v>697</v>
      </c>
      <c r="D332" s="7" t="s">
        <v>42</v>
      </c>
      <c r="E332" s="7" t="s">
        <v>43</v>
      </c>
      <c r="F332" s="7">
        <v>30</v>
      </c>
      <c r="G332" s="7" t="s">
        <v>94</v>
      </c>
      <c r="H332" s="7" t="s">
        <v>31</v>
      </c>
      <c r="I332" s="7" t="s">
        <v>94</v>
      </c>
      <c r="J332" s="7" t="s">
        <v>62</v>
      </c>
      <c r="K332" s="7">
        <v>5</v>
      </c>
      <c r="L332" s="7">
        <v>26141</v>
      </c>
      <c r="M332" s="7">
        <v>0</v>
      </c>
      <c r="N332" s="7">
        <v>0</v>
      </c>
      <c r="O332" s="7">
        <v>23526.9</v>
      </c>
      <c r="P332" s="7">
        <v>51</v>
      </c>
      <c r="Q332" s="7">
        <v>154282.9</v>
      </c>
      <c r="R332" s="7" t="s">
        <v>83</v>
      </c>
      <c r="S332" s="7" t="s">
        <v>63</v>
      </c>
      <c r="T332" s="7" t="s">
        <v>103</v>
      </c>
      <c r="U332" s="7" t="s">
        <v>103</v>
      </c>
      <c r="V332" s="7" t="s">
        <v>57</v>
      </c>
      <c r="W332" s="7">
        <v>10</v>
      </c>
      <c r="X332" s="7" t="s">
        <v>38</v>
      </c>
      <c r="Y332" s="7">
        <v>1</v>
      </c>
      <c r="Z332" s="7" t="s">
        <v>39</v>
      </c>
    </row>
    <row r="333" spans="1:26" x14ac:dyDescent="0.3">
      <c r="A333" s="7" t="s">
        <v>698</v>
      </c>
      <c r="B333" s="8">
        <v>46027</v>
      </c>
      <c r="C333" s="7" t="s">
        <v>342</v>
      </c>
      <c r="D333" s="7" t="s">
        <v>111</v>
      </c>
      <c r="E333" s="7" t="s">
        <v>43</v>
      </c>
      <c r="F333" s="7">
        <v>23</v>
      </c>
      <c r="G333" s="7" t="s">
        <v>90</v>
      </c>
      <c r="H333" s="7" t="s">
        <v>31</v>
      </c>
      <c r="I333" s="7" t="s">
        <v>90</v>
      </c>
      <c r="J333" s="7" t="s">
        <v>32</v>
      </c>
      <c r="K333" s="7">
        <v>3</v>
      </c>
      <c r="L333" s="7">
        <v>3051</v>
      </c>
      <c r="M333" s="7">
        <v>15</v>
      </c>
      <c r="N333" s="7">
        <v>1372.95</v>
      </c>
      <c r="O333" s="7">
        <v>1400.41</v>
      </c>
      <c r="P333" s="7">
        <v>107</v>
      </c>
      <c r="Q333" s="7">
        <v>9287.4599999999991</v>
      </c>
      <c r="R333" s="7" t="s">
        <v>45</v>
      </c>
      <c r="S333" s="7" t="s">
        <v>63</v>
      </c>
      <c r="T333" s="7" t="s">
        <v>95</v>
      </c>
      <c r="U333" s="7" t="s">
        <v>96</v>
      </c>
      <c r="V333" s="7" t="s">
        <v>57</v>
      </c>
      <c r="W333" s="7">
        <v>7</v>
      </c>
      <c r="X333" s="7" t="s">
        <v>38</v>
      </c>
      <c r="Y333" s="7">
        <v>5</v>
      </c>
      <c r="Z333" s="7" t="s">
        <v>91</v>
      </c>
    </row>
    <row r="334" spans="1:26" x14ac:dyDescent="0.3">
      <c r="A334" s="7" t="s">
        <v>699</v>
      </c>
      <c r="B334" s="8">
        <v>45925</v>
      </c>
      <c r="C334" s="7" t="s">
        <v>700</v>
      </c>
      <c r="D334" s="7" t="s">
        <v>28</v>
      </c>
      <c r="E334" s="7" t="s">
        <v>29</v>
      </c>
      <c r="F334" s="7">
        <v>27</v>
      </c>
      <c r="G334" s="7" t="s">
        <v>94</v>
      </c>
      <c r="H334" s="7" t="s">
        <v>31</v>
      </c>
      <c r="I334" s="7" t="s">
        <v>94</v>
      </c>
      <c r="J334" s="7" t="s">
        <v>32</v>
      </c>
      <c r="K334" s="7">
        <v>1</v>
      </c>
      <c r="L334" s="7">
        <v>48655</v>
      </c>
      <c r="M334" s="7">
        <v>0</v>
      </c>
      <c r="N334" s="7">
        <v>0</v>
      </c>
      <c r="O334" s="7">
        <v>8757.9</v>
      </c>
      <c r="P334" s="7">
        <v>391</v>
      </c>
      <c r="Q334" s="7">
        <v>57803.9</v>
      </c>
      <c r="R334" s="7" t="s">
        <v>83</v>
      </c>
      <c r="S334" s="7" t="s">
        <v>63</v>
      </c>
      <c r="T334" s="7" t="s">
        <v>70</v>
      </c>
      <c r="U334" s="7" t="s">
        <v>56</v>
      </c>
      <c r="V334" s="7" t="s">
        <v>57</v>
      </c>
      <c r="W334" s="7">
        <v>1</v>
      </c>
      <c r="X334" s="7" t="s">
        <v>38</v>
      </c>
      <c r="Y334" s="7">
        <v>3</v>
      </c>
      <c r="Z334" s="7" t="s">
        <v>58</v>
      </c>
    </row>
    <row r="335" spans="1:26" x14ac:dyDescent="0.3">
      <c r="A335" s="7" t="s">
        <v>701</v>
      </c>
      <c r="B335" s="8">
        <v>45834</v>
      </c>
      <c r="C335" s="7" t="s">
        <v>702</v>
      </c>
      <c r="D335" s="7" t="s">
        <v>111</v>
      </c>
      <c r="E335" s="7" t="s">
        <v>29</v>
      </c>
      <c r="F335" s="7">
        <v>57</v>
      </c>
      <c r="G335" s="7" t="s">
        <v>90</v>
      </c>
      <c r="H335" s="7" t="s">
        <v>31</v>
      </c>
      <c r="I335" s="7" t="s">
        <v>90</v>
      </c>
      <c r="J335" s="7" t="s">
        <v>150</v>
      </c>
      <c r="K335" s="7">
        <v>4</v>
      </c>
      <c r="L335" s="7">
        <v>1414</v>
      </c>
      <c r="M335" s="7">
        <v>20</v>
      </c>
      <c r="N335" s="7">
        <v>1131.2</v>
      </c>
      <c r="O335" s="7">
        <v>814.46</v>
      </c>
      <c r="P335" s="7">
        <v>128</v>
      </c>
      <c r="Q335" s="7">
        <v>5467.26</v>
      </c>
      <c r="R335" s="7" t="s">
        <v>54</v>
      </c>
      <c r="S335" s="7" t="s">
        <v>34</v>
      </c>
      <c r="T335" s="7" t="s">
        <v>46</v>
      </c>
      <c r="U335" s="7" t="s">
        <v>36</v>
      </c>
      <c r="V335" s="7" t="s">
        <v>37</v>
      </c>
      <c r="W335" s="7">
        <v>10</v>
      </c>
      <c r="X335" s="7" t="s">
        <v>38</v>
      </c>
      <c r="Y335" s="7">
        <v>3</v>
      </c>
      <c r="Z335" s="7" t="s">
        <v>47</v>
      </c>
    </row>
    <row r="336" spans="1:26" x14ac:dyDescent="0.3">
      <c r="A336" s="7" t="s">
        <v>703</v>
      </c>
      <c r="B336" s="8">
        <v>45763</v>
      </c>
      <c r="C336" s="7" t="s">
        <v>187</v>
      </c>
      <c r="D336" s="7" t="s">
        <v>50</v>
      </c>
      <c r="E336" s="7" t="s">
        <v>29</v>
      </c>
      <c r="F336" s="7">
        <v>53</v>
      </c>
      <c r="G336" s="7" t="s">
        <v>44</v>
      </c>
      <c r="H336" s="7" t="s">
        <v>31</v>
      </c>
      <c r="I336" s="7" t="s">
        <v>44</v>
      </c>
      <c r="J336" s="7" t="s">
        <v>62</v>
      </c>
      <c r="K336" s="7">
        <v>2</v>
      </c>
      <c r="L336" s="7">
        <v>48474</v>
      </c>
      <c r="M336" s="7">
        <v>10</v>
      </c>
      <c r="N336" s="7">
        <v>9694.7999999999993</v>
      </c>
      <c r="O336" s="7">
        <v>15705.58</v>
      </c>
      <c r="P336" s="7">
        <v>419</v>
      </c>
      <c r="Q336" s="7">
        <v>103377.78</v>
      </c>
      <c r="R336" s="7" t="s">
        <v>45</v>
      </c>
      <c r="S336" s="7" t="s">
        <v>63</v>
      </c>
      <c r="T336" s="7" t="s">
        <v>84</v>
      </c>
      <c r="U336" s="7" t="s">
        <v>85</v>
      </c>
      <c r="V336" s="7" t="s">
        <v>86</v>
      </c>
      <c r="W336" s="7">
        <v>6</v>
      </c>
      <c r="X336" s="7" t="s">
        <v>47</v>
      </c>
      <c r="Y336" s="7">
        <v>3</v>
      </c>
      <c r="Z336" s="7" t="s">
        <v>39</v>
      </c>
    </row>
    <row r="337" spans="1:26" x14ac:dyDescent="0.3">
      <c r="A337" s="7" t="s">
        <v>704</v>
      </c>
      <c r="B337" s="8">
        <v>46111</v>
      </c>
      <c r="C337" s="7" t="s">
        <v>279</v>
      </c>
      <c r="D337" s="7" t="s">
        <v>73</v>
      </c>
      <c r="E337" s="7" t="s">
        <v>29</v>
      </c>
      <c r="F337" s="7">
        <v>60</v>
      </c>
      <c r="G337" s="7" t="s">
        <v>94</v>
      </c>
      <c r="H337" s="7" t="s">
        <v>31</v>
      </c>
      <c r="I337" s="7" t="s">
        <v>94</v>
      </c>
      <c r="J337" s="7" t="s">
        <v>62</v>
      </c>
      <c r="K337" s="7">
        <v>2</v>
      </c>
      <c r="L337" s="7">
        <v>4505</v>
      </c>
      <c r="M337" s="7">
        <v>15</v>
      </c>
      <c r="N337" s="7">
        <v>1351.5</v>
      </c>
      <c r="O337" s="7">
        <v>1378.53</v>
      </c>
      <c r="P337" s="7">
        <v>135</v>
      </c>
      <c r="Q337" s="7">
        <v>9172.0300000000007</v>
      </c>
      <c r="R337" s="7" t="s">
        <v>45</v>
      </c>
      <c r="S337" s="7" t="s">
        <v>63</v>
      </c>
      <c r="T337" s="7" t="s">
        <v>55</v>
      </c>
      <c r="U337" s="7" t="s">
        <v>56</v>
      </c>
      <c r="V337" s="7" t="s">
        <v>57</v>
      </c>
      <c r="W337" s="7">
        <v>8</v>
      </c>
      <c r="X337" s="7" t="s">
        <v>38</v>
      </c>
      <c r="Y337" s="7">
        <v>1</v>
      </c>
      <c r="Z337" s="7" t="s">
        <v>47</v>
      </c>
    </row>
    <row r="338" spans="1:26" x14ac:dyDescent="0.3">
      <c r="A338" s="7" t="s">
        <v>705</v>
      </c>
      <c r="B338" s="8">
        <v>46020</v>
      </c>
      <c r="C338" s="7" t="s">
        <v>706</v>
      </c>
      <c r="D338" s="7" t="s">
        <v>42</v>
      </c>
      <c r="E338" s="7" t="s">
        <v>43</v>
      </c>
      <c r="F338" s="7">
        <v>35</v>
      </c>
      <c r="G338" s="7" t="s">
        <v>90</v>
      </c>
      <c r="H338" s="7" t="s">
        <v>31</v>
      </c>
      <c r="I338" s="7" t="s">
        <v>90</v>
      </c>
      <c r="J338" s="7" t="s">
        <v>32</v>
      </c>
      <c r="K338" s="7">
        <v>2</v>
      </c>
      <c r="L338" s="7">
        <v>24276</v>
      </c>
      <c r="M338" s="7">
        <v>0</v>
      </c>
      <c r="N338" s="7">
        <v>0</v>
      </c>
      <c r="O338" s="7">
        <v>8739.36</v>
      </c>
      <c r="P338" s="7">
        <v>242</v>
      </c>
      <c r="Q338" s="7">
        <v>57533.36</v>
      </c>
      <c r="R338" s="7" t="s">
        <v>83</v>
      </c>
      <c r="S338" s="7" t="s">
        <v>34</v>
      </c>
      <c r="T338" s="7" t="s">
        <v>35</v>
      </c>
      <c r="U338" s="7" t="s">
        <v>36</v>
      </c>
      <c r="V338" s="7" t="s">
        <v>37</v>
      </c>
      <c r="W338" s="7">
        <v>5</v>
      </c>
      <c r="X338" s="7" t="s">
        <v>47</v>
      </c>
      <c r="Y338" s="7">
        <v>3</v>
      </c>
      <c r="Z338" s="7" t="s">
        <v>91</v>
      </c>
    </row>
    <row r="339" spans="1:26" x14ac:dyDescent="0.3">
      <c r="A339" s="7" t="s">
        <v>707</v>
      </c>
      <c r="B339" s="8">
        <v>45886</v>
      </c>
      <c r="C339" s="7" t="s">
        <v>568</v>
      </c>
      <c r="D339" s="7" t="s">
        <v>89</v>
      </c>
      <c r="E339" s="7" t="s">
        <v>43</v>
      </c>
      <c r="F339" s="7">
        <v>60</v>
      </c>
      <c r="G339" s="7" t="s">
        <v>51</v>
      </c>
      <c r="H339" s="7" t="s">
        <v>52</v>
      </c>
      <c r="I339" s="7" t="s">
        <v>51</v>
      </c>
      <c r="J339" s="7" t="s">
        <v>32</v>
      </c>
      <c r="K339" s="7">
        <v>3</v>
      </c>
      <c r="L339" s="7">
        <v>2724</v>
      </c>
      <c r="M339" s="7">
        <v>15</v>
      </c>
      <c r="N339" s="7">
        <v>1225.8</v>
      </c>
      <c r="O339" s="7">
        <v>1250.32</v>
      </c>
      <c r="P339" s="7">
        <v>21</v>
      </c>
      <c r="Q339" s="7">
        <v>8217.52</v>
      </c>
      <c r="R339" s="7" t="s">
        <v>45</v>
      </c>
      <c r="S339" s="7" t="s">
        <v>34</v>
      </c>
      <c r="T339" s="7" t="s">
        <v>84</v>
      </c>
      <c r="U339" s="7" t="s">
        <v>85</v>
      </c>
      <c r="V339" s="7" t="s">
        <v>86</v>
      </c>
      <c r="W339" s="7">
        <v>2</v>
      </c>
      <c r="X339" s="7" t="s">
        <v>47</v>
      </c>
      <c r="Y339" s="7">
        <v>2</v>
      </c>
      <c r="Z339" s="7" t="s">
        <v>39</v>
      </c>
    </row>
    <row r="340" spans="1:26" x14ac:dyDescent="0.3">
      <c r="A340" s="7" t="s">
        <v>708</v>
      </c>
      <c r="B340" s="8">
        <v>46019</v>
      </c>
      <c r="C340" s="7" t="s">
        <v>709</v>
      </c>
      <c r="D340" s="7" t="s">
        <v>66</v>
      </c>
      <c r="E340" s="7" t="s">
        <v>29</v>
      </c>
      <c r="F340" s="7">
        <v>36</v>
      </c>
      <c r="G340" s="7" t="s">
        <v>30</v>
      </c>
      <c r="H340" s="7" t="s">
        <v>31</v>
      </c>
      <c r="I340" s="7" t="s">
        <v>30</v>
      </c>
      <c r="J340" s="7" t="s">
        <v>125</v>
      </c>
      <c r="K340" s="7">
        <v>4</v>
      </c>
      <c r="L340" s="7">
        <v>37327</v>
      </c>
      <c r="M340" s="7">
        <v>15</v>
      </c>
      <c r="N340" s="7">
        <v>22396.2</v>
      </c>
      <c r="O340" s="7">
        <v>22844.12</v>
      </c>
      <c r="P340" s="7">
        <v>36</v>
      </c>
      <c r="Q340" s="7">
        <v>149791.92000000001</v>
      </c>
      <c r="R340" s="7" t="s">
        <v>83</v>
      </c>
      <c r="S340" s="7" t="s">
        <v>63</v>
      </c>
      <c r="T340" s="7" t="s">
        <v>95</v>
      </c>
      <c r="U340" s="7" t="s">
        <v>96</v>
      </c>
      <c r="V340" s="7" t="s">
        <v>57</v>
      </c>
      <c r="W340" s="7">
        <v>10</v>
      </c>
      <c r="X340" s="7" t="s">
        <v>38</v>
      </c>
      <c r="Y340" s="7">
        <v>4</v>
      </c>
      <c r="Z340" s="7" t="s">
        <v>47</v>
      </c>
    </row>
    <row r="341" spans="1:26" x14ac:dyDescent="0.3">
      <c r="A341" s="7" t="s">
        <v>710</v>
      </c>
      <c r="B341" s="8">
        <v>46072</v>
      </c>
      <c r="C341" s="7" t="s">
        <v>711</v>
      </c>
      <c r="D341" s="7" t="s">
        <v>108</v>
      </c>
      <c r="E341" s="7" t="s">
        <v>29</v>
      </c>
      <c r="F341" s="7">
        <v>28</v>
      </c>
      <c r="G341" s="7" t="s">
        <v>90</v>
      </c>
      <c r="H341" s="7" t="s">
        <v>31</v>
      </c>
      <c r="I341" s="7" t="s">
        <v>90</v>
      </c>
      <c r="J341" s="7" t="s">
        <v>112</v>
      </c>
      <c r="K341" s="7">
        <v>5</v>
      </c>
      <c r="L341" s="7">
        <v>26465</v>
      </c>
      <c r="M341" s="7">
        <v>5</v>
      </c>
      <c r="N341" s="7">
        <v>6616.25</v>
      </c>
      <c r="O341" s="7">
        <v>22627.58</v>
      </c>
      <c r="P341" s="7">
        <v>473</v>
      </c>
      <c r="Q341" s="7">
        <v>148809.32999999999</v>
      </c>
      <c r="R341" s="7" t="s">
        <v>33</v>
      </c>
      <c r="S341" s="7" t="s">
        <v>63</v>
      </c>
      <c r="T341" s="7" t="s">
        <v>35</v>
      </c>
      <c r="U341" s="7" t="s">
        <v>36</v>
      </c>
      <c r="V341" s="7" t="s">
        <v>37</v>
      </c>
      <c r="W341" s="7">
        <v>1</v>
      </c>
      <c r="X341" s="7" t="s">
        <v>38</v>
      </c>
      <c r="Y341" s="7">
        <v>5</v>
      </c>
      <c r="Z341" s="7" t="s">
        <v>58</v>
      </c>
    </row>
    <row r="342" spans="1:26" x14ac:dyDescent="0.3">
      <c r="A342" s="7" t="s">
        <v>712</v>
      </c>
      <c r="B342" s="8">
        <v>46104</v>
      </c>
      <c r="C342" s="7" t="s">
        <v>713</v>
      </c>
      <c r="D342" s="7" t="s">
        <v>50</v>
      </c>
      <c r="E342" s="7" t="s">
        <v>43</v>
      </c>
      <c r="F342" s="7">
        <v>37</v>
      </c>
      <c r="G342" s="7" t="s">
        <v>67</v>
      </c>
      <c r="H342" s="7" t="s">
        <v>68</v>
      </c>
      <c r="I342" s="7" t="s">
        <v>67</v>
      </c>
      <c r="J342" s="7" t="s">
        <v>69</v>
      </c>
      <c r="K342" s="7">
        <v>2</v>
      </c>
      <c r="L342" s="7">
        <v>27129</v>
      </c>
      <c r="M342" s="7">
        <v>15</v>
      </c>
      <c r="N342" s="7">
        <v>8138.7</v>
      </c>
      <c r="O342" s="7">
        <v>8301.4699999999993</v>
      </c>
      <c r="P342" s="7">
        <v>47</v>
      </c>
      <c r="Q342" s="7">
        <v>54467.77</v>
      </c>
      <c r="R342" s="7" t="s">
        <v>83</v>
      </c>
      <c r="S342" s="7" t="s">
        <v>34</v>
      </c>
      <c r="T342" s="7" t="s">
        <v>95</v>
      </c>
      <c r="U342" s="7" t="s">
        <v>96</v>
      </c>
      <c r="V342" s="7" t="s">
        <v>57</v>
      </c>
      <c r="W342" s="7">
        <v>3</v>
      </c>
      <c r="X342" s="7" t="s">
        <v>38</v>
      </c>
      <c r="Y342" s="7">
        <v>4</v>
      </c>
      <c r="Z342" s="7" t="s">
        <v>58</v>
      </c>
    </row>
    <row r="343" spans="1:26" x14ac:dyDescent="0.3">
      <c r="A343" s="7" t="s">
        <v>714</v>
      </c>
      <c r="B343" s="8">
        <v>45848</v>
      </c>
      <c r="C343" s="7" t="s">
        <v>715</v>
      </c>
      <c r="D343" s="7" t="s">
        <v>111</v>
      </c>
      <c r="E343" s="7" t="s">
        <v>43</v>
      </c>
      <c r="F343" s="7">
        <v>44</v>
      </c>
      <c r="G343" s="7" t="s">
        <v>134</v>
      </c>
      <c r="H343" s="7" t="s">
        <v>31</v>
      </c>
      <c r="I343" s="7" t="s">
        <v>134</v>
      </c>
      <c r="J343" s="7" t="s">
        <v>69</v>
      </c>
      <c r="K343" s="7">
        <v>2</v>
      </c>
      <c r="L343" s="7">
        <v>37005</v>
      </c>
      <c r="M343" s="7">
        <v>0</v>
      </c>
      <c r="N343" s="7">
        <v>0</v>
      </c>
      <c r="O343" s="7">
        <v>13321.8</v>
      </c>
      <c r="P343" s="7">
        <v>458</v>
      </c>
      <c r="Q343" s="7">
        <v>87789.8</v>
      </c>
      <c r="R343" s="7" t="s">
        <v>33</v>
      </c>
      <c r="S343" s="7" t="s">
        <v>34</v>
      </c>
      <c r="T343" s="7" t="s">
        <v>35</v>
      </c>
      <c r="U343" s="7" t="s">
        <v>36</v>
      </c>
      <c r="V343" s="7" t="s">
        <v>37</v>
      </c>
      <c r="W343" s="7">
        <v>8</v>
      </c>
      <c r="X343" s="7" t="s">
        <v>47</v>
      </c>
      <c r="Y343" s="7">
        <v>4</v>
      </c>
      <c r="Z343" s="7" t="s">
        <v>47</v>
      </c>
    </row>
    <row r="344" spans="1:26" x14ac:dyDescent="0.3">
      <c r="A344" s="7" t="s">
        <v>716</v>
      </c>
      <c r="B344" s="8">
        <v>45820</v>
      </c>
      <c r="C344" s="7" t="s">
        <v>342</v>
      </c>
      <c r="D344" s="7" t="s">
        <v>61</v>
      </c>
      <c r="E344" s="7" t="s">
        <v>29</v>
      </c>
      <c r="F344" s="7">
        <v>36</v>
      </c>
      <c r="G344" s="7" t="s">
        <v>30</v>
      </c>
      <c r="H344" s="7" t="s">
        <v>31</v>
      </c>
      <c r="I344" s="7" t="s">
        <v>30</v>
      </c>
      <c r="J344" s="7" t="s">
        <v>75</v>
      </c>
      <c r="K344" s="7">
        <v>1</v>
      </c>
      <c r="L344" s="7">
        <v>42523</v>
      </c>
      <c r="M344" s="7">
        <v>10</v>
      </c>
      <c r="N344" s="7">
        <v>4252.3</v>
      </c>
      <c r="O344" s="7">
        <v>6888.73</v>
      </c>
      <c r="P344" s="7">
        <v>150</v>
      </c>
      <c r="Q344" s="7">
        <v>45309.43</v>
      </c>
      <c r="R344" s="7" t="s">
        <v>33</v>
      </c>
      <c r="S344" s="7" t="s">
        <v>34</v>
      </c>
      <c r="T344" s="7" t="s">
        <v>76</v>
      </c>
      <c r="U344" s="7" t="s">
        <v>77</v>
      </c>
      <c r="V344" s="7" t="s">
        <v>57</v>
      </c>
      <c r="W344" s="7">
        <v>9</v>
      </c>
      <c r="X344" s="7" t="s">
        <v>47</v>
      </c>
      <c r="Y344" s="7">
        <v>2</v>
      </c>
      <c r="Z344" s="7" t="s">
        <v>58</v>
      </c>
    </row>
    <row r="345" spans="1:26" x14ac:dyDescent="0.3">
      <c r="A345" s="7" t="s">
        <v>717</v>
      </c>
      <c r="B345" s="8">
        <v>46118</v>
      </c>
      <c r="C345" s="7" t="s">
        <v>101</v>
      </c>
      <c r="D345" s="7" t="s">
        <v>28</v>
      </c>
      <c r="E345" s="7" t="s">
        <v>43</v>
      </c>
      <c r="F345" s="7">
        <v>45</v>
      </c>
      <c r="G345" s="7" t="s">
        <v>44</v>
      </c>
      <c r="H345" s="7" t="s">
        <v>31</v>
      </c>
      <c r="I345" s="7" t="s">
        <v>44</v>
      </c>
      <c r="J345" s="7" t="s">
        <v>62</v>
      </c>
      <c r="K345" s="7">
        <v>4</v>
      </c>
      <c r="L345" s="7">
        <v>20804</v>
      </c>
      <c r="M345" s="7">
        <v>0</v>
      </c>
      <c r="N345" s="7">
        <v>0</v>
      </c>
      <c r="O345" s="7">
        <v>14978.88</v>
      </c>
      <c r="P345" s="7">
        <v>308</v>
      </c>
      <c r="Q345" s="7">
        <v>98502.88</v>
      </c>
      <c r="R345" s="7" t="s">
        <v>54</v>
      </c>
      <c r="S345" s="7" t="s">
        <v>34</v>
      </c>
      <c r="T345" s="7" t="s">
        <v>70</v>
      </c>
      <c r="U345" s="7" t="s">
        <v>56</v>
      </c>
      <c r="V345" s="7" t="s">
        <v>57</v>
      </c>
      <c r="W345" s="7">
        <v>4</v>
      </c>
      <c r="X345" s="7" t="s">
        <v>38</v>
      </c>
      <c r="Y345" s="7">
        <v>1</v>
      </c>
      <c r="Z345" s="7" t="s">
        <v>47</v>
      </c>
    </row>
    <row r="346" spans="1:26" x14ac:dyDescent="0.3">
      <c r="A346" s="7" t="s">
        <v>718</v>
      </c>
      <c r="B346" s="8">
        <v>46038</v>
      </c>
      <c r="C346" s="7" t="s">
        <v>719</v>
      </c>
      <c r="D346" s="7" t="s">
        <v>73</v>
      </c>
      <c r="E346" s="7" t="s">
        <v>43</v>
      </c>
      <c r="F346" s="7">
        <v>28</v>
      </c>
      <c r="G346" s="7" t="s">
        <v>90</v>
      </c>
      <c r="H346" s="7" t="s">
        <v>31</v>
      </c>
      <c r="I346" s="7" t="s">
        <v>90</v>
      </c>
      <c r="J346" s="7" t="s">
        <v>53</v>
      </c>
      <c r="K346" s="7">
        <v>1</v>
      </c>
      <c r="L346" s="7">
        <v>15992</v>
      </c>
      <c r="M346" s="7">
        <v>5</v>
      </c>
      <c r="N346" s="7">
        <v>799.6</v>
      </c>
      <c r="O346" s="7">
        <v>2734.63</v>
      </c>
      <c r="P346" s="7">
        <v>229</v>
      </c>
      <c r="Q346" s="7">
        <v>18156.03</v>
      </c>
      <c r="R346" s="7" t="s">
        <v>83</v>
      </c>
      <c r="S346" s="7" t="s">
        <v>63</v>
      </c>
      <c r="T346" s="7" t="s">
        <v>46</v>
      </c>
      <c r="U346" s="7" t="s">
        <v>36</v>
      </c>
      <c r="V346" s="7" t="s">
        <v>37</v>
      </c>
      <c r="W346" s="7">
        <v>9</v>
      </c>
      <c r="X346" s="7" t="s">
        <v>38</v>
      </c>
      <c r="Y346" s="7">
        <v>5</v>
      </c>
      <c r="Z346" s="7" t="s">
        <v>58</v>
      </c>
    </row>
    <row r="347" spans="1:26" x14ac:dyDescent="0.3">
      <c r="A347" s="7" t="s">
        <v>720</v>
      </c>
      <c r="B347" s="8">
        <v>46045</v>
      </c>
      <c r="C347" s="7" t="s">
        <v>82</v>
      </c>
      <c r="D347" s="7" t="s">
        <v>89</v>
      </c>
      <c r="E347" s="7" t="s">
        <v>43</v>
      </c>
      <c r="F347" s="7">
        <v>25</v>
      </c>
      <c r="G347" s="7" t="s">
        <v>51</v>
      </c>
      <c r="H347" s="7" t="s">
        <v>52</v>
      </c>
      <c r="I347" s="7" t="s">
        <v>51</v>
      </c>
      <c r="J347" s="7" t="s">
        <v>53</v>
      </c>
      <c r="K347" s="7">
        <v>5</v>
      </c>
      <c r="L347" s="7">
        <v>11797</v>
      </c>
      <c r="M347" s="7">
        <v>0</v>
      </c>
      <c r="N347" s="7">
        <v>0</v>
      </c>
      <c r="O347" s="7">
        <v>10617.3</v>
      </c>
      <c r="P347" s="7">
        <v>45</v>
      </c>
      <c r="Q347" s="7">
        <v>69647.3</v>
      </c>
      <c r="R347" s="7" t="s">
        <v>54</v>
      </c>
      <c r="S347" s="7" t="s">
        <v>63</v>
      </c>
      <c r="T347" s="7" t="s">
        <v>35</v>
      </c>
      <c r="U347" s="7" t="s">
        <v>36</v>
      </c>
      <c r="V347" s="7" t="s">
        <v>37</v>
      </c>
      <c r="W347" s="7">
        <v>3</v>
      </c>
      <c r="X347" s="7" t="s">
        <v>38</v>
      </c>
      <c r="Y347" s="7">
        <v>4</v>
      </c>
      <c r="Z347" s="7" t="s">
        <v>39</v>
      </c>
    </row>
    <row r="348" spans="1:26" x14ac:dyDescent="0.3">
      <c r="A348" s="7" t="s">
        <v>721</v>
      </c>
      <c r="B348" s="8">
        <v>45766</v>
      </c>
      <c r="C348" s="7" t="s">
        <v>722</v>
      </c>
      <c r="D348" s="7" t="s">
        <v>111</v>
      </c>
      <c r="E348" s="7" t="s">
        <v>43</v>
      </c>
      <c r="F348" s="7">
        <v>27</v>
      </c>
      <c r="G348" s="7" t="s">
        <v>67</v>
      </c>
      <c r="H348" s="7" t="s">
        <v>68</v>
      </c>
      <c r="I348" s="7" t="s">
        <v>67</v>
      </c>
      <c r="J348" s="7" t="s">
        <v>201</v>
      </c>
      <c r="K348" s="7">
        <v>1</v>
      </c>
      <c r="L348" s="7">
        <v>46166</v>
      </c>
      <c r="M348" s="7">
        <v>15</v>
      </c>
      <c r="N348" s="7">
        <v>6924.9</v>
      </c>
      <c r="O348" s="7">
        <v>7063.4</v>
      </c>
      <c r="P348" s="7">
        <v>461</v>
      </c>
      <c r="Q348" s="7">
        <v>46765.5</v>
      </c>
      <c r="R348" s="7" t="s">
        <v>54</v>
      </c>
      <c r="S348" s="7" t="s">
        <v>34</v>
      </c>
      <c r="T348" s="7" t="s">
        <v>46</v>
      </c>
      <c r="U348" s="7" t="s">
        <v>36</v>
      </c>
      <c r="V348" s="7" t="s">
        <v>37</v>
      </c>
      <c r="W348" s="7">
        <v>10</v>
      </c>
      <c r="X348" s="7" t="s">
        <v>47</v>
      </c>
      <c r="Y348" s="7">
        <v>5</v>
      </c>
      <c r="Z348" s="7" t="s">
        <v>47</v>
      </c>
    </row>
    <row r="349" spans="1:26" x14ac:dyDescent="0.3">
      <c r="A349" s="7" t="s">
        <v>723</v>
      </c>
      <c r="B349" s="8">
        <v>45763</v>
      </c>
      <c r="C349" s="7" t="s">
        <v>724</v>
      </c>
      <c r="D349" s="7" t="s">
        <v>50</v>
      </c>
      <c r="E349" s="7" t="s">
        <v>29</v>
      </c>
      <c r="F349" s="7">
        <v>37</v>
      </c>
      <c r="G349" s="7" t="s">
        <v>90</v>
      </c>
      <c r="H349" s="7" t="s">
        <v>31</v>
      </c>
      <c r="I349" s="7" t="s">
        <v>90</v>
      </c>
      <c r="J349" s="7" t="s">
        <v>53</v>
      </c>
      <c r="K349" s="7">
        <v>1</v>
      </c>
      <c r="L349" s="7">
        <v>36991</v>
      </c>
      <c r="M349" s="7">
        <v>10</v>
      </c>
      <c r="N349" s="7">
        <v>3699.1</v>
      </c>
      <c r="O349" s="7">
        <v>5992.54</v>
      </c>
      <c r="P349" s="7">
        <v>357</v>
      </c>
      <c r="Q349" s="7">
        <v>39641.440000000002</v>
      </c>
      <c r="R349" s="7" t="s">
        <v>54</v>
      </c>
      <c r="S349" s="7" t="s">
        <v>63</v>
      </c>
      <c r="T349" s="7" t="s">
        <v>103</v>
      </c>
      <c r="U349" s="7" t="s">
        <v>103</v>
      </c>
      <c r="V349" s="7" t="s">
        <v>57</v>
      </c>
      <c r="W349" s="7">
        <v>1</v>
      </c>
      <c r="X349" s="7" t="s">
        <v>38</v>
      </c>
      <c r="Y349" s="7">
        <v>3</v>
      </c>
      <c r="Z349" s="7" t="s">
        <v>39</v>
      </c>
    </row>
    <row r="350" spans="1:26" x14ac:dyDescent="0.3">
      <c r="A350" s="7" t="s">
        <v>725</v>
      </c>
      <c r="B350" s="8">
        <v>45862</v>
      </c>
      <c r="C350" s="7" t="s">
        <v>526</v>
      </c>
      <c r="D350" s="7" t="s">
        <v>73</v>
      </c>
      <c r="E350" s="7" t="s">
        <v>29</v>
      </c>
      <c r="F350" s="7">
        <v>30</v>
      </c>
      <c r="G350" s="7" t="s">
        <v>51</v>
      </c>
      <c r="H350" s="7" t="s">
        <v>52</v>
      </c>
      <c r="I350" s="7" t="s">
        <v>51</v>
      </c>
      <c r="J350" s="7" t="s">
        <v>150</v>
      </c>
      <c r="K350" s="7">
        <v>4</v>
      </c>
      <c r="L350" s="7">
        <v>28780</v>
      </c>
      <c r="M350" s="7">
        <v>15</v>
      </c>
      <c r="N350" s="7">
        <v>17268</v>
      </c>
      <c r="O350" s="7">
        <v>17613.36</v>
      </c>
      <c r="P350" s="7">
        <v>127</v>
      </c>
      <c r="Q350" s="7">
        <v>115592.36</v>
      </c>
      <c r="R350" s="7" t="s">
        <v>83</v>
      </c>
      <c r="S350" s="7" t="s">
        <v>63</v>
      </c>
      <c r="T350" s="7" t="s">
        <v>70</v>
      </c>
      <c r="U350" s="7" t="s">
        <v>56</v>
      </c>
      <c r="V350" s="7" t="s">
        <v>57</v>
      </c>
      <c r="W350" s="7">
        <v>6</v>
      </c>
      <c r="X350" s="7" t="s">
        <v>47</v>
      </c>
      <c r="Y350" s="7">
        <v>3</v>
      </c>
      <c r="Z350" s="7" t="s">
        <v>39</v>
      </c>
    </row>
    <row r="351" spans="1:26" x14ac:dyDescent="0.3">
      <c r="A351" s="7" t="s">
        <v>726</v>
      </c>
      <c r="B351" s="8">
        <v>45832</v>
      </c>
      <c r="C351" s="7" t="s">
        <v>631</v>
      </c>
      <c r="D351" s="7" t="s">
        <v>50</v>
      </c>
      <c r="E351" s="7" t="s">
        <v>29</v>
      </c>
      <c r="F351" s="7">
        <v>54</v>
      </c>
      <c r="G351" s="7" t="s">
        <v>94</v>
      </c>
      <c r="H351" s="7" t="s">
        <v>31</v>
      </c>
      <c r="I351" s="7" t="s">
        <v>94</v>
      </c>
      <c r="J351" s="7" t="s">
        <v>75</v>
      </c>
      <c r="K351" s="7">
        <v>4</v>
      </c>
      <c r="L351" s="7">
        <v>18388</v>
      </c>
      <c r="M351" s="7">
        <v>20</v>
      </c>
      <c r="N351" s="7">
        <v>14710.4</v>
      </c>
      <c r="O351" s="7">
        <v>10591.49</v>
      </c>
      <c r="P351" s="7">
        <v>469</v>
      </c>
      <c r="Q351" s="7">
        <v>69902.09</v>
      </c>
      <c r="R351" s="7" t="s">
        <v>83</v>
      </c>
      <c r="S351" s="7" t="s">
        <v>63</v>
      </c>
      <c r="T351" s="7" t="s">
        <v>35</v>
      </c>
      <c r="U351" s="7" t="s">
        <v>36</v>
      </c>
      <c r="V351" s="7" t="s">
        <v>37</v>
      </c>
      <c r="W351" s="7">
        <v>4</v>
      </c>
      <c r="X351" s="7" t="s">
        <v>47</v>
      </c>
      <c r="Y351" s="7">
        <v>4</v>
      </c>
      <c r="Z351" s="7" t="s">
        <v>91</v>
      </c>
    </row>
    <row r="352" spans="1:26" x14ac:dyDescent="0.3">
      <c r="A352" s="7" t="s">
        <v>727</v>
      </c>
      <c r="B352" s="8">
        <v>46108</v>
      </c>
      <c r="C352" s="7" t="s">
        <v>728</v>
      </c>
      <c r="D352" s="7" t="s">
        <v>111</v>
      </c>
      <c r="E352" s="7" t="s">
        <v>43</v>
      </c>
      <c r="F352" s="7">
        <v>50</v>
      </c>
      <c r="G352" s="7" t="s">
        <v>44</v>
      </c>
      <c r="H352" s="7" t="s">
        <v>31</v>
      </c>
      <c r="I352" s="7" t="s">
        <v>44</v>
      </c>
      <c r="J352" s="7" t="s">
        <v>53</v>
      </c>
      <c r="K352" s="7">
        <v>4</v>
      </c>
      <c r="L352" s="7">
        <v>31950</v>
      </c>
      <c r="M352" s="7">
        <v>0</v>
      </c>
      <c r="N352" s="7">
        <v>0</v>
      </c>
      <c r="O352" s="7">
        <v>23004</v>
      </c>
      <c r="P352" s="7">
        <v>50</v>
      </c>
      <c r="Q352" s="7">
        <v>150854</v>
      </c>
      <c r="R352" s="7" t="s">
        <v>83</v>
      </c>
      <c r="S352" s="7" t="s">
        <v>34</v>
      </c>
      <c r="T352" s="7" t="s">
        <v>35</v>
      </c>
      <c r="U352" s="7" t="s">
        <v>36</v>
      </c>
      <c r="V352" s="7" t="s">
        <v>37</v>
      </c>
      <c r="W352" s="7">
        <v>6</v>
      </c>
      <c r="X352" s="7" t="s">
        <v>38</v>
      </c>
      <c r="Y352" s="7">
        <v>4</v>
      </c>
      <c r="Z352" s="7" t="s">
        <v>58</v>
      </c>
    </row>
    <row r="353" spans="1:26" x14ac:dyDescent="0.3">
      <c r="A353" s="7" t="s">
        <v>729</v>
      </c>
      <c r="B353" s="8">
        <v>46025</v>
      </c>
      <c r="C353" s="7" t="s">
        <v>730</v>
      </c>
      <c r="D353" s="7" t="s">
        <v>111</v>
      </c>
      <c r="E353" s="7" t="s">
        <v>29</v>
      </c>
      <c r="F353" s="7">
        <v>38</v>
      </c>
      <c r="G353" s="7" t="s">
        <v>44</v>
      </c>
      <c r="H353" s="7" t="s">
        <v>31</v>
      </c>
      <c r="I353" s="7" t="s">
        <v>44</v>
      </c>
      <c r="J353" s="7" t="s">
        <v>75</v>
      </c>
      <c r="K353" s="7">
        <v>1</v>
      </c>
      <c r="L353" s="7">
        <v>35608</v>
      </c>
      <c r="M353" s="7">
        <v>20</v>
      </c>
      <c r="N353" s="7">
        <v>7121.6</v>
      </c>
      <c r="O353" s="7">
        <v>5127.55</v>
      </c>
      <c r="P353" s="7">
        <v>412</v>
      </c>
      <c r="Q353" s="7">
        <v>34025.949999999997</v>
      </c>
      <c r="R353" s="7" t="s">
        <v>83</v>
      </c>
      <c r="S353" s="7" t="s">
        <v>63</v>
      </c>
      <c r="T353" s="7" t="s">
        <v>70</v>
      </c>
      <c r="U353" s="7" t="s">
        <v>56</v>
      </c>
      <c r="V353" s="7" t="s">
        <v>57</v>
      </c>
      <c r="W353" s="7">
        <v>10</v>
      </c>
      <c r="X353" s="7" t="s">
        <v>47</v>
      </c>
      <c r="Y353" s="7">
        <v>2</v>
      </c>
      <c r="Z353" s="7" t="s">
        <v>91</v>
      </c>
    </row>
    <row r="354" spans="1:26" x14ac:dyDescent="0.3">
      <c r="A354" s="7" t="s">
        <v>731</v>
      </c>
      <c r="B354" s="8">
        <v>45910</v>
      </c>
      <c r="C354" s="7" t="s">
        <v>138</v>
      </c>
      <c r="D354" s="7" t="s">
        <v>42</v>
      </c>
      <c r="E354" s="7" t="s">
        <v>29</v>
      </c>
      <c r="F354" s="7">
        <v>56</v>
      </c>
      <c r="G354" s="7" t="s">
        <v>30</v>
      </c>
      <c r="H354" s="7" t="s">
        <v>31</v>
      </c>
      <c r="I354" s="7" t="s">
        <v>30</v>
      </c>
      <c r="J354" s="7" t="s">
        <v>102</v>
      </c>
      <c r="K354" s="7">
        <v>5</v>
      </c>
      <c r="L354" s="7">
        <v>23093</v>
      </c>
      <c r="M354" s="7">
        <v>0</v>
      </c>
      <c r="N354" s="7">
        <v>0</v>
      </c>
      <c r="O354" s="7">
        <v>20783.7</v>
      </c>
      <c r="P354" s="7">
        <v>59</v>
      </c>
      <c r="Q354" s="7">
        <v>136307.70000000001</v>
      </c>
      <c r="R354" s="7" t="s">
        <v>45</v>
      </c>
      <c r="S354" s="7" t="s">
        <v>63</v>
      </c>
      <c r="T354" s="7" t="s">
        <v>76</v>
      </c>
      <c r="U354" s="7" t="s">
        <v>77</v>
      </c>
      <c r="V354" s="7" t="s">
        <v>57</v>
      </c>
      <c r="W354" s="7">
        <v>6</v>
      </c>
      <c r="X354" s="7" t="s">
        <v>38</v>
      </c>
      <c r="Y354" s="7">
        <v>2</v>
      </c>
      <c r="Z354" s="7" t="s">
        <v>58</v>
      </c>
    </row>
    <row r="355" spans="1:26" x14ac:dyDescent="0.3">
      <c r="A355" s="7" t="s">
        <v>732</v>
      </c>
      <c r="B355" s="8">
        <v>45986</v>
      </c>
      <c r="C355" s="7" t="s">
        <v>455</v>
      </c>
      <c r="D355" s="7" t="s">
        <v>42</v>
      </c>
      <c r="E355" s="7" t="s">
        <v>43</v>
      </c>
      <c r="F355" s="7">
        <v>54</v>
      </c>
      <c r="G355" s="7" t="s">
        <v>90</v>
      </c>
      <c r="H355" s="7" t="s">
        <v>31</v>
      </c>
      <c r="I355" s="7" t="s">
        <v>90</v>
      </c>
      <c r="J355" s="7" t="s">
        <v>102</v>
      </c>
      <c r="K355" s="7">
        <v>4</v>
      </c>
      <c r="L355" s="7">
        <v>27882</v>
      </c>
      <c r="M355" s="7">
        <v>10</v>
      </c>
      <c r="N355" s="7">
        <v>11152.8</v>
      </c>
      <c r="O355" s="7">
        <v>18067.54</v>
      </c>
      <c r="P355" s="7">
        <v>288</v>
      </c>
      <c r="Q355" s="7">
        <v>118730.74</v>
      </c>
      <c r="R355" s="7" t="s">
        <v>33</v>
      </c>
      <c r="S355" s="7" t="s">
        <v>63</v>
      </c>
      <c r="T355" s="7" t="s">
        <v>35</v>
      </c>
      <c r="U355" s="7" t="s">
        <v>36</v>
      </c>
      <c r="V355" s="7" t="s">
        <v>37</v>
      </c>
      <c r="W355" s="7">
        <v>7</v>
      </c>
      <c r="X355" s="7" t="s">
        <v>47</v>
      </c>
      <c r="Y355" s="7">
        <v>1</v>
      </c>
      <c r="Z355" s="7" t="s">
        <v>47</v>
      </c>
    </row>
    <row r="356" spans="1:26" x14ac:dyDescent="0.3">
      <c r="A356" s="7" t="s">
        <v>733</v>
      </c>
      <c r="B356" s="8">
        <v>46059</v>
      </c>
      <c r="C356" s="7" t="s">
        <v>734</v>
      </c>
      <c r="D356" s="7" t="s">
        <v>61</v>
      </c>
      <c r="E356" s="7" t="s">
        <v>43</v>
      </c>
      <c r="F356" s="7">
        <v>39</v>
      </c>
      <c r="G356" s="7" t="s">
        <v>134</v>
      </c>
      <c r="H356" s="7" t="s">
        <v>31</v>
      </c>
      <c r="I356" s="7" t="s">
        <v>134</v>
      </c>
      <c r="J356" s="7" t="s">
        <v>150</v>
      </c>
      <c r="K356" s="7">
        <v>2</v>
      </c>
      <c r="L356" s="7">
        <v>44930</v>
      </c>
      <c r="M356" s="7">
        <v>10</v>
      </c>
      <c r="N356" s="7">
        <v>8986</v>
      </c>
      <c r="O356" s="7">
        <v>14557.32</v>
      </c>
      <c r="P356" s="7">
        <v>262</v>
      </c>
      <c r="Q356" s="7">
        <v>95693.32</v>
      </c>
      <c r="R356" s="7" t="s">
        <v>54</v>
      </c>
      <c r="S356" s="7" t="s">
        <v>34</v>
      </c>
      <c r="T356" s="7" t="s">
        <v>46</v>
      </c>
      <c r="U356" s="7" t="s">
        <v>36</v>
      </c>
      <c r="V356" s="7" t="s">
        <v>37</v>
      </c>
      <c r="W356" s="7">
        <v>4</v>
      </c>
      <c r="X356" s="7" t="s">
        <v>38</v>
      </c>
      <c r="Y356" s="7">
        <v>1</v>
      </c>
      <c r="Z356" s="7" t="s">
        <v>91</v>
      </c>
    </row>
    <row r="357" spans="1:26" x14ac:dyDescent="0.3">
      <c r="A357" s="7" t="s">
        <v>735</v>
      </c>
      <c r="B357" s="8">
        <v>46010</v>
      </c>
      <c r="C357" s="7" t="s">
        <v>305</v>
      </c>
      <c r="D357" s="7" t="s">
        <v>42</v>
      </c>
      <c r="E357" s="7" t="s">
        <v>43</v>
      </c>
      <c r="F357" s="7">
        <v>51</v>
      </c>
      <c r="G357" s="7" t="s">
        <v>139</v>
      </c>
      <c r="H357" s="7" t="s">
        <v>31</v>
      </c>
      <c r="I357" s="7" t="s">
        <v>139</v>
      </c>
      <c r="J357" s="7" t="s">
        <v>53</v>
      </c>
      <c r="K357" s="7">
        <v>2</v>
      </c>
      <c r="L357" s="7">
        <v>32991</v>
      </c>
      <c r="M357" s="7">
        <v>5</v>
      </c>
      <c r="N357" s="7">
        <v>3299.1</v>
      </c>
      <c r="O357" s="7">
        <v>11282.92</v>
      </c>
      <c r="P357" s="7">
        <v>307</v>
      </c>
      <c r="Q357" s="7">
        <v>74272.820000000007</v>
      </c>
      <c r="R357" s="7" t="s">
        <v>54</v>
      </c>
      <c r="S357" s="7" t="s">
        <v>63</v>
      </c>
      <c r="T357" s="7" t="s">
        <v>35</v>
      </c>
      <c r="U357" s="7" t="s">
        <v>36</v>
      </c>
      <c r="V357" s="7" t="s">
        <v>37</v>
      </c>
      <c r="W357" s="7">
        <v>6</v>
      </c>
      <c r="X357" s="7" t="s">
        <v>47</v>
      </c>
      <c r="Y357" s="7">
        <v>4</v>
      </c>
      <c r="Z357" s="7" t="s">
        <v>47</v>
      </c>
    </row>
    <row r="358" spans="1:26" x14ac:dyDescent="0.3">
      <c r="A358" s="7" t="s">
        <v>736</v>
      </c>
      <c r="B358" s="8">
        <v>46051</v>
      </c>
      <c r="C358" s="7" t="s">
        <v>332</v>
      </c>
      <c r="D358" s="7" t="s">
        <v>108</v>
      </c>
      <c r="E358" s="7" t="s">
        <v>43</v>
      </c>
      <c r="F358" s="7">
        <v>41</v>
      </c>
      <c r="G358" s="7" t="s">
        <v>44</v>
      </c>
      <c r="H358" s="7" t="s">
        <v>31</v>
      </c>
      <c r="I358" s="7" t="s">
        <v>44</v>
      </c>
      <c r="J358" s="7" t="s">
        <v>69</v>
      </c>
      <c r="K358" s="7">
        <v>5</v>
      </c>
      <c r="L358" s="7">
        <v>45961</v>
      </c>
      <c r="M358" s="7">
        <v>15</v>
      </c>
      <c r="N358" s="7">
        <v>34470.75</v>
      </c>
      <c r="O358" s="7">
        <v>35160.17</v>
      </c>
      <c r="P358" s="7">
        <v>329</v>
      </c>
      <c r="Q358" s="7">
        <v>230823.42</v>
      </c>
      <c r="R358" s="7" t="s">
        <v>54</v>
      </c>
      <c r="S358" s="7" t="s">
        <v>34</v>
      </c>
      <c r="T358" s="7" t="s">
        <v>84</v>
      </c>
      <c r="U358" s="7" t="s">
        <v>85</v>
      </c>
      <c r="V358" s="7" t="s">
        <v>86</v>
      </c>
      <c r="W358" s="7">
        <v>10</v>
      </c>
      <c r="X358" s="7" t="s">
        <v>47</v>
      </c>
      <c r="Y358" s="7">
        <v>1</v>
      </c>
      <c r="Z358" s="7" t="s">
        <v>58</v>
      </c>
    </row>
    <row r="359" spans="1:26" x14ac:dyDescent="0.3">
      <c r="A359" s="7" t="s">
        <v>737</v>
      </c>
      <c r="B359" s="8">
        <v>45907</v>
      </c>
      <c r="C359" s="7" t="s">
        <v>738</v>
      </c>
      <c r="D359" s="7" t="s">
        <v>28</v>
      </c>
      <c r="E359" s="7" t="s">
        <v>43</v>
      </c>
      <c r="F359" s="7">
        <v>35</v>
      </c>
      <c r="G359" s="7" t="s">
        <v>90</v>
      </c>
      <c r="H359" s="7" t="s">
        <v>31</v>
      </c>
      <c r="I359" s="7" t="s">
        <v>90</v>
      </c>
      <c r="J359" s="7" t="s">
        <v>69</v>
      </c>
      <c r="K359" s="7">
        <v>1</v>
      </c>
      <c r="L359" s="7">
        <v>31904</v>
      </c>
      <c r="M359" s="7">
        <v>5</v>
      </c>
      <c r="N359" s="7">
        <v>1595.2</v>
      </c>
      <c r="O359" s="7">
        <v>5455.58</v>
      </c>
      <c r="P359" s="7">
        <v>374</v>
      </c>
      <c r="Q359" s="7">
        <v>36138.379999999997</v>
      </c>
      <c r="R359" s="7" t="s">
        <v>54</v>
      </c>
      <c r="S359" s="7" t="s">
        <v>63</v>
      </c>
      <c r="T359" s="7" t="s">
        <v>84</v>
      </c>
      <c r="U359" s="7" t="s">
        <v>85</v>
      </c>
      <c r="V359" s="7" t="s">
        <v>86</v>
      </c>
      <c r="W359" s="7">
        <v>6</v>
      </c>
      <c r="X359" s="7" t="s">
        <v>47</v>
      </c>
      <c r="Y359" s="7">
        <v>3</v>
      </c>
      <c r="Z359" s="7" t="s">
        <v>47</v>
      </c>
    </row>
    <row r="360" spans="1:26" x14ac:dyDescent="0.3">
      <c r="A360" s="7" t="s">
        <v>739</v>
      </c>
      <c r="B360" s="8">
        <v>46081</v>
      </c>
      <c r="C360" s="7" t="s">
        <v>740</v>
      </c>
      <c r="D360" s="7" t="s">
        <v>108</v>
      </c>
      <c r="E360" s="7" t="s">
        <v>43</v>
      </c>
      <c r="F360" s="7">
        <v>46</v>
      </c>
      <c r="G360" s="7" t="s">
        <v>134</v>
      </c>
      <c r="H360" s="7" t="s">
        <v>31</v>
      </c>
      <c r="I360" s="7" t="s">
        <v>134</v>
      </c>
      <c r="J360" s="7" t="s">
        <v>125</v>
      </c>
      <c r="K360" s="7">
        <v>1</v>
      </c>
      <c r="L360" s="7">
        <v>33120</v>
      </c>
      <c r="M360" s="7">
        <v>0</v>
      </c>
      <c r="N360" s="7">
        <v>0</v>
      </c>
      <c r="O360" s="7">
        <v>5961.6</v>
      </c>
      <c r="P360" s="7">
        <v>154</v>
      </c>
      <c r="Q360" s="7">
        <v>39235.599999999999</v>
      </c>
      <c r="R360" s="7" t="s">
        <v>83</v>
      </c>
      <c r="S360" s="7" t="s">
        <v>63</v>
      </c>
      <c r="T360" s="7" t="s">
        <v>84</v>
      </c>
      <c r="U360" s="7" t="s">
        <v>85</v>
      </c>
      <c r="V360" s="7" t="s">
        <v>86</v>
      </c>
      <c r="W360" s="7">
        <v>2</v>
      </c>
      <c r="X360" s="7" t="s">
        <v>47</v>
      </c>
      <c r="Y360" s="7">
        <v>4</v>
      </c>
      <c r="Z360" s="7" t="s">
        <v>58</v>
      </c>
    </row>
    <row r="361" spans="1:26" x14ac:dyDescent="0.3">
      <c r="A361" s="7" t="s">
        <v>741</v>
      </c>
      <c r="B361" s="8">
        <v>45899</v>
      </c>
      <c r="C361" s="7" t="s">
        <v>742</v>
      </c>
      <c r="D361" s="7" t="s">
        <v>61</v>
      </c>
      <c r="E361" s="7" t="s">
        <v>43</v>
      </c>
      <c r="F361" s="7">
        <v>47</v>
      </c>
      <c r="G361" s="7" t="s">
        <v>44</v>
      </c>
      <c r="H361" s="7" t="s">
        <v>31</v>
      </c>
      <c r="I361" s="7" t="s">
        <v>44</v>
      </c>
      <c r="J361" s="7" t="s">
        <v>75</v>
      </c>
      <c r="K361" s="7">
        <v>2</v>
      </c>
      <c r="L361" s="7">
        <v>39261</v>
      </c>
      <c r="M361" s="7">
        <v>0</v>
      </c>
      <c r="N361" s="7">
        <v>0</v>
      </c>
      <c r="O361" s="7">
        <v>14133.96</v>
      </c>
      <c r="P361" s="7">
        <v>437</v>
      </c>
      <c r="Q361" s="7">
        <v>93092.96</v>
      </c>
      <c r="R361" s="7" t="s">
        <v>54</v>
      </c>
      <c r="S361" s="7" t="s">
        <v>63</v>
      </c>
      <c r="T361" s="7" t="s">
        <v>84</v>
      </c>
      <c r="U361" s="7" t="s">
        <v>85</v>
      </c>
      <c r="V361" s="7" t="s">
        <v>86</v>
      </c>
      <c r="W361" s="7">
        <v>8</v>
      </c>
      <c r="X361" s="7" t="s">
        <v>47</v>
      </c>
      <c r="Y361" s="7">
        <v>1</v>
      </c>
      <c r="Z361" s="7" t="s">
        <v>47</v>
      </c>
    </row>
    <row r="362" spans="1:26" x14ac:dyDescent="0.3">
      <c r="A362" s="7" t="s">
        <v>743</v>
      </c>
      <c r="B362" s="8">
        <v>45990</v>
      </c>
      <c r="C362" s="7" t="s">
        <v>744</v>
      </c>
      <c r="D362" s="7" t="s">
        <v>80</v>
      </c>
      <c r="E362" s="7" t="s">
        <v>43</v>
      </c>
      <c r="F362" s="7">
        <v>56</v>
      </c>
      <c r="G362" s="7" t="s">
        <v>67</v>
      </c>
      <c r="H362" s="7" t="s">
        <v>68</v>
      </c>
      <c r="I362" s="7" t="s">
        <v>67</v>
      </c>
      <c r="J362" s="7" t="s">
        <v>53</v>
      </c>
      <c r="K362" s="7">
        <v>4</v>
      </c>
      <c r="L362" s="7">
        <v>20027</v>
      </c>
      <c r="M362" s="7">
        <v>10</v>
      </c>
      <c r="N362" s="7">
        <v>8010.8</v>
      </c>
      <c r="O362" s="7">
        <v>12977.5</v>
      </c>
      <c r="P362" s="7">
        <v>0</v>
      </c>
      <c r="Q362" s="7">
        <v>85074.7</v>
      </c>
      <c r="R362" s="7" t="s">
        <v>45</v>
      </c>
      <c r="S362" s="7" t="s">
        <v>63</v>
      </c>
      <c r="T362" s="7" t="s">
        <v>103</v>
      </c>
      <c r="U362" s="7" t="s">
        <v>103</v>
      </c>
      <c r="V362" s="7" t="s">
        <v>57</v>
      </c>
      <c r="W362" s="7">
        <v>1</v>
      </c>
      <c r="X362" s="7" t="s">
        <v>38</v>
      </c>
      <c r="Y362" s="7">
        <v>5</v>
      </c>
      <c r="Z362" s="7" t="s">
        <v>91</v>
      </c>
    </row>
    <row r="363" spans="1:26" x14ac:dyDescent="0.3">
      <c r="A363" s="7" t="s">
        <v>745</v>
      </c>
      <c r="B363" s="8">
        <v>45877</v>
      </c>
      <c r="C363" s="7" t="s">
        <v>746</v>
      </c>
      <c r="D363" s="7" t="s">
        <v>66</v>
      </c>
      <c r="E363" s="7" t="s">
        <v>29</v>
      </c>
      <c r="F363" s="7">
        <v>33</v>
      </c>
      <c r="G363" s="7" t="s">
        <v>139</v>
      </c>
      <c r="H363" s="7" t="s">
        <v>31</v>
      </c>
      <c r="I363" s="7" t="s">
        <v>139</v>
      </c>
      <c r="J363" s="7" t="s">
        <v>69</v>
      </c>
      <c r="K363" s="7">
        <v>2</v>
      </c>
      <c r="L363" s="7">
        <v>29124</v>
      </c>
      <c r="M363" s="7">
        <v>0</v>
      </c>
      <c r="N363" s="7">
        <v>0</v>
      </c>
      <c r="O363" s="7">
        <v>10484.64</v>
      </c>
      <c r="P363" s="7">
        <v>260</v>
      </c>
      <c r="Q363" s="7">
        <v>68992.639999999999</v>
      </c>
      <c r="R363" s="7" t="s">
        <v>33</v>
      </c>
      <c r="S363" s="7" t="s">
        <v>63</v>
      </c>
      <c r="T363" s="7" t="s">
        <v>103</v>
      </c>
      <c r="U363" s="7" t="s">
        <v>103</v>
      </c>
      <c r="V363" s="7" t="s">
        <v>57</v>
      </c>
      <c r="W363" s="7">
        <v>8</v>
      </c>
      <c r="X363" s="7" t="s">
        <v>38</v>
      </c>
      <c r="Y363" s="7">
        <v>5</v>
      </c>
      <c r="Z363" s="7" t="s">
        <v>58</v>
      </c>
    </row>
    <row r="364" spans="1:26" x14ac:dyDescent="0.3">
      <c r="A364" s="7" t="s">
        <v>747</v>
      </c>
      <c r="B364" s="8">
        <v>46029</v>
      </c>
      <c r="C364" s="7" t="s">
        <v>748</v>
      </c>
      <c r="D364" s="7" t="s">
        <v>89</v>
      </c>
      <c r="E364" s="7" t="s">
        <v>29</v>
      </c>
      <c r="F364" s="7">
        <v>24</v>
      </c>
      <c r="G364" s="7" t="s">
        <v>67</v>
      </c>
      <c r="H364" s="7" t="s">
        <v>68</v>
      </c>
      <c r="I364" s="7" t="s">
        <v>67</v>
      </c>
      <c r="J364" s="7" t="s">
        <v>150</v>
      </c>
      <c r="K364" s="7">
        <v>3</v>
      </c>
      <c r="L364" s="7">
        <v>34423</v>
      </c>
      <c r="M364" s="7">
        <v>10</v>
      </c>
      <c r="N364" s="7">
        <v>10326.9</v>
      </c>
      <c r="O364" s="7">
        <v>16729.580000000002</v>
      </c>
      <c r="P364" s="7">
        <v>223</v>
      </c>
      <c r="Q364" s="7">
        <v>109894.68</v>
      </c>
      <c r="R364" s="7" t="s">
        <v>83</v>
      </c>
      <c r="S364" s="7" t="s">
        <v>34</v>
      </c>
      <c r="T364" s="7" t="s">
        <v>95</v>
      </c>
      <c r="U364" s="7" t="s">
        <v>96</v>
      </c>
      <c r="V364" s="7" t="s">
        <v>57</v>
      </c>
      <c r="W364" s="7">
        <v>7</v>
      </c>
      <c r="X364" s="7" t="s">
        <v>47</v>
      </c>
      <c r="Y364" s="7">
        <v>4</v>
      </c>
      <c r="Z364" s="7" t="s">
        <v>91</v>
      </c>
    </row>
    <row r="365" spans="1:26" x14ac:dyDescent="0.3">
      <c r="A365" s="7" t="s">
        <v>749</v>
      </c>
      <c r="B365" s="8">
        <v>46027</v>
      </c>
      <c r="C365" s="7" t="s">
        <v>279</v>
      </c>
      <c r="D365" s="7" t="s">
        <v>108</v>
      </c>
      <c r="E365" s="7" t="s">
        <v>43</v>
      </c>
      <c r="F365" s="7">
        <v>36</v>
      </c>
      <c r="G365" s="7" t="s">
        <v>74</v>
      </c>
      <c r="H365" s="7" t="s">
        <v>31</v>
      </c>
      <c r="I365" s="7" t="s">
        <v>74</v>
      </c>
      <c r="J365" s="7" t="s">
        <v>201</v>
      </c>
      <c r="K365" s="7">
        <v>4</v>
      </c>
      <c r="L365" s="7">
        <v>33019</v>
      </c>
      <c r="M365" s="7">
        <v>20</v>
      </c>
      <c r="N365" s="7">
        <v>26415.200000000001</v>
      </c>
      <c r="O365" s="7">
        <v>19018.939999999999</v>
      </c>
      <c r="P365" s="7">
        <v>47</v>
      </c>
      <c r="Q365" s="7">
        <v>124726.74</v>
      </c>
      <c r="R365" s="7" t="s">
        <v>54</v>
      </c>
      <c r="S365" s="7" t="s">
        <v>63</v>
      </c>
      <c r="T365" s="7" t="s">
        <v>35</v>
      </c>
      <c r="U365" s="7" t="s">
        <v>36</v>
      </c>
      <c r="V365" s="7" t="s">
        <v>37</v>
      </c>
      <c r="W365" s="7">
        <v>4</v>
      </c>
      <c r="X365" s="7" t="s">
        <v>38</v>
      </c>
      <c r="Y365" s="7">
        <v>2</v>
      </c>
      <c r="Z365" s="7" t="s">
        <v>91</v>
      </c>
    </row>
    <row r="366" spans="1:26" x14ac:dyDescent="0.3">
      <c r="A366" s="7" t="s">
        <v>750</v>
      </c>
      <c r="B366" s="8">
        <v>45957</v>
      </c>
      <c r="C366" s="7" t="s">
        <v>751</v>
      </c>
      <c r="D366" s="7" t="s">
        <v>108</v>
      </c>
      <c r="E366" s="7" t="s">
        <v>43</v>
      </c>
      <c r="F366" s="7">
        <v>40</v>
      </c>
      <c r="G366" s="7" t="s">
        <v>44</v>
      </c>
      <c r="H366" s="7" t="s">
        <v>31</v>
      </c>
      <c r="I366" s="7" t="s">
        <v>44</v>
      </c>
      <c r="J366" s="7" t="s">
        <v>75</v>
      </c>
      <c r="K366" s="7">
        <v>3</v>
      </c>
      <c r="L366" s="7">
        <v>42953</v>
      </c>
      <c r="M366" s="7">
        <v>5</v>
      </c>
      <c r="N366" s="7">
        <v>6442.95</v>
      </c>
      <c r="O366" s="7">
        <v>22034.89</v>
      </c>
      <c r="P366" s="7">
        <v>312</v>
      </c>
      <c r="Q366" s="7">
        <v>144762.94</v>
      </c>
      <c r="R366" s="7" t="s">
        <v>33</v>
      </c>
      <c r="S366" s="7" t="s">
        <v>63</v>
      </c>
      <c r="T366" s="7" t="s">
        <v>103</v>
      </c>
      <c r="U366" s="7" t="s">
        <v>103</v>
      </c>
      <c r="V366" s="7" t="s">
        <v>57</v>
      </c>
      <c r="W366" s="7">
        <v>10</v>
      </c>
      <c r="X366" s="7" t="s">
        <v>47</v>
      </c>
      <c r="Y366" s="7">
        <v>1</v>
      </c>
      <c r="Z366" s="7" t="s">
        <v>91</v>
      </c>
    </row>
    <row r="367" spans="1:26" x14ac:dyDescent="0.3">
      <c r="A367" s="7" t="s">
        <v>752</v>
      </c>
      <c r="B367" s="8">
        <v>45862</v>
      </c>
      <c r="C367" s="7" t="s">
        <v>753</v>
      </c>
      <c r="D367" s="7" t="s">
        <v>111</v>
      </c>
      <c r="E367" s="7" t="s">
        <v>29</v>
      </c>
      <c r="F367" s="7">
        <v>34</v>
      </c>
      <c r="G367" s="7" t="s">
        <v>99</v>
      </c>
      <c r="H367" s="7" t="s">
        <v>52</v>
      </c>
      <c r="I367" s="7" t="s">
        <v>99</v>
      </c>
      <c r="J367" s="7" t="s">
        <v>32</v>
      </c>
      <c r="K367" s="7">
        <v>4</v>
      </c>
      <c r="L367" s="7">
        <v>20988</v>
      </c>
      <c r="M367" s="7">
        <v>10</v>
      </c>
      <c r="N367" s="7">
        <v>8395.2000000000007</v>
      </c>
      <c r="O367" s="7">
        <v>13600.22</v>
      </c>
      <c r="P367" s="7">
        <v>300</v>
      </c>
      <c r="Q367" s="7">
        <v>89457.02</v>
      </c>
      <c r="R367" s="7" t="s">
        <v>45</v>
      </c>
      <c r="S367" s="7" t="s">
        <v>63</v>
      </c>
      <c r="T367" s="7" t="s">
        <v>95</v>
      </c>
      <c r="U367" s="7" t="s">
        <v>96</v>
      </c>
      <c r="V367" s="7" t="s">
        <v>57</v>
      </c>
      <c r="W367" s="7">
        <v>8</v>
      </c>
      <c r="X367" s="7" t="s">
        <v>38</v>
      </c>
      <c r="Y367" s="7">
        <v>3</v>
      </c>
      <c r="Z367" s="7" t="s">
        <v>91</v>
      </c>
    </row>
    <row r="368" spans="1:26" x14ac:dyDescent="0.3">
      <c r="A368" s="7" t="s">
        <v>754</v>
      </c>
      <c r="B368" s="8">
        <v>45909</v>
      </c>
      <c r="C368" s="7" t="s">
        <v>755</v>
      </c>
      <c r="D368" s="7" t="s">
        <v>66</v>
      </c>
      <c r="E368" s="7" t="s">
        <v>29</v>
      </c>
      <c r="F368" s="7">
        <v>40</v>
      </c>
      <c r="G368" s="7" t="s">
        <v>44</v>
      </c>
      <c r="H368" s="7" t="s">
        <v>31</v>
      </c>
      <c r="I368" s="7" t="s">
        <v>44</v>
      </c>
      <c r="J368" s="7" t="s">
        <v>32</v>
      </c>
      <c r="K368" s="7">
        <v>5</v>
      </c>
      <c r="L368" s="7">
        <v>29902</v>
      </c>
      <c r="M368" s="7">
        <v>0</v>
      </c>
      <c r="N368" s="7">
        <v>0</v>
      </c>
      <c r="O368" s="7">
        <v>26911.8</v>
      </c>
      <c r="P368" s="7">
        <v>252</v>
      </c>
      <c r="Q368" s="7">
        <v>176673.8</v>
      </c>
      <c r="R368" s="7" t="s">
        <v>45</v>
      </c>
      <c r="S368" s="7" t="s">
        <v>34</v>
      </c>
      <c r="T368" s="7" t="s">
        <v>95</v>
      </c>
      <c r="U368" s="7" t="s">
        <v>96</v>
      </c>
      <c r="V368" s="7" t="s">
        <v>57</v>
      </c>
      <c r="W368" s="7">
        <v>4</v>
      </c>
      <c r="X368" s="7" t="s">
        <v>38</v>
      </c>
      <c r="Y368" s="7">
        <v>2</v>
      </c>
      <c r="Z368" s="7" t="s">
        <v>91</v>
      </c>
    </row>
    <row r="369" spans="1:26" x14ac:dyDescent="0.3">
      <c r="A369" s="7" t="s">
        <v>756</v>
      </c>
      <c r="B369" s="8">
        <v>46010</v>
      </c>
      <c r="C369" s="7" t="s">
        <v>757</v>
      </c>
      <c r="D369" s="7" t="s">
        <v>66</v>
      </c>
      <c r="E369" s="7" t="s">
        <v>43</v>
      </c>
      <c r="F369" s="7">
        <v>35</v>
      </c>
      <c r="G369" s="7" t="s">
        <v>90</v>
      </c>
      <c r="H369" s="7" t="s">
        <v>31</v>
      </c>
      <c r="I369" s="7" t="s">
        <v>90</v>
      </c>
      <c r="J369" s="7" t="s">
        <v>32</v>
      </c>
      <c r="K369" s="7">
        <v>5</v>
      </c>
      <c r="L369" s="7">
        <v>8265</v>
      </c>
      <c r="M369" s="7">
        <v>20</v>
      </c>
      <c r="N369" s="7">
        <v>8265</v>
      </c>
      <c r="O369" s="7">
        <v>5950.8</v>
      </c>
      <c r="P369" s="7">
        <v>487</v>
      </c>
      <c r="Q369" s="7">
        <v>39497.800000000003</v>
      </c>
      <c r="R369" s="7" t="s">
        <v>83</v>
      </c>
      <c r="S369" s="7" t="s">
        <v>63</v>
      </c>
      <c r="T369" s="7" t="s">
        <v>76</v>
      </c>
      <c r="U369" s="7" t="s">
        <v>77</v>
      </c>
      <c r="V369" s="7" t="s">
        <v>57</v>
      </c>
      <c r="W369" s="7">
        <v>7</v>
      </c>
      <c r="X369" s="7" t="s">
        <v>47</v>
      </c>
      <c r="Y369" s="7">
        <v>2</v>
      </c>
      <c r="Z369" s="7" t="s">
        <v>39</v>
      </c>
    </row>
    <row r="370" spans="1:26" x14ac:dyDescent="0.3">
      <c r="A370" s="7" t="s">
        <v>758</v>
      </c>
      <c r="B370" s="8">
        <v>46118</v>
      </c>
      <c r="C370" s="7" t="s">
        <v>349</v>
      </c>
      <c r="D370" s="7" t="s">
        <v>28</v>
      </c>
      <c r="E370" s="7" t="s">
        <v>29</v>
      </c>
      <c r="F370" s="7">
        <v>31</v>
      </c>
      <c r="G370" s="7" t="s">
        <v>139</v>
      </c>
      <c r="H370" s="7" t="s">
        <v>31</v>
      </c>
      <c r="I370" s="7" t="s">
        <v>139</v>
      </c>
      <c r="J370" s="7" t="s">
        <v>53</v>
      </c>
      <c r="K370" s="7">
        <v>1</v>
      </c>
      <c r="L370" s="7">
        <v>44313</v>
      </c>
      <c r="M370" s="7">
        <v>10</v>
      </c>
      <c r="N370" s="7">
        <v>4431.3</v>
      </c>
      <c r="O370" s="7">
        <v>7178.71</v>
      </c>
      <c r="P370" s="7">
        <v>103</v>
      </c>
      <c r="Q370" s="7">
        <v>47163.41</v>
      </c>
      <c r="R370" s="7" t="s">
        <v>45</v>
      </c>
      <c r="S370" s="7" t="s">
        <v>34</v>
      </c>
      <c r="T370" s="7" t="s">
        <v>84</v>
      </c>
      <c r="U370" s="7" t="s">
        <v>85</v>
      </c>
      <c r="V370" s="7" t="s">
        <v>86</v>
      </c>
      <c r="W370" s="7">
        <v>1</v>
      </c>
      <c r="X370" s="7" t="s">
        <v>47</v>
      </c>
      <c r="Y370" s="7">
        <v>5</v>
      </c>
      <c r="Z370" s="7" t="s">
        <v>91</v>
      </c>
    </row>
    <row r="371" spans="1:26" x14ac:dyDescent="0.3">
      <c r="A371" s="7" t="s">
        <v>759</v>
      </c>
      <c r="B371" s="8">
        <v>45886</v>
      </c>
      <c r="C371" s="7" t="s">
        <v>760</v>
      </c>
      <c r="D371" s="7" t="s">
        <v>89</v>
      </c>
      <c r="E371" s="7" t="s">
        <v>43</v>
      </c>
      <c r="F371" s="7">
        <v>35</v>
      </c>
      <c r="G371" s="7" t="s">
        <v>90</v>
      </c>
      <c r="H371" s="7" t="s">
        <v>31</v>
      </c>
      <c r="I371" s="7" t="s">
        <v>90</v>
      </c>
      <c r="J371" s="7" t="s">
        <v>150</v>
      </c>
      <c r="K371" s="7">
        <v>5</v>
      </c>
      <c r="L371" s="7">
        <v>30235</v>
      </c>
      <c r="M371" s="7">
        <v>20</v>
      </c>
      <c r="N371" s="7">
        <v>30235</v>
      </c>
      <c r="O371" s="7">
        <v>21769.200000000001</v>
      </c>
      <c r="P371" s="7">
        <v>120</v>
      </c>
      <c r="Q371" s="7">
        <v>142829.20000000001</v>
      </c>
      <c r="R371" s="7" t="s">
        <v>54</v>
      </c>
      <c r="S371" s="7" t="s">
        <v>34</v>
      </c>
      <c r="T371" s="7" t="s">
        <v>95</v>
      </c>
      <c r="U371" s="7" t="s">
        <v>96</v>
      </c>
      <c r="V371" s="7" t="s">
        <v>57</v>
      </c>
      <c r="W371" s="7">
        <v>4</v>
      </c>
      <c r="X371" s="7" t="s">
        <v>38</v>
      </c>
      <c r="Y371" s="7">
        <v>1</v>
      </c>
      <c r="Z371" s="7" t="s">
        <v>58</v>
      </c>
    </row>
    <row r="372" spans="1:26" x14ac:dyDescent="0.3">
      <c r="A372" s="7" t="s">
        <v>761</v>
      </c>
      <c r="B372" s="8">
        <v>45789</v>
      </c>
      <c r="C372" s="7" t="s">
        <v>762</v>
      </c>
      <c r="D372" s="7" t="s">
        <v>61</v>
      </c>
      <c r="E372" s="7" t="s">
        <v>43</v>
      </c>
      <c r="F372" s="7">
        <v>40</v>
      </c>
      <c r="G372" s="7" t="s">
        <v>94</v>
      </c>
      <c r="H372" s="7" t="s">
        <v>31</v>
      </c>
      <c r="I372" s="7" t="s">
        <v>94</v>
      </c>
      <c r="J372" s="7" t="s">
        <v>112</v>
      </c>
      <c r="K372" s="7">
        <v>1</v>
      </c>
      <c r="L372" s="7">
        <v>47817</v>
      </c>
      <c r="M372" s="7">
        <v>20</v>
      </c>
      <c r="N372" s="7">
        <v>9563.4</v>
      </c>
      <c r="O372" s="7">
        <v>6885.65</v>
      </c>
      <c r="P372" s="7">
        <v>434</v>
      </c>
      <c r="Q372" s="7">
        <v>45573.25</v>
      </c>
      <c r="R372" s="7" t="s">
        <v>54</v>
      </c>
      <c r="S372" s="7" t="s">
        <v>34</v>
      </c>
      <c r="T372" s="7" t="s">
        <v>35</v>
      </c>
      <c r="U372" s="7" t="s">
        <v>36</v>
      </c>
      <c r="V372" s="7" t="s">
        <v>37</v>
      </c>
      <c r="W372" s="7">
        <v>1</v>
      </c>
      <c r="X372" s="7" t="s">
        <v>38</v>
      </c>
      <c r="Y372" s="7">
        <v>2</v>
      </c>
      <c r="Z372" s="7" t="s">
        <v>39</v>
      </c>
    </row>
    <row r="373" spans="1:26" x14ac:dyDescent="0.3">
      <c r="A373" s="7" t="s">
        <v>763</v>
      </c>
      <c r="B373" s="8">
        <v>45974</v>
      </c>
      <c r="C373" s="7" t="s">
        <v>764</v>
      </c>
      <c r="D373" s="7" t="s">
        <v>111</v>
      </c>
      <c r="E373" s="7" t="s">
        <v>43</v>
      </c>
      <c r="F373" s="7">
        <v>18</v>
      </c>
      <c r="G373" s="7" t="s">
        <v>51</v>
      </c>
      <c r="H373" s="7" t="s">
        <v>52</v>
      </c>
      <c r="I373" s="7" t="s">
        <v>51</v>
      </c>
      <c r="J373" s="7" t="s">
        <v>102</v>
      </c>
      <c r="K373" s="7">
        <v>3</v>
      </c>
      <c r="L373" s="7">
        <v>3210</v>
      </c>
      <c r="M373" s="7">
        <v>0</v>
      </c>
      <c r="N373" s="7">
        <v>0</v>
      </c>
      <c r="O373" s="7">
        <v>1733.4</v>
      </c>
      <c r="P373" s="7">
        <v>177</v>
      </c>
      <c r="Q373" s="7">
        <v>11540.4</v>
      </c>
      <c r="R373" s="7" t="s">
        <v>33</v>
      </c>
      <c r="S373" s="7" t="s">
        <v>34</v>
      </c>
      <c r="T373" s="7" t="s">
        <v>70</v>
      </c>
      <c r="U373" s="7" t="s">
        <v>56</v>
      </c>
      <c r="V373" s="7" t="s">
        <v>57</v>
      </c>
      <c r="W373" s="7">
        <v>7</v>
      </c>
      <c r="X373" s="7" t="s">
        <v>38</v>
      </c>
      <c r="Y373" s="7">
        <v>1</v>
      </c>
      <c r="Z373" s="7" t="s">
        <v>47</v>
      </c>
    </row>
    <row r="374" spans="1:26" x14ac:dyDescent="0.3">
      <c r="A374" s="7" t="s">
        <v>765</v>
      </c>
      <c r="B374" s="8">
        <v>45880</v>
      </c>
      <c r="C374" s="7" t="s">
        <v>475</v>
      </c>
      <c r="D374" s="7" t="s">
        <v>89</v>
      </c>
      <c r="E374" s="7" t="s">
        <v>29</v>
      </c>
      <c r="F374" s="7">
        <v>37</v>
      </c>
      <c r="G374" s="7" t="s">
        <v>67</v>
      </c>
      <c r="H374" s="7" t="s">
        <v>68</v>
      </c>
      <c r="I374" s="7" t="s">
        <v>67</v>
      </c>
      <c r="J374" s="7" t="s">
        <v>125</v>
      </c>
      <c r="K374" s="7">
        <v>3</v>
      </c>
      <c r="L374" s="7">
        <v>9055</v>
      </c>
      <c r="M374" s="7">
        <v>0</v>
      </c>
      <c r="N374" s="7">
        <v>0</v>
      </c>
      <c r="O374" s="7">
        <v>4889.7</v>
      </c>
      <c r="P374" s="7">
        <v>444</v>
      </c>
      <c r="Q374" s="7">
        <v>32498.7</v>
      </c>
      <c r="R374" s="7" t="s">
        <v>33</v>
      </c>
      <c r="S374" s="7" t="s">
        <v>34</v>
      </c>
      <c r="T374" s="7" t="s">
        <v>95</v>
      </c>
      <c r="U374" s="7" t="s">
        <v>96</v>
      </c>
      <c r="V374" s="7" t="s">
        <v>57</v>
      </c>
      <c r="W374" s="7">
        <v>4</v>
      </c>
      <c r="X374" s="7" t="s">
        <v>38</v>
      </c>
      <c r="Y374" s="7">
        <v>2</v>
      </c>
      <c r="Z374" s="7" t="s">
        <v>91</v>
      </c>
    </row>
    <row r="375" spans="1:26" x14ac:dyDescent="0.3">
      <c r="A375" s="7" t="s">
        <v>766</v>
      </c>
      <c r="B375" s="8">
        <v>45878</v>
      </c>
      <c r="C375" s="7" t="s">
        <v>767</v>
      </c>
      <c r="D375" s="7" t="s">
        <v>42</v>
      </c>
      <c r="E375" s="7" t="s">
        <v>29</v>
      </c>
      <c r="F375" s="7">
        <v>48</v>
      </c>
      <c r="G375" s="7" t="s">
        <v>139</v>
      </c>
      <c r="H375" s="7" t="s">
        <v>31</v>
      </c>
      <c r="I375" s="7" t="s">
        <v>139</v>
      </c>
      <c r="J375" s="7" t="s">
        <v>125</v>
      </c>
      <c r="K375" s="7">
        <v>5</v>
      </c>
      <c r="L375" s="7">
        <v>28376</v>
      </c>
      <c r="M375" s="7">
        <v>10</v>
      </c>
      <c r="N375" s="7">
        <v>14188</v>
      </c>
      <c r="O375" s="7">
        <v>22984.560000000001</v>
      </c>
      <c r="P375" s="7">
        <v>491</v>
      </c>
      <c r="Q375" s="7">
        <v>151167.56</v>
      </c>
      <c r="R375" s="7" t="s">
        <v>54</v>
      </c>
      <c r="S375" s="7" t="s">
        <v>34</v>
      </c>
      <c r="T375" s="7" t="s">
        <v>95</v>
      </c>
      <c r="U375" s="7" t="s">
        <v>96</v>
      </c>
      <c r="V375" s="7" t="s">
        <v>57</v>
      </c>
      <c r="W375" s="7">
        <v>2</v>
      </c>
      <c r="X375" s="7" t="s">
        <v>47</v>
      </c>
      <c r="Y375" s="7">
        <v>4</v>
      </c>
      <c r="Z375" s="7" t="s">
        <v>91</v>
      </c>
    </row>
    <row r="376" spans="1:26" x14ac:dyDescent="0.3">
      <c r="A376" s="7" t="s">
        <v>768</v>
      </c>
      <c r="B376" s="8">
        <v>45917</v>
      </c>
      <c r="C376" s="7" t="s">
        <v>769</v>
      </c>
      <c r="D376" s="7" t="s">
        <v>42</v>
      </c>
      <c r="E376" s="7" t="s">
        <v>43</v>
      </c>
      <c r="F376" s="7">
        <v>59</v>
      </c>
      <c r="G376" s="7" t="s">
        <v>67</v>
      </c>
      <c r="H376" s="7" t="s">
        <v>68</v>
      </c>
      <c r="I376" s="7" t="s">
        <v>67</v>
      </c>
      <c r="J376" s="7" t="s">
        <v>125</v>
      </c>
      <c r="K376" s="7">
        <v>1</v>
      </c>
      <c r="L376" s="7">
        <v>32505</v>
      </c>
      <c r="M376" s="7">
        <v>20</v>
      </c>
      <c r="N376" s="7">
        <v>6501</v>
      </c>
      <c r="O376" s="7">
        <v>4680.72</v>
      </c>
      <c r="P376" s="7">
        <v>395</v>
      </c>
      <c r="Q376" s="7">
        <v>31079.72</v>
      </c>
      <c r="R376" s="7" t="s">
        <v>45</v>
      </c>
      <c r="S376" s="7" t="s">
        <v>34</v>
      </c>
      <c r="T376" s="7" t="s">
        <v>103</v>
      </c>
      <c r="U376" s="7" t="s">
        <v>103</v>
      </c>
      <c r="V376" s="7" t="s">
        <v>57</v>
      </c>
      <c r="W376" s="7">
        <v>3</v>
      </c>
      <c r="X376" s="7" t="s">
        <v>38</v>
      </c>
      <c r="Y376" s="7">
        <v>1</v>
      </c>
      <c r="Z376" s="7" t="s">
        <v>47</v>
      </c>
    </row>
    <row r="377" spans="1:26" x14ac:dyDescent="0.3">
      <c r="A377" s="7" t="s">
        <v>770</v>
      </c>
      <c r="B377" s="8">
        <v>45959</v>
      </c>
      <c r="C377" s="7" t="s">
        <v>771</v>
      </c>
      <c r="D377" s="7" t="s">
        <v>61</v>
      </c>
      <c r="E377" s="7" t="s">
        <v>29</v>
      </c>
      <c r="F377" s="7">
        <v>37</v>
      </c>
      <c r="G377" s="7" t="s">
        <v>139</v>
      </c>
      <c r="H377" s="7" t="s">
        <v>31</v>
      </c>
      <c r="I377" s="7" t="s">
        <v>139</v>
      </c>
      <c r="J377" s="7" t="s">
        <v>62</v>
      </c>
      <c r="K377" s="7">
        <v>4</v>
      </c>
      <c r="L377" s="7">
        <v>38052</v>
      </c>
      <c r="M377" s="7">
        <v>15</v>
      </c>
      <c r="N377" s="7">
        <v>22831.200000000001</v>
      </c>
      <c r="O377" s="7">
        <v>23287.82</v>
      </c>
      <c r="P377" s="7">
        <v>488</v>
      </c>
      <c r="Q377" s="7">
        <v>153152.62</v>
      </c>
      <c r="R377" s="7" t="s">
        <v>83</v>
      </c>
      <c r="S377" s="7" t="s">
        <v>63</v>
      </c>
      <c r="T377" s="7" t="s">
        <v>103</v>
      </c>
      <c r="U377" s="7" t="s">
        <v>103</v>
      </c>
      <c r="V377" s="7" t="s">
        <v>57</v>
      </c>
      <c r="W377" s="7">
        <v>7</v>
      </c>
      <c r="X377" s="7" t="s">
        <v>47</v>
      </c>
      <c r="Y377" s="7">
        <v>2</v>
      </c>
      <c r="Z377" s="7" t="s">
        <v>39</v>
      </c>
    </row>
    <row r="378" spans="1:26" x14ac:dyDescent="0.3">
      <c r="A378" s="7" t="s">
        <v>772</v>
      </c>
      <c r="B378" s="8">
        <v>45805</v>
      </c>
      <c r="C378" s="7" t="s">
        <v>740</v>
      </c>
      <c r="D378" s="7" t="s">
        <v>108</v>
      </c>
      <c r="E378" s="7" t="s">
        <v>29</v>
      </c>
      <c r="F378" s="7">
        <v>50</v>
      </c>
      <c r="G378" s="7" t="s">
        <v>94</v>
      </c>
      <c r="H378" s="7" t="s">
        <v>31</v>
      </c>
      <c r="I378" s="7" t="s">
        <v>94</v>
      </c>
      <c r="J378" s="7" t="s">
        <v>201</v>
      </c>
      <c r="K378" s="7">
        <v>1</v>
      </c>
      <c r="L378" s="7">
        <v>44961</v>
      </c>
      <c r="M378" s="7">
        <v>5</v>
      </c>
      <c r="N378" s="7">
        <v>2248.0500000000002</v>
      </c>
      <c r="O378" s="7">
        <v>7688.33</v>
      </c>
      <c r="P378" s="7">
        <v>362</v>
      </c>
      <c r="Q378" s="7">
        <v>50763.28</v>
      </c>
      <c r="R378" s="7" t="s">
        <v>45</v>
      </c>
      <c r="S378" s="7" t="s">
        <v>63</v>
      </c>
      <c r="T378" s="7" t="s">
        <v>95</v>
      </c>
      <c r="U378" s="7" t="s">
        <v>96</v>
      </c>
      <c r="V378" s="7" t="s">
        <v>57</v>
      </c>
      <c r="W378" s="7">
        <v>9</v>
      </c>
      <c r="X378" s="7" t="s">
        <v>38</v>
      </c>
      <c r="Y378" s="7">
        <v>3</v>
      </c>
      <c r="Z378" s="7" t="s">
        <v>91</v>
      </c>
    </row>
    <row r="379" spans="1:26" x14ac:dyDescent="0.3">
      <c r="A379" s="7" t="s">
        <v>773</v>
      </c>
      <c r="B379" s="8">
        <v>46015</v>
      </c>
      <c r="C379" s="7" t="s">
        <v>774</v>
      </c>
      <c r="D379" s="7" t="s">
        <v>73</v>
      </c>
      <c r="E379" s="7" t="s">
        <v>29</v>
      </c>
      <c r="F379" s="7">
        <v>30</v>
      </c>
      <c r="G379" s="7" t="s">
        <v>94</v>
      </c>
      <c r="H379" s="7" t="s">
        <v>31</v>
      </c>
      <c r="I379" s="7" t="s">
        <v>94</v>
      </c>
      <c r="J379" s="7" t="s">
        <v>150</v>
      </c>
      <c r="K379" s="7">
        <v>2</v>
      </c>
      <c r="L379" s="7">
        <v>33846</v>
      </c>
      <c r="M379" s="7">
        <v>0</v>
      </c>
      <c r="N379" s="7">
        <v>0</v>
      </c>
      <c r="O379" s="7">
        <v>12184.56</v>
      </c>
      <c r="P379" s="7">
        <v>189</v>
      </c>
      <c r="Q379" s="7">
        <v>80065.56</v>
      </c>
      <c r="R379" s="7" t="s">
        <v>83</v>
      </c>
      <c r="S379" s="7" t="s">
        <v>34</v>
      </c>
      <c r="T379" s="7" t="s">
        <v>95</v>
      </c>
      <c r="U379" s="7" t="s">
        <v>96</v>
      </c>
      <c r="V379" s="7" t="s">
        <v>57</v>
      </c>
      <c r="W379" s="7">
        <v>2</v>
      </c>
      <c r="X379" s="7" t="s">
        <v>47</v>
      </c>
      <c r="Y379" s="7">
        <v>3</v>
      </c>
      <c r="Z379" s="7" t="s">
        <v>39</v>
      </c>
    </row>
    <row r="380" spans="1:26" x14ac:dyDescent="0.3">
      <c r="A380" s="7" t="s">
        <v>775</v>
      </c>
      <c r="B380" s="8">
        <v>46057</v>
      </c>
      <c r="C380" s="7" t="s">
        <v>724</v>
      </c>
      <c r="D380" s="7" t="s">
        <v>73</v>
      </c>
      <c r="E380" s="7" t="s">
        <v>43</v>
      </c>
      <c r="F380" s="7">
        <v>43</v>
      </c>
      <c r="G380" s="7" t="s">
        <v>90</v>
      </c>
      <c r="H380" s="7" t="s">
        <v>31</v>
      </c>
      <c r="I380" s="7" t="s">
        <v>90</v>
      </c>
      <c r="J380" s="7" t="s">
        <v>125</v>
      </c>
      <c r="K380" s="7">
        <v>4</v>
      </c>
      <c r="L380" s="7">
        <v>10257</v>
      </c>
      <c r="M380" s="7">
        <v>15</v>
      </c>
      <c r="N380" s="7">
        <v>6154.2</v>
      </c>
      <c r="O380" s="7">
        <v>6277.28</v>
      </c>
      <c r="P380" s="7">
        <v>295</v>
      </c>
      <c r="Q380" s="7">
        <v>41446.080000000002</v>
      </c>
      <c r="R380" s="7" t="s">
        <v>33</v>
      </c>
      <c r="S380" s="7" t="s">
        <v>63</v>
      </c>
      <c r="T380" s="7" t="s">
        <v>55</v>
      </c>
      <c r="U380" s="7" t="s">
        <v>56</v>
      </c>
      <c r="V380" s="7" t="s">
        <v>57</v>
      </c>
      <c r="W380" s="7">
        <v>7</v>
      </c>
      <c r="X380" s="7" t="s">
        <v>38</v>
      </c>
      <c r="Y380" s="7">
        <v>3</v>
      </c>
      <c r="Z380" s="7" t="s">
        <v>47</v>
      </c>
    </row>
    <row r="381" spans="1:26" x14ac:dyDescent="0.3">
      <c r="A381" s="7" t="s">
        <v>776</v>
      </c>
      <c r="B381" s="8">
        <v>46036</v>
      </c>
      <c r="C381" s="7" t="s">
        <v>777</v>
      </c>
      <c r="D381" s="7" t="s">
        <v>111</v>
      </c>
      <c r="E381" s="7" t="s">
        <v>29</v>
      </c>
      <c r="F381" s="7">
        <v>26</v>
      </c>
      <c r="G381" s="7" t="s">
        <v>139</v>
      </c>
      <c r="H381" s="7" t="s">
        <v>31</v>
      </c>
      <c r="I381" s="7" t="s">
        <v>139</v>
      </c>
      <c r="J381" s="7" t="s">
        <v>62</v>
      </c>
      <c r="K381" s="7">
        <v>5</v>
      </c>
      <c r="L381" s="7">
        <v>35399</v>
      </c>
      <c r="M381" s="7">
        <v>0</v>
      </c>
      <c r="N381" s="7">
        <v>0</v>
      </c>
      <c r="O381" s="7">
        <v>31859.1</v>
      </c>
      <c r="P381" s="7">
        <v>222</v>
      </c>
      <c r="Q381" s="7">
        <v>209076.1</v>
      </c>
      <c r="R381" s="7" t="s">
        <v>45</v>
      </c>
      <c r="S381" s="7" t="s">
        <v>63</v>
      </c>
      <c r="T381" s="7" t="s">
        <v>84</v>
      </c>
      <c r="U381" s="7" t="s">
        <v>85</v>
      </c>
      <c r="V381" s="7" t="s">
        <v>86</v>
      </c>
      <c r="W381" s="7">
        <v>2</v>
      </c>
      <c r="X381" s="7" t="s">
        <v>47</v>
      </c>
      <c r="Y381" s="7">
        <v>4</v>
      </c>
      <c r="Z381" s="7" t="s">
        <v>91</v>
      </c>
    </row>
    <row r="382" spans="1:26" x14ac:dyDescent="0.3">
      <c r="A382" s="7" t="s">
        <v>778</v>
      </c>
      <c r="B382" s="8">
        <v>46018</v>
      </c>
      <c r="C382" s="7" t="s">
        <v>779</v>
      </c>
      <c r="D382" s="7" t="s">
        <v>111</v>
      </c>
      <c r="E382" s="7" t="s">
        <v>29</v>
      </c>
      <c r="F382" s="7">
        <v>48</v>
      </c>
      <c r="G382" s="7" t="s">
        <v>67</v>
      </c>
      <c r="H382" s="7" t="s">
        <v>68</v>
      </c>
      <c r="I382" s="7" t="s">
        <v>67</v>
      </c>
      <c r="J382" s="7" t="s">
        <v>125</v>
      </c>
      <c r="K382" s="7">
        <v>3</v>
      </c>
      <c r="L382" s="7">
        <v>38354</v>
      </c>
      <c r="M382" s="7">
        <v>5</v>
      </c>
      <c r="N382" s="7">
        <v>5753.1</v>
      </c>
      <c r="O382" s="7">
        <v>19675.599999999999</v>
      </c>
      <c r="P382" s="7">
        <v>229</v>
      </c>
      <c r="Q382" s="7">
        <v>129213.5</v>
      </c>
      <c r="R382" s="7" t="s">
        <v>33</v>
      </c>
      <c r="S382" s="7" t="s">
        <v>34</v>
      </c>
      <c r="T382" s="7" t="s">
        <v>46</v>
      </c>
      <c r="U382" s="7" t="s">
        <v>36</v>
      </c>
      <c r="V382" s="7" t="s">
        <v>37</v>
      </c>
      <c r="W382" s="7">
        <v>3</v>
      </c>
      <c r="X382" s="7" t="s">
        <v>47</v>
      </c>
      <c r="Y382" s="7">
        <v>2</v>
      </c>
      <c r="Z382" s="7" t="s">
        <v>47</v>
      </c>
    </row>
    <row r="383" spans="1:26" x14ac:dyDescent="0.3">
      <c r="A383" s="7" t="s">
        <v>780</v>
      </c>
      <c r="B383" s="8">
        <v>46008</v>
      </c>
      <c r="C383" s="7" t="s">
        <v>781</v>
      </c>
      <c r="D383" s="7" t="s">
        <v>28</v>
      </c>
      <c r="E383" s="7" t="s">
        <v>29</v>
      </c>
      <c r="F383" s="7">
        <v>25</v>
      </c>
      <c r="G383" s="7" t="s">
        <v>90</v>
      </c>
      <c r="H383" s="7" t="s">
        <v>31</v>
      </c>
      <c r="I383" s="7" t="s">
        <v>90</v>
      </c>
      <c r="J383" s="7" t="s">
        <v>112</v>
      </c>
      <c r="K383" s="7">
        <v>3</v>
      </c>
      <c r="L383" s="7">
        <v>41789</v>
      </c>
      <c r="M383" s="7">
        <v>10</v>
      </c>
      <c r="N383" s="7">
        <v>12536.7</v>
      </c>
      <c r="O383" s="7">
        <v>20309.45</v>
      </c>
      <c r="P383" s="7">
        <v>460</v>
      </c>
      <c r="Q383" s="7">
        <v>133599.75</v>
      </c>
      <c r="R383" s="7" t="s">
        <v>33</v>
      </c>
      <c r="S383" s="7" t="s">
        <v>63</v>
      </c>
      <c r="T383" s="7" t="s">
        <v>46</v>
      </c>
      <c r="U383" s="7" t="s">
        <v>36</v>
      </c>
      <c r="V383" s="7" t="s">
        <v>37</v>
      </c>
      <c r="W383" s="7">
        <v>1</v>
      </c>
      <c r="X383" s="7" t="s">
        <v>47</v>
      </c>
      <c r="Y383" s="7">
        <v>4</v>
      </c>
      <c r="Z383" s="7" t="s">
        <v>91</v>
      </c>
    </row>
    <row r="384" spans="1:26" x14ac:dyDescent="0.3">
      <c r="A384" s="7" t="s">
        <v>782</v>
      </c>
      <c r="B384" s="8">
        <v>45802</v>
      </c>
      <c r="C384" s="7" t="s">
        <v>79</v>
      </c>
      <c r="D384" s="7" t="s">
        <v>89</v>
      </c>
      <c r="E384" s="7" t="s">
        <v>43</v>
      </c>
      <c r="F384" s="7">
        <v>50</v>
      </c>
      <c r="G384" s="7" t="s">
        <v>99</v>
      </c>
      <c r="H384" s="7" t="s">
        <v>52</v>
      </c>
      <c r="I384" s="7" t="s">
        <v>99</v>
      </c>
      <c r="J384" s="7" t="s">
        <v>32</v>
      </c>
      <c r="K384" s="7">
        <v>5</v>
      </c>
      <c r="L384" s="7">
        <v>40354</v>
      </c>
      <c r="M384" s="7">
        <v>15</v>
      </c>
      <c r="N384" s="7">
        <v>30265.5</v>
      </c>
      <c r="O384" s="7">
        <v>30870.81</v>
      </c>
      <c r="P384" s="7">
        <v>5</v>
      </c>
      <c r="Q384" s="7">
        <v>202380.31</v>
      </c>
      <c r="R384" s="7" t="s">
        <v>33</v>
      </c>
      <c r="S384" s="7" t="s">
        <v>34</v>
      </c>
      <c r="T384" s="7" t="s">
        <v>70</v>
      </c>
      <c r="U384" s="7" t="s">
        <v>56</v>
      </c>
      <c r="V384" s="7" t="s">
        <v>57</v>
      </c>
      <c r="W384" s="7">
        <v>9</v>
      </c>
      <c r="X384" s="7" t="s">
        <v>38</v>
      </c>
      <c r="Y384" s="7">
        <v>5</v>
      </c>
      <c r="Z384" s="7" t="s">
        <v>91</v>
      </c>
    </row>
    <row r="385" spans="1:26" x14ac:dyDescent="0.3">
      <c r="A385" s="7" t="s">
        <v>783</v>
      </c>
      <c r="B385" s="8">
        <v>46007</v>
      </c>
      <c r="C385" s="7" t="s">
        <v>784</v>
      </c>
      <c r="D385" s="7" t="s">
        <v>108</v>
      </c>
      <c r="E385" s="7" t="s">
        <v>29</v>
      </c>
      <c r="F385" s="7">
        <v>57</v>
      </c>
      <c r="G385" s="7" t="s">
        <v>90</v>
      </c>
      <c r="H385" s="7" t="s">
        <v>31</v>
      </c>
      <c r="I385" s="7" t="s">
        <v>90</v>
      </c>
      <c r="J385" s="7" t="s">
        <v>112</v>
      </c>
      <c r="K385" s="7">
        <v>3</v>
      </c>
      <c r="L385" s="7">
        <v>44552</v>
      </c>
      <c r="M385" s="7">
        <v>20</v>
      </c>
      <c r="N385" s="7">
        <v>26731.200000000001</v>
      </c>
      <c r="O385" s="7">
        <v>19246.46</v>
      </c>
      <c r="P385" s="7">
        <v>222</v>
      </c>
      <c r="Q385" s="7">
        <v>126393.26</v>
      </c>
      <c r="R385" s="7" t="s">
        <v>45</v>
      </c>
      <c r="S385" s="7" t="s">
        <v>34</v>
      </c>
      <c r="T385" s="7" t="s">
        <v>70</v>
      </c>
      <c r="U385" s="7" t="s">
        <v>56</v>
      </c>
      <c r="V385" s="7" t="s">
        <v>57</v>
      </c>
      <c r="W385" s="7">
        <v>2</v>
      </c>
      <c r="X385" s="7" t="s">
        <v>47</v>
      </c>
      <c r="Y385" s="7">
        <v>1</v>
      </c>
      <c r="Z385" s="7" t="s">
        <v>39</v>
      </c>
    </row>
    <row r="386" spans="1:26" x14ac:dyDescent="0.3">
      <c r="A386" s="7" t="s">
        <v>785</v>
      </c>
      <c r="B386" s="8">
        <v>45803</v>
      </c>
      <c r="C386" s="7" t="s">
        <v>786</v>
      </c>
      <c r="D386" s="7" t="s">
        <v>42</v>
      </c>
      <c r="E386" s="7" t="s">
        <v>43</v>
      </c>
      <c r="F386" s="7">
        <v>57</v>
      </c>
      <c r="G386" s="7" t="s">
        <v>74</v>
      </c>
      <c r="H386" s="7" t="s">
        <v>31</v>
      </c>
      <c r="I386" s="7" t="s">
        <v>74</v>
      </c>
      <c r="J386" s="7" t="s">
        <v>69</v>
      </c>
      <c r="K386" s="7">
        <v>4</v>
      </c>
      <c r="L386" s="7">
        <v>6838</v>
      </c>
      <c r="M386" s="7">
        <v>5</v>
      </c>
      <c r="N386" s="7">
        <v>1367.6</v>
      </c>
      <c r="O386" s="7">
        <v>4677.1899999999996</v>
      </c>
      <c r="P386" s="7">
        <v>1</v>
      </c>
      <c r="Q386" s="7">
        <v>30662.59</v>
      </c>
      <c r="R386" s="7" t="s">
        <v>54</v>
      </c>
      <c r="S386" s="7" t="s">
        <v>34</v>
      </c>
      <c r="T386" s="7" t="s">
        <v>103</v>
      </c>
      <c r="U386" s="7" t="s">
        <v>103</v>
      </c>
      <c r="V386" s="7" t="s">
        <v>57</v>
      </c>
      <c r="W386" s="7">
        <v>1</v>
      </c>
      <c r="X386" s="7" t="s">
        <v>38</v>
      </c>
      <c r="Y386" s="7">
        <v>3</v>
      </c>
      <c r="Z386" s="7" t="s">
        <v>91</v>
      </c>
    </row>
    <row r="387" spans="1:26" x14ac:dyDescent="0.3">
      <c r="A387" s="7" t="s">
        <v>787</v>
      </c>
      <c r="B387" s="8">
        <v>45794</v>
      </c>
      <c r="C387" s="7" t="s">
        <v>788</v>
      </c>
      <c r="D387" s="7" t="s">
        <v>108</v>
      </c>
      <c r="E387" s="7" t="s">
        <v>29</v>
      </c>
      <c r="F387" s="7">
        <v>50</v>
      </c>
      <c r="G387" s="7" t="s">
        <v>51</v>
      </c>
      <c r="H387" s="7" t="s">
        <v>52</v>
      </c>
      <c r="I387" s="7" t="s">
        <v>51</v>
      </c>
      <c r="J387" s="7" t="s">
        <v>125</v>
      </c>
      <c r="K387" s="7">
        <v>5</v>
      </c>
      <c r="L387" s="7">
        <v>38147</v>
      </c>
      <c r="M387" s="7">
        <v>15</v>
      </c>
      <c r="N387" s="7">
        <v>28610.25</v>
      </c>
      <c r="O387" s="7">
        <v>29182.45</v>
      </c>
      <c r="P387" s="7">
        <v>184</v>
      </c>
      <c r="Q387" s="7">
        <v>191491.20000000001</v>
      </c>
      <c r="R387" s="7" t="s">
        <v>54</v>
      </c>
      <c r="S387" s="7" t="s">
        <v>34</v>
      </c>
      <c r="T387" s="7" t="s">
        <v>35</v>
      </c>
      <c r="U387" s="7" t="s">
        <v>36</v>
      </c>
      <c r="V387" s="7" t="s">
        <v>37</v>
      </c>
      <c r="W387" s="7">
        <v>5</v>
      </c>
      <c r="X387" s="7" t="s">
        <v>47</v>
      </c>
      <c r="Y387" s="7">
        <v>5</v>
      </c>
      <c r="Z387" s="7" t="s">
        <v>91</v>
      </c>
    </row>
    <row r="388" spans="1:26" x14ac:dyDescent="0.3">
      <c r="A388" s="7" t="s">
        <v>789</v>
      </c>
      <c r="B388" s="8">
        <v>45916</v>
      </c>
      <c r="C388" s="7" t="s">
        <v>790</v>
      </c>
      <c r="D388" s="7" t="s">
        <v>66</v>
      </c>
      <c r="E388" s="7" t="s">
        <v>43</v>
      </c>
      <c r="F388" s="7">
        <v>37</v>
      </c>
      <c r="G388" s="7" t="s">
        <v>44</v>
      </c>
      <c r="H388" s="7" t="s">
        <v>31</v>
      </c>
      <c r="I388" s="7" t="s">
        <v>44</v>
      </c>
      <c r="J388" s="7" t="s">
        <v>32</v>
      </c>
      <c r="K388" s="7">
        <v>4</v>
      </c>
      <c r="L388" s="7">
        <v>47651</v>
      </c>
      <c r="M388" s="7">
        <v>5</v>
      </c>
      <c r="N388" s="7">
        <v>9530.2000000000007</v>
      </c>
      <c r="O388" s="7">
        <v>32593.279999999999</v>
      </c>
      <c r="P388" s="7">
        <v>270</v>
      </c>
      <c r="Q388" s="7">
        <v>213937.08</v>
      </c>
      <c r="R388" s="7" t="s">
        <v>33</v>
      </c>
      <c r="S388" s="7" t="s">
        <v>34</v>
      </c>
      <c r="T388" s="7" t="s">
        <v>84</v>
      </c>
      <c r="U388" s="7" t="s">
        <v>85</v>
      </c>
      <c r="V388" s="7" t="s">
        <v>86</v>
      </c>
      <c r="W388" s="7">
        <v>10</v>
      </c>
      <c r="X388" s="7" t="s">
        <v>47</v>
      </c>
      <c r="Y388" s="7">
        <v>2</v>
      </c>
      <c r="Z388" s="7" t="s">
        <v>58</v>
      </c>
    </row>
    <row r="389" spans="1:26" x14ac:dyDescent="0.3">
      <c r="A389" s="7" t="s">
        <v>791</v>
      </c>
      <c r="B389" s="8">
        <v>45799</v>
      </c>
      <c r="C389" s="7" t="s">
        <v>792</v>
      </c>
      <c r="D389" s="7" t="s">
        <v>50</v>
      </c>
      <c r="E389" s="7" t="s">
        <v>29</v>
      </c>
      <c r="F389" s="7">
        <v>51</v>
      </c>
      <c r="G389" s="7" t="s">
        <v>67</v>
      </c>
      <c r="H389" s="7" t="s">
        <v>68</v>
      </c>
      <c r="I389" s="7" t="s">
        <v>67</v>
      </c>
      <c r="J389" s="7" t="s">
        <v>102</v>
      </c>
      <c r="K389" s="7">
        <v>1</v>
      </c>
      <c r="L389" s="7">
        <v>35776</v>
      </c>
      <c r="M389" s="7">
        <v>15</v>
      </c>
      <c r="N389" s="7">
        <v>5366.4</v>
      </c>
      <c r="O389" s="7">
        <v>5473.73</v>
      </c>
      <c r="P389" s="7">
        <v>211</v>
      </c>
      <c r="Q389" s="7">
        <v>36094.33</v>
      </c>
      <c r="R389" s="7" t="s">
        <v>54</v>
      </c>
      <c r="S389" s="7" t="s">
        <v>34</v>
      </c>
      <c r="T389" s="7" t="s">
        <v>35</v>
      </c>
      <c r="U389" s="7" t="s">
        <v>36</v>
      </c>
      <c r="V389" s="7" t="s">
        <v>37</v>
      </c>
      <c r="W389" s="7">
        <v>1</v>
      </c>
      <c r="X389" s="7" t="s">
        <v>47</v>
      </c>
      <c r="Y389" s="7">
        <v>2</v>
      </c>
      <c r="Z389" s="7" t="s">
        <v>39</v>
      </c>
    </row>
    <row r="390" spans="1:26" x14ac:dyDescent="0.3">
      <c r="A390" s="7" t="s">
        <v>793</v>
      </c>
      <c r="B390" s="8">
        <v>45792</v>
      </c>
      <c r="C390" s="7" t="s">
        <v>794</v>
      </c>
      <c r="D390" s="7" t="s">
        <v>89</v>
      </c>
      <c r="E390" s="7" t="s">
        <v>43</v>
      </c>
      <c r="F390" s="7">
        <v>48</v>
      </c>
      <c r="G390" s="7" t="s">
        <v>139</v>
      </c>
      <c r="H390" s="7" t="s">
        <v>31</v>
      </c>
      <c r="I390" s="7" t="s">
        <v>139</v>
      </c>
      <c r="J390" s="7" t="s">
        <v>53</v>
      </c>
      <c r="K390" s="7">
        <v>5</v>
      </c>
      <c r="L390" s="7">
        <v>38786</v>
      </c>
      <c r="M390" s="7">
        <v>20</v>
      </c>
      <c r="N390" s="7">
        <v>38786</v>
      </c>
      <c r="O390" s="7">
        <v>27925.919999999998</v>
      </c>
      <c r="P390" s="7">
        <v>346</v>
      </c>
      <c r="Q390" s="7">
        <v>183415.92</v>
      </c>
      <c r="R390" s="7" t="s">
        <v>33</v>
      </c>
      <c r="S390" s="7" t="s">
        <v>34</v>
      </c>
      <c r="T390" s="7" t="s">
        <v>84</v>
      </c>
      <c r="U390" s="7" t="s">
        <v>85</v>
      </c>
      <c r="V390" s="7" t="s">
        <v>86</v>
      </c>
      <c r="W390" s="7">
        <v>10</v>
      </c>
      <c r="X390" s="7" t="s">
        <v>38</v>
      </c>
      <c r="Y390" s="7">
        <v>2</v>
      </c>
      <c r="Z390" s="7" t="s">
        <v>39</v>
      </c>
    </row>
    <row r="391" spans="1:26" x14ac:dyDescent="0.3">
      <c r="A391" s="7" t="s">
        <v>795</v>
      </c>
      <c r="B391" s="8">
        <v>46088</v>
      </c>
      <c r="C391" s="7" t="s">
        <v>193</v>
      </c>
      <c r="D391" s="7" t="s">
        <v>50</v>
      </c>
      <c r="E391" s="7" t="s">
        <v>43</v>
      </c>
      <c r="F391" s="7">
        <v>39</v>
      </c>
      <c r="G391" s="7" t="s">
        <v>30</v>
      </c>
      <c r="H391" s="7" t="s">
        <v>31</v>
      </c>
      <c r="I391" s="7" t="s">
        <v>30</v>
      </c>
      <c r="J391" s="7" t="s">
        <v>32</v>
      </c>
      <c r="K391" s="7">
        <v>4</v>
      </c>
      <c r="L391" s="7">
        <v>44570</v>
      </c>
      <c r="M391" s="7">
        <v>15</v>
      </c>
      <c r="N391" s="7">
        <v>26742</v>
      </c>
      <c r="O391" s="7">
        <v>27276.84</v>
      </c>
      <c r="P391" s="7">
        <v>441</v>
      </c>
      <c r="Q391" s="7">
        <v>179255.84</v>
      </c>
      <c r="R391" s="7" t="s">
        <v>33</v>
      </c>
      <c r="S391" s="7" t="s">
        <v>34</v>
      </c>
      <c r="T391" s="7" t="s">
        <v>95</v>
      </c>
      <c r="U391" s="7" t="s">
        <v>96</v>
      </c>
      <c r="V391" s="7" t="s">
        <v>57</v>
      </c>
      <c r="W391" s="7">
        <v>5</v>
      </c>
      <c r="X391" s="7" t="s">
        <v>47</v>
      </c>
      <c r="Y391" s="7">
        <v>5</v>
      </c>
      <c r="Z391" s="7" t="s">
        <v>47</v>
      </c>
    </row>
    <row r="392" spans="1:26" x14ac:dyDescent="0.3">
      <c r="A392" s="7" t="s">
        <v>796</v>
      </c>
      <c r="B392" s="8">
        <v>45852</v>
      </c>
      <c r="C392" s="7" t="s">
        <v>65</v>
      </c>
      <c r="D392" s="7" t="s">
        <v>108</v>
      </c>
      <c r="E392" s="7" t="s">
        <v>43</v>
      </c>
      <c r="F392" s="7">
        <v>27</v>
      </c>
      <c r="G392" s="7" t="s">
        <v>99</v>
      </c>
      <c r="H392" s="7" t="s">
        <v>52</v>
      </c>
      <c r="I392" s="7" t="s">
        <v>99</v>
      </c>
      <c r="J392" s="7" t="s">
        <v>62</v>
      </c>
      <c r="K392" s="7">
        <v>2</v>
      </c>
      <c r="L392" s="7">
        <v>17897</v>
      </c>
      <c r="M392" s="7">
        <v>15</v>
      </c>
      <c r="N392" s="7">
        <v>5369.1</v>
      </c>
      <c r="O392" s="7">
        <v>5476.48</v>
      </c>
      <c r="P392" s="7">
        <v>381</v>
      </c>
      <c r="Q392" s="7">
        <v>36282.379999999997</v>
      </c>
      <c r="R392" s="7" t="s">
        <v>54</v>
      </c>
      <c r="S392" s="7" t="s">
        <v>34</v>
      </c>
      <c r="T392" s="7" t="s">
        <v>76</v>
      </c>
      <c r="U392" s="7" t="s">
        <v>77</v>
      </c>
      <c r="V392" s="7" t="s">
        <v>57</v>
      </c>
      <c r="W392" s="7">
        <v>2</v>
      </c>
      <c r="X392" s="7" t="s">
        <v>38</v>
      </c>
      <c r="Y392" s="7">
        <v>3</v>
      </c>
      <c r="Z392" s="7" t="s">
        <v>39</v>
      </c>
    </row>
    <row r="393" spans="1:26" x14ac:dyDescent="0.3">
      <c r="A393" s="7" t="s">
        <v>797</v>
      </c>
      <c r="B393" s="8">
        <v>46082</v>
      </c>
      <c r="C393" s="7" t="s">
        <v>798</v>
      </c>
      <c r="D393" s="7" t="s">
        <v>111</v>
      </c>
      <c r="E393" s="7" t="s">
        <v>43</v>
      </c>
      <c r="F393" s="7">
        <v>29</v>
      </c>
      <c r="G393" s="7" t="s">
        <v>99</v>
      </c>
      <c r="H393" s="7" t="s">
        <v>52</v>
      </c>
      <c r="I393" s="7" t="s">
        <v>99</v>
      </c>
      <c r="J393" s="7" t="s">
        <v>201</v>
      </c>
      <c r="K393" s="7">
        <v>2</v>
      </c>
      <c r="L393" s="7">
        <v>19659</v>
      </c>
      <c r="M393" s="7">
        <v>5</v>
      </c>
      <c r="N393" s="7">
        <v>1965.9</v>
      </c>
      <c r="O393" s="7">
        <v>6723.38</v>
      </c>
      <c r="P393" s="7">
        <v>60</v>
      </c>
      <c r="Q393" s="7">
        <v>44135.48</v>
      </c>
      <c r="R393" s="7" t="s">
        <v>54</v>
      </c>
      <c r="S393" s="7" t="s">
        <v>63</v>
      </c>
      <c r="T393" s="7" t="s">
        <v>55</v>
      </c>
      <c r="U393" s="7" t="s">
        <v>56</v>
      </c>
      <c r="V393" s="7" t="s">
        <v>57</v>
      </c>
      <c r="W393" s="7">
        <v>8</v>
      </c>
      <c r="X393" s="7" t="s">
        <v>47</v>
      </c>
      <c r="Y393" s="7">
        <v>2</v>
      </c>
      <c r="Z393" s="7" t="s">
        <v>39</v>
      </c>
    </row>
    <row r="394" spans="1:26" x14ac:dyDescent="0.3">
      <c r="A394" s="7" t="s">
        <v>799</v>
      </c>
      <c r="B394" s="8">
        <v>45937</v>
      </c>
      <c r="C394" s="7" t="s">
        <v>800</v>
      </c>
      <c r="D394" s="7" t="s">
        <v>42</v>
      </c>
      <c r="E394" s="7" t="s">
        <v>29</v>
      </c>
      <c r="F394" s="7">
        <v>19</v>
      </c>
      <c r="G394" s="7" t="s">
        <v>44</v>
      </c>
      <c r="H394" s="7" t="s">
        <v>31</v>
      </c>
      <c r="I394" s="7" t="s">
        <v>44</v>
      </c>
      <c r="J394" s="7" t="s">
        <v>201</v>
      </c>
      <c r="K394" s="7">
        <v>2</v>
      </c>
      <c r="L394" s="7">
        <v>5458</v>
      </c>
      <c r="M394" s="7">
        <v>10</v>
      </c>
      <c r="N394" s="7">
        <v>1091.5999999999999</v>
      </c>
      <c r="O394" s="7">
        <v>1768.39</v>
      </c>
      <c r="P394" s="7">
        <v>260</v>
      </c>
      <c r="Q394" s="7">
        <v>11852.79</v>
      </c>
      <c r="R394" s="7" t="s">
        <v>54</v>
      </c>
      <c r="S394" s="7" t="s">
        <v>63</v>
      </c>
      <c r="T394" s="7" t="s">
        <v>95</v>
      </c>
      <c r="U394" s="7" t="s">
        <v>96</v>
      </c>
      <c r="V394" s="7" t="s">
        <v>57</v>
      </c>
      <c r="W394" s="7">
        <v>6</v>
      </c>
      <c r="X394" s="7" t="s">
        <v>47</v>
      </c>
      <c r="Y394" s="7">
        <v>1</v>
      </c>
      <c r="Z394" s="7" t="s">
        <v>58</v>
      </c>
    </row>
    <row r="395" spans="1:26" x14ac:dyDescent="0.3">
      <c r="A395" s="7" t="s">
        <v>801</v>
      </c>
      <c r="B395" s="8">
        <v>45893</v>
      </c>
      <c r="C395" s="7" t="s">
        <v>802</v>
      </c>
      <c r="D395" s="7" t="s">
        <v>80</v>
      </c>
      <c r="E395" s="7" t="s">
        <v>43</v>
      </c>
      <c r="F395" s="7">
        <v>39</v>
      </c>
      <c r="G395" s="7" t="s">
        <v>51</v>
      </c>
      <c r="H395" s="7" t="s">
        <v>52</v>
      </c>
      <c r="I395" s="7" t="s">
        <v>51</v>
      </c>
      <c r="J395" s="7" t="s">
        <v>53</v>
      </c>
      <c r="K395" s="7">
        <v>5</v>
      </c>
      <c r="L395" s="7">
        <v>11477</v>
      </c>
      <c r="M395" s="7">
        <v>20</v>
      </c>
      <c r="N395" s="7">
        <v>11477</v>
      </c>
      <c r="O395" s="7">
        <v>8263.44</v>
      </c>
      <c r="P395" s="7">
        <v>383</v>
      </c>
      <c r="Q395" s="7">
        <v>54554.44</v>
      </c>
      <c r="R395" s="7" t="s">
        <v>83</v>
      </c>
      <c r="S395" s="7" t="s">
        <v>34</v>
      </c>
      <c r="T395" s="7" t="s">
        <v>103</v>
      </c>
      <c r="U395" s="7" t="s">
        <v>103</v>
      </c>
      <c r="V395" s="7" t="s">
        <v>57</v>
      </c>
      <c r="W395" s="7">
        <v>8</v>
      </c>
      <c r="X395" s="7" t="s">
        <v>38</v>
      </c>
      <c r="Y395" s="7">
        <v>1</v>
      </c>
      <c r="Z395" s="7" t="s">
        <v>58</v>
      </c>
    </row>
    <row r="396" spans="1:26" x14ac:dyDescent="0.3">
      <c r="A396" s="7" t="s">
        <v>803</v>
      </c>
      <c r="B396" s="8">
        <v>46071</v>
      </c>
      <c r="C396" s="7" t="s">
        <v>706</v>
      </c>
      <c r="D396" s="7" t="s">
        <v>73</v>
      </c>
      <c r="E396" s="7" t="s">
        <v>43</v>
      </c>
      <c r="F396" s="7">
        <v>56</v>
      </c>
      <c r="G396" s="7" t="s">
        <v>134</v>
      </c>
      <c r="H396" s="7" t="s">
        <v>31</v>
      </c>
      <c r="I396" s="7" t="s">
        <v>134</v>
      </c>
      <c r="J396" s="7" t="s">
        <v>150</v>
      </c>
      <c r="K396" s="7">
        <v>5</v>
      </c>
      <c r="L396" s="7">
        <v>8130</v>
      </c>
      <c r="M396" s="7">
        <v>0</v>
      </c>
      <c r="N396" s="7">
        <v>0</v>
      </c>
      <c r="O396" s="7">
        <v>7317</v>
      </c>
      <c r="P396" s="7">
        <v>365</v>
      </c>
      <c r="Q396" s="7">
        <v>48332</v>
      </c>
      <c r="R396" s="7" t="s">
        <v>54</v>
      </c>
      <c r="S396" s="7" t="s">
        <v>34</v>
      </c>
      <c r="T396" s="7" t="s">
        <v>76</v>
      </c>
      <c r="U396" s="7" t="s">
        <v>77</v>
      </c>
      <c r="V396" s="7" t="s">
        <v>57</v>
      </c>
      <c r="W396" s="7">
        <v>5</v>
      </c>
      <c r="X396" s="7" t="s">
        <v>47</v>
      </c>
      <c r="Y396" s="7">
        <v>2</v>
      </c>
      <c r="Z396" s="7" t="s">
        <v>58</v>
      </c>
    </row>
    <row r="397" spans="1:26" x14ac:dyDescent="0.3">
      <c r="A397" s="7" t="s">
        <v>804</v>
      </c>
      <c r="B397" s="8">
        <v>45917</v>
      </c>
      <c r="C397" s="7" t="s">
        <v>598</v>
      </c>
      <c r="D397" s="7" t="s">
        <v>89</v>
      </c>
      <c r="E397" s="7" t="s">
        <v>43</v>
      </c>
      <c r="F397" s="7">
        <v>45</v>
      </c>
      <c r="G397" s="7" t="s">
        <v>99</v>
      </c>
      <c r="H397" s="7" t="s">
        <v>52</v>
      </c>
      <c r="I397" s="7" t="s">
        <v>99</v>
      </c>
      <c r="J397" s="7" t="s">
        <v>69</v>
      </c>
      <c r="K397" s="7">
        <v>5</v>
      </c>
      <c r="L397" s="7">
        <v>49785</v>
      </c>
      <c r="M397" s="7">
        <v>10</v>
      </c>
      <c r="N397" s="7">
        <v>24892.5</v>
      </c>
      <c r="O397" s="7">
        <v>40325.85</v>
      </c>
      <c r="P397" s="7">
        <v>307</v>
      </c>
      <c r="Q397" s="7">
        <v>264665.34999999998</v>
      </c>
      <c r="R397" s="7" t="s">
        <v>45</v>
      </c>
      <c r="S397" s="7" t="s">
        <v>34</v>
      </c>
      <c r="T397" s="7" t="s">
        <v>76</v>
      </c>
      <c r="U397" s="7" t="s">
        <v>77</v>
      </c>
      <c r="V397" s="7" t="s">
        <v>57</v>
      </c>
      <c r="W397" s="7">
        <v>10</v>
      </c>
      <c r="X397" s="7" t="s">
        <v>47</v>
      </c>
      <c r="Y397" s="7">
        <v>1</v>
      </c>
      <c r="Z397" s="7" t="s">
        <v>47</v>
      </c>
    </row>
    <row r="398" spans="1:26" x14ac:dyDescent="0.3">
      <c r="A398" s="7" t="s">
        <v>805</v>
      </c>
      <c r="B398" s="8">
        <v>45999</v>
      </c>
      <c r="C398" s="7" t="s">
        <v>806</v>
      </c>
      <c r="D398" s="7" t="s">
        <v>61</v>
      </c>
      <c r="E398" s="7" t="s">
        <v>43</v>
      </c>
      <c r="F398" s="7">
        <v>45</v>
      </c>
      <c r="G398" s="7" t="s">
        <v>30</v>
      </c>
      <c r="H398" s="7" t="s">
        <v>31</v>
      </c>
      <c r="I398" s="7" t="s">
        <v>30</v>
      </c>
      <c r="J398" s="7" t="s">
        <v>112</v>
      </c>
      <c r="K398" s="7">
        <v>1</v>
      </c>
      <c r="L398" s="7">
        <v>45045</v>
      </c>
      <c r="M398" s="7">
        <v>10</v>
      </c>
      <c r="N398" s="7">
        <v>4504.5</v>
      </c>
      <c r="O398" s="7">
        <v>7297.29</v>
      </c>
      <c r="P398" s="7">
        <v>227</v>
      </c>
      <c r="Q398" s="7">
        <v>48064.79</v>
      </c>
      <c r="R398" s="7" t="s">
        <v>33</v>
      </c>
      <c r="S398" s="7" t="s">
        <v>63</v>
      </c>
      <c r="T398" s="7" t="s">
        <v>70</v>
      </c>
      <c r="U398" s="7" t="s">
        <v>56</v>
      </c>
      <c r="V398" s="7" t="s">
        <v>57</v>
      </c>
      <c r="W398" s="7">
        <v>7</v>
      </c>
      <c r="X398" s="7" t="s">
        <v>47</v>
      </c>
      <c r="Y398" s="7">
        <v>4</v>
      </c>
      <c r="Z398" s="7" t="s">
        <v>91</v>
      </c>
    </row>
    <row r="399" spans="1:26" x14ac:dyDescent="0.3">
      <c r="A399" s="7" t="s">
        <v>807</v>
      </c>
      <c r="B399" s="8">
        <v>45914</v>
      </c>
      <c r="C399" s="7" t="s">
        <v>808</v>
      </c>
      <c r="D399" s="7" t="s">
        <v>61</v>
      </c>
      <c r="E399" s="7" t="s">
        <v>29</v>
      </c>
      <c r="F399" s="7">
        <v>32</v>
      </c>
      <c r="G399" s="7" t="s">
        <v>67</v>
      </c>
      <c r="H399" s="7" t="s">
        <v>68</v>
      </c>
      <c r="I399" s="7" t="s">
        <v>67</v>
      </c>
      <c r="J399" s="7" t="s">
        <v>62</v>
      </c>
      <c r="K399" s="7">
        <v>2</v>
      </c>
      <c r="L399" s="7">
        <v>37886</v>
      </c>
      <c r="M399" s="7">
        <v>20</v>
      </c>
      <c r="N399" s="7">
        <v>15154.4</v>
      </c>
      <c r="O399" s="7">
        <v>10911.17</v>
      </c>
      <c r="P399" s="7">
        <v>333</v>
      </c>
      <c r="Q399" s="7">
        <v>71861.77</v>
      </c>
      <c r="R399" s="7" t="s">
        <v>54</v>
      </c>
      <c r="S399" s="7" t="s">
        <v>63</v>
      </c>
      <c r="T399" s="7" t="s">
        <v>103</v>
      </c>
      <c r="U399" s="7" t="s">
        <v>103</v>
      </c>
      <c r="V399" s="7" t="s">
        <v>57</v>
      </c>
      <c r="W399" s="7">
        <v>5</v>
      </c>
      <c r="X399" s="7" t="s">
        <v>47</v>
      </c>
      <c r="Y399" s="7">
        <v>1</v>
      </c>
      <c r="Z399" s="7" t="s">
        <v>39</v>
      </c>
    </row>
    <row r="400" spans="1:26" x14ac:dyDescent="0.3">
      <c r="A400" s="7" t="s">
        <v>809</v>
      </c>
      <c r="B400" s="8">
        <v>45798</v>
      </c>
      <c r="C400" s="7" t="s">
        <v>810</v>
      </c>
      <c r="D400" s="7" t="s">
        <v>61</v>
      </c>
      <c r="E400" s="7" t="s">
        <v>29</v>
      </c>
      <c r="F400" s="7">
        <v>41</v>
      </c>
      <c r="G400" s="7" t="s">
        <v>134</v>
      </c>
      <c r="H400" s="7" t="s">
        <v>31</v>
      </c>
      <c r="I400" s="7" t="s">
        <v>134</v>
      </c>
      <c r="J400" s="7" t="s">
        <v>125</v>
      </c>
      <c r="K400" s="7">
        <v>1</v>
      </c>
      <c r="L400" s="7">
        <v>10479</v>
      </c>
      <c r="M400" s="7">
        <v>20</v>
      </c>
      <c r="N400" s="7">
        <v>2095.8000000000002</v>
      </c>
      <c r="O400" s="7">
        <v>1508.98</v>
      </c>
      <c r="P400" s="7">
        <v>259</v>
      </c>
      <c r="Q400" s="7">
        <v>10151.18</v>
      </c>
      <c r="R400" s="7" t="s">
        <v>83</v>
      </c>
      <c r="S400" s="7" t="s">
        <v>34</v>
      </c>
      <c r="T400" s="7" t="s">
        <v>76</v>
      </c>
      <c r="U400" s="7" t="s">
        <v>77</v>
      </c>
      <c r="V400" s="7" t="s">
        <v>57</v>
      </c>
      <c r="W400" s="7">
        <v>9</v>
      </c>
      <c r="X400" s="7" t="s">
        <v>38</v>
      </c>
      <c r="Y400" s="7">
        <v>3</v>
      </c>
      <c r="Z400" s="7" t="s">
        <v>47</v>
      </c>
    </row>
    <row r="401" spans="1:26" x14ac:dyDescent="0.3">
      <c r="A401" s="7" t="s">
        <v>811</v>
      </c>
      <c r="B401" s="8">
        <v>45856</v>
      </c>
      <c r="C401" s="7" t="s">
        <v>812</v>
      </c>
      <c r="D401" s="7" t="s">
        <v>111</v>
      </c>
      <c r="E401" s="7" t="s">
        <v>29</v>
      </c>
      <c r="F401" s="7">
        <v>39</v>
      </c>
      <c r="G401" s="7" t="s">
        <v>67</v>
      </c>
      <c r="H401" s="7" t="s">
        <v>68</v>
      </c>
      <c r="I401" s="7" t="s">
        <v>67</v>
      </c>
      <c r="J401" s="7" t="s">
        <v>62</v>
      </c>
      <c r="K401" s="7">
        <v>2</v>
      </c>
      <c r="L401" s="7">
        <v>25677</v>
      </c>
      <c r="M401" s="7">
        <v>20</v>
      </c>
      <c r="N401" s="7">
        <v>10270.799999999999</v>
      </c>
      <c r="O401" s="7">
        <v>7394.98</v>
      </c>
      <c r="P401" s="7">
        <v>360</v>
      </c>
      <c r="Q401" s="7">
        <v>48838.18</v>
      </c>
      <c r="R401" s="7" t="s">
        <v>45</v>
      </c>
      <c r="S401" s="7" t="s">
        <v>63</v>
      </c>
      <c r="T401" s="7" t="s">
        <v>35</v>
      </c>
      <c r="U401" s="7" t="s">
        <v>36</v>
      </c>
      <c r="V401" s="7" t="s">
        <v>37</v>
      </c>
      <c r="W401" s="7">
        <v>4</v>
      </c>
      <c r="X401" s="7" t="s">
        <v>47</v>
      </c>
      <c r="Y401" s="7">
        <v>4</v>
      </c>
      <c r="Z401" s="7" t="s">
        <v>58</v>
      </c>
    </row>
    <row r="402" spans="1:26" x14ac:dyDescent="0.3">
      <c r="A402" s="7" t="s">
        <v>813</v>
      </c>
      <c r="B402" s="8">
        <v>45941</v>
      </c>
      <c r="C402" s="7" t="s">
        <v>814</v>
      </c>
      <c r="D402" s="7" t="s">
        <v>50</v>
      </c>
      <c r="E402" s="7" t="s">
        <v>43</v>
      </c>
      <c r="F402" s="7">
        <v>45</v>
      </c>
      <c r="G402" s="7" t="s">
        <v>99</v>
      </c>
      <c r="H402" s="7" t="s">
        <v>52</v>
      </c>
      <c r="I402" s="7" t="s">
        <v>99</v>
      </c>
      <c r="J402" s="7" t="s">
        <v>201</v>
      </c>
      <c r="K402" s="7">
        <v>1</v>
      </c>
      <c r="L402" s="7">
        <v>38257</v>
      </c>
      <c r="M402" s="7">
        <v>0</v>
      </c>
      <c r="N402" s="7">
        <v>0</v>
      </c>
      <c r="O402" s="7">
        <v>6886.26</v>
      </c>
      <c r="P402" s="7">
        <v>77</v>
      </c>
      <c r="Q402" s="7">
        <v>45220.26</v>
      </c>
      <c r="R402" s="7" t="s">
        <v>54</v>
      </c>
      <c r="S402" s="7" t="s">
        <v>63</v>
      </c>
      <c r="T402" s="7" t="s">
        <v>55</v>
      </c>
      <c r="U402" s="7" t="s">
        <v>56</v>
      </c>
      <c r="V402" s="7" t="s">
        <v>57</v>
      </c>
      <c r="W402" s="7">
        <v>5</v>
      </c>
      <c r="X402" s="7" t="s">
        <v>38</v>
      </c>
      <c r="Y402" s="7">
        <v>1</v>
      </c>
      <c r="Z402" s="7" t="s">
        <v>91</v>
      </c>
    </row>
    <row r="403" spans="1:26" x14ac:dyDescent="0.3">
      <c r="A403" s="7" t="s">
        <v>815</v>
      </c>
      <c r="B403" s="8">
        <v>45969</v>
      </c>
      <c r="C403" s="7" t="s">
        <v>816</v>
      </c>
      <c r="D403" s="7" t="s">
        <v>111</v>
      </c>
      <c r="E403" s="7" t="s">
        <v>29</v>
      </c>
      <c r="F403" s="7">
        <v>18</v>
      </c>
      <c r="G403" s="7" t="s">
        <v>67</v>
      </c>
      <c r="H403" s="7" t="s">
        <v>68</v>
      </c>
      <c r="I403" s="7" t="s">
        <v>67</v>
      </c>
      <c r="J403" s="7" t="s">
        <v>75</v>
      </c>
      <c r="K403" s="7">
        <v>3</v>
      </c>
      <c r="L403" s="7">
        <v>42836</v>
      </c>
      <c r="M403" s="7">
        <v>5</v>
      </c>
      <c r="N403" s="7">
        <v>6425.4</v>
      </c>
      <c r="O403" s="7">
        <v>21974.87</v>
      </c>
      <c r="P403" s="7">
        <v>203</v>
      </c>
      <c r="Q403" s="7">
        <v>144260.47</v>
      </c>
      <c r="R403" s="7" t="s">
        <v>54</v>
      </c>
      <c r="S403" s="7" t="s">
        <v>63</v>
      </c>
      <c r="T403" s="7" t="s">
        <v>70</v>
      </c>
      <c r="U403" s="7" t="s">
        <v>56</v>
      </c>
      <c r="V403" s="7" t="s">
        <v>57</v>
      </c>
      <c r="W403" s="7">
        <v>8</v>
      </c>
      <c r="X403" s="7" t="s">
        <v>38</v>
      </c>
      <c r="Y403" s="7">
        <v>1</v>
      </c>
      <c r="Z403" s="7" t="s">
        <v>47</v>
      </c>
    </row>
    <row r="404" spans="1:26" x14ac:dyDescent="0.3">
      <c r="A404" s="7" t="s">
        <v>817</v>
      </c>
      <c r="B404" s="8">
        <v>45937</v>
      </c>
      <c r="C404" s="7" t="s">
        <v>818</v>
      </c>
      <c r="D404" s="7" t="s">
        <v>80</v>
      </c>
      <c r="E404" s="7" t="s">
        <v>43</v>
      </c>
      <c r="F404" s="7">
        <v>33</v>
      </c>
      <c r="G404" s="7" t="s">
        <v>139</v>
      </c>
      <c r="H404" s="7" t="s">
        <v>31</v>
      </c>
      <c r="I404" s="7" t="s">
        <v>139</v>
      </c>
      <c r="J404" s="7" t="s">
        <v>62</v>
      </c>
      <c r="K404" s="7">
        <v>5</v>
      </c>
      <c r="L404" s="7">
        <v>6082</v>
      </c>
      <c r="M404" s="7">
        <v>10</v>
      </c>
      <c r="N404" s="7">
        <v>3041</v>
      </c>
      <c r="O404" s="7">
        <v>4926.42</v>
      </c>
      <c r="P404" s="7">
        <v>451</v>
      </c>
      <c r="Q404" s="7">
        <v>32746.42</v>
      </c>
      <c r="R404" s="7" t="s">
        <v>54</v>
      </c>
      <c r="S404" s="7" t="s">
        <v>63</v>
      </c>
      <c r="T404" s="7" t="s">
        <v>84</v>
      </c>
      <c r="U404" s="7" t="s">
        <v>85</v>
      </c>
      <c r="V404" s="7" t="s">
        <v>86</v>
      </c>
      <c r="W404" s="7">
        <v>6</v>
      </c>
      <c r="X404" s="7" t="s">
        <v>38</v>
      </c>
      <c r="Y404" s="7">
        <v>4</v>
      </c>
      <c r="Z404" s="7" t="s">
        <v>58</v>
      </c>
    </row>
    <row r="405" spans="1:26" x14ac:dyDescent="0.3">
      <c r="A405" s="7" t="s">
        <v>819</v>
      </c>
      <c r="B405" s="8">
        <v>45962</v>
      </c>
      <c r="C405" s="7" t="s">
        <v>820</v>
      </c>
      <c r="D405" s="7" t="s">
        <v>80</v>
      </c>
      <c r="E405" s="7" t="s">
        <v>29</v>
      </c>
      <c r="F405" s="7">
        <v>45</v>
      </c>
      <c r="G405" s="7" t="s">
        <v>94</v>
      </c>
      <c r="H405" s="7" t="s">
        <v>31</v>
      </c>
      <c r="I405" s="7" t="s">
        <v>94</v>
      </c>
      <c r="J405" s="7" t="s">
        <v>69</v>
      </c>
      <c r="K405" s="7">
        <v>1</v>
      </c>
      <c r="L405" s="7">
        <v>31058</v>
      </c>
      <c r="M405" s="7">
        <v>20</v>
      </c>
      <c r="N405" s="7">
        <v>6211.6</v>
      </c>
      <c r="O405" s="7">
        <v>4472.3500000000004</v>
      </c>
      <c r="P405" s="7">
        <v>107</v>
      </c>
      <c r="Q405" s="7">
        <v>29425.75</v>
      </c>
      <c r="R405" s="7" t="s">
        <v>33</v>
      </c>
      <c r="S405" s="7" t="s">
        <v>34</v>
      </c>
      <c r="T405" s="7" t="s">
        <v>46</v>
      </c>
      <c r="U405" s="7" t="s">
        <v>36</v>
      </c>
      <c r="V405" s="7" t="s">
        <v>37</v>
      </c>
      <c r="W405" s="7">
        <v>2</v>
      </c>
      <c r="X405" s="7" t="s">
        <v>38</v>
      </c>
      <c r="Y405" s="7">
        <v>1</v>
      </c>
      <c r="Z405" s="7" t="s">
        <v>39</v>
      </c>
    </row>
    <row r="406" spans="1:26" x14ac:dyDescent="0.3">
      <c r="A406" s="7" t="s">
        <v>821</v>
      </c>
      <c r="B406" s="8">
        <v>45936</v>
      </c>
      <c r="C406" s="7" t="s">
        <v>822</v>
      </c>
      <c r="D406" s="7" t="s">
        <v>50</v>
      </c>
      <c r="E406" s="7" t="s">
        <v>29</v>
      </c>
      <c r="F406" s="7">
        <v>20</v>
      </c>
      <c r="G406" s="7" t="s">
        <v>30</v>
      </c>
      <c r="H406" s="7" t="s">
        <v>31</v>
      </c>
      <c r="I406" s="7" t="s">
        <v>30</v>
      </c>
      <c r="J406" s="7" t="s">
        <v>69</v>
      </c>
      <c r="K406" s="7">
        <v>5</v>
      </c>
      <c r="L406" s="7">
        <v>23952</v>
      </c>
      <c r="M406" s="7">
        <v>15</v>
      </c>
      <c r="N406" s="7">
        <v>17964</v>
      </c>
      <c r="O406" s="7">
        <v>18323.28</v>
      </c>
      <c r="P406" s="7">
        <v>235</v>
      </c>
      <c r="Q406" s="7">
        <v>120354.28</v>
      </c>
      <c r="R406" s="7" t="s">
        <v>54</v>
      </c>
      <c r="S406" s="7" t="s">
        <v>34</v>
      </c>
      <c r="T406" s="7" t="s">
        <v>46</v>
      </c>
      <c r="U406" s="7" t="s">
        <v>36</v>
      </c>
      <c r="V406" s="7" t="s">
        <v>37</v>
      </c>
      <c r="W406" s="7">
        <v>8</v>
      </c>
      <c r="X406" s="7" t="s">
        <v>38</v>
      </c>
      <c r="Y406" s="7">
        <v>3</v>
      </c>
      <c r="Z406" s="7" t="s">
        <v>58</v>
      </c>
    </row>
    <row r="407" spans="1:26" x14ac:dyDescent="0.3">
      <c r="A407" s="7" t="s">
        <v>823</v>
      </c>
      <c r="B407" s="8">
        <v>45769</v>
      </c>
      <c r="C407" s="7" t="s">
        <v>824</v>
      </c>
      <c r="D407" s="7" t="s">
        <v>111</v>
      </c>
      <c r="E407" s="7" t="s">
        <v>29</v>
      </c>
      <c r="F407" s="7">
        <v>48</v>
      </c>
      <c r="G407" s="7" t="s">
        <v>44</v>
      </c>
      <c r="H407" s="7" t="s">
        <v>31</v>
      </c>
      <c r="I407" s="7" t="s">
        <v>44</v>
      </c>
      <c r="J407" s="7" t="s">
        <v>125</v>
      </c>
      <c r="K407" s="7">
        <v>3</v>
      </c>
      <c r="L407" s="7">
        <v>38091</v>
      </c>
      <c r="M407" s="7">
        <v>20</v>
      </c>
      <c r="N407" s="7">
        <v>22854.6</v>
      </c>
      <c r="O407" s="7">
        <v>16455.310000000001</v>
      </c>
      <c r="P407" s="7">
        <v>45</v>
      </c>
      <c r="Q407" s="7">
        <v>107918.71</v>
      </c>
      <c r="R407" s="7" t="s">
        <v>45</v>
      </c>
      <c r="S407" s="7" t="s">
        <v>63</v>
      </c>
      <c r="T407" s="7" t="s">
        <v>70</v>
      </c>
      <c r="U407" s="7" t="s">
        <v>56</v>
      </c>
      <c r="V407" s="7" t="s">
        <v>57</v>
      </c>
      <c r="W407" s="7">
        <v>4</v>
      </c>
      <c r="X407" s="7" t="s">
        <v>38</v>
      </c>
      <c r="Y407" s="7">
        <v>2</v>
      </c>
      <c r="Z407" s="7" t="s">
        <v>91</v>
      </c>
    </row>
    <row r="408" spans="1:26" x14ac:dyDescent="0.3">
      <c r="A408" s="7" t="s">
        <v>825</v>
      </c>
      <c r="B408" s="8">
        <v>45874</v>
      </c>
      <c r="C408" s="7" t="s">
        <v>538</v>
      </c>
      <c r="D408" s="7" t="s">
        <v>42</v>
      </c>
      <c r="E408" s="7" t="s">
        <v>43</v>
      </c>
      <c r="F408" s="7">
        <v>52</v>
      </c>
      <c r="G408" s="7" t="s">
        <v>90</v>
      </c>
      <c r="H408" s="7" t="s">
        <v>31</v>
      </c>
      <c r="I408" s="7" t="s">
        <v>90</v>
      </c>
      <c r="J408" s="7" t="s">
        <v>125</v>
      </c>
      <c r="K408" s="7">
        <v>3</v>
      </c>
      <c r="L408" s="7">
        <v>26216</v>
      </c>
      <c r="M408" s="7">
        <v>20</v>
      </c>
      <c r="N408" s="7">
        <v>15729.6</v>
      </c>
      <c r="O408" s="7">
        <v>11325.31</v>
      </c>
      <c r="P408" s="7">
        <v>81</v>
      </c>
      <c r="Q408" s="7">
        <v>74324.710000000006</v>
      </c>
      <c r="R408" s="7" t="s">
        <v>33</v>
      </c>
      <c r="S408" s="7" t="s">
        <v>34</v>
      </c>
      <c r="T408" s="7" t="s">
        <v>35</v>
      </c>
      <c r="U408" s="7" t="s">
        <v>36</v>
      </c>
      <c r="V408" s="7" t="s">
        <v>37</v>
      </c>
      <c r="W408" s="7">
        <v>10</v>
      </c>
      <c r="X408" s="7" t="s">
        <v>47</v>
      </c>
      <c r="Y408" s="7">
        <v>2</v>
      </c>
      <c r="Z408" s="7" t="s">
        <v>58</v>
      </c>
    </row>
    <row r="409" spans="1:26" x14ac:dyDescent="0.3">
      <c r="A409" s="7" t="s">
        <v>826</v>
      </c>
      <c r="B409" s="8">
        <v>46027</v>
      </c>
      <c r="C409" s="7" t="s">
        <v>227</v>
      </c>
      <c r="D409" s="7" t="s">
        <v>28</v>
      </c>
      <c r="E409" s="7" t="s">
        <v>29</v>
      </c>
      <c r="F409" s="7">
        <v>27</v>
      </c>
      <c r="G409" s="7" t="s">
        <v>139</v>
      </c>
      <c r="H409" s="7" t="s">
        <v>31</v>
      </c>
      <c r="I409" s="7" t="s">
        <v>139</v>
      </c>
      <c r="J409" s="7" t="s">
        <v>201</v>
      </c>
      <c r="K409" s="7">
        <v>1</v>
      </c>
      <c r="L409" s="7">
        <v>39817</v>
      </c>
      <c r="M409" s="7">
        <v>0</v>
      </c>
      <c r="N409" s="7">
        <v>0</v>
      </c>
      <c r="O409" s="7">
        <v>7167.06</v>
      </c>
      <c r="P409" s="7">
        <v>338</v>
      </c>
      <c r="Q409" s="7">
        <v>47322.06</v>
      </c>
      <c r="R409" s="7" t="s">
        <v>83</v>
      </c>
      <c r="S409" s="7" t="s">
        <v>34</v>
      </c>
      <c r="T409" s="7" t="s">
        <v>70</v>
      </c>
      <c r="U409" s="7" t="s">
        <v>56</v>
      </c>
      <c r="V409" s="7" t="s">
        <v>57</v>
      </c>
      <c r="W409" s="7">
        <v>5</v>
      </c>
      <c r="X409" s="7" t="s">
        <v>38</v>
      </c>
      <c r="Y409" s="7">
        <v>2</v>
      </c>
      <c r="Z409" s="7" t="s">
        <v>39</v>
      </c>
    </row>
    <row r="410" spans="1:26" x14ac:dyDescent="0.3">
      <c r="A410" s="7" t="s">
        <v>827</v>
      </c>
      <c r="B410" s="8">
        <v>45846</v>
      </c>
      <c r="C410" s="7" t="s">
        <v>828</v>
      </c>
      <c r="D410" s="7" t="s">
        <v>89</v>
      </c>
      <c r="E410" s="7" t="s">
        <v>43</v>
      </c>
      <c r="F410" s="7">
        <v>21</v>
      </c>
      <c r="G410" s="7" t="s">
        <v>134</v>
      </c>
      <c r="H410" s="7" t="s">
        <v>31</v>
      </c>
      <c r="I410" s="7" t="s">
        <v>134</v>
      </c>
      <c r="J410" s="7" t="s">
        <v>201</v>
      </c>
      <c r="K410" s="7">
        <v>2</v>
      </c>
      <c r="L410" s="7">
        <v>13948</v>
      </c>
      <c r="M410" s="7">
        <v>20</v>
      </c>
      <c r="N410" s="7">
        <v>5579.2</v>
      </c>
      <c r="O410" s="7">
        <v>4017.02</v>
      </c>
      <c r="P410" s="7">
        <v>146</v>
      </c>
      <c r="Q410" s="7">
        <v>26479.82</v>
      </c>
      <c r="R410" s="7" t="s">
        <v>54</v>
      </c>
      <c r="S410" s="7" t="s">
        <v>34</v>
      </c>
      <c r="T410" s="7" t="s">
        <v>35</v>
      </c>
      <c r="U410" s="7" t="s">
        <v>36</v>
      </c>
      <c r="V410" s="7" t="s">
        <v>37</v>
      </c>
      <c r="W410" s="7">
        <v>2</v>
      </c>
      <c r="X410" s="7" t="s">
        <v>47</v>
      </c>
      <c r="Y410" s="7">
        <v>1</v>
      </c>
      <c r="Z410" s="7" t="s">
        <v>39</v>
      </c>
    </row>
    <row r="411" spans="1:26" x14ac:dyDescent="0.3">
      <c r="A411" s="7" t="s">
        <v>829</v>
      </c>
      <c r="B411" s="8">
        <v>45843</v>
      </c>
      <c r="C411" s="7" t="s">
        <v>830</v>
      </c>
      <c r="D411" s="7" t="s">
        <v>28</v>
      </c>
      <c r="E411" s="7" t="s">
        <v>43</v>
      </c>
      <c r="F411" s="7">
        <v>26</v>
      </c>
      <c r="G411" s="7" t="s">
        <v>67</v>
      </c>
      <c r="H411" s="7" t="s">
        <v>68</v>
      </c>
      <c r="I411" s="7" t="s">
        <v>67</v>
      </c>
      <c r="J411" s="7" t="s">
        <v>201</v>
      </c>
      <c r="K411" s="7">
        <v>2</v>
      </c>
      <c r="L411" s="7">
        <v>23299</v>
      </c>
      <c r="M411" s="7">
        <v>10</v>
      </c>
      <c r="N411" s="7">
        <v>4659.8</v>
      </c>
      <c r="O411" s="7">
        <v>7548.88</v>
      </c>
      <c r="P411" s="7">
        <v>416</v>
      </c>
      <c r="Q411" s="7">
        <v>49903.08</v>
      </c>
      <c r="R411" s="7" t="s">
        <v>33</v>
      </c>
      <c r="S411" s="7" t="s">
        <v>63</v>
      </c>
      <c r="T411" s="7" t="s">
        <v>84</v>
      </c>
      <c r="U411" s="7" t="s">
        <v>85</v>
      </c>
      <c r="V411" s="7" t="s">
        <v>86</v>
      </c>
      <c r="W411" s="7">
        <v>1</v>
      </c>
      <c r="X411" s="7" t="s">
        <v>47</v>
      </c>
      <c r="Y411" s="7">
        <v>2</v>
      </c>
      <c r="Z411" s="7" t="s">
        <v>58</v>
      </c>
    </row>
    <row r="412" spans="1:26" x14ac:dyDescent="0.3">
      <c r="A412" s="7" t="s">
        <v>831</v>
      </c>
      <c r="B412" s="8">
        <v>45895</v>
      </c>
      <c r="C412" s="7" t="s">
        <v>832</v>
      </c>
      <c r="D412" s="7" t="s">
        <v>50</v>
      </c>
      <c r="E412" s="7" t="s">
        <v>29</v>
      </c>
      <c r="F412" s="7">
        <v>32</v>
      </c>
      <c r="G412" s="7" t="s">
        <v>90</v>
      </c>
      <c r="H412" s="7" t="s">
        <v>31</v>
      </c>
      <c r="I412" s="7" t="s">
        <v>90</v>
      </c>
      <c r="J412" s="7" t="s">
        <v>53</v>
      </c>
      <c r="K412" s="7">
        <v>2</v>
      </c>
      <c r="L412" s="7">
        <v>32677</v>
      </c>
      <c r="M412" s="7">
        <v>10</v>
      </c>
      <c r="N412" s="7">
        <v>6535.4</v>
      </c>
      <c r="O412" s="7">
        <v>10587.35</v>
      </c>
      <c r="P412" s="7">
        <v>159</v>
      </c>
      <c r="Q412" s="7">
        <v>69564.95</v>
      </c>
      <c r="R412" s="7" t="s">
        <v>83</v>
      </c>
      <c r="S412" s="7" t="s">
        <v>34</v>
      </c>
      <c r="T412" s="7" t="s">
        <v>35</v>
      </c>
      <c r="U412" s="7" t="s">
        <v>36</v>
      </c>
      <c r="V412" s="7" t="s">
        <v>37</v>
      </c>
      <c r="W412" s="7">
        <v>3</v>
      </c>
      <c r="X412" s="7" t="s">
        <v>47</v>
      </c>
      <c r="Y412" s="7">
        <v>4</v>
      </c>
      <c r="Z412" s="7" t="s">
        <v>39</v>
      </c>
    </row>
    <row r="413" spans="1:26" x14ac:dyDescent="0.3">
      <c r="A413" s="7" t="s">
        <v>833</v>
      </c>
      <c r="B413" s="8">
        <v>45768</v>
      </c>
      <c r="C413" s="7" t="s">
        <v>834</v>
      </c>
      <c r="D413" s="7" t="s">
        <v>108</v>
      </c>
      <c r="E413" s="7" t="s">
        <v>29</v>
      </c>
      <c r="F413" s="7">
        <v>21</v>
      </c>
      <c r="G413" s="7" t="s">
        <v>51</v>
      </c>
      <c r="H413" s="7" t="s">
        <v>52</v>
      </c>
      <c r="I413" s="7" t="s">
        <v>51</v>
      </c>
      <c r="J413" s="7" t="s">
        <v>69</v>
      </c>
      <c r="K413" s="7">
        <v>2</v>
      </c>
      <c r="L413" s="7">
        <v>31723</v>
      </c>
      <c r="M413" s="7">
        <v>15</v>
      </c>
      <c r="N413" s="7">
        <v>9516.9</v>
      </c>
      <c r="O413" s="7">
        <v>9707.24</v>
      </c>
      <c r="P413" s="7">
        <v>178</v>
      </c>
      <c r="Q413" s="7">
        <v>63814.34</v>
      </c>
      <c r="R413" s="7" t="s">
        <v>45</v>
      </c>
      <c r="S413" s="7" t="s">
        <v>63</v>
      </c>
      <c r="T413" s="7" t="s">
        <v>95</v>
      </c>
      <c r="U413" s="7" t="s">
        <v>96</v>
      </c>
      <c r="V413" s="7" t="s">
        <v>57</v>
      </c>
      <c r="W413" s="7">
        <v>2</v>
      </c>
      <c r="X413" s="7" t="s">
        <v>38</v>
      </c>
      <c r="Y413" s="7">
        <v>2</v>
      </c>
      <c r="Z413" s="7" t="s">
        <v>47</v>
      </c>
    </row>
    <row r="414" spans="1:26" x14ac:dyDescent="0.3">
      <c r="A414" s="7" t="s">
        <v>835</v>
      </c>
      <c r="B414" s="8">
        <v>45836</v>
      </c>
      <c r="C414" s="7" t="s">
        <v>427</v>
      </c>
      <c r="D414" s="7" t="s">
        <v>42</v>
      </c>
      <c r="E414" s="7" t="s">
        <v>43</v>
      </c>
      <c r="F414" s="7">
        <v>18</v>
      </c>
      <c r="G414" s="7" t="s">
        <v>90</v>
      </c>
      <c r="H414" s="7" t="s">
        <v>31</v>
      </c>
      <c r="I414" s="7" t="s">
        <v>90</v>
      </c>
      <c r="J414" s="7" t="s">
        <v>102</v>
      </c>
      <c r="K414" s="7">
        <v>3</v>
      </c>
      <c r="L414" s="7">
        <v>32699</v>
      </c>
      <c r="M414" s="7">
        <v>15</v>
      </c>
      <c r="N414" s="7">
        <v>14714.55</v>
      </c>
      <c r="O414" s="7">
        <v>15008.84</v>
      </c>
      <c r="P414" s="7">
        <v>232</v>
      </c>
      <c r="Q414" s="7">
        <v>98623.29</v>
      </c>
      <c r="R414" s="7" t="s">
        <v>83</v>
      </c>
      <c r="S414" s="7" t="s">
        <v>34</v>
      </c>
      <c r="T414" s="7" t="s">
        <v>84</v>
      </c>
      <c r="U414" s="7" t="s">
        <v>85</v>
      </c>
      <c r="V414" s="7" t="s">
        <v>86</v>
      </c>
      <c r="W414" s="7">
        <v>4</v>
      </c>
      <c r="X414" s="7" t="s">
        <v>38</v>
      </c>
      <c r="Y414" s="7">
        <v>1</v>
      </c>
      <c r="Z414" s="7" t="s">
        <v>91</v>
      </c>
    </row>
    <row r="415" spans="1:26" x14ac:dyDescent="0.3">
      <c r="A415" s="7" t="s">
        <v>836</v>
      </c>
      <c r="B415" s="8">
        <v>45955</v>
      </c>
      <c r="C415" s="7" t="s">
        <v>650</v>
      </c>
      <c r="D415" s="7" t="s">
        <v>73</v>
      </c>
      <c r="E415" s="7" t="s">
        <v>43</v>
      </c>
      <c r="F415" s="7">
        <v>40</v>
      </c>
      <c r="G415" s="7" t="s">
        <v>67</v>
      </c>
      <c r="H415" s="7" t="s">
        <v>68</v>
      </c>
      <c r="I415" s="7" t="s">
        <v>67</v>
      </c>
      <c r="J415" s="7" t="s">
        <v>125</v>
      </c>
      <c r="K415" s="7">
        <v>5</v>
      </c>
      <c r="L415" s="7">
        <v>13093</v>
      </c>
      <c r="M415" s="7">
        <v>15</v>
      </c>
      <c r="N415" s="7">
        <v>9819.75</v>
      </c>
      <c r="O415" s="7">
        <v>10016.15</v>
      </c>
      <c r="P415" s="7">
        <v>119</v>
      </c>
      <c r="Q415" s="7">
        <v>65780.399999999994</v>
      </c>
      <c r="R415" s="7" t="s">
        <v>45</v>
      </c>
      <c r="S415" s="7" t="s">
        <v>34</v>
      </c>
      <c r="T415" s="7" t="s">
        <v>35</v>
      </c>
      <c r="U415" s="7" t="s">
        <v>36</v>
      </c>
      <c r="V415" s="7" t="s">
        <v>37</v>
      </c>
      <c r="W415" s="7">
        <v>9</v>
      </c>
      <c r="X415" s="7" t="s">
        <v>47</v>
      </c>
      <c r="Y415" s="7">
        <v>2</v>
      </c>
      <c r="Z415" s="7" t="s">
        <v>47</v>
      </c>
    </row>
    <row r="416" spans="1:26" x14ac:dyDescent="0.3">
      <c r="A416" s="7" t="s">
        <v>837</v>
      </c>
      <c r="B416" s="8">
        <v>45889</v>
      </c>
      <c r="C416" s="7" t="s">
        <v>838</v>
      </c>
      <c r="D416" s="7" t="s">
        <v>89</v>
      </c>
      <c r="E416" s="7" t="s">
        <v>29</v>
      </c>
      <c r="F416" s="7">
        <v>44</v>
      </c>
      <c r="G416" s="7" t="s">
        <v>139</v>
      </c>
      <c r="H416" s="7" t="s">
        <v>31</v>
      </c>
      <c r="I416" s="7" t="s">
        <v>139</v>
      </c>
      <c r="J416" s="7" t="s">
        <v>69</v>
      </c>
      <c r="K416" s="7">
        <v>1</v>
      </c>
      <c r="L416" s="7">
        <v>29058</v>
      </c>
      <c r="M416" s="7">
        <v>15</v>
      </c>
      <c r="N416" s="7">
        <v>4358.7</v>
      </c>
      <c r="O416" s="7">
        <v>4445.87</v>
      </c>
      <c r="P416" s="7">
        <v>483</v>
      </c>
      <c r="Q416" s="7">
        <v>29628.17</v>
      </c>
      <c r="R416" s="7" t="s">
        <v>33</v>
      </c>
      <c r="S416" s="7" t="s">
        <v>63</v>
      </c>
      <c r="T416" s="7" t="s">
        <v>70</v>
      </c>
      <c r="U416" s="7" t="s">
        <v>56</v>
      </c>
      <c r="V416" s="7" t="s">
        <v>57</v>
      </c>
      <c r="W416" s="7">
        <v>4</v>
      </c>
      <c r="X416" s="7" t="s">
        <v>47</v>
      </c>
      <c r="Y416" s="7">
        <v>2</v>
      </c>
      <c r="Z416" s="7" t="s">
        <v>58</v>
      </c>
    </row>
    <row r="417" spans="1:26" x14ac:dyDescent="0.3">
      <c r="A417" s="7" t="s">
        <v>839</v>
      </c>
      <c r="B417" s="8">
        <v>46085</v>
      </c>
      <c r="C417" s="7" t="s">
        <v>840</v>
      </c>
      <c r="D417" s="7" t="s">
        <v>50</v>
      </c>
      <c r="E417" s="7" t="s">
        <v>29</v>
      </c>
      <c r="F417" s="7">
        <v>34</v>
      </c>
      <c r="G417" s="7" t="s">
        <v>90</v>
      </c>
      <c r="H417" s="7" t="s">
        <v>31</v>
      </c>
      <c r="I417" s="7" t="s">
        <v>90</v>
      </c>
      <c r="J417" s="7" t="s">
        <v>112</v>
      </c>
      <c r="K417" s="7">
        <v>4</v>
      </c>
      <c r="L417" s="7">
        <v>893</v>
      </c>
      <c r="M417" s="7">
        <v>15</v>
      </c>
      <c r="N417" s="7">
        <v>535.79999999999995</v>
      </c>
      <c r="O417" s="7">
        <v>546.52</v>
      </c>
      <c r="P417" s="7">
        <v>235</v>
      </c>
      <c r="Q417" s="7">
        <v>3817.72</v>
      </c>
      <c r="R417" s="7" t="s">
        <v>45</v>
      </c>
      <c r="S417" s="7" t="s">
        <v>63</v>
      </c>
      <c r="T417" s="7" t="s">
        <v>95</v>
      </c>
      <c r="U417" s="7" t="s">
        <v>96</v>
      </c>
      <c r="V417" s="7" t="s">
        <v>57</v>
      </c>
      <c r="W417" s="7">
        <v>3</v>
      </c>
      <c r="X417" s="7" t="s">
        <v>38</v>
      </c>
      <c r="Y417" s="7">
        <v>5</v>
      </c>
      <c r="Z417" s="7" t="s">
        <v>58</v>
      </c>
    </row>
    <row r="418" spans="1:26" x14ac:dyDescent="0.3">
      <c r="A418" s="7" t="s">
        <v>841</v>
      </c>
      <c r="B418" s="8">
        <v>46012</v>
      </c>
      <c r="C418" s="7" t="s">
        <v>553</v>
      </c>
      <c r="D418" s="7" t="s">
        <v>89</v>
      </c>
      <c r="E418" s="7" t="s">
        <v>29</v>
      </c>
      <c r="F418" s="7">
        <v>43</v>
      </c>
      <c r="G418" s="7" t="s">
        <v>51</v>
      </c>
      <c r="H418" s="7" t="s">
        <v>52</v>
      </c>
      <c r="I418" s="7" t="s">
        <v>51</v>
      </c>
      <c r="J418" s="7" t="s">
        <v>62</v>
      </c>
      <c r="K418" s="7">
        <v>2</v>
      </c>
      <c r="L418" s="7">
        <v>30884</v>
      </c>
      <c r="M418" s="7">
        <v>15</v>
      </c>
      <c r="N418" s="7">
        <v>9265.2000000000007</v>
      </c>
      <c r="O418" s="7">
        <v>9450.5</v>
      </c>
      <c r="P418" s="7">
        <v>377</v>
      </c>
      <c r="Q418" s="7">
        <v>62330.3</v>
      </c>
      <c r="R418" s="7" t="s">
        <v>54</v>
      </c>
      <c r="S418" s="7" t="s">
        <v>34</v>
      </c>
      <c r="T418" s="7" t="s">
        <v>55</v>
      </c>
      <c r="U418" s="7" t="s">
        <v>56</v>
      </c>
      <c r="V418" s="7" t="s">
        <v>57</v>
      </c>
      <c r="W418" s="7">
        <v>4</v>
      </c>
      <c r="X418" s="7" t="s">
        <v>38</v>
      </c>
      <c r="Y418" s="7">
        <v>5</v>
      </c>
      <c r="Z418" s="7" t="s">
        <v>58</v>
      </c>
    </row>
    <row r="419" spans="1:26" x14ac:dyDescent="0.3">
      <c r="A419" s="7" t="s">
        <v>842</v>
      </c>
      <c r="B419" s="8">
        <v>46053</v>
      </c>
      <c r="C419" s="7" t="s">
        <v>120</v>
      </c>
      <c r="D419" s="7" t="s">
        <v>61</v>
      </c>
      <c r="E419" s="7" t="s">
        <v>29</v>
      </c>
      <c r="F419" s="7">
        <v>32</v>
      </c>
      <c r="G419" s="7" t="s">
        <v>94</v>
      </c>
      <c r="H419" s="7" t="s">
        <v>31</v>
      </c>
      <c r="I419" s="7" t="s">
        <v>94</v>
      </c>
      <c r="J419" s="7" t="s">
        <v>102</v>
      </c>
      <c r="K419" s="7">
        <v>1</v>
      </c>
      <c r="L419" s="7">
        <v>18649</v>
      </c>
      <c r="M419" s="7">
        <v>10</v>
      </c>
      <c r="N419" s="7">
        <v>1864.9</v>
      </c>
      <c r="O419" s="7">
        <v>3021.14</v>
      </c>
      <c r="P419" s="7">
        <v>223</v>
      </c>
      <c r="Q419" s="7">
        <v>20028.240000000002</v>
      </c>
      <c r="R419" s="7" t="s">
        <v>33</v>
      </c>
      <c r="S419" s="7" t="s">
        <v>63</v>
      </c>
      <c r="T419" s="7" t="s">
        <v>103</v>
      </c>
      <c r="U419" s="7" t="s">
        <v>103</v>
      </c>
      <c r="V419" s="7" t="s">
        <v>57</v>
      </c>
      <c r="W419" s="7">
        <v>2</v>
      </c>
      <c r="X419" s="7" t="s">
        <v>47</v>
      </c>
      <c r="Y419" s="7">
        <v>2</v>
      </c>
      <c r="Z419" s="7" t="s">
        <v>58</v>
      </c>
    </row>
    <row r="420" spans="1:26" x14ac:dyDescent="0.3">
      <c r="A420" s="7" t="s">
        <v>843</v>
      </c>
      <c r="B420" s="8">
        <v>45758</v>
      </c>
      <c r="C420" s="7" t="s">
        <v>844</v>
      </c>
      <c r="D420" s="7" t="s">
        <v>28</v>
      </c>
      <c r="E420" s="7" t="s">
        <v>43</v>
      </c>
      <c r="F420" s="7">
        <v>57</v>
      </c>
      <c r="G420" s="7" t="s">
        <v>30</v>
      </c>
      <c r="H420" s="7" t="s">
        <v>31</v>
      </c>
      <c r="I420" s="7" t="s">
        <v>30</v>
      </c>
      <c r="J420" s="7" t="s">
        <v>75</v>
      </c>
      <c r="K420" s="7">
        <v>4</v>
      </c>
      <c r="L420" s="7">
        <v>25831</v>
      </c>
      <c r="M420" s="7">
        <v>0</v>
      </c>
      <c r="N420" s="7">
        <v>0</v>
      </c>
      <c r="O420" s="7">
        <v>18598.32</v>
      </c>
      <c r="P420" s="7">
        <v>290</v>
      </c>
      <c r="Q420" s="7">
        <v>122212.32</v>
      </c>
      <c r="R420" s="7" t="s">
        <v>54</v>
      </c>
      <c r="S420" s="7" t="s">
        <v>63</v>
      </c>
      <c r="T420" s="7" t="s">
        <v>46</v>
      </c>
      <c r="U420" s="7" t="s">
        <v>36</v>
      </c>
      <c r="V420" s="7" t="s">
        <v>37</v>
      </c>
      <c r="W420" s="7">
        <v>9</v>
      </c>
      <c r="X420" s="7" t="s">
        <v>38</v>
      </c>
      <c r="Y420" s="7">
        <v>5</v>
      </c>
      <c r="Z420" s="7" t="s">
        <v>58</v>
      </c>
    </row>
    <row r="421" spans="1:26" x14ac:dyDescent="0.3">
      <c r="A421" s="7" t="s">
        <v>845</v>
      </c>
      <c r="B421" s="8">
        <v>45876</v>
      </c>
      <c r="C421" s="7" t="s">
        <v>846</v>
      </c>
      <c r="D421" s="7" t="s">
        <v>111</v>
      </c>
      <c r="E421" s="7" t="s">
        <v>43</v>
      </c>
      <c r="F421" s="7">
        <v>22</v>
      </c>
      <c r="G421" s="7" t="s">
        <v>99</v>
      </c>
      <c r="H421" s="7" t="s">
        <v>52</v>
      </c>
      <c r="I421" s="7" t="s">
        <v>99</v>
      </c>
      <c r="J421" s="7" t="s">
        <v>62</v>
      </c>
      <c r="K421" s="7">
        <v>3</v>
      </c>
      <c r="L421" s="7">
        <v>5184</v>
      </c>
      <c r="M421" s="7">
        <v>10</v>
      </c>
      <c r="N421" s="7">
        <v>1555.2</v>
      </c>
      <c r="O421" s="7">
        <v>2519.42</v>
      </c>
      <c r="P421" s="7">
        <v>384</v>
      </c>
      <c r="Q421" s="7">
        <v>16900.22</v>
      </c>
      <c r="R421" s="7" t="s">
        <v>33</v>
      </c>
      <c r="S421" s="7" t="s">
        <v>63</v>
      </c>
      <c r="T421" s="7" t="s">
        <v>70</v>
      </c>
      <c r="U421" s="7" t="s">
        <v>56</v>
      </c>
      <c r="V421" s="7" t="s">
        <v>57</v>
      </c>
      <c r="W421" s="7">
        <v>10</v>
      </c>
      <c r="X421" s="7" t="s">
        <v>47</v>
      </c>
      <c r="Y421" s="7">
        <v>3</v>
      </c>
      <c r="Z421" s="7" t="s">
        <v>91</v>
      </c>
    </row>
    <row r="422" spans="1:26" x14ac:dyDescent="0.3">
      <c r="A422" s="7" t="s">
        <v>847</v>
      </c>
      <c r="B422" s="8">
        <v>46108</v>
      </c>
      <c r="C422" s="7" t="s">
        <v>848</v>
      </c>
      <c r="D422" s="7" t="s">
        <v>50</v>
      </c>
      <c r="E422" s="7" t="s">
        <v>29</v>
      </c>
      <c r="F422" s="7">
        <v>30</v>
      </c>
      <c r="G422" s="7" t="s">
        <v>51</v>
      </c>
      <c r="H422" s="7" t="s">
        <v>52</v>
      </c>
      <c r="I422" s="7" t="s">
        <v>51</v>
      </c>
      <c r="J422" s="7" t="s">
        <v>102</v>
      </c>
      <c r="K422" s="7">
        <v>2</v>
      </c>
      <c r="L422" s="7">
        <v>6464</v>
      </c>
      <c r="M422" s="7">
        <v>5</v>
      </c>
      <c r="N422" s="7">
        <v>646.4</v>
      </c>
      <c r="O422" s="7">
        <v>2210.69</v>
      </c>
      <c r="P422" s="7">
        <v>494</v>
      </c>
      <c r="Q422" s="7">
        <v>14986.29</v>
      </c>
      <c r="R422" s="7" t="s">
        <v>45</v>
      </c>
      <c r="S422" s="7" t="s">
        <v>63</v>
      </c>
      <c r="T422" s="7" t="s">
        <v>70</v>
      </c>
      <c r="U422" s="7" t="s">
        <v>56</v>
      </c>
      <c r="V422" s="7" t="s">
        <v>57</v>
      </c>
      <c r="W422" s="7">
        <v>2</v>
      </c>
      <c r="X422" s="7" t="s">
        <v>38</v>
      </c>
      <c r="Y422" s="7">
        <v>1</v>
      </c>
      <c r="Z422" s="7" t="s">
        <v>91</v>
      </c>
    </row>
    <row r="423" spans="1:26" x14ac:dyDescent="0.3">
      <c r="A423" s="7" t="s">
        <v>849</v>
      </c>
      <c r="B423" s="8">
        <v>45916</v>
      </c>
      <c r="C423" s="7" t="s">
        <v>114</v>
      </c>
      <c r="D423" s="7" t="s">
        <v>28</v>
      </c>
      <c r="E423" s="7" t="s">
        <v>43</v>
      </c>
      <c r="F423" s="7">
        <v>19</v>
      </c>
      <c r="G423" s="7" t="s">
        <v>74</v>
      </c>
      <c r="H423" s="7" t="s">
        <v>31</v>
      </c>
      <c r="I423" s="7" t="s">
        <v>74</v>
      </c>
      <c r="J423" s="7" t="s">
        <v>125</v>
      </c>
      <c r="K423" s="7">
        <v>1</v>
      </c>
      <c r="L423" s="7">
        <v>41930</v>
      </c>
      <c r="M423" s="7">
        <v>20</v>
      </c>
      <c r="N423" s="7">
        <v>8386</v>
      </c>
      <c r="O423" s="7">
        <v>6037.92</v>
      </c>
      <c r="P423" s="7">
        <v>39</v>
      </c>
      <c r="Q423" s="7">
        <v>39620.92</v>
      </c>
      <c r="R423" s="7" t="s">
        <v>83</v>
      </c>
      <c r="S423" s="7" t="s">
        <v>63</v>
      </c>
      <c r="T423" s="7" t="s">
        <v>95</v>
      </c>
      <c r="U423" s="7" t="s">
        <v>96</v>
      </c>
      <c r="V423" s="7" t="s">
        <v>57</v>
      </c>
      <c r="W423" s="7">
        <v>1</v>
      </c>
      <c r="X423" s="7" t="s">
        <v>38</v>
      </c>
      <c r="Y423" s="7">
        <v>3</v>
      </c>
      <c r="Z423" s="7" t="s">
        <v>58</v>
      </c>
    </row>
    <row r="424" spans="1:26" x14ac:dyDescent="0.3">
      <c r="A424" s="7" t="s">
        <v>850</v>
      </c>
      <c r="B424" s="8">
        <v>46027</v>
      </c>
      <c r="C424" s="7" t="s">
        <v>851</v>
      </c>
      <c r="D424" s="7" t="s">
        <v>61</v>
      </c>
      <c r="E424" s="7" t="s">
        <v>29</v>
      </c>
      <c r="F424" s="7">
        <v>30</v>
      </c>
      <c r="G424" s="7" t="s">
        <v>99</v>
      </c>
      <c r="H424" s="7" t="s">
        <v>52</v>
      </c>
      <c r="I424" s="7" t="s">
        <v>99</v>
      </c>
      <c r="J424" s="7" t="s">
        <v>150</v>
      </c>
      <c r="K424" s="7">
        <v>2</v>
      </c>
      <c r="L424" s="7">
        <v>602</v>
      </c>
      <c r="M424" s="7">
        <v>5</v>
      </c>
      <c r="N424" s="7">
        <v>60.2</v>
      </c>
      <c r="O424" s="7">
        <v>205.88</v>
      </c>
      <c r="P424" s="7">
        <v>330</v>
      </c>
      <c r="Q424" s="7">
        <v>1679.68</v>
      </c>
      <c r="R424" s="7" t="s">
        <v>33</v>
      </c>
      <c r="S424" s="7" t="s">
        <v>63</v>
      </c>
      <c r="T424" s="7" t="s">
        <v>46</v>
      </c>
      <c r="U424" s="7" t="s">
        <v>36</v>
      </c>
      <c r="V424" s="7" t="s">
        <v>37</v>
      </c>
      <c r="W424" s="7">
        <v>4</v>
      </c>
      <c r="X424" s="7" t="s">
        <v>47</v>
      </c>
      <c r="Y424" s="7">
        <v>3</v>
      </c>
      <c r="Z424" s="7" t="s">
        <v>39</v>
      </c>
    </row>
    <row r="425" spans="1:26" x14ac:dyDescent="0.3">
      <c r="A425" s="7" t="s">
        <v>852</v>
      </c>
      <c r="B425" s="8">
        <v>45928</v>
      </c>
      <c r="C425" s="7" t="s">
        <v>853</v>
      </c>
      <c r="D425" s="7" t="s">
        <v>111</v>
      </c>
      <c r="E425" s="7" t="s">
        <v>29</v>
      </c>
      <c r="F425" s="7">
        <v>44</v>
      </c>
      <c r="G425" s="7" t="s">
        <v>67</v>
      </c>
      <c r="H425" s="7" t="s">
        <v>68</v>
      </c>
      <c r="I425" s="7" t="s">
        <v>67</v>
      </c>
      <c r="J425" s="7" t="s">
        <v>150</v>
      </c>
      <c r="K425" s="7">
        <v>4</v>
      </c>
      <c r="L425" s="7">
        <v>32958</v>
      </c>
      <c r="M425" s="7">
        <v>15</v>
      </c>
      <c r="N425" s="7">
        <v>19774.8</v>
      </c>
      <c r="O425" s="7">
        <v>20170.3</v>
      </c>
      <c r="P425" s="7">
        <v>359</v>
      </c>
      <c r="Q425" s="7">
        <v>132586.5</v>
      </c>
      <c r="R425" s="7" t="s">
        <v>33</v>
      </c>
      <c r="S425" s="7" t="s">
        <v>63</v>
      </c>
      <c r="T425" s="7" t="s">
        <v>103</v>
      </c>
      <c r="U425" s="7" t="s">
        <v>103</v>
      </c>
      <c r="V425" s="7" t="s">
        <v>57</v>
      </c>
      <c r="W425" s="7">
        <v>4</v>
      </c>
      <c r="X425" s="7" t="s">
        <v>38</v>
      </c>
      <c r="Y425" s="7">
        <v>3</v>
      </c>
      <c r="Z425" s="7" t="s">
        <v>47</v>
      </c>
    </row>
    <row r="426" spans="1:26" x14ac:dyDescent="0.3">
      <c r="A426" s="7" t="s">
        <v>854</v>
      </c>
      <c r="B426" s="8">
        <v>45836</v>
      </c>
      <c r="C426" s="7" t="s">
        <v>855</v>
      </c>
      <c r="D426" s="7" t="s">
        <v>66</v>
      </c>
      <c r="E426" s="7" t="s">
        <v>29</v>
      </c>
      <c r="F426" s="7">
        <v>29</v>
      </c>
      <c r="G426" s="7" t="s">
        <v>30</v>
      </c>
      <c r="H426" s="7" t="s">
        <v>31</v>
      </c>
      <c r="I426" s="7" t="s">
        <v>30</v>
      </c>
      <c r="J426" s="7" t="s">
        <v>32</v>
      </c>
      <c r="K426" s="7">
        <v>1</v>
      </c>
      <c r="L426" s="7">
        <v>22795</v>
      </c>
      <c r="M426" s="7">
        <v>20</v>
      </c>
      <c r="N426" s="7">
        <v>4559</v>
      </c>
      <c r="O426" s="7">
        <v>3282.48</v>
      </c>
      <c r="P426" s="7">
        <v>408</v>
      </c>
      <c r="Q426" s="7">
        <v>21926.48</v>
      </c>
      <c r="R426" s="7" t="s">
        <v>45</v>
      </c>
      <c r="S426" s="7" t="s">
        <v>63</v>
      </c>
      <c r="T426" s="7" t="s">
        <v>84</v>
      </c>
      <c r="U426" s="7" t="s">
        <v>85</v>
      </c>
      <c r="V426" s="7" t="s">
        <v>86</v>
      </c>
      <c r="W426" s="7">
        <v>10</v>
      </c>
      <c r="X426" s="7" t="s">
        <v>38</v>
      </c>
      <c r="Y426" s="7">
        <v>1</v>
      </c>
      <c r="Z426" s="7" t="s">
        <v>39</v>
      </c>
    </row>
    <row r="427" spans="1:26" x14ac:dyDescent="0.3">
      <c r="A427" s="7" t="s">
        <v>856</v>
      </c>
      <c r="B427" s="8">
        <v>45988</v>
      </c>
      <c r="C427" s="7" t="s">
        <v>410</v>
      </c>
      <c r="D427" s="7" t="s">
        <v>50</v>
      </c>
      <c r="E427" s="7" t="s">
        <v>43</v>
      </c>
      <c r="F427" s="7">
        <v>34</v>
      </c>
      <c r="G427" s="7" t="s">
        <v>134</v>
      </c>
      <c r="H427" s="7" t="s">
        <v>31</v>
      </c>
      <c r="I427" s="7" t="s">
        <v>134</v>
      </c>
      <c r="J427" s="7" t="s">
        <v>69</v>
      </c>
      <c r="K427" s="7">
        <v>2</v>
      </c>
      <c r="L427" s="7">
        <v>44955</v>
      </c>
      <c r="M427" s="7">
        <v>15</v>
      </c>
      <c r="N427" s="7">
        <v>13486.5</v>
      </c>
      <c r="O427" s="7">
        <v>13756.23</v>
      </c>
      <c r="P427" s="7">
        <v>122</v>
      </c>
      <c r="Q427" s="7">
        <v>90301.73</v>
      </c>
      <c r="R427" s="7" t="s">
        <v>33</v>
      </c>
      <c r="S427" s="7" t="s">
        <v>34</v>
      </c>
      <c r="T427" s="7" t="s">
        <v>55</v>
      </c>
      <c r="U427" s="7" t="s">
        <v>56</v>
      </c>
      <c r="V427" s="7" t="s">
        <v>57</v>
      </c>
      <c r="W427" s="7">
        <v>2</v>
      </c>
      <c r="X427" s="7" t="s">
        <v>38</v>
      </c>
      <c r="Y427" s="7">
        <v>3</v>
      </c>
      <c r="Z427" s="7" t="s">
        <v>39</v>
      </c>
    </row>
    <row r="428" spans="1:26" x14ac:dyDescent="0.3">
      <c r="A428" s="7" t="s">
        <v>857</v>
      </c>
      <c r="B428" s="8">
        <v>46067</v>
      </c>
      <c r="C428" s="7" t="s">
        <v>858</v>
      </c>
      <c r="D428" s="7" t="s">
        <v>73</v>
      </c>
      <c r="E428" s="7" t="s">
        <v>29</v>
      </c>
      <c r="F428" s="7">
        <v>32</v>
      </c>
      <c r="G428" s="7" t="s">
        <v>99</v>
      </c>
      <c r="H428" s="7" t="s">
        <v>52</v>
      </c>
      <c r="I428" s="7" t="s">
        <v>99</v>
      </c>
      <c r="J428" s="7" t="s">
        <v>69</v>
      </c>
      <c r="K428" s="7">
        <v>3</v>
      </c>
      <c r="L428" s="7">
        <v>29894</v>
      </c>
      <c r="M428" s="7">
        <v>5</v>
      </c>
      <c r="N428" s="7">
        <v>4484.1000000000004</v>
      </c>
      <c r="O428" s="7">
        <v>15335.62</v>
      </c>
      <c r="P428" s="7">
        <v>374</v>
      </c>
      <c r="Q428" s="7">
        <v>100907.52</v>
      </c>
      <c r="R428" s="7" t="s">
        <v>45</v>
      </c>
      <c r="S428" s="7" t="s">
        <v>34</v>
      </c>
      <c r="T428" s="7" t="s">
        <v>46</v>
      </c>
      <c r="U428" s="7" t="s">
        <v>36</v>
      </c>
      <c r="V428" s="7" t="s">
        <v>37</v>
      </c>
      <c r="W428" s="7">
        <v>2</v>
      </c>
      <c r="X428" s="7" t="s">
        <v>38</v>
      </c>
      <c r="Y428" s="7">
        <v>4</v>
      </c>
      <c r="Z428" s="7" t="s">
        <v>39</v>
      </c>
    </row>
    <row r="429" spans="1:26" x14ac:dyDescent="0.3">
      <c r="A429" s="7" t="s">
        <v>859</v>
      </c>
      <c r="B429" s="8">
        <v>46002</v>
      </c>
      <c r="C429" s="7" t="s">
        <v>860</v>
      </c>
      <c r="D429" s="7" t="s">
        <v>28</v>
      </c>
      <c r="E429" s="7" t="s">
        <v>29</v>
      </c>
      <c r="F429" s="7">
        <v>53</v>
      </c>
      <c r="G429" s="7" t="s">
        <v>139</v>
      </c>
      <c r="H429" s="7" t="s">
        <v>31</v>
      </c>
      <c r="I429" s="7" t="s">
        <v>139</v>
      </c>
      <c r="J429" s="7" t="s">
        <v>75</v>
      </c>
      <c r="K429" s="7">
        <v>1</v>
      </c>
      <c r="L429" s="7">
        <v>18999</v>
      </c>
      <c r="M429" s="7">
        <v>20</v>
      </c>
      <c r="N429" s="7">
        <v>3799.8</v>
      </c>
      <c r="O429" s="7">
        <v>2735.86</v>
      </c>
      <c r="P429" s="7">
        <v>252</v>
      </c>
      <c r="Q429" s="7">
        <v>18187.060000000001</v>
      </c>
      <c r="R429" s="7" t="s">
        <v>54</v>
      </c>
      <c r="S429" s="7" t="s">
        <v>34</v>
      </c>
      <c r="T429" s="7" t="s">
        <v>70</v>
      </c>
      <c r="U429" s="7" t="s">
        <v>56</v>
      </c>
      <c r="V429" s="7" t="s">
        <v>57</v>
      </c>
      <c r="W429" s="7">
        <v>1</v>
      </c>
      <c r="X429" s="7" t="s">
        <v>47</v>
      </c>
      <c r="Y429" s="7">
        <v>5</v>
      </c>
      <c r="Z429" s="7" t="s">
        <v>47</v>
      </c>
    </row>
    <row r="430" spans="1:26" x14ac:dyDescent="0.3">
      <c r="A430" s="7" t="s">
        <v>861</v>
      </c>
      <c r="B430" s="8">
        <v>45886</v>
      </c>
      <c r="C430" s="7" t="s">
        <v>855</v>
      </c>
      <c r="D430" s="7" t="s">
        <v>28</v>
      </c>
      <c r="E430" s="7" t="s">
        <v>29</v>
      </c>
      <c r="F430" s="7">
        <v>20</v>
      </c>
      <c r="G430" s="7" t="s">
        <v>51</v>
      </c>
      <c r="H430" s="7" t="s">
        <v>52</v>
      </c>
      <c r="I430" s="7" t="s">
        <v>51</v>
      </c>
      <c r="J430" s="7" t="s">
        <v>53</v>
      </c>
      <c r="K430" s="7">
        <v>2</v>
      </c>
      <c r="L430" s="7">
        <v>5211</v>
      </c>
      <c r="M430" s="7">
        <v>10</v>
      </c>
      <c r="N430" s="7">
        <v>1042.2</v>
      </c>
      <c r="O430" s="7">
        <v>1688.36</v>
      </c>
      <c r="P430" s="7">
        <v>185</v>
      </c>
      <c r="Q430" s="7">
        <v>11253.16</v>
      </c>
      <c r="R430" s="7" t="s">
        <v>54</v>
      </c>
      <c r="S430" s="7" t="s">
        <v>63</v>
      </c>
      <c r="T430" s="7" t="s">
        <v>95</v>
      </c>
      <c r="U430" s="7" t="s">
        <v>96</v>
      </c>
      <c r="V430" s="7" t="s">
        <v>57</v>
      </c>
      <c r="W430" s="7">
        <v>2</v>
      </c>
      <c r="X430" s="7" t="s">
        <v>38</v>
      </c>
      <c r="Y430" s="7">
        <v>3</v>
      </c>
      <c r="Z430" s="7" t="s">
        <v>91</v>
      </c>
    </row>
    <row r="431" spans="1:26" x14ac:dyDescent="0.3">
      <c r="A431" s="7" t="s">
        <v>862</v>
      </c>
      <c r="B431" s="8">
        <v>45899</v>
      </c>
      <c r="C431" s="7" t="s">
        <v>863</v>
      </c>
      <c r="D431" s="7" t="s">
        <v>42</v>
      </c>
      <c r="E431" s="7" t="s">
        <v>43</v>
      </c>
      <c r="F431" s="7">
        <v>26</v>
      </c>
      <c r="G431" s="7" t="s">
        <v>134</v>
      </c>
      <c r="H431" s="7" t="s">
        <v>31</v>
      </c>
      <c r="I431" s="7" t="s">
        <v>134</v>
      </c>
      <c r="J431" s="7" t="s">
        <v>62</v>
      </c>
      <c r="K431" s="7">
        <v>2</v>
      </c>
      <c r="L431" s="7">
        <v>35117</v>
      </c>
      <c r="M431" s="7">
        <v>20</v>
      </c>
      <c r="N431" s="7">
        <v>14046.8</v>
      </c>
      <c r="O431" s="7">
        <v>10113.700000000001</v>
      </c>
      <c r="P431" s="7">
        <v>188</v>
      </c>
      <c r="Q431" s="7">
        <v>66488.899999999994</v>
      </c>
      <c r="R431" s="7" t="s">
        <v>33</v>
      </c>
      <c r="S431" s="7" t="s">
        <v>34</v>
      </c>
      <c r="T431" s="7" t="s">
        <v>84</v>
      </c>
      <c r="U431" s="7" t="s">
        <v>85</v>
      </c>
      <c r="V431" s="7" t="s">
        <v>86</v>
      </c>
      <c r="W431" s="7">
        <v>8</v>
      </c>
      <c r="X431" s="7" t="s">
        <v>38</v>
      </c>
      <c r="Y431" s="7">
        <v>5</v>
      </c>
      <c r="Z431" s="7" t="s">
        <v>47</v>
      </c>
    </row>
    <row r="432" spans="1:26" x14ac:dyDescent="0.3">
      <c r="A432" s="7" t="s">
        <v>864</v>
      </c>
      <c r="B432" s="8">
        <v>46010</v>
      </c>
      <c r="C432" s="7" t="s">
        <v>865</v>
      </c>
      <c r="D432" s="7" t="s">
        <v>28</v>
      </c>
      <c r="E432" s="7" t="s">
        <v>43</v>
      </c>
      <c r="F432" s="7">
        <v>22</v>
      </c>
      <c r="G432" s="7" t="s">
        <v>30</v>
      </c>
      <c r="H432" s="7" t="s">
        <v>31</v>
      </c>
      <c r="I432" s="7" t="s">
        <v>30</v>
      </c>
      <c r="J432" s="7" t="s">
        <v>102</v>
      </c>
      <c r="K432" s="7">
        <v>5</v>
      </c>
      <c r="L432" s="7">
        <v>49331</v>
      </c>
      <c r="M432" s="7">
        <v>10</v>
      </c>
      <c r="N432" s="7">
        <v>24665.5</v>
      </c>
      <c r="O432" s="7">
        <v>39958.11</v>
      </c>
      <c r="P432" s="7">
        <v>272</v>
      </c>
      <c r="Q432" s="7">
        <v>262219.61</v>
      </c>
      <c r="R432" s="7" t="s">
        <v>45</v>
      </c>
      <c r="S432" s="7" t="s">
        <v>63</v>
      </c>
      <c r="T432" s="7" t="s">
        <v>103</v>
      </c>
      <c r="U432" s="7" t="s">
        <v>103</v>
      </c>
      <c r="V432" s="7" t="s">
        <v>57</v>
      </c>
      <c r="W432" s="7">
        <v>6</v>
      </c>
      <c r="X432" s="7" t="s">
        <v>38</v>
      </c>
      <c r="Y432" s="7">
        <v>2</v>
      </c>
      <c r="Z432" s="7" t="s">
        <v>39</v>
      </c>
    </row>
    <row r="433" spans="1:26" x14ac:dyDescent="0.3">
      <c r="A433" s="7" t="s">
        <v>866</v>
      </c>
      <c r="B433" s="8">
        <v>46103</v>
      </c>
      <c r="C433" s="7" t="s">
        <v>867</v>
      </c>
      <c r="D433" s="7" t="s">
        <v>61</v>
      </c>
      <c r="E433" s="7" t="s">
        <v>29</v>
      </c>
      <c r="F433" s="7">
        <v>22</v>
      </c>
      <c r="G433" s="7" t="s">
        <v>139</v>
      </c>
      <c r="H433" s="7" t="s">
        <v>31</v>
      </c>
      <c r="I433" s="7" t="s">
        <v>139</v>
      </c>
      <c r="J433" s="7" t="s">
        <v>112</v>
      </c>
      <c r="K433" s="7">
        <v>4</v>
      </c>
      <c r="L433" s="7">
        <v>41823</v>
      </c>
      <c r="M433" s="7">
        <v>5</v>
      </c>
      <c r="N433" s="7">
        <v>8364.6</v>
      </c>
      <c r="O433" s="7">
        <v>28606.93</v>
      </c>
      <c r="P433" s="7">
        <v>269</v>
      </c>
      <c r="Q433" s="7">
        <v>187803.33</v>
      </c>
      <c r="R433" s="7" t="s">
        <v>83</v>
      </c>
      <c r="S433" s="7" t="s">
        <v>34</v>
      </c>
      <c r="T433" s="7" t="s">
        <v>84</v>
      </c>
      <c r="U433" s="7" t="s">
        <v>85</v>
      </c>
      <c r="V433" s="7" t="s">
        <v>86</v>
      </c>
      <c r="W433" s="7">
        <v>3</v>
      </c>
      <c r="X433" s="7" t="s">
        <v>47</v>
      </c>
      <c r="Y433" s="7">
        <v>5</v>
      </c>
      <c r="Z433" s="7" t="s">
        <v>47</v>
      </c>
    </row>
    <row r="434" spans="1:26" x14ac:dyDescent="0.3">
      <c r="A434" s="7" t="s">
        <v>868</v>
      </c>
      <c r="B434" s="8">
        <v>46009</v>
      </c>
      <c r="C434" s="7" t="s">
        <v>174</v>
      </c>
      <c r="D434" s="7" t="s">
        <v>89</v>
      </c>
      <c r="E434" s="7" t="s">
        <v>43</v>
      </c>
      <c r="F434" s="7">
        <v>60</v>
      </c>
      <c r="G434" s="7" t="s">
        <v>74</v>
      </c>
      <c r="H434" s="7" t="s">
        <v>31</v>
      </c>
      <c r="I434" s="7" t="s">
        <v>74</v>
      </c>
      <c r="J434" s="7" t="s">
        <v>125</v>
      </c>
      <c r="K434" s="7">
        <v>2</v>
      </c>
      <c r="L434" s="7">
        <v>34809</v>
      </c>
      <c r="M434" s="7">
        <v>15</v>
      </c>
      <c r="N434" s="7">
        <v>10442.700000000001</v>
      </c>
      <c r="O434" s="7">
        <v>10651.55</v>
      </c>
      <c r="P434" s="7">
        <v>154</v>
      </c>
      <c r="Q434" s="7">
        <v>69980.850000000006</v>
      </c>
      <c r="R434" s="7" t="s">
        <v>33</v>
      </c>
      <c r="S434" s="7" t="s">
        <v>63</v>
      </c>
      <c r="T434" s="7" t="s">
        <v>70</v>
      </c>
      <c r="U434" s="7" t="s">
        <v>56</v>
      </c>
      <c r="V434" s="7" t="s">
        <v>57</v>
      </c>
      <c r="W434" s="7">
        <v>8</v>
      </c>
      <c r="X434" s="7" t="s">
        <v>38</v>
      </c>
      <c r="Y434" s="7">
        <v>5</v>
      </c>
      <c r="Z434" s="7" t="s">
        <v>47</v>
      </c>
    </row>
    <row r="435" spans="1:26" x14ac:dyDescent="0.3">
      <c r="A435" s="7" t="s">
        <v>869</v>
      </c>
      <c r="B435" s="8">
        <v>45784</v>
      </c>
      <c r="C435" s="7" t="s">
        <v>870</v>
      </c>
      <c r="D435" s="7" t="s">
        <v>80</v>
      </c>
      <c r="E435" s="7" t="s">
        <v>29</v>
      </c>
      <c r="F435" s="7">
        <v>50</v>
      </c>
      <c r="G435" s="7" t="s">
        <v>74</v>
      </c>
      <c r="H435" s="7" t="s">
        <v>31</v>
      </c>
      <c r="I435" s="7" t="s">
        <v>74</v>
      </c>
      <c r="J435" s="7" t="s">
        <v>102</v>
      </c>
      <c r="K435" s="7">
        <v>3</v>
      </c>
      <c r="L435" s="7">
        <v>4209</v>
      </c>
      <c r="M435" s="7">
        <v>10</v>
      </c>
      <c r="N435" s="7">
        <v>1262.7</v>
      </c>
      <c r="O435" s="7">
        <v>2045.57</v>
      </c>
      <c r="P435" s="7">
        <v>362</v>
      </c>
      <c r="Q435" s="7">
        <v>13771.87</v>
      </c>
      <c r="R435" s="7" t="s">
        <v>33</v>
      </c>
      <c r="S435" s="7" t="s">
        <v>34</v>
      </c>
      <c r="T435" s="7" t="s">
        <v>55</v>
      </c>
      <c r="U435" s="7" t="s">
        <v>56</v>
      </c>
      <c r="V435" s="7" t="s">
        <v>57</v>
      </c>
      <c r="W435" s="7">
        <v>9</v>
      </c>
      <c r="X435" s="7" t="s">
        <v>47</v>
      </c>
      <c r="Y435" s="7">
        <v>4</v>
      </c>
      <c r="Z435" s="7" t="s">
        <v>91</v>
      </c>
    </row>
    <row r="436" spans="1:26" x14ac:dyDescent="0.3">
      <c r="A436" s="7" t="s">
        <v>871</v>
      </c>
      <c r="B436" s="8">
        <v>46083</v>
      </c>
      <c r="C436" s="7" t="s">
        <v>872</v>
      </c>
      <c r="D436" s="7" t="s">
        <v>42</v>
      </c>
      <c r="E436" s="7" t="s">
        <v>43</v>
      </c>
      <c r="F436" s="7">
        <v>44</v>
      </c>
      <c r="G436" s="7" t="s">
        <v>44</v>
      </c>
      <c r="H436" s="7" t="s">
        <v>31</v>
      </c>
      <c r="I436" s="7" t="s">
        <v>44</v>
      </c>
      <c r="J436" s="7" t="s">
        <v>75</v>
      </c>
      <c r="K436" s="7">
        <v>1</v>
      </c>
      <c r="L436" s="7">
        <v>42001</v>
      </c>
      <c r="M436" s="7">
        <v>5</v>
      </c>
      <c r="N436" s="7">
        <v>2100.0500000000002</v>
      </c>
      <c r="O436" s="7">
        <v>7182.17</v>
      </c>
      <c r="P436" s="7">
        <v>105</v>
      </c>
      <c r="Q436" s="7">
        <v>47188.12</v>
      </c>
      <c r="R436" s="7" t="s">
        <v>33</v>
      </c>
      <c r="S436" s="7" t="s">
        <v>34</v>
      </c>
      <c r="T436" s="7" t="s">
        <v>84</v>
      </c>
      <c r="U436" s="7" t="s">
        <v>85</v>
      </c>
      <c r="V436" s="7" t="s">
        <v>86</v>
      </c>
      <c r="W436" s="7">
        <v>2</v>
      </c>
      <c r="X436" s="7" t="s">
        <v>38</v>
      </c>
      <c r="Y436" s="7">
        <v>4</v>
      </c>
      <c r="Z436" s="7" t="s">
        <v>58</v>
      </c>
    </row>
    <row r="437" spans="1:26" x14ac:dyDescent="0.3">
      <c r="A437" s="7" t="s">
        <v>873</v>
      </c>
      <c r="B437" s="8">
        <v>45910</v>
      </c>
      <c r="C437" s="7" t="s">
        <v>874</v>
      </c>
      <c r="D437" s="7" t="s">
        <v>61</v>
      </c>
      <c r="E437" s="7" t="s">
        <v>43</v>
      </c>
      <c r="F437" s="7">
        <v>18</v>
      </c>
      <c r="G437" s="7" t="s">
        <v>94</v>
      </c>
      <c r="H437" s="7" t="s">
        <v>31</v>
      </c>
      <c r="I437" s="7" t="s">
        <v>94</v>
      </c>
      <c r="J437" s="7" t="s">
        <v>53</v>
      </c>
      <c r="K437" s="7">
        <v>3</v>
      </c>
      <c r="L437" s="7">
        <v>49226</v>
      </c>
      <c r="M437" s="7">
        <v>20</v>
      </c>
      <c r="N437" s="7">
        <v>29535.599999999999</v>
      </c>
      <c r="O437" s="7">
        <v>21265.63</v>
      </c>
      <c r="P437" s="7">
        <v>215</v>
      </c>
      <c r="Q437" s="7">
        <v>139623.03</v>
      </c>
      <c r="R437" s="7" t="s">
        <v>54</v>
      </c>
      <c r="S437" s="7" t="s">
        <v>63</v>
      </c>
      <c r="T437" s="7" t="s">
        <v>55</v>
      </c>
      <c r="U437" s="7" t="s">
        <v>56</v>
      </c>
      <c r="V437" s="7" t="s">
        <v>57</v>
      </c>
      <c r="W437" s="7">
        <v>7</v>
      </c>
      <c r="X437" s="7" t="s">
        <v>47</v>
      </c>
      <c r="Y437" s="7">
        <v>5</v>
      </c>
      <c r="Z437" s="7" t="s">
        <v>58</v>
      </c>
    </row>
    <row r="438" spans="1:26" x14ac:dyDescent="0.3">
      <c r="A438" s="7" t="s">
        <v>875</v>
      </c>
      <c r="B438" s="8">
        <v>45995</v>
      </c>
      <c r="C438" s="7" t="s">
        <v>876</v>
      </c>
      <c r="D438" s="7" t="s">
        <v>80</v>
      </c>
      <c r="E438" s="7" t="s">
        <v>29</v>
      </c>
      <c r="F438" s="7">
        <v>21</v>
      </c>
      <c r="G438" s="7" t="s">
        <v>90</v>
      </c>
      <c r="H438" s="7" t="s">
        <v>31</v>
      </c>
      <c r="I438" s="7" t="s">
        <v>90</v>
      </c>
      <c r="J438" s="7" t="s">
        <v>69</v>
      </c>
      <c r="K438" s="7">
        <v>1</v>
      </c>
      <c r="L438" s="7">
        <v>5104</v>
      </c>
      <c r="M438" s="7">
        <v>20</v>
      </c>
      <c r="N438" s="7">
        <v>1020.8</v>
      </c>
      <c r="O438" s="7">
        <v>734.98</v>
      </c>
      <c r="P438" s="7">
        <v>17</v>
      </c>
      <c r="Q438" s="7">
        <v>4835.18</v>
      </c>
      <c r="R438" s="7" t="s">
        <v>33</v>
      </c>
      <c r="S438" s="7" t="s">
        <v>34</v>
      </c>
      <c r="T438" s="7" t="s">
        <v>55</v>
      </c>
      <c r="U438" s="7" t="s">
        <v>56</v>
      </c>
      <c r="V438" s="7" t="s">
        <v>57</v>
      </c>
      <c r="W438" s="7">
        <v>2</v>
      </c>
      <c r="X438" s="7" t="s">
        <v>47</v>
      </c>
      <c r="Y438" s="7">
        <v>5</v>
      </c>
      <c r="Z438" s="7" t="s">
        <v>91</v>
      </c>
    </row>
    <row r="439" spans="1:26" x14ac:dyDescent="0.3">
      <c r="A439" s="7" t="s">
        <v>877</v>
      </c>
      <c r="B439" s="8">
        <v>45964</v>
      </c>
      <c r="C439" s="7" t="s">
        <v>469</v>
      </c>
      <c r="D439" s="7" t="s">
        <v>28</v>
      </c>
      <c r="E439" s="7" t="s">
        <v>29</v>
      </c>
      <c r="F439" s="7">
        <v>38</v>
      </c>
      <c r="G439" s="7" t="s">
        <v>139</v>
      </c>
      <c r="H439" s="7" t="s">
        <v>31</v>
      </c>
      <c r="I439" s="7" t="s">
        <v>139</v>
      </c>
      <c r="J439" s="7" t="s">
        <v>62</v>
      </c>
      <c r="K439" s="7">
        <v>5</v>
      </c>
      <c r="L439" s="7">
        <v>27737</v>
      </c>
      <c r="M439" s="7">
        <v>5</v>
      </c>
      <c r="N439" s="7">
        <v>6934.25</v>
      </c>
      <c r="O439" s="7">
        <v>23715.13</v>
      </c>
      <c r="P439" s="7">
        <v>280</v>
      </c>
      <c r="Q439" s="7">
        <v>155745.89000000001</v>
      </c>
      <c r="R439" s="7" t="s">
        <v>45</v>
      </c>
      <c r="S439" s="7" t="s">
        <v>63</v>
      </c>
      <c r="T439" s="7" t="s">
        <v>46</v>
      </c>
      <c r="U439" s="7" t="s">
        <v>36</v>
      </c>
      <c r="V439" s="7" t="s">
        <v>37</v>
      </c>
      <c r="W439" s="7">
        <v>1</v>
      </c>
      <c r="X439" s="7" t="s">
        <v>47</v>
      </c>
      <c r="Y439" s="7">
        <v>3</v>
      </c>
      <c r="Z439" s="7" t="s">
        <v>39</v>
      </c>
    </row>
    <row r="440" spans="1:26" x14ac:dyDescent="0.3">
      <c r="A440" s="7" t="s">
        <v>878</v>
      </c>
      <c r="B440" s="8">
        <v>45961</v>
      </c>
      <c r="C440" s="7" t="s">
        <v>879</v>
      </c>
      <c r="D440" s="7" t="s">
        <v>61</v>
      </c>
      <c r="E440" s="7" t="s">
        <v>43</v>
      </c>
      <c r="F440" s="7">
        <v>31</v>
      </c>
      <c r="G440" s="7" t="s">
        <v>30</v>
      </c>
      <c r="H440" s="7" t="s">
        <v>31</v>
      </c>
      <c r="I440" s="7" t="s">
        <v>30</v>
      </c>
      <c r="J440" s="7" t="s">
        <v>69</v>
      </c>
      <c r="K440" s="7">
        <v>2</v>
      </c>
      <c r="L440" s="7">
        <v>2476</v>
      </c>
      <c r="M440" s="7">
        <v>5</v>
      </c>
      <c r="N440" s="7">
        <v>247.6</v>
      </c>
      <c r="O440" s="7">
        <v>846.79</v>
      </c>
      <c r="P440" s="7">
        <v>332</v>
      </c>
      <c r="Q440" s="7">
        <v>5883.19</v>
      </c>
      <c r="R440" s="7" t="s">
        <v>83</v>
      </c>
      <c r="S440" s="7" t="s">
        <v>34</v>
      </c>
      <c r="T440" s="7" t="s">
        <v>55</v>
      </c>
      <c r="U440" s="7" t="s">
        <v>56</v>
      </c>
      <c r="V440" s="7" t="s">
        <v>57</v>
      </c>
      <c r="W440" s="7">
        <v>10</v>
      </c>
      <c r="X440" s="7" t="s">
        <v>38</v>
      </c>
      <c r="Y440" s="7">
        <v>4</v>
      </c>
      <c r="Z440" s="7" t="s">
        <v>47</v>
      </c>
    </row>
    <row r="441" spans="1:26" x14ac:dyDescent="0.3">
      <c r="A441" s="7" t="s">
        <v>880</v>
      </c>
      <c r="B441" s="8">
        <v>46044</v>
      </c>
      <c r="C441" s="7" t="s">
        <v>881</v>
      </c>
      <c r="D441" s="7" t="s">
        <v>66</v>
      </c>
      <c r="E441" s="7" t="s">
        <v>43</v>
      </c>
      <c r="F441" s="7">
        <v>46</v>
      </c>
      <c r="G441" s="7" t="s">
        <v>51</v>
      </c>
      <c r="H441" s="7" t="s">
        <v>52</v>
      </c>
      <c r="I441" s="7" t="s">
        <v>51</v>
      </c>
      <c r="J441" s="7" t="s">
        <v>75</v>
      </c>
      <c r="K441" s="7">
        <v>5</v>
      </c>
      <c r="L441" s="7">
        <v>41823</v>
      </c>
      <c r="M441" s="7">
        <v>10</v>
      </c>
      <c r="N441" s="7">
        <v>20911.5</v>
      </c>
      <c r="O441" s="7">
        <v>33876.629999999997</v>
      </c>
      <c r="P441" s="7">
        <v>228</v>
      </c>
      <c r="Q441" s="7">
        <v>222308.13</v>
      </c>
      <c r="R441" s="7" t="s">
        <v>54</v>
      </c>
      <c r="S441" s="7" t="s">
        <v>34</v>
      </c>
      <c r="T441" s="7" t="s">
        <v>76</v>
      </c>
      <c r="U441" s="7" t="s">
        <v>77</v>
      </c>
      <c r="V441" s="7" t="s">
        <v>57</v>
      </c>
      <c r="W441" s="7">
        <v>1</v>
      </c>
      <c r="X441" s="7" t="s">
        <v>38</v>
      </c>
      <c r="Y441" s="7">
        <v>5</v>
      </c>
      <c r="Z441" s="7" t="s">
        <v>58</v>
      </c>
    </row>
    <row r="442" spans="1:26" x14ac:dyDescent="0.3">
      <c r="A442" s="7" t="s">
        <v>882</v>
      </c>
      <c r="B442" s="8">
        <v>45986</v>
      </c>
      <c r="C442" s="7" t="s">
        <v>883</v>
      </c>
      <c r="D442" s="7" t="s">
        <v>73</v>
      </c>
      <c r="E442" s="7" t="s">
        <v>29</v>
      </c>
      <c r="F442" s="7">
        <v>28</v>
      </c>
      <c r="G442" s="7" t="s">
        <v>30</v>
      </c>
      <c r="H442" s="7" t="s">
        <v>31</v>
      </c>
      <c r="I442" s="7" t="s">
        <v>30</v>
      </c>
      <c r="J442" s="7" t="s">
        <v>112</v>
      </c>
      <c r="K442" s="7">
        <v>4</v>
      </c>
      <c r="L442" s="7">
        <v>24006</v>
      </c>
      <c r="M442" s="7">
        <v>0</v>
      </c>
      <c r="N442" s="7">
        <v>0</v>
      </c>
      <c r="O442" s="7">
        <v>17284.32</v>
      </c>
      <c r="P442" s="7">
        <v>134</v>
      </c>
      <c r="Q442" s="7">
        <v>113442.32</v>
      </c>
      <c r="R442" s="7" t="s">
        <v>45</v>
      </c>
      <c r="S442" s="7" t="s">
        <v>34</v>
      </c>
      <c r="T442" s="7" t="s">
        <v>46</v>
      </c>
      <c r="U442" s="7" t="s">
        <v>36</v>
      </c>
      <c r="V442" s="7" t="s">
        <v>37</v>
      </c>
      <c r="W442" s="7">
        <v>2</v>
      </c>
      <c r="X442" s="7" t="s">
        <v>47</v>
      </c>
      <c r="Y442" s="7">
        <v>5</v>
      </c>
      <c r="Z442" s="7" t="s">
        <v>39</v>
      </c>
    </row>
    <row r="443" spans="1:26" x14ac:dyDescent="0.3">
      <c r="A443" s="7" t="s">
        <v>884</v>
      </c>
      <c r="B443" s="8">
        <v>45868</v>
      </c>
      <c r="C443" s="7" t="s">
        <v>713</v>
      </c>
      <c r="D443" s="7" t="s">
        <v>28</v>
      </c>
      <c r="E443" s="7" t="s">
        <v>43</v>
      </c>
      <c r="F443" s="7">
        <v>44</v>
      </c>
      <c r="G443" s="7" t="s">
        <v>90</v>
      </c>
      <c r="H443" s="7" t="s">
        <v>31</v>
      </c>
      <c r="I443" s="7" t="s">
        <v>90</v>
      </c>
      <c r="J443" s="7" t="s">
        <v>32</v>
      </c>
      <c r="K443" s="7">
        <v>5</v>
      </c>
      <c r="L443" s="7">
        <v>23260</v>
      </c>
      <c r="M443" s="7">
        <v>10</v>
      </c>
      <c r="N443" s="7">
        <v>11630</v>
      </c>
      <c r="O443" s="7">
        <v>18840.599999999999</v>
      </c>
      <c r="P443" s="7">
        <v>403</v>
      </c>
      <c r="Q443" s="7">
        <v>123913.60000000001</v>
      </c>
      <c r="R443" s="7" t="s">
        <v>83</v>
      </c>
      <c r="S443" s="7" t="s">
        <v>34</v>
      </c>
      <c r="T443" s="7" t="s">
        <v>70</v>
      </c>
      <c r="U443" s="7" t="s">
        <v>56</v>
      </c>
      <c r="V443" s="7" t="s">
        <v>57</v>
      </c>
      <c r="W443" s="7">
        <v>10</v>
      </c>
      <c r="X443" s="7" t="s">
        <v>47</v>
      </c>
      <c r="Y443" s="7">
        <v>2</v>
      </c>
      <c r="Z443" s="7" t="s">
        <v>58</v>
      </c>
    </row>
    <row r="444" spans="1:26" x14ac:dyDescent="0.3">
      <c r="A444" s="7" t="s">
        <v>885</v>
      </c>
      <c r="B444" s="8">
        <v>46020</v>
      </c>
      <c r="C444" s="7" t="s">
        <v>886</v>
      </c>
      <c r="D444" s="7" t="s">
        <v>42</v>
      </c>
      <c r="E444" s="7" t="s">
        <v>43</v>
      </c>
      <c r="F444" s="7">
        <v>36</v>
      </c>
      <c r="G444" s="7" t="s">
        <v>44</v>
      </c>
      <c r="H444" s="7" t="s">
        <v>31</v>
      </c>
      <c r="I444" s="7" t="s">
        <v>44</v>
      </c>
      <c r="J444" s="7" t="s">
        <v>150</v>
      </c>
      <c r="K444" s="7">
        <v>5</v>
      </c>
      <c r="L444" s="7">
        <v>3544</v>
      </c>
      <c r="M444" s="7">
        <v>0</v>
      </c>
      <c r="N444" s="7">
        <v>0</v>
      </c>
      <c r="O444" s="7">
        <v>3189.6</v>
      </c>
      <c r="P444" s="7">
        <v>294</v>
      </c>
      <c r="Q444" s="7">
        <v>21203.599999999999</v>
      </c>
      <c r="R444" s="7" t="s">
        <v>33</v>
      </c>
      <c r="S444" s="7" t="s">
        <v>63</v>
      </c>
      <c r="T444" s="7" t="s">
        <v>84</v>
      </c>
      <c r="U444" s="7" t="s">
        <v>85</v>
      </c>
      <c r="V444" s="7" t="s">
        <v>86</v>
      </c>
      <c r="W444" s="7">
        <v>2</v>
      </c>
      <c r="X444" s="7" t="s">
        <v>47</v>
      </c>
      <c r="Y444" s="7">
        <v>1</v>
      </c>
      <c r="Z444" s="7" t="s">
        <v>91</v>
      </c>
    </row>
    <row r="445" spans="1:26" x14ac:dyDescent="0.3">
      <c r="A445" s="7" t="s">
        <v>887</v>
      </c>
      <c r="B445" s="8">
        <v>46023</v>
      </c>
      <c r="C445" s="7" t="s">
        <v>888</v>
      </c>
      <c r="D445" s="7" t="s">
        <v>89</v>
      </c>
      <c r="E445" s="7" t="s">
        <v>43</v>
      </c>
      <c r="F445" s="7">
        <v>57</v>
      </c>
      <c r="G445" s="7" t="s">
        <v>74</v>
      </c>
      <c r="H445" s="7" t="s">
        <v>31</v>
      </c>
      <c r="I445" s="7" t="s">
        <v>74</v>
      </c>
      <c r="J445" s="7" t="s">
        <v>125</v>
      </c>
      <c r="K445" s="7">
        <v>3</v>
      </c>
      <c r="L445" s="7">
        <v>45381</v>
      </c>
      <c r="M445" s="7">
        <v>15</v>
      </c>
      <c r="N445" s="7">
        <v>20421.45</v>
      </c>
      <c r="O445" s="7">
        <v>20829.88</v>
      </c>
      <c r="P445" s="7">
        <v>110</v>
      </c>
      <c r="Q445" s="7">
        <v>136661.43</v>
      </c>
      <c r="R445" s="7" t="s">
        <v>54</v>
      </c>
      <c r="S445" s="7" t="s">
        <v>34</v>
      </c>
      <c r="T445" s="7" t="s">
        <v>95</v>
      </c>
      <c r="U445" s="7" t="s">
        <v>96</v>
      </c>
      <c r="V445" s="7" t="s">
        <v>57</v>
      </c>
      <c r="W445" s="7">
        <v>6</v>
      </c>
      <c r="X445" s="7" t="s">
        <v>47</v>
      </c>
      <c r="Y445" s="7">
        <v>3</v>
      </c>
      <c r="Z445" s="7" t="s">
        <v>47</v>
      </c>
    </row>
    <row r="446" spans="1:26" x14ac:dyDescent="0.3">
      <c r="A446" s="7" t="s">
        <v>889</v>
      </c>
      <c r="B446" s="8">
        <v>46010</v>
      </c>
      <c r="C446" s="7" t="s">
        <v>890</v>
      </c>
      <c r="D446" s="7" t="s">
        <v>28</v>
      </c>
      <c r="E446" s="7" t="s">
        <v>29</v>
      </c>
      <c r="F446" s="7">
        <v>52</v>
      </c>
      <c r="G446" s="7" t="s">
        <v>134</v>
      </c>
      <c r="H446" s="7" t="s">
        <v>31</v>
      </c>
      <c r="I446" s="7" t="s">
        <v>134</v>
      </c>
      <c r="J446" s="7" t="s">
        <v>201</v>
      </c>
      <c r="K446" s="7">
        <v>1</v>
      </c>
      <c r="L446" s="7">
        <v>12252</v>
      </c>
      <c r="M446" s="7">
        <v>5</v>
      </c>
      <c r="N446" s="7">
        <v>612.6</v>
      </c>
      <c r="O446" s="7">
        <v>2095.09</v>
      </c>
      <c r="P446" s="7">
        <v>379</v>
      </c>
      <c r="Q446" s="7">
        <v>14113.49</v>
      </c>
      <c r="R446" s="7" t="s">
        <v>33</v>
      </c>
      <c r="S446" s="7" t="s">
        <v>63</v>
      </c>
      <c r="T446" s="7" t="s">
        <v>35</v>
      </c>
      <c r="U446" s="7" t="s">
        <v>36</v>
      </c>
      <c r="V446" s="7" t="s">
        <v>37</v>
      </c>
      <c r="W446" s="7">
        <v>8</v>
      </c>
      <c r="X446" s="7" t="s">
        <v>38</v>
      </c>
      <c r="Y446" s="7">
        <v>1</v>
      </c>
      <c r="Z446" s="7" t="s">
        <v>91</v>
      </c>
    </row>
    <row r="447" spans="1:26" x14ac:dyDescent="0.3">
      <c r="A447" s="7" t="s">
        <v>891</v>
      </c>
      <c r="B447" s="8">
        <v>45914</v>
      </c>
      <c r="C447" s="7" t="s">
        <v>233</v>
      </c>
      <c r="D447" s="7" t="s">
        <v>73</v>
      </c>
      <c r="E447" s="7" t="s">
        <v>43</v>
      </c>
      <c r="F447" s="7">
        <v>47</v>
      </c>
      <c r="G447" s="7" t="s">
        <v>67</v>
      </c>
      <c r="H447" s="7" t="s">
        <v>68</v>
      </c>
      <c r="I447" s="7" t="s">
        <v>67</v>
      </c>
      <c r="J447" s="7" t="s">
        <v>125</v>
      </c>
      <c r="K447" s="7">
        <v>4</v>
      </c>
      <c r="L447" s="7">
        <v>30619</v>
      </c>
      <c r="M447" s="7">
        <v>0</v>
      </c>
      <c r="N447" s="7">
        <v>0</v>
      </c>
      <c r="O447" s="7">
        <v>22045.68</v>
      </c>
      <c r="P447" s="7">
        <v>231</v>
      </c>
      <c r="Q447" s="7">
        <v>144752.68</v>
      </c>
      <c r="R447" s="7" t="s">
        <v>45</v>
      </c>
      <c r="S447" s="7" t="s">
        <v>34</v>
      </c>
      <c r="T447" s="7" t="s">
        <v>70</v>
      </c>
      <c r="U447" s="7" t="s">
        <v>56</v>
      </c>
      <c r="V447" s="7" t="s">
        <v>57</v>
      </c>
      <c r="W447" s="7">
        <v>4</v>
      </c>
      <c r="X447" s="7" t="s">
        <v>38</v>
      </c>
      <c r="Y447" s="7">
        <v>2</v>
      </c>
      <c r="Z447" s="7" t="s">
        <v>47</v>
      </c>
    </row>
    <row r="448" spans="1:26" x14ac:dyDescent="0.3">
      <c r="A448" s="7" t="s">
        <v>892</v>
      </c>
      <c r="B448" s="8">
        <v>46084</v>
      </c>
      <c r="C448" s="7" t="s">
        <v>521</v>
      </c>
      <c r="D448" s="7" t="s">
        <v>42</v>
      </c>
      <c r="E448" s="7" t="s">
        <v>43</v>
      </c>
      <c r="F448" s="7">
        <v>20</v>
      </c>
      <c r="G448" s="7" t="s">
        <v>30</v>
      </c>
      <c r="H448" s="7" t="s">
        <v>31</v>
      </c>
      <c r="I448" s="7" t="s">
        <v>30</v>
      </c>
      <c r="J448" s="7" t="s">
        <v>53</v>
      </c>
      <c r="K448" s="7">
        <v>1</v>
      </c>
      <c r="L448" s="7">
        <v>23553</v>
      </c>
      <c r="M448" s="7">
        <v>20</v>
      </c>
      <c r="N448" s="7">
        <v>4710.6000000000004</v>
      </c>
      <c r="O448" s="7">
        <v>3391.63</v>
      </c>
      <c r="P448" s="7">
        <v>243</v>
      </c>
      <c r="Q448" s="7">
        <v>22477.03</v>
      </c>
      <c r="R448" s="7" t="s">
        <v>45</v>
      </c>
      <c r="S448" s="7" t="s">
        <v>34</v>
      </c>
      <c r="T448" s="7" t="s">
        <v>35</v>
      </c>
      <c r="U448" s="7" t="s">
        <v>36</v>
      </c>
      <c r="V448" s="7" t="s">
        <v>37</v>
      </c>
      <c r="W448" s="7">
        <v>8</v>
      </c>
      <c r="X448" s="7" t="s">
        <v>47</v>
      </c>
      <c r="Y448" s="7">
        <v>4</v>
      </c>
      <c r="Z448" s="7" t="s">
        <v>91</v>
      </c>
    </row>
    <row r="449" spans="1:26" x14ac:dyDescent="0.3">
      <c r="A449" s="7" t="s">
        <v>893</v>
      </c>
      <c r="B449" s="8">
        <v>45863</v>
      </c>
      <c r="C449" s="7" t="s">
        <v>894</v>
      </c>
      <c r="D449" s="7" t="s">
        <v>89</v>
      </c>
      <c r="E449" s="7" t="s">
        <v>43</v>
      </c>
      <c r="F449" s="7">
        <v>52</v>
      </c>
      <c r="G449" s="7" t="s">
        <v>44</v>
      </c>
      <c r="H449" s="7" t="s">
        <v>31</v>
      </c>
      <c r="I449" s="7" t="s">
        <v>44</v>
      </c>
      <c r="J449" s="7" t="s">
        <v>53</v>
      </c>
      <c r="K449" s="7">
        <v>2</v>
      </c>
      <c r="L449" s="7">
        <v>6603</v>
      </c>
      <c r="M449" s="7">
        <v>5</v>
      </c>
      <c r="N449" s="7">
        <v>660.3</v>
      </c>
      <c r="O449" s="7">
        <v>2258.23</v>
      </c>
      <c r="P449" s="7">
        <v>343</v>
      </c>
      <c r="Q449" s="7">
        <v>15146.93</v>
      </c>
      <c r="R449" s="7" t="s">
        <v>45</v>
      </c>
      <c r="S449" s="7" t="s">
        <v>34</v>
      </c>
      <c r="T449" s="7" t="s">
        <v>46</v>
      </c>
      <c r="U449" s="7" t="s">
        <v>36</v>
      </c>
      <c r="V449" s="7" t="s">
        <v>37</v>
      </c>
      <c r="W449" s="7">
        <v>7</v>
      </c>
      <c r="X449" s="7" t="s">
        <v>47</v>
      </c>
      <c r="Y449" s="7">
        <v>3</v>
      </c>
      <c r="Z449" s="7" t="s">
        <v>47</v>
      </c>
    </row>
    <row r="450" spans="1:26" x14ac:dyDescent="0.3">
      <c r="A450" s="7" t="s">
        <v>895</v>
      </c>
      <c r="B450" s="8">
        <v>45929</v>
      </c>
      <c r="C450" s="7" t="s">
        <v>523</v>
      </c>
      <c r="D450" s="7" t="s">
        <v>50</v>
      </c>
      <c r="E450" s="7" t="s">
        <v>43</v>
      </c>
      <c r="F450" s="7">
        <v>28</v>
      </c>
      <c r="G450" s="7" t="s">
        <v>67</v>
      </c>
      <c r="H450" s="7" t="s">
        <v>68</v>
      </c>
      <c r="I450" s="7" t="s">
        <v>67</v>
      </c>
      <c r="J450" s="7" t="s">
        <v>53</v>
      </c>
      <c r="K450" s="7">
        <v>4</v>
      </c>
      <c r="L450" s="7">
        <v>22851</v>
      </c>
      <c r="M450" s="7">
        <v>20</v>
      </c>
      <c r="N450" s="7">
        <v>18280.8</v>
      </c>
      <c r="O450" s="7">
        <v>13162.18</v>
      </c>
      <c r="P450" s="7">
        <v>359</v>
      </c>
      <c r="Q450" s="7">
        <v>86644.38</v>
      </c>
      <c r="R450" s="7" t="s">
        <v>45</v>
      </c>
      <c r="S450" s="7" t="s">
        <v>34</v>
      </c>
      <c r="T450" s="7" t="s">
        <v>84</v>
      </c>
      <c r="U450" s="7" t="s">
        <v>85</v>
      </c>
      <c r="V450" s="7" t="s">
        <v>86</v>
      </c>
      <c r="W450" s="7">
        <v>7</v>
      </c>
      <c r="X450" s="7" t="s">
        <v>47</v>
      </c>
      <c r="Y450" s="7">
        <v>3</v>
      </c>
      <c r="Z450" s="7" t="s">
        <v>47</v>
      </c>
    </row>
    <row r="451" spans="1:26" x14ac:dyDescent="0.3">
      <c r="A451" s="7" t="s">
        <v>896</v>
      </c>
      <c r="B451" s="8">
        <v>45761</v>
      </c>
      <c r="C451" s="7" t="s">
        <v>897</v>
      </c>
      <c r="D451" s="7" t="s">
        <v>28</v>
      </c>
      <c r="E451" s="7" t="s">
        <v>29</v>
      </c>
      <c r="F451" s="7">
        <v>36</v>
      </c>
      <c r="G451" s="7" t="s">
        <v>134</v>
      </c>
      <c r="H451" s="7" t="s">
        <v>31</v>
      </c>
      <c r="I451" s="7" t="s">
        <v>134</v>
      </c>
      <c r="J451" s="7" t="s">
        <v>69</v>
      </c>
      <c r="K451" s="7">
        <v>1</v>
      </c>
      <c r="L451" s="7">
        <v>25609</v>
      </c>
      <c r="M451" s="7">
        <v>5</v>
      </c>
      <c r="N451" s="7">
        <v>1280.45</v>
      </c>
      <c r="O451" s="7">
        <v>4379.1400000000003</v>
      </c>
      <c r="P451" s="7">
        <v>97</v>
      </c>
      <c r="Q451" s="7">
        <v>28804.69</v>
      </c>
      <c r="R451" s="7" t="s">
        <v>54</v>
      </c>
      <c r="S451" s="7" t="s">
        <v>34</v>
      </c>
      <c r="T451" s="7" t="s">
        <v>70</v>
      </c>
      <c r="U451" s="7" t="s">
        <v>56</v>
      </c>
      <c r="V451" s="7" t="s">
        <v>57</v>
      </c>
      <c r="W451" s="7">
        <v>1</v>
      </c>
      <c r="X451" s="7" t="s">
        <v>38</v>
      </c>
      <c r="Y451" s="7">
        <v>5</v>
      </c>
      <c r="Z451" s="7" t="s">
        <v>47</v>
      </c>
    </row>
    <row r="452" spans="1:26" x14ac:dyDescent="0.3">
      <c r="A452" s="7" t="s">
        <v>898</v>
      </c>
      <c r="B452" s="8">
        <v>45938</v>
      </c>
      <c r="C452" s="7" t="s">
        <v>899</v>
      </c>
      <c r="D452" s="7" t="s">
        <v>28</v>
      </c>
      <c r="E452" s="7" t="s">
        <v>43</v>
      </c>
      <c r="F452" s="7">
        <v>39</v>
      </c>
      <c r="G452" s="7" t="s">
        <v>30</v>
      </c>
      <c r="H452" s="7" t="s">
        <v>31</v>
      </c>
      <c r="I452" s="7" t="s">
        <v>30</v>
      </c>
      <c r="J452" s="7" t="s">
        <v>102</v>
      </c>
      <c r="K452" s="7">
        <v>2</v>
      </c>
      <c r="L452" s="7">
        <v>14636</v>
      </c>
      <c r="M452" s="7">
        <v>5</v>
      </c>
      <c r="N452" s="7">
        <v>1463.6</v>
      </c>
      <c r="O452" s="7">
        <v>5005.51</v>
      </c>
      <c r="P452" s="7">
        <v>189</v>
      </c>
      <c r="Q452" s="7">
        <v>33002.910000000003</v>
      </c>
      <c r="R452" s="7" t="s">
        <v>83</v>
      </c>
      <c r="S452" s="7" t="s">
        <v>63</v>
      </c>
      <c r="T452" s="7" t="s">
        <v>35</v>
      </c>
      <c r="U452" s="7" t="s">
        <v>36</v>
      </c>
      <c r="V452" s="7" t="s">
        <v>37</v>
      </c>
      <c r="W452" s="7">
        <v>2</v>
      </c>
      <c r="X452" s="7" t="s">
        <v>38</v>
      </c>
      <c r="Y452" s="7">
        <v>4</v>
      </c>
      <c r="Z452" s="7" t="s">
        <v>47</v>
      </c>
    </row>
    <row r="453" spans="1:26" x14ac:dyDescent="0.3">
      <c r="A453" s="7" t="s">
        <v>900</v>
      </c>
      <c r="B453" s="8">
        <v>45938</v>
      </c>
      <c r="C453" s="7" t="s">
        <v>901</v>
      </c>
      <c r="D453" s="7" t="s">
        <v>66</v>
      </c>
      <c r="E453" s="7" t="s">
        <v>43</v>
      </c>
      <c r="F453" s="7">
        <v>47</v>
      </c>
      <c r="G453" s="7" t="s">
        <v>44</v>
      </c>
      <c r="H453" s="7" t="s">
        <v>31</v>
      </c>
      <c r="I453" s="7" t="s">
        <v>44</v>
      </c>
      <c r="J453" s="7" t="s">
        <v>62</v>
      </c>
      <c r="K453" s="7">
        <v>2</v>
      </c>
      <c r="L453" s="7">
        <v>38206</v>
      </c>
      <c r="M453" s="7">
        <v>0</v>
      </c>
      <c r="N453" s="7">
        <v>0</v>
      </c>
      <c r="O453" s="7">
        <v>13754.16</v>
      </c>
      <c r="P453" s="7">
        <v>460</v>
      </c>
      <c r="Q453" s="7">
        <v>90626.16</v>
      </c>
      <c r="R453" s="7" t="s">
        <v>33</v>
      </c>
      <c r="S453" s="7" t="s">
        <v>34</v>
      </c>
      <c r="T453" s="7" t="s">
        <v>103</v>
      </c>
      <c r="U453" s="7" t="s">
        <v>103</v>
      </c>
      <c r="V453" s="7" t="s">
        <v>57</v>
      </c>
      <c r="W453" s="7">
        <v>7</v>
      </c>
      <c r="X453" s="7" t="s">
        <v>38</v>
      </c>
      <c r="Y453" s="7">
        <v>5</v>
      </c>
      <c r="Z453" s="7" t="s">
        <v>47</v>
      </c>
    </row>
    <row r="454" spans="1:26" x14ac:dyDescent="0.3">
      <c r="A454" s="7" t="s">
        <v>902</v>
      </c>
      <c r="B454" s="8">
        <v>45831</v>
      </c>
      <c r="C454" s="7" t="s">
        <v>235</v>
      </c>
      <c r="D454" s="7" t="s">
        <v>50</v>
      </c>
      <c r="E454" s="7" t="s">
        <v>43</v>
      </c>
      <c r="F454" s="7">
        <v>52</v>
      </c>
      <c r="G454" s="7" t="s">
        <v>30</v>
      </c>
      <c r="H454" s="7" t="s">
        <v>31</v>
      </c>
      <c r="I454" s="7" t="s">
        <v>30</v>
      </c>
      <c r="J454" s="7" t="s">
        <v>62</v>
      </c>
      <c r="K454" s="7">
        <v>4</v>
      </c>
      <c r="L454" s="7">
        <v>16160</v>
      </c>
      <c r="M454" s="7">
        <v>20</v>
      </c>
      <c r="N454" s="7">
        <v>12928</v>
      </c>
      <c r="O454" s="7">
        <v>9308.16</v>
      </c>
      <c r="P454" s="7">
        <v>422</v>
      </c>
      <c r="Q454" s="7">
        <v>61442.16</v>
      </c>
      <c r="R454" s="7" t="s">
        <v>33</v>
      </c>
      <c r="S454" s="7" t="s">
        <v>63</v>
      </c>
      <c r="T454" s="7" t="s">
        <v>84</v>
      </c>
      <c r="U454" s="7" t="s">
        <v>85</v>
      </c>
      <c r="V454" s="7" t="s">
        <v>86</v>
      </c>
      <c r="W454" s="7">
        <v>5</v>
      </c>
      <c r="X454" s="7" t="s">
        <v>38</v>
      </c>
      <c r="Y454" s="7">
        <v>1</v>
      </c>
      <c r="Z454" s="7" t="s">
        <v>58</v>
      </c>
    </row>
    <row r="455" spans="1:26" x14ac:dyDescent="0.3">
      <c r="A455" s="7" t="s">
        <v>903</v>
      </c>
      <c r="B455" s="8">
        <v>45998</v>
      </c>
      <c r="C455" s="7" t="s">
        <v>904</v>
      </c>
      <c r="D455" s="7" t="s">
        <v>108</v>
      </c>
      <c r="E455" s="7" t="s">
        <v>29</v>
      </c>
      <c r="F455" s="7">
        <v>32</v>
      </c>
      <c r="G455" s="7" t="s">
        <v>139</v>
      </c>
      <c r="H455" s="7" t="s">
        <v>31</v>
      </c>
      <c r="I455" s="7" t="s">
        <v>139</v>
      </c>
      <c r="J455" s="7" t="s">
        <v>125</v>
      </c>
      <c r="K455" s="7">
        <v>5</v>
      </c>
      <c r="L455" s="7">
        <v>31197</v>
      </c>
      <c r="M455" s="7">
        <v>15</v>
      </c>
      <c r="N455" s="7">
        <v>23397.75</v>
      </c>
      <c r="O455" s="7">
        <v>23865.7</v>
      </c>
      <c r="P455" s="7">
        <v>389</v>
      </c>
      <c r="Q455" s="7">
        <v>156841.95000000001</v>
      </c>
      <c r="R455" s="7" t="s">
        <v>33</v>
      </c>
      <c r="S455" s="7" t="s">
        <v>63</v>
      </c>
      <c r="T455" s="7" t="s">
        <v>95</v>
      </c>
      <c r="U455" s="7" t="s">
        <v>96</v>
      </c>
      <c r="V455" s="7" t="s">
        <v>57</v>
      </c>
      <c r="W455" s="7">
        <v>6</v>
      </c>
      <c r="X455" s="7" t="s">
        <v>38</v>
      </c>
      <c r="Y455" s="7">
        <v>2</v>
      </c>
      <c r="Z455" s="7" t="s">
        <v>39</v>
      </c>
    </row>
    <row r="456" spans="1:26" x14ac:dyDescent="0.3">
      <c r="A456" s="7" t="s">
        <v>905</v>
      </c>
      <c r="B456" s="8">
        <v>45911</v>
      </c>
      <c r="C456" s="7" t="s">
        <v>906</v>
      </c>
      <c r="D456" s="7" t="s">
        <v>108</v>
      </c>
      <c r="E456" s="7" t="s">
        <v>29</v>
      </c>
      <c r="F456" s="7">
        <v>29</v>
      </c>
      <c r="G456" s="7" t="s">
        <v>30</v>
      </c>
      <c r="H456" s="7" t="s">
        <v>31</v>
      </c>
      <c r="I456" s="7" t="s">
        <v>30</v>
      </c>
      <c r="J456" s="7" t="s">
        <v>62</v>
      </c>
      <c r="K456" s="7">
        <v>4</v>
      </c>
      <c r="L456" s="7">
        <v>10812</v>
      </c>
      <c r="M456" s="7">
        <v>0</v>
      </c>
      <c r="N456" s="7">
        <v>0</v>
      </c>
      <c r="O456" s="7">
        <v>7784.64</v>
      </c>
      <c r="P456" s="7">
        <v>76</v>
      </c>
      <c r="Q456" s="7">
        <v>51108.639999999999</v>
      </c>
      <c r="R456" s="7" t="s">
        <v>33</v>
      </c>
      <c r="S456" s="7" t="s">
        <v>34</v>
      </c>
      <c r="T456" s="7" t="s">
        <v>103</v>
      </c>
      <c r="U456" s="7" t="s">
        <v>103</v>
      </c>
      <c r="V456" s="7" t="s">
        <v>57</v>
      </c>
      <c r="W456" s="7">
        <v>6</v>
      </c>
      <c r="X456" s="7" t="s">
        <v>47</v>
      </c>
      <c r="Y456" s="7">
        <v>3</v>
      </c>
      <c r="Z456" s="7" t="s">
        <v>58</v>
      </c>
    </row>
    <row r="457" spans="1:26" x14ac:dyDescent="0.3">
      <c r="A457" s="7" t="s">
        <v>907</v>
      </c>
      <c r="B457" s="8">
        <v>46057</v>
      </c>
      <c r="C457" s="7" t="s">
        <v>890</v>
      </c>
      <c r="D457" s="7" t="s">
        <v>28</v>
      </c>
      <c r="E457" s="7" t="s">
        <v>29</v>
      </c>
      <c r="F457" s="7">
        <v>40</v>
      </c>
      <c r="G457" s="7" t="s">
        <v>139</v>
      </c>
      <c r="H457" s="7" t="s">
        <v>31</v>
      </c>
      <c r="I457" s="7" t="s">
        <v>139</v>
      </c>
      <c r="J457" s="7" t="s">
        <v>201</v>
      </c>
      <c r="K457" s="7">
        <v>1</v>
      </c>
      <c r="L457" s="7">
        <v>13238</v>
      </c>
      <c r="M457" s="7">
        <v>20</v>
      </c>
      <c r="N457" s="7">
        <v>2647.6</v>
      </c>
      <c r="O457" s="7">
        <v>1906.27</v>
      </c>
      <c r="P457" s="7">
        <v>33</v>
      </c>
      <c r="Q457" s="7">
        <v>12529.67</v>
      </c>
      <c r="R457" s="7" t="s">
        <v>33</v>
      </c>
      <c r="S457" s="7" t="s">
        <v>63</v>
      </c>
      <c r="T457" s="7" t="s">
        <v>84</v>
      </c>
      <c r="U457" s="7" t="s">
        <v>85</v>
      </c>
      <c r="V457" s="7" t="s">
        <v>86</v>
      </c>
      <c r="W457" s="7">
        <v>7</v>
      </c>
      <c r="X457" s="7" t="s">
        <v>47</v>
      </c>
      <c r="Y457" s="7">
        <v>1</v>
      </c>
      <c r="Z457" s="7" t="s">
        <v>58</v>
      </c>
    </row>
    <row r="458" spans="1:26" x14ac:dyDescent="0.3">
      <c r="A458" s="7" t="s">
        <v>908</v>
      </c>
      <c r="B458" s="8">
        <v>46047</v>
      </c>
      <c r="C458" s="7" t="s">
        <v>909</v>
      </c>
      <c r="D458" s="7" t="s">
        <v>80</v>
      </c>
      <c r="E458" s="7" t="s">
        <v>43</v>
      </c>
      <c r="F458" s="7">
        <v>44</v>
      </c>
      <c r="G458" s="7" t="s">
        <v>94</v>
      </c>
      <c r="H458" s="7" t="s">
        <v>31</v>
      </c>
      <c r="I458" s="7" t="s">
        <v>94</v>
      </c>
      <c r="J458" s="7" t="s">
        <v>69</v>
      </c>
      <c r="K458" s="7">
        <v>2</v>
      </c>
      <c r="L458" s="7">
        <v>19330</v>
      </c>
      <c r="M458" s="7">
        <v>5</v>
      </c>
      <c r="N458" s="7">
        <v>1933</v>
      </c>
      <c r="O458" s="7">
        <v>6610.86</v>
      </c>
      <c r="P458" s="7">
        <v>455</v>
      </c>
      <c r="Q458" s="7">
        <v>43792.86</v>
      </c>
      <c r="R458" s="7" t="s">
        <v>83</v>
      </c>
      <c r="S458" s="7" t="s">
        <v>34</v>
      </c>
      <c r="T458" s="7" t="s">
        <v>95</v>
      </c>
      <c r="U458" s="7" t="s">
        <v>96</v>
      </c>
      <c r="V458" s="7" t="s">
        <v>57</v>
      </c>
      <c r="W458" s="7">
        <v>10</v>
      </c>
      <c r="X458" s="7" t="s">
        <v>47</v>
      </c>
      <c r="Y458" s="7">
        <v>3</v>
      </c>
      <c r="Z458" s="7" t="s">
        <v>39</v>
      </c>
    </row>
    <row r="459" spans="1:26" x14ac:dyDescent="0.3">
      <c r="A459" s="7" t="s">
        <v>910</v>
      </c>
      <c r="B459" s="8">
        <v>45810</v>
      </c>
      <c r="C459" s="7" t="s">
        <v>911</v>
      </c>
      <c r="D459" s="7" t="s">
        <v>89</v>
      </c>
      <c r="E459" s="7" t="s">
        <v>29</v>
      </c>
      <c r="F459" s="7">
        <v>26</v>
      </c>
      <c r="G459" s="7" t="s">
        <v>74</v>
      </c>
      <c r="H459" s="7" t="s">
        <v>31</v>
      </c>
      <c r="I459" s="7" t="s">
        <v>74</v>
      </c>
      <c r="J459" s="7" t="s">
        <v>53</v>
      </c>
      <c r="K459" s="7">
        <v>5</v>
      </c>
      <c r="L459" s="7">
        <v>36209</v>
      </c>
      <c r="M459" s="7">
        <v>10</v>
      </c>
      <c r="N459" s="7">
        <v>18104.5</v>
      </c>
      <c r="O459" s="7">
        <v>29329.29</v>
      </c>
      <c r="P459" s="7">
        <v>361</v>
      </c>
      <c r="Q459" s="7">
        <v>192630.79</v>
      </c>
      <c r="R459" s="7" t="s">
        <v>45</v>
      </c>
      <c r="S459" s="7" t="s">
        <v>63</v>
      </c>
      <c r="T459" s="7" t="s">
        <v>76</v>
      </c>
      <c r="U459" s="7" t="s">
        <v>77</v>
      </c>
      <c r="V459" s="7" t="s">
        <v>57</v>
      </c>
      <c r="W459" s="7">
        <v>3</v>
      </c>
      <c r="X459" s="7" t="s">
        <v>38</v>
      </c>
      <c r="Y459" s="7">
        <v>3</v>
      </c>
      <c r="Z459" s="7" t="s">
        <v>91</v>
      </c>
    </row>
    <row r="460" spans="1:26" x14ac:dyDescent="0.3">
      <c r="A460" s="7" t="s">
        <v>912</v>
      </c>
      <c r="B460" s="8">
        <v>45970</v>
      </c>
      <c r="C460" s="7" t="s">
        <v>913</v>
      </c>
      <c r="D460" s="7" t="s">
        <v>28</v>
      </c>
      <c r="E460" s="7" t="s">
        <v>43</v>
      </c>
      <c r="F460" s="7">
        <v>48</v>
      </c>
      <c r="G460" s="7" t="s">
        <v>51</v>
      </c>
      <c r="H460" s="7" t="s">
        <v>52</v>
      </c>
      <c r="I460" s="7" t="s">
        <v>51</v>
      </c>
      <c r="J460" s="7" t="s">
        <v>75</v>
      </c>
      <c r="K460" s="7">
        <v>1</v>
      </c>
      <c r="L460" s="7">
        <v>29971</v>
      </c>
      <c r="M460" s="7">
        <v>10</v>
      </c>
      <c r="N460" s="7">
        <v>2997.1</v>
      </c>
      <c r="O460" s="7">
        <v>4855.3</v>
      </c>
      <c r="P460" s="7">
        <v>401</v>
      </c>
      <c r="Q460" s="7">
        <v>32230.2</v>
      </c>
      <c r="R460" s="7" t="s">
        <v>83</v>
      </c>
      <c r="S460" s="7" t="s">
        <v>63</v>
      </c>
      <c r="T460" s="7" t="s">
        <v>35</v>
      </c>
      <c r="U460" s="7" t="s">
        <v>36</v>
      </c>
      <c r="V460" s="7" t="s">
        <v>37</v>
      </c>
      <c r="W460" s="7">
        <v>3</v>
      </c>
      <c r="X460" s="7" t="s">
        <v>47</v>
      </c>
      <c r="Y460" s="7">
        <v>5</v>
      </c>
      <c r="Z460" s="7" t="s">
        <v>91</v>
      </c>
    </row>
    <row r="461" spans="1:26" x14ac:dyDescent="0.3">
      <c r="A461" s="7" t="s">
        <v>914</v>
      </c>
      <c r="B461" s="8">
        <v>45903</v>
      </c>
      <c r="C461" s="7" t="s">
        <v>915</v>
      </c>
      <c r="D461" s="7" t="s">
        <v>108</v>
      </c>
      <c r="E461" s="7" t="s">
        <v>43</v>
      </c>
      <c r="F461" s="7">
        <v>24</v>
      </c>
      <c r="G461" s="7" t="s">
        <v>139</v>
      </c>
      <c r="H461" s="7" t="s">
        <v>31</v>
      </c>
      <c r="I461" s="7" t="s">
        <v>139</v>
      </c>
      <c r="J461" s="7" t="s">
        <v>69</v>
      </c>
      <c r="K461" s="7">
        <v>2</v>
      </c>
      <c r="L461" s="7">
        <v>32711</v>
      </c>
      <c r="M461" s="7">
        <v>10</v>
      </c>
      <c r="N461" s="7">
        <v>6542.2</v>
      </c>
      <c r="O461" s="7">
        <v>10598.36</v>
      </c>
      <c r="P461" s="7">
        <v>374</v>
      </c>
      <c r="Q461" s="7">
        <v>69852.160000000003</v>
      </c>
      <c r="R461" s="7" t="s">
        <v>54</v>
      </c>
      <c r="S461" s="7" t="s">
        <v>63</v>
      </c>
      <c r="T461" s="7" t="s">
        <v>95</v>
      </c>
      <c r="U461" s="7" t="s">
        <v>96</v>
      </c>
      <c r="V461" s="7" t="s">
        <v>57</v>
      </c>
      <c r="W461" s="7">
        <v>9</v>
      </c>
      <c r="X461" s="7" t="s">
        <v>47</v>
      </c>
      <c r="Y461" s="7">
        <v>5</v>
      </c>
      <c r="Z461" s="7" t="s">
        <v>58</v>
      </c>
    </row>
    <row r="462" spans="1:26" x14ac:dyDescent="0.3">
      <c r="A462" s="7" t="s">
        <v>916</v>
      </c>
      <c r="B462" s="8">
        <v>45904</v>
      </c>
      <c r="C462" s="7" t="s">
        <v>917</v>
      </c>
      <c r="D462" s="7" t="s">
        <v>108</v>
      </c>
      <c r="E462" s="7" t="s">
        <v>29</v>
      </c>
      <c r="F462" s="7">
        <v>38</v>
      </c>
      <c r="G462" s="7" t="s">
        <v>139</v>
      </c>
      <c r="H462" s="7" t="s">
        <v>31</v>
      </c>
      <c r="I462" s="7" t="s">
        <v>139</v>
      </c>
      <c r="J462" s="7" t="s">
        <v>62</v>
      </c>
      <c r="K462" s="7">
        <v>2</v>
      </c>
      <c r="L462" s="7">
        <v>8328</v>
      </c>
      <c r="M462" s="7">
        <v>5</v>
      </c>
      <c r="N462" s="7">
        <v>832.8</v>
      </c>
      <c r="O462" s="7">
        <v>2848.18</v>
      </c>
      <c r="P462" s="7">
        <v>251</v>
      </c>
      <c r="Q462" s="7">
        <v>18922.38</v>
      </c>
      <c r="R462" s="7" t="s">
        <v>33</v>
      </c>
      <c r="S462" s="7" t="s">
        <v>63</v>
      </c>
      <c r="T462" s="7" t="s">
        <v>84</v>
      </c>
      <c r="U462" s="7" t="s">
        <v>85</v>
      </c>
      <c r="V462" s="7" t="s">
        <v>86</v>
      </c>
      <c r="W462" s="7">
        <v>3</v>
      </c>
      <c r="X462" s="7" t="s">
        <v>47</v>
      </c>
      <c r="Y462" s="7">
        <v>3</v>
      </c>
      <c r="Z462" s="7" t="s">
        <v>91</v>
      </c>
    </row>
    <row r="463" spans="1:26" x14ac:dyDescent="0.3">
      <c r="A463" s="7" t="s">
        <v>918</v>
      </c>
      <c r="B463" s="8">
        <v>46049</v>
      </c>
      <c r="C463" s="7" t="s">
        <v>919</v>
      </c>
      <c r="D463" s="7" t="s">
        <v>66</v>
      </c>
      <c r="E463" s="7" t="s">
        <v>29</v>
      </c>
      <c r="F463" s="7">
        <v>31</v>
      </c>
      <c r="G463" s="7" t="s">
        <v>94</v>
      </c>
      <c r="H463" s="7" t="s">
        <v>31</v>
      </c>
      <c r="I463" s="7" t="s">
        <v>94</v>
      </c>
      <c r="J463" s="7" t="s">
        <v>201</v>
      </c>
      <c r="K463" s="7">
        <v>4</v>
      </c>
      <c r="L463" s="7">
        <v>35256</v>
      </c>
      <c r="M463" s="7">
        <v>10</v>
      </c>
      <c r="N463" s="7">
        <v>14102.4</v>
      </c>
      <c r="O463" s="7">
        <v>22845.89</v>
      </c>
      <c r="P463" s="7">
        <v>104</v>
      </c>
      <c r="Q463" s="7">
        <v>149871.49</v>
      </c>
      <c r="R463" s="7" t="s">
        <v>83</v>
      </c>
      <c r="S463" s="7" t="s">
        <v>63</v>
      </c>
      <c r="T463" s="7" t="s">
        <v>70</v>
      </c>
      <c r="U463" s="7" t="s">
        <v>56</v>
      </c>
      <c r="V463" s="7" t="s">
        <v>57</v>
      </c>
      <c r="W463" s="7">
        <v>9</v>
      </c>
      <c r="X463" s="7" t="s">
        <v>47</v>
      </c>
      <c r="Y463" s="7">
        <v>5</v>
      </c>
      <c r="Z463" s="7" t="s">
        <v>47</v>
      </c>
    </row>
    <row r="464" spans="1:26" x14ac:dyDescent="0.3">
      <c r="A464" s="7" t="s">
        <v>920</v>
      </c>
      <c r="B464" s="8">
        <v>45878</v>
      </c>
      <c r="C464" s="7" t="s">
        <v>921</v>
      </c>
      <c r="D464" s="7" t="s">
        <v>80</v>
      </c>
      <c r="E464" s="7" t="s">
        <v>43</v>
      </c>
      <c r="F464" s="7">
        <v>28</v>
      </c>
      <c r="G464" s="7" t="s">
        <v>30</v>
      </c>
      <c r="H464" s="7" t="s">
        <v>31</v>
      </c>
      <c r="I464" s="7" t="s">
        <v>30</v>
      </c>
      <c r="J464" s="7" t="s">
        <v>69</v>
      </c>
      <c r="K464" s="7">
        <v>2</v>
      </c>
      <c r="L464" s="7">
        <v>45154</v>
      </c>
      <c r="M464" s="7">
        <v>20</v>
      </c>
      <c r="N464" s="7">
        <v>18061.599999999999</v>
      </c>
      <c r="O464" s="7">
        <v>13004.35</v>
      </c>
      <c r="P464" s="7">
        <v>214</v>
      </c>
      <c r="Q464" s="7">
        <v>85464.75</v>
      </c>
      <c r="R464" s="7" t="s">
        <v>83</v>
      </c>
      <c r="S464" s="7" t="s">
        <v>34</v>
      </c>
      <c r="T464" s="7" t="s">
        <v>35</v>
      </c>
      <c r="U464" s="7" t="s">
        <v>36</v>
      </c>
      <c r="V464" s="7" t="s">
        <v>37</v>
      </c>
      <c r="W464" s="7">
        <v>6</v>
      </c>
      <c r="X464" s="7" t="s">
        <v>38</v>
      </c>
      <c r="Y464" s="7">
        <v>3</v>
      </c>
      <c r="Z464" s="7" t="s">
        <v>39</v>
      </c>
    </row>
    <row r="465" spans="1:26" x14ac:dyDescent="0.3">
      <c r="A465" s="7" t="s">
        <v>922</v>
      </c>
      <c r="B465" s="8">
        <v>45828</v>
      </c>
      <c r="C465" s="7" t="s">
        <v>713</v>
      </c>
      <c r="D465" s="7" t="s">
        <v>89</v>
      </c>
      <c r="E465" s="7" t="s">
        <v>29</v>
      </c>
      <c r="F465" s="7">
        <v>41</v>
      </c>
      <c r="G465" s="7" t="s">
        <v>30</v>
      </c>
      <c r="H465" s="7" t="s">
        <v>31</v>
      </c>
      <c r="I465" s="7" t="s">
        <v>30</v>
      </c>
      <c r="J465" s="7" t="s">
        <v>53</v>
      </c>
      <c r="K465" s="7">
        <v>4</v>
      </c>
      <c r="L465" s="7">
        <v>12691</v>
      </c>
      <c r="M465" s="7">
        <v>5</v>
      </c>
      <c r="N465" s="7">
        <v>2538.1999999999998</v>
      </c>
      <c r="O465" s="7">
        <v>8680.64</v>
      </c>
      <c r="P465" s="7">
        <v>366</v>
      </c>
      <c r="Q465" s="7">
        <v>57272.44</v>
      </c>
      <c r="R465" s="7" t="s">
        <v>45</v>
      </c>
      <c r="S465" s="7" t="s">
        <v>63</v>
      </c>
      <c r="T465" s="7" t="s">
        <v>84</v>
      </c>
      <c r="U465" s="7" t="s">
        <v>85</v>
      </c>
      <c r="V465" s="7" t="s">
        <v>86</v>
      </c>
      <c r="W465" s="7">
        <v>3</v>
      </c>
      <c r="X465" s="7" t="s">
        <v>47</v>
      </c>
      <c r="Y465" s="7">
        <v>4</v>
      </c>
      <c r="Z465" s="7" t="s">
        <v>91</v>
      </c>
    </row>
    <row r="466" spans="1:26" x14ac:dyDescent="0.3">
      <c r="A466" s="7" t="s">
        <v>923</v>
      </c>
      <c r="B466" s="8">
        <v>45804</v>
      </c>
      <c r="C466" s="7" t="s">
        <v>509</v>
      </c>
      <c r="D466" s="7" t="s">
        <v>28</v>
      </c>
      <c r="E466" s="7" t="s">
        <v>29</v>
      </c>
      <c r="F466" s="7">
        <v>57</v>
      </c>
      <c r="G466" s="7" t="s">
        <v>51</v>
      </c>
      <c r="H466" s="7" t="s">
        <v>52</v>
      </c>
      <c r="I466" s="7" t="s">
        <v>51</v>
      </c>
      <c r="J466" s="7" t="s">
        <v>150</v>
      </c>
      <c r="K466" s="7">
        <v>1</v>
      </c>
      <c r="L466" s="7">
        <v>34542</v>
      </c>
      <c r="M466" s="7">
        <v>20</v>
      </c>
      <c r="N466" s="7">
        <v>6908.4</v>
      </c>
      <c r="O466" s="7">
        <v>4974.05</v>
      </c>
      <c r="P466" s="7">
        <v>179</v>
      </c>
      <c r="Q466" s="7">
        <v>32786.65</v>
      </c>
      <c r="R466" s="7" t="s">
        <v>83</v>
      </c>
      <c r="S466" s="7" t="s">
        <v>63</v>
      </c>
      <c r="T466" s="7" t="s">
        <v>76</v>
      </c>
      <c r="U466" s="7" t="s">
        <v>77</v>
      </c>
      <c r="V466" s="7" t="s">
        <v>57</v>
      </c>
      <c r="W466" s="7">
        <v>8</v>
      </c>
      <c r="X466" s="7" t="s">
        <v>38</v>
      </c>
      <c r="Y466" s="7">
        <v>2</v>
      </c>
      <c r="Z466" s="7" t="s">
        <v>58</v>
      </c>
    </row>
    <row r="467" spans="1:26" x14ac:dyDescent="0.3">
      <c r="A467" s="7" t="s">
        <v>924</v>
      </c>
      <c r="B467" s="8">
        <v>46017</v>
      </c>
      <c r="C467" s="7" t="s">
        <v>925</v>
      </c>
      <c r="D467" s="7" t="s">
        <v>89</v>
      </c>
      <c r="E467" s="7" t="s">
        <v>43</v>
      </c>
      <c r="F467" s="7">
        <v>21</v>
      </c>
      <c r="G467" s="7" t="s">
        <v>139</v>
      </c>
      <c r="H467" s="7" t="s">
        <v>31</v>
      </c>
      <c r="I467" s="7" t="s">
        <v>139</v>
      </c>
      <c r="J467" s="7" t="s">
        <v>75</v>
      </c>
      <c r="K467" s="7">
        <v>2</v>
      </c>
      <c r="L467" s="7">
        <v>43091</v>
      </c>
      <c r="M467" s="7">
        <v>5</v>
      </c>
      <c r="N467" s="7">
        <v>4309.1000000000004</v>
      </c>
      <c r="O467" s="7">
        <v>14737.12</v>
      </c>
      <c r="P467" s="7">
        <v>410</v>
      </c>
      <c r="Q467" s="7">
        <v>97020.02</v>
      </c>
      <c r="R467" s="7" t="s">
        <v>45</v>
      </c>
      <c r="S467" s="7" t="s">
        <v>63</v>
      </c>
      <c r="T467" s="7" t="s">
        <v>46</v>
      </c>
      <c r="U467" s="7" t="s">
        <v>36</v>
      </c>
      <c r="V467" s="7" t="s">
        <v>37</v>
      </c>
      <c r="W467" s="7">
        <v>1</v>
      </c>
      <c r="X467" s="7" t="s">
        <v>47</v>
      </c>
      <c r="Y467" s="7">
        <v>2</v>
      </c>
      <c r="Z467" s="7" t="s">
        <v>91</v>
      </c>
    </row>
    <row r="468" spans="1:26" x14ac:dyDescent="0.3">
      <c r="A468" s="7" t="s">
        <v>926</v>
      </c>
      <c r="B468" s="8">
        <v>46018</v>
      </c>
      <c r="C468" s="7" t="s">
        <v>746</v>
      </c>
      <c r="D468" s="7" t="s">
        <v>28</v>
      </c>
      <c r="E468" s="7" t="s">
        <v>29</v>
      </c>
      <c r="F468" s="7">
        <v>53</v>
      </c>
      <c r="G468" s="7" t="s">
        <v>99</v>
      </c>
      <c r="H468" s="7" t="s">
        <v>52</v>
      </c>
      <c r="I468" s="7" t="s">
        <v>99</v>
      </c>
      <c r="J468" s="7" t="s">
        <v>53</v>
      </c>
      <c r="K468" s="7">
        <v>4</v>
      </c>
      <c r="L468" s="7">
        <v>8212</v>
      </c>
      <c r="M468" s="7">
        <v>5</v>
      </c>
      <c r="N468" s="7">
        <v>1642.4</v>
      </c>
      <c r="O468" s="7">
        <v>5617.01</v>
      </c>
      <c r="P468" s="7">
        <v>456</v>
      </c>
      <c r="Q468" s="7">
        <v>37278.61</v>
      </c>
      <c r="R468" s="7" t="s">
        <v>83</v>
      </c>
      <c r="S468" s="7" t="s">
        <v>34</v>
      </c>
      <c r="T468" s="7" t="s">
        <v>70</v>
      </c>
      <c r="U468" s="7" t="s">
        <v>56</v>
      </c>
      <c r="V468" s="7" t="s">
        <v>57</v>
      </c>
      <c r="W468" s="7">
        <v>5</v>
      </c>
      <c r="X468" s="7" t="s">
        <v>47</v>
      </c>
      <c r="Y468" s="7">
        <v>2</v>
      </c>
      <c r="Z468" s="7" t="s">
        <v>39</v>
      </c>
    </row>
    <row r="469" spans="1:26" x14ac:dyDescent="0.3">
      <c r="A469" s="7" t="s">
        <v>927</v>
      </c>
      <c r="B469" s="8">
        <v>45900</v>
      </c>
      <c r="C469" s="7" t="s">
        <v>928</v>
      </c>
      <c r="D469" s="7" t="s">
        <v>61</v>
      </c>
      <c r="E469" s="7" t="s">
        <v>29</v>
      </c>
      <c r="F469" s="7">
        <v>41</v>
      </c>
      <c r="G469" s="7" t="s">
        <v>99</v>
      </c>
      <c r="H469" s="7" t="s">
        <v>52</v>
      </c>
      <c r="I469" s="7" t="s">
        <v>99</v>
      </c>
      <c r="J469" s="7" t="s">
        <v>32</v>
      </c>
      <c r="K469" s="7">
        <v>2</v>
      </c>
      <c r="L469" s="7">
        <v>20842</v>
      </c>
      <c r="M469" s="7">
        <v>5</v>
      </c>
      <c r="N469" s="7">
        <v>2084.1999999999998</v>
      </c>
      <c r="O469" s="7">
        <v>7127.96</v>
      </c>
      <c r="P469" s="7">
        <v>476</v>
      </c>
      <c r="Q469" s="7">
        <v>47203.76</v>
      </c>
      <c r="R469" s="7" t="s">
        <v>83</v>
      </c>
      <c r="S469" s="7" t="s">
        <v>34</v>
      </c>
      <c r="T469" s="7" t="s">
        <v>76</v>
      </c>
      <c r="U469" s="7" t="s">
        <v>77</v>
      </c>
      <c r="V469" s="7" t="s">
        <v>57</v>
      </c>
      <c r="W469" s="7">
        <v>6</v>
      </c>
      <c r="X469" s="7" t="s">
        <v>38</v>
      </c>
      <c r="Y469" s="7">
        <v>5</v>
      </c>
      <c r="Z469" s="7" t="s">
        <v>39</v>
      </c>
    </row>
    <row r="470" spans="1:26" x14ac:dyDescent="0.3">
      <c r="A470" s="7" t="s">
        <v>929</v>
      </c>
      <c r="B470" s="8">
        <v>46020</v>
      </c>
      <c r="C470" s="7" t="s">
        <v>127</v>
      </c>
      <c r="D470" s="7" t="s">
        <v>73</v>
      </c>
      <c r="E470" s="7" t="s">
        <v>29</v>
      </c>
      <c r="F470" s="7">
        <v>24</v>
      </c>
      <c r="G470" s="7" t="s">
        <v>44</v>
      </c>
      <c r="H470" s="7" t="s">
        <v>31</v>
      </c>
      <c r="I470" s="7" t="s">
        <v>44</v>
      </c>
      <c r="J470" s="7" t="s">
        <v>53</v>
      </c>
      <c r="K470" s="7">
        <v>1</v>
      </c>
      <c r="L470" s="7">
        <v>47724</v>
      </c>
      <c r="M470" s="7">
        <v>0</v>
      </c>
      <c r="N470" s="7">
        <v>0</v>
      </c>
      <c r="O470" s="7">
        <v>8590.32</v>
      </c>
      <c r="P470" s="7">
        <v>1</v>
      </c>
      <c r="Q470" s="7">
        <v>56315.32</v>
      </c>
      <c r="R470" s="7" t="s">
        <v>33</v>
      </c>
      <c r="S470" s="7" t="s">
        <v>63</v>
      </c>
      <c r="T470" s="7" t="s">
        <v>103</v>
      </c>
      <c r="U470" s="7" t="s">
        <v>103</v>
      </c>
      <c r="V470" s="7" t="s">
        <v>57</v>
      </c>
      <c r="W470" s="7">
        <v>9</v>
      </c>
      <c r="X470" s="7" t="s">
        <v>47</v>
      </c>
      <c r="Y470" s="7">
        <v>5</v>
      </c>
      <c r="Z470" s="7" t="s">
        <v>47</v>
      </c>
    </row>
    <row r="471" spans="1:26" x14ac:dyDescent="0.3">
      <c r="A471" s="7" t="s">
        <v>930</v>
      </c>
      <c r="B471" s="8">
        <v>45924</v>
      </c>
      <c r="C471" s="7" t="s">
        <v>314</v>
      </c>
      <c r="D471" s="7" t="s">
        <v>28</v>
      </c>
      <c r="E471" s="7" t="s">
        <v>29</v>
      </c>
      <c r="F471" s="7">
        <v>40</v>
      </c>
      <c r="G471" s="7" t="s">
        <v>90</v>
      </c>
      <c r="H471" s="7" t="s">
        <v>31</v>
      </c>
      <c r="I471" s="7" t="s">
        <v>90</v>
      </c>
      <c r="J471" s="7" t="s">
        <v>125</v>
      </c>
      <c r="K471" s="7">
        <v>4</v>
      </c>
      <c r="L471" s="7">
        <v>10839</v>
      </c>
      <c r="M471" s="7">
        <v>0</v>
      </c>
      <c r="N471" s="7">
        <v>0</v>
      </c>
      <c r="O471" s="7">
        <v>7804.08</v>
      </c>
      <c r="P471" s="7">
        <v>263</v>
      </c>
      <c r="Q471" s="7">
        <v>51423.08</v>
      </c>
      <c r="R471" s="7" t="s">
        <v>83</v>
      </c>
      <c r="S471" s="7" t="s">
        <v>63</v>
      </c>
      <c r="T471" s="7" t="s">
        <v>70</v>
      </c>
      <c r="U471" s="7" t="s">
        <v>56</v>
      </c>
      <c r="V471" s="7" t="s">
        <v>57</v>
      </c>
      <c r="W471" s="7">
        <v>10</v>
      </c>
      <c r="X471" s="7" t="s">
        <v>47</v>
      </c>
      <c r="Y471" s="7">
        <v>2</v>
      </c>
      <c r="Z471" s="7" t="s">
        <v>39</v>
      </c>
    </row>
    <row r="472" spans="1:26" x14ac:dyDescent="0.3">
      <c r="A472" s="7" t="s">
        <v>931</v>
      </c>
      <c r="B472" s="8">
        <v>45940</v>
      </c>
      <c r="C472" s="7" t="s">
        <v>491</v>
      </c>
      <c r="D472" s="7" t="s">
        <v>80</v>
      </c>
      <c r="E472" s="7" t="s">
        <v>29</v>
      </c>
      <c r="F472" s="7">
        <v>59</v>
      </c>
      <c r="G472" s="7" t="s">
        <v>30</v>
      </c>
      <c r="H472" s="7" t="s">
        <v>31</v>
      </c>
      <c r="I472" s="7" t="s">
        <v>30</v>
      </c>
      <c r="J472" s="7" t="s">
        <v>69</v>
      </c>
      <c r="K472" s="7">
        <v>3</v>
      </c>
      <c r="L472" s="7">
        <v>26534</v>
      </c>
      <c r="M472" s="7">
        <v>20</v>
      </c>
      <c r="N472" s="7">
        <v>15920.4</v>
      </c>
      <c r="O472" s="7">
        <v>11462.69</v>
      </c>
      <c r="P472" s="7">
        <v>204</v>
      </c>
      <c r="Q472" s="7">
        <v>75348.289999999994</v>
      </c>
      <c r="R472" s="7" t="s">
        <v>45</v>
      </c>
      <c r="S472" s="7" t="s">
        <v>34</v>
      </c>
      <c r="T472" s="7" t="s">
        <v>70</v>
      </c>
      <c r="U472" s="7" t="s">
        <v>56</v>
      </c>
      <c r="V472" s="7" t="s">
        <v>57</v>
      </c>
      <c r="W472" s="7">
        <v>1</v>
      </c>
      <c r="X472" s="7" t="s">
        <v>38</v>
      </c>
      <c r="Y472" s="7">
        <v>3</v>
      </c>
      <c r="Z472" s="7" t="s">
        <v>91</v>
      </c>
    </row>
    <row r="473" spans="1:26" x14ac:dyDescent="0.3">
      <c r="A473" s="7" t="s">
        <v>932</v>
      </c>
      <c r="B473" s="8">
        <v>45795</v>
      </c>
      <c r="C473" s="7" t="s">
        <v>332</v>
      </c>
      <c r="D473" s="7" t="s">
        <v>80</v>
      </c>
      <c r="E473" s="7" t="s">
        <v>29</v>
      </c>
      <c r="F473" s="7">
        <v>30</v>
      </c>
      <c r="G473" s="7" t="s">
        <v>134</v>
      </c>
      <c r="H473" s="7" t="s">
        <v>31</v>
      </c>
      <c r="I473" s="7" t="s">
        <v>134</v>
      </c>
      <c r="J473" s="7" t="s">
        <v>62</v>
      </c>
      <c r="K473" s="7">
        <v>4</v>
      </c>
      <c r="L473" s="7">
        <v>31580</v>
      </c>
      <c r="M473" s="7">
        <v>0</v>
      </c>
      <c r="N473" s="7">
        <v>0</v>
      </c>
      <c r="O473" s="7">
        <v>22737.599999999999</v>
      </c>
      <c r="P473" s="7">
        <v>323</v>
      </c>
      <c r="Q473" s="7">
        <v>149380.6</v>
      </c>
      <c r="R473" s="7" t="s">
        <v>83</v>
      </c>
      <c r="S473" s="7" t="s">
        <v>63</v>
      </c>
      <c r="T473" s="7" t="s">
        <v>35</v>
      </c>
      <c r="U473" s="7" t="s">
        <v>36</v>
      </c>
      <c r="V473" s="7" t="s">
        <v>37</v>
      </c>
      <c r="W473" s="7">
        <v>9</v>
      </c>
      <c r="X473" s="7" t="s">
        <v>47</v>
      </c>
      <c r="Y473" s="7">
        <v>4</v>
      </c>
      <c r="Z473" s="7" t="s">
        <v>47</v>
      </c>
    </row>
    <row r="474" spans="1:26" x14ac:dyDescent="0.3">
      <c r="A474" s="7" t="s">
        <v>933</v>
      </c>
      <c r="B474" s="8">
        <v>45864</v>
      </c>
      <c r="C474" s="7" t="s">
        <v>934</v>
      </c>
      <c r="D474" s="7" t="s">
        <v>61</v>
      </c>
      <c r="E474" s="7" t="s">
        <v>43</v>
      </c>
      <c r="F474" s="7">
        <v>42</v>
      </c>
      <c r="G474" s="7" t="s">
        <v>44</v>
      </c>
      <c r="H474" s="7" t="s">
        <v>31</v>
      </c>
      <c r="I474" s="7" t="s">
        <v>44</v>
      </c>
      <c r="J474" s="7" t="s">
        <v>125</v>
      </c>
      <c r="K474" s="7">
        <v>2</v>
      </c>
      <c r="L474" s="7">
        <v>35161</v>
      </c>
      <c r="M474" s="7">
        <v>15</v>
      </c>
      <c r="N474" s="7">
        <v>10548.3</v>
      </c>
      <c r="O474" s="7">
        <v>10759.27</v>
      </c>
      <c r="P474" s="7">
        <v>349</v>
      </c>
      <c r="Q474" s="7">
        <v>70881.97</v>
      </c>
      <c r="R474" s="7" t="s">
        <v>45</v>
      </c>
      <c r="S474" s="7" t="s">
        <v>63</v>
      </c>
      <c r="T474" s="7" t="s">
        <v>76</v>
      </c>
      <c r="U474" s="7" t="s">
        <v>77</v>
      </c>
      <c r="V474" s="7" t="s">
        <v>57</v>
      </c>
      <c r="W474" s="7">
        <v>3</v>
      </c>
      <c r="X474" s="7" t="s">
        <v>38</v>
      </c>
      <c r="Y474" s="7">
        <v>2</v>
      </c>
      <c r="Z474" s="7" t="s">
        <v>58</v>
      </c>
    </row>
    <row r="475" spans="1:26" x14ac:dyDescent="0.3">
      <c r="A475" s="7" t="s">
        <v>935</v>
      </c>
      <c r="B475" s="8">
        <v>46034</v>
      </c>
      <c r="C475" s="7" t="s">
        <v>936</v>
      </c>
      <c r="D475" s="7" t="s">
        <v>108</v>
      </c>
      <c r="E475" s="7" t="s">
        <v>29</v>
      </c>
      <c r="F475" s="7">
        <v>46</v>
      </c>
      <c r="G475" s="7" t="s">
        <v>134</v>
      </c>
      <c r="H475" s="7" t="s">
        <v>31</v>
      </c>
      <c r="I475" s="7" t="s">
        <v>134</v>
      </c>
      <c r="J475" s="7" t="s">
        <v>75</v>
      </c>
      <c r="K475" s="7">
        <v>3</v>
      </c>
      <c r="L475" s="7">
        <v>48636</v>
      </c>
      <c r="M475" s="7">
        <v>0</v>
      </c>
      <c r="N475" s="7">
        <v>0</v>
      </c>
      <c r="O475" s="7">
        <v>26263.439999999999</v>
      </c>
      <c r="P475" s="7">
        <v>268</v>
      </c>
      <c r="Q475" s="7">
        <v>172439.44</v>
      </c>
      <c r="R475" s="7" t="s">
        <v>54</v>
      </c>
      <c r="S475" s="7" t="s">
        <v>34</v>
      </c>
      <c r="T475" s="7" t="s">
        <v>46</v>
      </c>
      <c r="U475" s="7" t="s">
        <v>36</v>
      </c>
      <c r="V475" s="7" t="s">
        <v>37</v>
      </c>
      <c r="W475" s="7">
        <v>6</v>
      </c>
      <c r="X475" s="7" t="s">
        <v>38</v>
      </c>
      <c r="Y475" s="7">
        <v>3</v>
      </c>
      <c r="Z475" s="7" t="s">
        <v>58</v>
      </c>
    </row>
    <row r="476" spans="1:26" x14ac:dyDescent="0.3">
      <c r="A476" s="7" t="s">
        <v>937</v>
      </c>
      <c r="B476" s="8">
        <v>46088</v>
      </c>
      <c r="C476" s="7" t="s">
        <v>938</v>
      </c>
      <c r="D476" s="7" t="s">
        <v>108</v>
      </c>
      <c r="E476" s="7" t="s">
        <v>43</v>
      </c>
      <c r="F476" s="7">
        <v>31</v>
      </c>
      <c r="G476" s="7" t="s">
        <v>67</v>
      </c>
      <c r="H476" s="7" t="s">
        <v>68</v>
      </c>
      <c r="I476" s="7" t="s">
        <v>67</v>
      </c>
      <c r="J476" s="7" t="s">
        <v>75</v>
      </c>
      <c r="K476" s="7">
        <v>2</v>
      </c>
      <c r="L476" s="7">
        <v>31744</v>
      </c>
      <c r="M476" s="7">
        <v>20</v>
      </c>
      <c r="N476" s="7">
        <v>12697.6</v>
      </c>
      <c r="O476" s="7">
        <v>9142.27</v>
      </c>
      <c r="P476" s="7">
        <v>209</v>
      </c>
      <c r="Q476" s="7">
        <v>60141.67</v>
      </c>
      <c r="R476" s="7" t="s">
        <v>83</v>
      </c>
      <c r="S476" s="7" t="s">
        <v>34</v>
      </c>
      <c r="T476" s="7" t="s">
        <v>55</v>
      </c>
      <c r="U476" s="7" t="s">
        <v>56</v>
      </c>
      <c r="V476" s="7" t="s">
        <v>57</v>
      </c>
      <c r="W476" s="7">
        <v>7</v>
      </c>
      <c r="X476" s="7" t="s">
        <v>38</v>
      </c>
      <c r="Y476" s="7">
        <v>5</v>
      </c>
      <c r="Z476" s="7" t="s">
        <v>91</v>
      </c>
    </row>
    <row r="477" spans="1:26" x14ac:dyDescent="0.3">
      <c r="A477" s="7" t="s">
        <v>939</v>
      </c>
      <c r="B477" s="8">
        <v>46051</v>
      </c>
      <c r="C477" s="7" t="s">
        <v>940</v>
      </c>
      <c r="D477" s="7" t="s">
        <v>61</v>
      </c>
      <c r="E477" s="7" t="s">
        <v>43</v>
      </c>
      <c r="F477" s="7">
        <v>32</v>
      </c>
      <c r="G477" s="7" t="s">
        <v>30</v>
      </c>
      <c r="H477" s="7" t="s">
        <v>31</v>
      </c>
      <c r="I477" s="7" t="s">
        <v>30</v>
      </c>
      <c r="J477" s="7" t="s">
        <v>102</v>
      </c>
      <c r="K477" s="7">
        <v>4</v>
      </c>
      <c r="L477" s="7">
        <v>31822</v>
      </c>
      <c r="M477" s="7">
        <v>0</v>
      </c>
      <c r="N477" s="7">
        <v>0</v>
      </c>
      <c r="O477" s="7">
        <v>22911.84</v>
      </c>
      <c r="P477" s="7">
        <v>60</v>
      </c>
      <c r="Q477" s="7">
        <v>150259.84</v>
      </c>
      <c r="R477" s="7" t="s">
        <v>45</v>
      </c>
      <c r="S477" s="7" t="s">
        <v>63</v>
      </c>
      <c r="T477" s="7" t="s">
        <v>95</v>
      </c>
      <c r="U477" s="7" t="s">
        <v>96</v>
      </c>
      <c r="V477" s="7" t="s">
        <v>57</v>
      </c>
      <c r="W477" s="7">
        <v>1</v>
      </c>
      <c r="X477" s="7" t="s">
        <v>38</v>
      </c>
      <c r="Y477" s="7">
        <v>3</v>
      </c>
      <c r="Z477" s="7" t="s">
        <v>47</v>
      </c>
    </row>
    <row r="478" spans="1:26" x14ac:dyDescent="0.3">
      <c r="A478" s="7" t="s">
        <v>941</v>
      </c>
      <c r="B478" s="8">
        <v>45832</v>
      </c>
      <c r="C478" s="7" t="s">
        <v>942</v>
      </c>
      <c r="D478" s="7" t="s">
        <v>111</v>
      </c>
      <c r="E478" s="7" t="s">
        <v>29</v>
      </c>
      <c r="F478" s="7">
        <v>33</v>
      </c>
      <c r="G478" s="7" t="s">
        <v>99</v>
      </c>
      <c r="H478" s="7" t="s">
        <v>52</v>
      </c>
      <c r="I478" s="7" t="s">
        <v>99</v>
      </c>
      <c r="J478" s="7" t="s">
        <v>53</v>
      </c>
      <c r="K478" s="7">
        <v>4</v>
      </c>
      <c r="L478" s="7">
        <v>2368</v>
      </c>
      <c r="M478" s="7">
        <v>20</v>
      </c>
      <c r="N478" s="7">
        <v>1894.4</v>
      </c>
      <c r="O478" s="7">
        <v>1363.97</v>
      </c>
      <c r="P478" s="7">
        <v>373</v>
      </c>
      <c r="Q478" s="7">
        <v>9314.57</v>
      </c>
      <c r="R478" s="7" t="s">
        <v>45</v>
      </c>
      <c r="S478" s="7" t="s">
        <v>34</v>
      </c>
      <c r="T478" s="7" t="s">
        <v>76</v>
      </c>
      <c r="U478" s="7" t="s">
        <v>77</v>
      </c>
      <c r="V478" s="7" t="s">
        <v>57</v>
      </c>
      <c r="W478" s="7">
        <v>6</v>
      </c>
      <c r="X478" s="7" t="s">
        <v>47</v>
      </c>
      <c r="Y478" s="7">
        <v>1</v>
      </c>
      <c r="Z478" s="7" t="s">
        <v>47</v>
      </c>
    </row>
    <row r="479" spans="1:26" x14ac:dyDescent="0.3">
      <c r="A479" s="7" t="s">
        <v>943</v>
      </c>
      <c r="B479" s="8">
        <v>46109</v>
      </c>
      <c r="C479" s="7" t="s">
        <v>944</v>
      </c>
      <c r="D479" s="7" t="s">
        <v>61</v>
      </c>
      <c r="E479" s="7" t="s">
        <v>29</v>
      </c>
      <c r="F479" s="7">
        <v>20</v>
      </c>
      <c r="G479" s="7" t="s">
        <v>99</v>
      </c>
      <c r="H479" s="7" t="s">
        <v>52</v>
      </c>
      <c r="I479" s="7" t="s">
        <v>99</v>
      </c>
      <c r="J479" s="7" t="s">
        <v>32</v>
      </c>
      <c r="K479" s="7">
        <v>5</v>
      </c>
      <c r="L479" s="7">
        <v>48760</v>
      </c>
      <c r="M479" s="7">
        <v>5</v>
      </c>
      <c r="N479" s="7">
        <v>12190</v>
      </c>
      <c r="O479" s="7">
        <v>41689.800000000003</v>
      </c>
      <c r="P479" s="7">
        <v>420</v>
      </c>
      <c r="Q479" s="7">
        <v>273719.8</v>
      </c>
      <c r="R479" s="7" t="s">
        <v>33</v>
      </c>
      <c r="S479" s="7" t="s">
        <v>34</v>
      </c>
      <c r="T479" s="7" t="s">
        <v>95</v>
      </c>
      <c r="U479" s="7" t="s">
        <v>96</v>
      </c>
      <c r="V479" s="7" t="s">
        <v>57</v>
      </c>
      <c r="W479" s="7">
        <v>7</v>
      </c>
      <c r="X479" s="7" t="s">
        <v>47</v>
      </c>
      <c r="Y479" s="7">
        <v>4</v>
      </c>
      <c r="Z479" s="7" t="s">
        <v>47</v>
      </c>
    </row>
    <row r="480" spans="1:26" x14ac:dyDescent="0.3">
      <c r="A480" s="7" t="s">
        <v>945</v>
      </c>
      <c r="B480" s="8">
        <v>45804</v>
      </c>
      <c r="C480" s="7" t="s">
        <v>143</v>
      </c>
      <c r="D480" s="7" t="s">
        <v>80</v>
      </c>
      <c r="E480" s="7" t="s">
        <v>43</v>
      </c>
      <c r="F480" s="7">
        <v>38</v>
      </c>
      <c r="G480" s="7" t="s">
        <v>30</v>
      </c>
      <c r="H480" s="7" t="s">
        <v>31</v>
      </c>
      <c r="I480" s="7" t="s">
        <v>30</v>
      </c>
      <c r="J480" s="7" t="s">
        <v>62</v>
      </c>
      <c r="K480" s="7">
        <v>5</v>
      </c>
      <c r="L480" s="7">
        <v>39991</v>
      </c>
      <c r="M480" s="7">
        <v>10</v>
      </c>
      <c r="N480" s="7">
        <v>19995.5</v>
      </c>
      <c r="O480" s="7">
        <v>32392.71</v>
      </c>
      <c r="P480" s="7">
        <v>310</v>
      </c>
      <c r="Q480" s="7">
        <v>212662.21</v>
      </c>
      <c r="R480" s="7" t="s">
        <v>33</v>
      </c>
      <c r="S480" s="7" t="s">
        <v>34</v>
      </c>
      <c r="T480" s="7" t="s">
        <v>46</v>
      </c>
      <c r="U480" s="7" t="s">
        <v>36</v>
      </c>
      <c r="V480" s="7" t="s">
        <v>37</v>
      </c>
      <c r="W480" s="7">
        <v>8</v>
      </c>
      <c r="X480" s="7" t="s">
        <v>38</v>
      </c>
      <c r="Y480" s="7">
        <v>5</v>
      </c>
      <c r="Z480" s="7" t="s">
        <v>47</v>
      </c>
    </row>
    <row r="481" spans="1:26" x14ac:dyDescent="0.3">
      <c r="A481" s="7" t="s">
        <v>946</v>
      </c>
      <c r="B481" s="8">
        <v>45909</v>
      </c>
      <c r="C481" s="7" t="s">
        <v>665</v>
      </c>
      <c r="D481" s="7" t="s">
        <v>66</v>
      </c>
      <c r="E481" s="7" t="s">
        <v>43</v>
      </c>
      <c r="F481" s="7">
        <v>53</v>
      </c>
      <c r="G481" s="7" t="s">
        <v>90</v>
      </c>
      <c r="H481" s="7" t="s">
        <v>31</v>
      </c>
      <c r="I481" s="7" t="s">
        <v>90</v>
      </c>
      <c r="J481" s="7" t="s">
        <v>112</v>
      </c>
      <c r="K481" s="7">
        <v>1</v>
      </c>
      <c r="L481" s="7">
        <v>47402</v>
      </c>
      <c r="M481" s="7">
        <v>5</v>
      </c>
      <c r="N481" s="7">
        <v>2370.1</v>
      </c>
      <c r="O481" s="7">
        <v>8105.74</v>
      </c>
      <c r="P481" s="7">
        <v>192</v>
      </c>
      <c r="Q481" s="7">
        <v>53329.64</v>
      </c>
      <c r="R481" s="7" t="s">
        <v>54</v>
      </c>
      <c r="S481" s="7" t="s">
        <v>63</v>
      </c>
      <c r="T481" s="7" t="s">
        <v>55</v>
      </c>
      <c r="U481" s="7" t="s">
        <v>56</v>
      </c>
      <c r="V481" s="7" t="s">
        <v>57</v>
      </c>
      <c r="W481" s="7">
        <v>5</v>
      </c>
      <c r="X481" s="7" t="s">
        <v>38</v>
      </c>
      <c r="Y481" s="7">
        <v>2</v>
      </c>
      <c r="Z481" s="7" t="s">
        <v>58</v>
      </c>
    </row>
    <row r="482" spans="1:26" x14ac:dyDescent="0.3">
      <c r="A482" s="7" t="s">
        <v>947</v>
      </c>
      <c r="B482" s="8">
        <v>46034</v>
      </c>
      <c r="C482" s="7" t="s">
        <v>948</v>
      </c>
      <c r="D482" s="7" t="s">
        <v>61</v>
      </c>
      <c r="E482" s="7" t="s">
        <v>43</v>
      </c>
      <c r="F482" s="7">
        <v>34</v>
      </c>
      <c r="G482" s="7" t="s">
        <v>94</v>
      </c>
      <c r="H482" s="7" t="s">
        <v>31</v>
      </c>
      <c r="I482" s="7" t="s">
        <v>94</v>
      </c>
      <c r="J482" s="7" t="s">
        <v>150</v>
      </c>
      <c r="K482" s="7">
        <v>3</v>
      </c>
      <c r="L482" s="7">
        <v>42924</v>
      </c>
      <c r="M482" s="7">
        <v>20</v>
      </c>
      <c r="N482" s="7">
        <v>25754.400000000001</v>
      </c>
      <c r="O482" s="7">
        <v>18543.169999999998</v>
      </c>
      <c r="P482" s="7">
        <v>373</v>
      </c>
      <c r="Q482" s="7">
        <v>121933.77</v>
      </c>
      <c r="R482" s="7" t="s">
        <v>54</v>
      </c>
      <c r="S482" s="7" t="s">
        <v>34</v>
      </c>
      <c r="T482" s="7" t="s">
        <v>70</v>
      </c>
      <c r="U482" s="7" t="s">
        <v>56</v>
      </c>
      <c r="V482" s="7" t="s">
        <v>57</v>
      </c>
      <c r="W482" s="7">
        <v>2</v>
      </c>
      <c r="X482" s="7" t="s">
        <v>47</v>
      </c>
      <c r="Y482" s="7">
        <v>4</v>
      </c>
      <c r="Z482" s="7" t="s">
        <v>91</v>
      </c>
    </row>
    <row r="483" spans="1:26" x14ac:dyDescent="0.3">
      <c r="A483" s="7" t="s">
        <v>949</v>
      </c>
      <c r="B483" s="8">
        <v>46000</v>
      </c>
      <c r="C483" s="7" t="s">
        <v>950</v>
      </c>
      <c r="D483" s="7" t="s">
        <v>108</v>
      </c>
      <c r="E483" s="7" t="s">
        <v>43</v>
      </c>
      <c r="F483" s="7">
        <v>29</v>
      </c>
      <c r="G483" s="7" t="s">
        <v>44</v>
      </c>
      <c r="H483" s="7" t="s">
        <v>31</v>
      </c>
      <c r="I483" s="7" t="s">
        <v>44</v>
      </c>
      <c r="J483" s="7" t="s">
        <v>62</v>
      </c>
      <c r="K483" s="7">
        <v>2</v>
      </c>
      <c r="L483" s="7">
        <v>43493</v>
      </c>
      <c r="M483" s="7">
        <v>5</v>
      </c>
      <c r="N483" s="7">
        <v>4349.3</v>
      </c>
      <c r="O483" s="7">
        <v>14874.61</v>
      </c>
      <c r="P483" s="7">
        <v>499</v>
      </c>
      <c r="Q483" s="7">
        <v>98010.31</v>
      </c>
      <c r="R483" s="7" t="s">
        <v>83</v>
      </c>
      <c r="S483" s="7" t="s">
        <v>63</v>
      </c>
      <c r="T483" s="7" t="s">
        <v>35</v>
      </c>
      <c r="U483" s="7" t="s">
        <v>36</v>
      </c>
      <c r="V483" s="7" t="s">
        <v>37</v>
      </c>
      <c r="W483" s="7">
        <v>10</v>
      </c>
      <c r="X483" s="7" t="s">
        <v>47</v>
      </c>
      <c r="Y483" s="7">
        <v>4</v>
      </c>
      <c r="Z483" s="7" t="s">
        <v>39</v>
      </c>
    </row>
    <row r="484" spans="1:26" x14ac:dyDescent="0.3">
      <c r="A484" s="7" t="s">
        <v>951</v>
      </c>
      <c r="B484" s="8">
        <v>46087</v>
      </c>
      <c r="C484" s="7" t="s">
        <v>952</v>
      </c>
      <c r="D484" s="7" t="s">
        <v>42</v>
      </c>
      <c r="E484" s="7" t="s">
        <v>29</v>
      </c>
      <c r="F484" s="7">
        <v>52</v>
      </c>
      <c r="G484" s="7" t="s">
        <v>99</v>
      </c>
      <c r="H484" s="7" t="s">
        <v>52</v>
      </c>
      <c r="I484" s="7" t="s">
        <v>99</v>
      </c>
      <c r="J484" s="7" t="s">
        <v>75</v>
      </c>
      <c r="K484" s="7">
        <v>1</v>
      </c>
      <c r="L484" s="7">
        <v>23370</v>
      </c>
      <c r="M484" s="7">
        <v>0</v>
      </c>
      <c r="N484" s="7">
        <v>0</v>
      </c>
      <c r="O484" s="7">
        <v>4206.6000000000004</v>
      </c>
      <c r="P484" s="7">
        <v>413</v>
      </c>
      <c r="Q484" s="7">
        <v>27989.599999999999</v>
      </c>
      <c r="R484" s="7" t="s">
        <v>83</v>
      </c>
      <c r="S484" s="7" t="s">
        <v>63</v>
      </c>
      <c r="T484" s="7" t="s">
        <v>84</v>
      </c>
      <c r="U484" s="7" t="s">
        <v>85</v>
      </c>
      <c r="V484" s="7" t="s">
        <v>86</v>
      </c>
      <c r="W484" s="7">
        <v>6</v>
      </c>
      <c r="X484" s="7" t="s">
        <v>38</v>
      </c>
      <c r="Y484" s="7">
        <v>4</v>
      </c>
      <c r="Z484" s="7" t="s">
        <v>47</v>
      </c>
    </row>
    <row r="485" spans="1:26" x14ac:dyDescent="0.3">
      <c r="A485" s="7" t="s">
        <v>953</v>
      </c>
      <c r="B485" s="8">
        <v>46070</v>
      </c>
      <c r="C485" s="7" t="s">
        <v>954</v>
      </c>
      <c r="D485" s="7" t="s">
        <v>42</v>
      </c>
      <c r="E485" s="7" t="s">
        <v>43</v>
      </c>
      <c r="F485" s="7">
        <v>58</v>
      </c>
      <c r="G485" s="7" t="s">
        <v>30</v>
      </c>
      <c r="H485" s="7" t="s">
        <v>31</v>
      </c>
      <c r="I485" s="7" t="s">
        <v>30</v>
      </c>
      <c r="J485" s="7" t="s">
        <v>53</v>
      </c>
      <c r="K485" s="7">
        <v>3</v>
      </c>
      <c r="L485" s="7">
        <v>47124</v>
      </c>
      <c r="M485" s="7">
        <v>10</v>
      </c>
      <c r="N485" s="7">
        <v>14137.2</v>
      </c>
      <c r="O485" s="7">
        <v>22902.26</v>
      </c>
      <c r="P485" s="7">
        <v>40</v>
      </c>
      <c r="Q485" s="7">
        <v>150177.06</v>
      </c>
      <c r="R485" s="7" t="s">
        <v>54</v>
      </c>
      <c r="S485" s="7" t="s">
        <v>63</v>
      </c>
      <c r="T485" s="7" t="s">
        <v>103</v>
      </c>
      <c r="U485" s="7" t="s">
        <v>103</v>
      </c>
      <c r="V485" s="7" t="s">
        <v>57</v>
      </c>
      <c r="W485" s="7">
        <v>4</v>
      </c>
      <c r="X485" s="7" t="s">
        <v>38</v>
      </c>
      <c r="Y485" s="7">
        <v>3</v>
      </c>
      <c r="Z485" s="7" t="s">
        <v>91</v>
      </c>
    </row>
    <row r="486" spans="1:26" x14ac:dyDescent="0.3">
      <c r="A486" s="7" t="s">
        <v>955</v>
      </c>
      <c r="B486" s="8">
        <v>46062</v>
      </c>
      <c r="C486" s="7" t="s">
        <v>956</v>
      </c>
      <c r="D486" s="7" t="s">
        <v>89</v>
      </c>
      <c r="E486" s="7" t="s">
        <v>29</v>
      </c>
      <c r="F486" s="7">
        <v>30</v>
      </c>
      <c r="G486" s="7" t="s">
        <v>139</v>
      </c>
      <c r="H486" s="7" t="s">
        <v>31</v>
      </c>
      <c r="I486" s="7" t="s">
        <v>139</v>
      </c>
      <c r="J486" s="7" t="s">
        <v>201</v>
      </c>
      <c r="K486" s="7">
        <v>1</v>
      </c>
      <c r="L486" s="7">
        <v>27733</v>
      </c>
      <c r="M486" s="7">
        <v>5</v>
      </c>
      <c r="N486" s="7">
        <v>1386.65</v>
      </c>
      <c r="O486" s="7">
        <v>4742.34</v>
      </c>
      <c r="P486" s="7">
        <v>481</v>
      </c>
      <c r="Q486" s="7">
        <v>31569.69</v>
      </c>
      <c r="R486" s="7" t="s">
        <v>83</v>
      </c>
      <c r="S486" s="7" t="s">
        <v>34</v>
      </c>
      <c r="T486" s="7" t="s">
        <v>46</v>
      </c>
      <c r="U486" s="7" t="s">
        <v>36</v>
      </c>
      <c r="V486" s="7" t="s">
        <v>37</v>
      </c>
      <c r="W486" s="7">
        <v>8</v>
      </c>
      <c r="X486" s="7" t="s">
        <v>38</v>
      </c>
      <c r="Y486" s="7">
        <v>3</v>
      </c>
      <c r="Z486" s="7" t="s">
        <v>39</v>
      </c>
    </row>
    <row r="487" spans="1:26" x14ac:dyDescent="0.3">
      <c r="A487" s="7" t="s">
        <v>957</v>
      </c>
      <c r="B487" s="8">
        <v>45913</v>
      </c>
      <c r="C487" s="7" t="s">
        <v>742</v>
      </c>
      <c r="D487" s="7" t="s">
        <v>42</v>
      </c>
      <c r="E487" s="7" t="s">
        <v>29</v>
      </c>
      <c r="F487" s="7">
        <v>26</v>
      </c>
      <c r="G487" s="7" t="s">
        <v>74</v>
      </c>
      <c r="H487" s="7" t="s">
        <v>31</v>
      </c>
      <c r="I487" s="7" t="s">
        <v>74</v>
      </c>
      <c r="J487" s="7" t="s">
        <v>201</v>
      </c>
      <c r="K487" s="7">
        <v>1</v>
      </c>
      <c r="L487" s="7">
        <v>16619</v>
      </c>
      <c r="M487" s="7">
        <v>5</v>
      </c>
      <c r="N487" s="7">
        <v>830.95</v>
      </c>
      <c r="O487" s="7">
        <v>2841.85</v>
      </c>
      <c r="P487" s="7">
        <v>416</v>
      </c>
      <c r="Q487" s="7">
        <v>19045.900000000001</v>
      </c>
      <c r="R487" s="7" t="s">
        <v>54</v>
      </c>
      <c r="S487" s="7" t="s">
        <v>34</v>
      </c>
      <c r="T487" s="7" t="s">
        <v>84</v>
      </c>
      <c r="U487" s="7" t="s">
        <v>85</v>
      </c>
      <c r="V487" s="7" t="s">
        <v>86</v>
      </c>
      <c r="W487" s="7">
        <v>4</v>
      </c>
      <c r="X487" s="7" t="s">
        <v>38</v>
      </c>
      <c r="Y487" s="7">
        <v>1</v>
      </c>
      <c r="Z487" s="7" t="s">
        <v>47</v>
      </c>
    </row>
    <row r="488" spans="1:26" x14ac:dyDescent="0.3">
      <c r="A488" s="7" t="s">
        <v>958</v>
      </c>
      <c r="B488" s="8">
        <v>45939</v>
      </c>
      <c r="C488" s="7" t="s">
        <v>172</v>
      </c>
      <c r="D488" s="7" t="s">
        <v>28</v>
      </c>
      <c r="E488" s="7" t="s">
        <v>43</v>
      </c>
      <c r="F488" s="7">
        <v>39</v>
      </c>
      <c r="G488" s="7" t="s">
        <v>99</v>
      </c>
      <c r="H488" s="7" t="s">
        <v>52</v>
      </c>
      <c r="I488" s="7" t="s">
        <v>99</v>
      </c>
      <c r="J488" s="7" t="s">
        <v>112</v>
      </c>
      <c r="K488" s="7">
        <v>3</v>
      </c>
      <c r="L488" s="7">
        <v>16882</v>
      </c>
      <c r="M488" s="7">
        <v>10</v>
      </c>
      <c r="N488" s="7">
        <v>5064.6000000000004</v>
      </c>
      <c r="O488" s="7">
        <v>8204.65</v>
      </c>
      <c r="P488" s="7">
        <v>146</v>
      </c>
      <c r="Q488" s="7">
        <v>53932.05</v>
      </c>
      <c r="R488" s="7" t="s">
        <v>33</v>
      </c>
      <c r="S488" s="7" t="s">
        <v>63</v>
      </c>
      <c r="T488" s="7" t="s">
        <v>103</v>
      </c>
      <c r="U488" s="7" t="s">
        <v>103</v>
      </c>
      <c r="V488" s="7" t="s">
        <v>57</v>
      </c>
      <c r="W488" s="7">
        <v>2</v>
      </c>
      <c r="X488" s="7" t="s">
        <v>38</v>
      </c>
      <c r="Y488" s="7">
        <v>5</v>
      </c>
      <c r="Z488" s="7" t="s">
        <v>91</v>
      </c>
    </row>
    <row r="489" spans="1:26" x14ac:dyDescent="0.3">
      <c r="A489" s="7" t="s">
        <v>959</v>
      </c>
      <c r="B489" s="8">
        <v>46009</v>
      </c>
      <c r="C489" s="7" t="s">
        <v>960</v>
      </c>
      <c r="D489" s="7" t="s">
        <v>80</v>
      </c>
      <c r="E489" s="7" t="s">
        <v>29</v>
      </c>
      <c r="F489" s="7">
        <v>52</v>
      </c>
      <c r="G489" s="7" t="s">
        <v>74</v>
      </c>
      <c r="H489" s="7" t="s">
        <v>31</v>
      </c>
      <c r="I489" s="7" t="s">
        <v>74</v>
      </c>
      <c r="J489" s="7" t="s">
        <v>125</v>
      </c>
      <c r="K489" s="7">
        <v>3</v>
      </c>
      <c r="L489" s="7">
        <v>42848</v>
      </c>
      <c r="M489" s="7">
        <v>15</v>
      </c>
      <c r="N489" s="7">
        <v>19281.599999999999</v>
      </c>
      <c r="O489" s="7">
        <v>19667.23</v>
      </c>
      <c r="P489" s="7">
        <v>22</v>
      </c>
      <c r="Q489" s="7">
        <v>128951.63</v>
      </c>
      <c r="R489" s="7" t="s">
        <v>54</v>
      </c>
      <c r="S489" s="7" t="s">
        <v>34</v>
      </c>
      <c r="T489" s="7" t="s">
        <v>70</v>
      </c>
      <c r="U489" s="7" t="s">
        <v>56</v>
      </c>
      <c r="V489" s="7" t="s">
        <v>57</v>
      </c>
      <c r="W489" s="7">
        <v>3</v>
      </c>
      <c r="X489" s="7" t="s">
        <v>38</v>
      </c>
      <c r="Y489" s="7">
        <v>2</v>
      </c>
      <c r="Z489" s="7" t="s">
        <v>47</v>
      </c>
    </row>
    <row r="490" spans="1:26" x14ac:dyDescent="0.3">
      <c r="A490" s="7" t="s">
        <v>961</v>
      </c>
      <c r="B490" s="8">
        <v>45860</v>
      </c>
      <c r="C490" s="7" t="s">
        <v>962</v>
      </c>
      <c r="D490" s="7" t="s">
        <v>73</v>
      </c>
      <c r="E490" s="7" t="s">
        <v>43</v>
      </c>
      <c r="F490" s="7">
        <v>25</v>
      </c>
      <c r="G490" s="7" t="s">
        <v>67</v>
      </c>
      <c r="H490" s="7" t="s">
        <v>68</v>
      </c>
      <c r="I490" s="7" t="s">
        <v>67</v>
      </c>
      <c r="J490" s="7" t="s">
        <v>62</v>
      </c>
      <c r="K490" s="7">
        <v>3</v>
      </c>
      <c r="L490" s="7">
        <v>17988</v>
      </c>
      <c r="M490" s="7">
        <v>10</v>
      </c>
      <c r="N490" s="7">
        <v>5396.4</v>
      </c>
      <c r="O490" s="7">
        <v>8742.17</v>
      </c>
      <c r="P490" s="7">
        <v>462</v>
      </c>
      <c r="Q490" s="7">
        <v>57771.77</v>
      </c>
      <c r="R490" s="7" t="s">
        <v>83</v>
      </c>
      <c r="S490" s="7" t="s">
        <v>34</v>
      </c>
      <c r="T490" s="7" t="s">
        <v>76</v>
      </c>
      <c r="U490" s="7" t="s">
        <v>77</v>
      </c>
      <c r="V490" s="7" t="s">
        <v>57</v>
      </c>
      <c r="W490" s="7">
        <v>10</v>
      </c>
      <c r="X490" s="7" t="s">
        <v>38</v>
      </c>
      <c r="Y490" s="7">
        <v>2</v>
      </c>
      <c r="Z490" s="7" t="s">
        <v>91</v>
      </c>
    </row>
    <row r="491" spans="1:26" x14ac:dyDescent="0.3">
      <c r="A491" s="7" t="s">
        <v>963</v>
      </c>
      <c r="B491" s="8">
        <v>45807</v>
      </c>
      <c r="C491" s="7" t="s">
        <v>203</v>
      </c>
      <c r="D491" s="7" t="s">
        <v>66</v>
      </c>
      <c r="E491" s="7" t="s">
        <v>43</v>
      </c>
      <c r="F491" s="7">
        <v>51</v>
      </c>
      <c r="G491" s="7" t="s">
        <v>99</v>
      </c>
      <c r="H491" s="7" t="s">
        <v>52</v>
      </c>
      <c r="I491" s="7" t="s">
        <v>99</v>
      </c>
      <c r="J491" s="7" t="s">
        <v>102</v>
      </c>
      <c r="K491" s="7">
        <v>4</v>
      </c>
      <c r="L491" s="7">
        <v>20757</v>
      </c>
      <c r="M491" s="7">
        <v>0</v>
      </c>
      <c r="N491" s="7">
        <v>0</v>
      </c>
      <c r="O491" s="7">
        <v>14945.04</v>
      </c>
      <c r="P491" s="7">
        <v>65</v>
      </c>
      <c r="Q491" s="7">
        <v>98038.04</v>
      </c>
      <c r="R491" s="7" t="s">
        <v>54</v>
      </c>
      <c r="S491" s="7" t="s">
        <v>34</v>
      </c>
      <c r="T491" s="7" t="s">
        <v>70</v>
      </c>
      <c r="U491" s="7" t="s">
        <v>56</v>
      </c>
      <c r="V491" s="7" t="s">
        <v>57</v>
      </c>
      <c r="W491" s="7">
        <v>6</v>
      </c>
      <c r="X491" s="7" t="s">
        <v>47</v>
      </c>
      <c r="Y491" s="7">
        <v>4</v>
      </c>
      <c r="Z491" s="7" t="s">
        <v>58</v>
      </c>
    </row>
    <row r="492" spans="1:26" x14ac:dyDescent="0.3">
      <c r="A492" s="7" t="s">
        <v>964</v>
      </c>
      <c r="B492" s="8">
        <v>45868</v>
      </c>
      <c r="C492" s="7" t="s">
        <v>965</v>
      </c>
      <c r="D492" s="7" t="s">
        <v>50</v>
      </c>
      <c r="E492" s="7" t="s">
        <v>43</v>
      </c>
      <c r="F492" s="7">
        <v>54</v>
      </c>
      <c r="G492" s="7" t="s">
        <v>134</v>
      </c>
      <c r="H492" s="7" t="s">
        <v>31</v>
      </c>
      <c r="I492" s="7" t="s">
        <v>134</v>
      </c>
      <c r="J492" s="7" t="s">
        <v>75</v>
      </c>
      <c r="K492" s="7">
        <v>2</v>
      </c>
      <c r="L492" s="7">
        <v>36202</v>
      </c>
      <c r="M492" s="7">
        <v>10</v>
      </c>
      <c r="N492" s="7">
        <v>7240.4</v>
      </c>
      <c r="O492" s="7">
        <v>11729.45</v>
      </c>
      <c r="P492" s="7">
        <v>49</v>
      </c>
      <c r="Q492" s="7">
        <v>76942.05</v>
      </c>
      <c r="R492" s="7" t="s">
        <v>54</v>
      </c>
      <c r="S492" s="7" t="s">
        <v>63</v>
      </c>
      <c r="T492" s="7" t="s">
        <v>103</v>
      </c>
      <c r="U492" s="7" t="s">
        <v>103</v>
      </c>
      <c r="V492" s="7" t="s">
        <v>57</v>
      </c>
      <c r="W492" s="7">
        <v>10</v>
      </c>
      <c r="X492" s="7" t="s">
        <v>47</v>
      </c>
      <c r="Y492" s="7">
        <v>3</v>
      </c>
      <c r="Z492" s="7" t="s">
        <v>58</v>
      </c>
    </row>
    <row r="493" spans="1:26" x14ac:dyDescent="0.3">
      <c r="A493" s="7" t="s">
        <v>966</v>
      </c>
      <c r="B493" s="8">
        <v>46089</v>
      </c>
      <c r="C493" s="7" t="s">
        <v>777</v>
      </c>
      <c r="D493" s="7" t="s">
        <v>80</v>
      </c>
      <c r="E493" s="7" t="s">
        <v>43</v>
      </c>
      <c r="F493" s="7">
        <v>55</v>
      </c>
      <c r="G493" s="7" t="s">
        <v>90</v>
      </c>
      <c r="H493" s="7" t="s">
        <v>31</v>
      </c>
      <c r="I493" s="7" t="s">
        <v>90</v>
      </c>
      <c r="J493" s="7" t="s">
        <v>62</v>
      </c>
      <c r="K493" s="7">
        <v>5</v>
      </c>
      <c r="L493" s="7">
        <v>8252</v>
      </c>
      <c r="M493" s="7">
        <v>20</v>
      </c>
      <c r="N493" s="7">
        <v>8252</v>
      </c>
      <c r="O493" s="7">
        <v>5941.44</v>
      </c>
      <c r="P493" s="7">
        <v>389</v>
      </c>
      <c r="Q493" s="7">
        <v>39338.44</v>
      </c>
      <c r="R493" s="7" t="s">
        <v>54</v>
      </c>
      <c r="S493" s="7" t="s">
        <v>34</v>
      </c>
      <c r="T493" s="7" t="s">
        <v>46</v>
      </c>
      <c r="U493" s="7" t="s">
        <v>36</v>
      </c>
      <c r="V493" s="7" t="s">
        <v>37</v>
      </c>
      <c r="W493" s="7">
        <v>5</v>
      </c>
      <c r="X493" s="7" t="s">
        <v>47</v>
      </c>
      <c r="Y493" s="7">
        <v>3</v>
      </c>
      <c r="Z493" s="7" t="s">
        <v>91</v>
      </c>
    </row>
    <row r="494" spans="1:26" x14ac:dyDescent="0.3">
      <c r="A494" s="7" t="s">
        <v>967</v>
      </c>
      <c r="B494" s="8">
        <v>45776</v>
      </c>
      <c r="C494" s="7" t="s">
        <v>203</v>
      </c>
      <c r="D494" s="7" t="s">
        <v>80</v>
      </c>
      <c r="E494" s="7" t="s">
        <v>29</v>
      </c>
      <c r="F494" s="7">
        <v>50</v>
      </c>
      <c r="G494" s="7" t="s">
        <v>67</v>
      </c>
      <c r="H494" s="7" t="s">
        <v>68</v>
      </c>
      <c r="I494" s="7" t="s">
        <v>67</v>
      </c>
      <c r="J494" s="7" t="s">
        <v>62</v>
      </c>
      <c r="K494" s="7">
        <v>1</v>
      </c>
      <c r="L494" s="7">
        <v>49467</v>
      </c>
      <c r="M494" s="7">
        <v>20</v>
      </c>
      <c r="N494" s="7">
        <v>9893.4</v>
      </c>
      <c r="O494" s="7">
        <v>7123.25</v>
      </c>
      <c r="P494" s="7">
        <v>217</v>
      </c>
      <c r="Q494" s="7">
        <v>46913.85</v>
      </c>
      <c r="R494" s="7" t="s">
        <v>54</v>
      </c>
      <c r="S494" s="7" t="s">
        <v>63</v>
      </c>
      <c r="T494" s="7" t="s">
        <v>84</v>
      </c>
      <c r="U494" s="7" t="s">
        <v>85</v>
      </c>
      <c r="V494" s="7" t="s">
        <v>86</v>
      </c>
      <c r="W494" s="7">
        <v>5</v>
      </c>
      <c r="X494" s="7" t="s">
        <v>38</v>
      </c>
      <c r="Y494" s="7">
        <v>3</v>
      </c>
      <c r="Z494" s="7" t="s">
        <v>58</v>
      </c>
    </row>
    <row r="495" spans="1:26" x14ac:dyDescent="0.3">
      <c r="A495" s="7" t="s">
        <v>968</v>
      </c>
      <c r="B495" s="8">
        <v>45941</v>
      </c>
      <c r="C495" s="7" t="s">
        <v>388</v>
      </c>
      <c r="D495" s="7" t="s">
        <v>42</v>
      </c>
      <c r="E495" s="7" t="s">
        <v>29</v>
      </c>
      <c r="F495" s="7">
        <v>55</v>
      </c>
      <c r="G495" s="7" t="s">
        <v>51</v>
      </c>
      <c r="H495" s="7" t="s">
        <v>52</v>
      </c>
      <c r="I495" s="7" t="s">
        <v>51</v>
      </c>
      <c r="J495" s="7" t="s">
        <v>102</v>
      </c>
      <c r="K495" s="7">
        <v>4</v>
      </c>
      <c r="L495" s="7">
        <v>21774</v>
      </c>
      <c r="M495" s="7">
        <v>20</v>
      </c>
      <c r="N495" s="7">
        <v>17419.2</v>
      </c>
      <c r="O495" s="7">
        <v>12541.82</v>
      </c>
      <c r="P495" s="7">
        <v>11</v>
      </c>
      <c r="Q495" s="7">
        <v>82229.62</v>
      </c>
      <c r="R495" s="7" t="s">
        <v>54</v>
      </c>
      <c r="S495" s="7" t="s">
        <v>63</v>
      </c>
      <c r="T495" s="7" t="s">
        <v>95</v>
      </c>
      <c r="U495" s="7" t="s">
        <v>96</v>
      </c>
      <c r="V495" s="7" t="s">
        <v>57</v>
      </c>
      <c r="W495" s="7">
        <v>5</v>
      </c>
      <c r="X495" s="7" t="s">
        <v>47</v>
      </c>
      <c r="Y495" s="7">
        <v>1</v>
      </c>
      <c r="Z495" s="7" t="s">
        <v>91</v>
      </c>
    </row>
    <row r="496" spans="1:26" x14ac:dyDescent="0.3">
      <c r="A496" s="7" t="s">
        <v>969</v>
      </c>
      <c r="B496" s="8">
        <v>45994</v>
      </c>
      <c r="C496" s="7" t="s">
        <v>283</v>
      </c>
      <c r="D496" s="7" t="s">
        <v>80</v>
      </c>
      <c r="E496" s="7" t="s">
        <v>43</v>
      </c>
      <c r="F496" s="7">
        <v>54</v>
      </c>
      <c r="G496" s="7" t="s">
        <v>74</v>
      </c>
      <c r="H496" s="7" t="s">
        <v>31</v>
      </c>
      <c r="I496" s="7" t="s">
        <v>74</v>
      </c>
      <c r="J496" s="7" t="s">
        <v>112</v>
      </c>
      <c r="K496" s="7">
        <v>4</v>
      </c>
      <c r="L496" s="7">
        <v>47507</v>
      </c>
      <c r="M496" s="7">
        <v>5</v>
      </c>
      <c r="N496" s="7">
        <v>9501.4</v>
      </c>
      <c r="O496" s="7">
        <v>32494.79</v>
      </c>
      <c r="P496" s="7">
        <v>181</v>
      </c>
      <c r="Q496" s="7">
        <v>213202.39</v>
      </c>
      <c r="R496" s="7" t="s">
        <v>33</v>
      </c>
      <c r="S496" s="7" t="s">
        <v>63</v>
      </c>
      <c r="T496" s="7" t="s">
        <v>95</v>
      </c>
      <c r="U496" s="7" t="s">
        <v>96</v>
      </c>
      <c r="V496" s="7" t="s">
        <v>57</v>
      </c>
      <c r="W496" s="7">
        <v>7</v>
      </c>
      <c r="X496" s="7" t="s">
        <v>47</v>
      </c>
      <c r="Y496" s="7">
        <v>2</v>
      </c>
      <c r="Z496" s="7" t="s">
        <v>91</v>
      </c>
    </row>
    <row r="497" spans="1:26" x14ac:dyDescent="0.3">
      <c r="A497" s="7" t="s">
        <v>970</v>
      </c>
      <c r="B497" s="8">
        <v>45961</v>
      </c>
      <c r="C497" s="7" t="s">
        <v>971</v>
      </c>
      <c r="D497" s="7" t="s">
        <v>73</v>
      </c>
      <c r="E497" s="7" t="s">
        <v>43</v>
      </c>
      <c r="F497" s="7">
        <v>29</v>
      </c>
      <c r="G497" s="7" t="s">
        <v>139</v>
      </c>
      <c r="H497" s="7" t="s">
        <v>31</v>
      </c>
      <c r="I497" s="7" t="s">
        <v>139</v>
      </c>
      <c r="J497" s="7" t="s">
        <v>112</v>
      </c>
      <c r="K497" s="7">
        <v>3</v>
      </c>
      <c r="L497" s="7">
        <v>36790</v>
      </c>
      <c r="M497" s="7">
        <v>10</v>
      </c>
      <c r="N497" s="7">
        <v>11037</v>
      </c>
      <c r="O497" s="7">
        <v>17879.939999999999</v>
      </c>
      <c r="P497" s="7">
        <v>0</v>
      </c>
      <c r="Q497" s="7">
        <v>117212.94</v>
      </c>
      <c r="R497" s="7" t="s">
        <v>33</v>
      </c>
      <c r="S497" s="7" t="s">
        <v>63</v>
      </c>
      <c r="T497" s="7" t="s">
        <v>95</v>
      </c>
      <c r="U497" s="7" t="s">
        <v>96</v>
      </c>
      <c r="V497" s="7" t="s">
        <v>57</v>
      </c>
      <c r="W497" s="7">
        <v>7</v>
      </c>
      <c r="X497" s="7" t="s">
        <v>38</v>
      </c>
      <c r="Y497" s="7">
        <v>1</v>
      </c>
      <c r="Z497" s="7" t="s">
        <v>91</v>
      </c>
    </row>
    <row r="498" spans="1:26" x14ac:dyDescent="0.3">
      <c r="A498" s="7" t="s">
        <v>972</v>
      </c>
      <c r="B498" s="8">
        <v>45831</v>
      </c>
      <c r="C498" s="7" t="s">
        <v>973</v>
      </c>
      <c r="D498" s="7" t="s">
        <v>66</v>
      </c>
      <c r="E498" s="7" t="s">
        <v>29</v>
      </c>
      <c r="F498" s="7">
        <v>22</v>
      </c>
      <c r="G498" s="7" t="s">
        <v>74</v>
      </c>
      <c r="H498" s="7" t="s">
        <v>31</v>
      </c>
      <c r="I498" s="7" t="s">
        <v>74</v>
      </c>
      <c r="J498" s="7" t="s">
        <v>62</v>
      </c>
      <c r="K498" s="7">
        <v>1</v>
      </c>
      <c r="L498" s="7">
        <v>29785</v>
      </c>
      <c r="M498" s="7">
        <v>20</v>
      </c>
      <c r="N498" s="7">
        <v>5957</v>
      </c>
      <c r="O498" s="7">
        <v>4289.04</v>
      </c>
      <c r="P498" s="7">
        <v>223</v>
      </c>
      <c r="Q498" s="7">
        <v>28340.04</v>
      </c>
      <c r="R498" s="7" t="s">
        <v>33</v>
      </c>
      <c r="S498" s="7" t="s">
        <v>63</v>
      </c>
      <c r="T498" s="7" t="s">
        <v>46</v>
      </c>
      <c r="U498" s="7" t="s">
        <v>36</v>
      </c>
      <c r="V498" s="7" t="s">
        <v>37</v>
      </c>
      <c r="W498" s="7">
        <v>1</v>
      </c>
      <c r="X498" s="7" t="s">
        <v>47</v>
      </c>
      <c r="Y498" s="7">
        <v>1</v>
      </c>
      <c r="Z498" s="7" t="s">
        <v>91</v>
      </c>
    </row>
    <row r="499" spans="1:26" x14ac:dyDescent="0.3">
      <c r="A499" s="7" t="s">
        <v>974</v>
      </c>
      <c r="B499" s="8">
        <v>46019</v>
      </c>
      <c r="C499" s="7" t="s">
        <v>975</v>
      </c>
      <c r="D499" s="7" t="s">
        <v>73</v>
      </c>
      <c r="E499" s="7" t="s">
        <v>29</v>
      </c>
      <c r="F499" s="7">
        <v>21</v>
      </c>
      <c r="G499" s="7" t="s">
        <v>94</v>
      </c>
      <c r="H499" s="7" t="s">
        <v>31</v>
      </c>
      <c r="I499" s="7" t="s">
        <v>94</v>
      </c>
      <c r="J499" s="7" t="s">
        <v>75</v>
      </c>
      <c r="K499" s="7">
        <v>3</v>
      </c>
      <c r="L499" s="7">
        <v>44354</v>
      </c>
      <c r="M499" s="7">
        <v>0</v>
      </c>
      <c r="N499" s="7">
        <v>0</v>
      </c>
      <c r="O499" s="7">
        <v>23951.16</v>
      </c>
      <c r="P499" s="7">
        <v>395</v>
      </c>
      <c r="Q499" s="7">
        <v>157408.16</v>
      </c>
      <c r="R499" s="7" t="s">
        <v>54</v>
      </c>
      <c r="S499" s="7" t="s">
        <v>34</v>
      </c>
      <c r="T499" s="7" t="s">
        <v>70</v>
      </c>
      <c r="U499" s="7" t="s">
        <v>56</v>
      </c>
      <c r="V499" s="7" t="s">
        <v>57</v>
      </c>
      <c r="W499" s="7">
        <v>4</v>
      </c>
      <c r="X499" s="7" t="s">
        <v>47</v>
      </c>
      <c r="Y499" s="7">
        <v>3</v>
      </c>
      <c r="Z499" s="7" t="s">
        <v>47</v>
      </c>
    </row>
    <row r="500" spans="1:26" x14ac:dyDescent="0.3">
      <c r="A500" s="7" t="s">
        <v>976</v>
      </c>
      <c r="B500" s="8">
        <v>45921</v>
      </c>
      <c r="C500" s="7" t="s">
        <v>977</v>
      </c>
      <c r="D500" s="7" t="s">
        <v>80</v>
      </c>
      <c r="E500" s="7" t="s">
        <v>29</v>
      </c>
      <c r="F500" s="7">
        <v>26</v>
      </c>
      <c r="G500" s="7" t="s">
        <v>67</v>
      </c>
      <c r="H500" s="7" t="s">
        <v>68</v>
      </c>
      <c r="I500" s="7" t="s">
        <v>67</v>
      </c>
      <c r="J500" s="7" t="s">
        <v>69</v>
      </c>
      <c r="K500" s="7">
        <v>4</v>
      </c>
      <c r="L500" s="7">
        <v>42490</v>
      </c>
      <c r="M500" s="7">
        <v>10</v>
      </c>
      <c r="N500" s="7">
        <v>16996</v>
      </c>
      <c r="O500" s="7">
        <v>27533.52</v>
      </c>
      <c r="P500" s="7">
        <v>135</v>
      </c>
      <c r="Q500" s="7">
        <v>180632.52</v>
      </c>
      <c r="R500" s="7" t="s">
        <v>54</v>
      </c>
      <c r="S500" s="7" t="s">
        <v>63</v>
      </c>
      <c r="T500" s="7" t="s">
        <v>103</v>
      </c>
      <c r="U500" s="7" t="s">
        <v>103</v>
      </c>
      <c r="V500" s="7" t="s">
        <v>57</v>
      </c>
      <c r="W500" s="7">
        <v>3</v>
      </c>
      <c r="X500" s="7" t="s">
        <v>38</v>
      </c>
      <c r="Y500" s="7">
        <v>3</v>
      </c>
      <c r="Z500" s="7" t="s">
        <v>91</v>
      </c>
    </row>
    <row r="501" spans="1:26" x14ac:dyDescent="0.3">
      <c r="A501" s="7" t="s">
        <v>978</v>
      </c>
      <c r="B501" s="8">
        <v>46014</v>
      </c>
      <c r="C501" s="7" t="s">
        <v>631</v>
      </c>
      <c r="D501" s="7" t="s">
        <v>111</v>
      </c>
      <c r="E501" s="7" t="s">
        <v>43</v>
      </c>
      <c r="F501" s="7">
        <v>28</v>
      </c>
      <c r="G501" s="7" t="s">
        <v>94</v>
      </c>
      <c r="H501" s="7" t="s">
        <v>31</v>
      </c>
      <c r="I501" s="7" t="s">
        <v>94</v>
      </c>
      <c r="J501" s="7" t="s">
        <v>150</v>
      </c>
      <c r="K501" s="7">
        <v>1</v>
      </c>
      <c r="L501" s="7">
        <v>7815</v>
      </c>
      <c r="M501" s="7">
        <v>0</v>
      </c>
      <c r="N501" s="7">
        <v>0</v>
      </c>
      <c r="O501" s="7">
        <v>1406.7</v>
      </c>
      <c r="P501" s="7">
        <v>306</v>
      </c>
      <c r="Q501" s="7">
        <v>9527.7000000000007</v>
      </c>
      <c r="R501" s="7" t="s">
        <v>45</v>
      </c>
      <c r="S501" s="7" t="s">
        <v>63</v>
      </c>
      <c r="T501" s="7" t="s">
        <v>103</v>
      </c>
      <c r="U501" s="7" t="s">
        <v>103</v>
      </c>
      <c r="V501" s="7" t="s">
        <v>57</v>
      </c>
      <c r="W501" s="7">
        <v>7</v>
      </c>
      <c r="X501" s="7" t="s">
        <v>47</v>
      </c>
      <c r="Y501" s="7">
        <v>1</v>
      </c>
      <c r="Z501" s="7" t="s">
        <v>39</v>
      </c>
    </row>
    <row r="502" spans="1:26" x14ac:dyDescent="0.3">
      <c r="A502" s="7" t="s">
        <v>979</v>
      </c>
      <c r="B502" s="8">
        <v>45949</v>
      </c>
      <c r="C502" s="7" t="s">
        <v>980</v>
      </c>
      <c r="D502" s="7" t="s">
        <v>108</v>
      </c>
      <c r="E502" s="7" t="s">
        <v>29</v>
      </c>
      <c r="F502" s="7">
        <v>47</v>
      </c>
      <c r="G502" s="7" t="s">
        <v>94</v>
      </c>
      <c r="H502" s="7" t="s">
        <v>31</v>
      </c>
      <c r="I502" s="7" t="s">
        <v>94</v>
      </c>
      <c r="J502" s="7" t="s">
        <v>112</v>
      </c>
      <c r="K502" s="7">
        <v>1</v>
      </c>
      <c r="L502" s="7">
        <v>36934</v>
      </c>
      <c r="M502" s="7">
        <v>20</v>
      </c>
      <c r="N502" s="7">
        <v>7386.8</v>
      </c>
      <c r="O502" s="7">
        <v>5318.5</v>
      </c>
      <c r="P502" s="7">
        <v>83</v>
      </c>
      <c r="Q502" s="7">
        <v>34948.699999999997</v>
      </c>
      <c r="R502" s="7" t="s">
        <v>54</v>
      </c>
      <c r="S502" s="7" t="s">
        <v>34</v>
      </c>
      <c r="T502" s="7" t="s">
        <v>46</v>
      </c>
      <c r="U502" s="7" t="s">
        <v>36</v>
      </c>
      <c r="V502" s="7" t="s">
        <v>37</v>
      </c>
      <c r="W502" s="7">
        <v>4</v>
      </c>
      <c r="X502" s="7" t="s">
        <v>38</v>
      </c>
      <c r="Y502" s="7">
        <v>3</v>
      </c>
      <c r="Z502" s="7" t="s">
        <v>47</v>
      </c>
    </row>
    <row r="503" spans="1:26" x14ac:dyDescent="0.3">
      <c r="A503" s="7" t="s">
        <v>981</v>
      </c>
      <c r="B503" s="8">
        <v>46005</v>
      </c>
      <c r="C503" s="7" t="s">
        <v>810</v>
      </c>
      <c r="D503" s="7" t="s">
        <v>66</v>
      </c>
      <c r="E503" s="7" t="s">
        <v>43</v>
      </c>
      <c r="F503" s="7">
        <v>25</v>
      </c>
      <c r="G503" s="7" t="s">
        <v>90</v>
      </c>
      <c r="H503" s="7" t="s">
        <v>31</v>
      </c>
      <c r="I503" s="7" t="s">
        <v>90</v>
      </c>
      <c r="J503" s="7" t="s">
        <v>32</v>
      </c>
      <c r="K503" s="7">
        <v>4</v>
      </c>
      <c r="L503" s="7">
        <v>22888</v>
      </c>
      <c r="M503" s="7">
        <v>0</v>
      </c>
      <c r="N503" s="7">
        <v>0</v>
      </c>
      <c r="O503" s="7">
        <v>16479.36</v>
      </c>
      <c r="P503" s="7">
        <v>377</v>
      </c>
      <c r="Q503" s="7">
        <v>108408.36</v>
      </c>
      <c r="R503" s="7" t="s">
        <v>83</v>
      </c>
      <c r="S503" s="7" t="s">
        <v>34</v>
      </c>
      <c r="T503" s="7" t="s">
        <v>70</v>
      </c>
      <c r="U503" s="7" t="s">
        <v>56</v>
      </c>
      <c r="V503" s="7" t="s">
        <v>57</v>
      </c>
      <c r="W503" s="7">
        <v>10</v>
      </c>
      <c r="X503" s="7" t="s">
        <v>38</v>
      </c>
      <c r="Y503" s="7">
        <v>1</v>
      </c>
      <c r="Z503" s="7" t="s">
        <v>39</v>
      </c>
    </row>
    <row r="504" spans="1:26" x14ac:dyDescent="0.3">
      <c r="A504" s="7" t="s">
        <v>982</v>
      </c>
      <c r="B504" s="8">
        <v>46008</v>
      </c>
      <c r="C504" s="7" t="s">
        <v>983</v>
      </c>
      <c r="D504" s="7" t="s">
        <v>28</v>
      </c>
      <c r="E504" s="7" t="s">
        <v>43</v>
      </c>
      <c r="F504" s="7">
        <v>27</v>
      </c>
      <c r="G504" s="7" t="s">
        <v>99</v>
      </c>
      <c r="H504" s="7" t="s">
        <v>52</v>
      </c>
      <c r="I504" s="7" t="s">
        <v>99</v>
      </c>
      <c r="J504" s="7" t="s">
        <v>62</v>
      </c>
      <c r="K504" s="7">
        <v>4</v>
      </c>
      <c r="L504" s="7">
        <v>36131</v>
      </c>
      <c r="M504" s="7">
        <v>0</v>
      </c>
      <c r="N504" s="7">
        <v>0</v>
      </c>
      <c r="O504" s="7">
        <v>26014.32</v>
      </c>
      <c r="P504" s="7">
        <v>402</v>
      </c>
      <c r="Q504" s="7">
        <v>170940.32</v>
      </c>
      <c r="R504" s="7" t="s">
        <v>45</v>
      </c>
      <c r="S504" s="7" t="s">
        <v>63</v>
      </c>
      <c r="T504" s="7" t="s">
        <v>70</v>
      </c>
      <c r="U504" s="7" t="s">
        <v>56</v>
      </c>
      <c r="V504" s="7" t="s">
        <v>57</v>
      </c>
      <c r="W504" s="7">
        <v>4</v>
      </c>
      <c r="X504" s="7" t="s">
        <v>38</v>
      </c>
      <c r="Y504" s="7">
        <v>4</v>
      </c>
      <c r="Z504" s="7" t="s">
        <v>58</v>
      </c>
    </row>
    <row r="505" spans="1:26" x14ac:dyDescent="0.3">
      <c r="A505" s="7" t="s">
        <v>984</v>
      </c>
      <c r="B505" s="8">
        <v>45948</v>
      </c>
      <c r="C505" s="7" t="s">
        <v>985</v>
      </c>
      <c r="D505" s="7" t="s">
        <v>66</v>
      </c>
      <c r="E505" s="7" t="s">
        <v>43</v>
      </c>
      <c r="F505" s="7">
        <v>43</v>
      </c>
      <c r="G505" s="7" t="s">
        <v>44</v>
      </c>
      <c r="H505" s="7" t="s">
        <v>31</v>
      </c>
      <c r="I505" s="7" t="s">
        <v>44</v>
      </c>
      <c r="J505" s="7" t="s">
        <v>53</v>
      </c>
      <c r="K505" s="7">
        <v>2</v>
      </c>
      <c r="L505" s="7">
        <v>1030</v>
      </c>
      <c r="M505" s="7">
        <v>0</v>
      </c>
      <c r="N505" s="7">
        <v>0</v>
      </c>
      <c r="O505" s="7">
        <v>370.8</v>
      </c>
      <c r="P505" s="7">
        <v>174</v>
      </c>
      <c r="Q505" s="7">
        <v>2604.8000000000002</v>
      </c>
      <c r="R505" s="7" t="s">
        <v>45</v>
      </c>
      <c r="S505" s="7" t="s">
        <v>34</v>
      </c>
      <c r="T505" s="7" t="s">
        <v>35</v>
      </c>
      <c r="U505" s="7" t="s">
        <v>36</v>
      </c>
      <c r="V505" s="7" t="s">
        <v>37</v>
      </c>
      <c r="W505" s="7">
        <v>7</v>
      </c>
      <c r="X505" s="7" t="s">
        <v>47</v>
      </c>
      <c r="Y505" s="7">
        <v>2</v>
      </c>
      <c r="Z505" s="7" t="s">
        <v>91</v>
      </c>
    </row>
    <row r="506" spans="1:26" x14ac:dyDescent="0.3">
      <c r="A506" s="7" t="s">
        <v>986</v>
      </c>
      <c r="B506" s="8">
        <v>45963</v>
      </c>
      <c r="C506" s="7" t="s">
        <v>647</v>
      </c>
      <c r="D506" s="7" t="s">
        <v>73</v>
      </c>
      <c r="E506" s="7" t="s">
        <v>29</v>
      </c>
      <c r="F506" s="7">
        <v>55</v>
      </c>
      <c r="G506" s="7" t="s">
        <v>67</v>
      </c>
      <c r="H506" s="7" t="s">
        <v>68</v>
      </c>
      <c r="I506" s="7" t="s">
        <v>67</v>
      </c>
      <c r="J506" s="7" t="s">
        <v>32</v>
      </c>
      <c r="K506" s="7">
        <v>3</v>
      </c>
      <c r="L506" s="7">
        <v>22483</v>
      </c>
      <c r="M506" s="7">
        <v>15</v>
      </c>
      <c r="N506" s="7">
        <v>10117.35</v>
      </c>
      <c r="O506" s="7">
        <v>10319.700000000001</v>
      </c>
      <c r="P506" s="7">
        <v>275</v>
      </c>
      <c r="Q506" s="7">
        <v>67926.350000000006</v>
      </c>
      <c r="R506" s="7" t="s">
        <v>54</v>
      </c>
      <c r="S506" s="7" t="s">
        <v>34</v>
      </c>
      <c r="T506" s="7" t="s">
        <v>46</v>
      </c>
      <c r="U506" s="7" t="s">
        <v>36</v>
      </c>
      <c r="V506" s="7" t="s">
        <v>37</v>
      </c>
      <c r="W506" s="7">
        <v>7</v>
      </c>
      <c r="X506" s="7" t="s">
        <v>38</v>
      </c>
      <c r="Y506" s="7">
        <v>5</v>
      </c>
      <c r="Z506" s="7" t="s">
        <v>58</v>
      </c>
    </row>
    <row r="507" spans="1:26" x14ac:dyDescent="0.3">
      <c r="A507" s="7" t="s">
        <v>987</v>
      </c>
      <c r="B507" s="8">
        <v>45877</v>
      </c>
      <c r="C507" s="7" t="s">
        <v>635</v>
      </c>
      <c r="D507" s="7" t="s">
        <v>28</v>
      </c>
      <c r="E507" s="7" t="s">
        <v>43</v>
      </c>
      <c r="F507" s="7">
        <v>26</v>
      </c>
      <c r="G507" s="7" t="s">
        <v>90</v>
      </c>
      <c r="H507" s="7" t="s">
        <v>31</v>
      </c>
      <c r="I507" s="7" t="s">
        <v>90</v>
      </c>
      <c r="J507" s="7" t="s">
        <v>53</v>
      </c>
      <c r="K507" s="7">
        <v>4</v>
      </c>
      <c r="L507" s="7">
        <v>7865</v>
      </c>
      <c r="M507" s="7">
        <v>0</v>
      </c>
      <c r="N507" s="7">
        <v>0</v>
      </c>
      <c r="O507" s="7">
        <v>5662.8</v>
      </c>
      <c r="P507" s="7">
        <v>311</v>
      </c>
      <c r="Q507" s="7">
        <v>37433.800000000003</v>
      </c>
      <c r="R507" s="7" t="s">
        <v>33</v>
      </c>
      <c r="S507" s="7" t="s">
        <v>34</v>
      </c>
      <c r="T507" s="7" t="s">
        <v>103</v>
      </c>
      <c r="U507" s="7" t="s">
        <v>103</v>
      </c>
      <c r="V507" s="7" t="s">
        <v>57</v>
      </c>
      <c r="W507" s="7">
        <v>8</v>
      </c>
      <c r="X507" s="7" t="s">
        <v>38</v>
      </c>
      <c r="Y507" s="7">
        <v>3</v>
      </c>
      <c r="Z507" s="7" t="s">
        <v>58</v>
      </c>
    </row>
    <row r="508" spans="1:26" x14ac:dyDescent="0.3">
      <c r="A508" s="7" t="s">
        <v>988</v>
      </c>
      <c r="B508" s="8">
        <v>45980</v>
      </c>
      <c r="C508" s="7" t="s">
        <v>989</v>
      </c>
      <c r="D508" s="7" t="s">
        <v>66</v>
      </c>
      <c r="E508" s="7" t="s">
        <v>29</v>
      </c>
      <c r="F508" s="7">
        <v>27</v>
      </c>
      <c r="G508" s="7" t="s">
        <v>99</v>
      </c>
      <c r="H508" s="7" t="s">
        <v>52</v>
      </c>
      <c r="I508" s="7" t="s">
        <v>99</v>
      </c>
      <c r="J508" s="7" t="s">
        <v>102</v>
      </c>
      <c r="K508" s="7">
        <v>5</v>
      </c>
      <c r="L508" s="7">
        <v>20520</v>
      </c>
      <c r="M508" s="7">
        <v>20</v>
      </c>
      <c r="N508" s="7">
        <v>20520</v>
      </c>
      <c r="O508" s="7">
        <v>14774.4</v>
      </c>
      <c r="P508" s="7">
        <v>70</v>
      </c>
      <c r="Q508" s="7">
        <v>96924.4</v>
      </c>
      <c r="R508" s="7" t="s">
        <v>33</v>
      </c>
      <c r="S508" s="7" t="s">
        <v>63</v>
      </c>
      <c r="T508" s="7" t="s">
        <v>95</v>
      </c>
      <c r="U508" s="7" t="s">
        <v>96</v>
      </c>
      <c r="V508" s="7" t="s">
        <v>57</v>
      </c>
      <c r="W508" s="7">
        <v>10</v>
      </c>
      <c r="X508" s="7" t="s">
        <v>38</v>
      </c>
      <c r="Y508" s="7">
        <v>5</v>
      </c>
      <c r="Z508" s="7" t="s">
        <v>91</v>
      </c>
    </row>
    <row r="509" spans="1:26" x14ac:dyDescent="0.3">
      <c r="A509" s="7" t="s">
        <v>990</v>
      </c>
      <c r="B509" s="8">
        <v>45770</v>
      </c>
      <c r="C509" s="7" t="s">
        <v>293</v>
      </c>
      <c r="D509" s="7" t="s">
        <v>42</v>
      </c>
      <c r="E509" s="7" t="s">
        <v>43</v>
      </c>
      <c r="F509" s="7">
        <v>32</v>
      </c>
      <c r="G509" s="7" t="s">
        <v>134</v>
      </c>
      <c r="H509" s="7" t="s">
        <v>31</v>
      </c>
      <c r="I509" s="7" t="s">
        <v>134</v>
      </c>
      <c r="J509" s="7" t="s">
        <v>69</v>
      </c>
      <c r="K509" s="7">
        <v>3</v>
      </c>
      <c r="L509" s="7">
        <v>31680</v>
      </c>
      <c r="M509" s="7">
        <v>0</v>
      </c>
      <c r="N509" s="7">
        <v>0</v>
      </c>
      <c r="O509" s="7">
        <v>17107.2</v>
      </c>
      <c r="P509" s="7">
        <v>218</v>
      </c>
      <c r="Q509" s="7">
        <v>112365.2</v>
      </c>
      <c r="R509" s="7" t="s">
        <v>83</v>
      </c>
      <c r="S509" s="7" t="s">
        <v>63</v>
      </c>
      <c r="T509" s="7" t="s">
        <v>55</v>
      </c>
      <c r="U509" s="7" t="s">
        <v>56</v>
      </c>
      <c r="V509" s="7" t="s">
        <v>57</v>
      </c>
      <c r="W509" s="7">
        <v>7</v>
      </c>
      <c r="X509" s="7" t="s">
        <v>38</v>
      </c>
      <c r="Y509" s="7">
        <v>5</v>
      </c>
      <c r="Z509" s="7" t="s">
        <v>47</v>
      </c>
    </row>
    <row r="510" spans="1:26" x14ac:dyDescent="0.3">
      <c r="A510" s="7" t="s">
        <v>991</v>
      </c>
      <c r="B510" s="8">
        <v>45876</v>
      </c>
      <c r="C510" s="7" t="s">
        <v>992</v>
      </c>
      <c r="D510" s="7" t="s">
        <v>61</v>
      </c>
      <c r="E510" s="7" t="s">
        <v>29</v>
      </c>
      <c r="F510" s="7">
        <v>56</v>
      </c>
      <c r="G510" s="7" t="s">
        <v>74</v>
      </c>
      <c r="H510" s="7" t="s">
        <v>31</v>
      </c>
      <c r="I510" s="7" t="s">
        <v>74</v>
      </c>
      <c r="J510" s="7" t="s">
        <v>53</v>
      </c>
      <c r="K510" s="7">
        <v>5</v>
      </c>
      <c r="L510" s="7">
        <v>9895</v>
      </c>
      <c r="M510" s="7">
        <v>20</v>
      </c>
      <c r="N510" s="7">
        <v>9895</v>
      </c>
      <c r="O510" s="7">
        <v>7124.4</v>
      </c>
      <c r="P510" s="7">
        <v>285</v>
      </c>
      <c r="Q510" s="7">
        <v>46989.4</v>
      </c>
      <c r="R510" s="7" t="s">
        <v>45</v>
      </c>
      <c r="S510" s="7" t="s">
        <v>63</v>
      </c>
      <c r="T510" s="7" t="s">
        <v>55</v>
      </c>
      <c r="U510" s="7" t="s">
        <v>56</v>
      </c>
      <c r="V510" s="7" t="s">
        <v>57</v>
      </c>
      <c r="W510" s="7">
        <v>10</v>
      </c>
      <c r="X510" s="7" t="s">
        <v>38</v>
      </c>
      <c r="Y510" s="7">
        <v>3</v>
      </c>
      <c r="Z510" s="7" t="s">
        <v>58</v>
      </c>
    </row>
    <row r="511" spans="1:26" x14ac:dyDescent="0.3">
      <c r="A511" s="7" t="s">
        <v>993</v>
      </c>
      <c r="B511" s="8">
        <v>46106</v>
      </c>
      <c r="C511" s="7" t="s">
        <v>623</v>
      </c>
      <c r="D511" s="7" t="s">
        <v>89</v>
      </c>
      <c r="E511" s="7" t="s">
        <v>29</v>
      </c>
      <c r="F511" s="7">
        <v>48</v>
      </c>
      <c r="G511" s="7" t="s">
        <v>30</v>
      </c>
      <c r="H511" s="7" t="s">
        <v>31</v>
      </c>
      <c r="I511" s="7" t="s">
        <v>30</v>
      </c>
      <c r="J511" s="7" t="s">
        <v>201</v>
      </c>
      <c r="K511" s="7">
        <v>4</v>
      </c>
      <c r="L511" s="7">
        <v>11370</v>
      </c>
      <c r="M511" s="7">
        <v>10</v>
      </c>
      <c r="N511" s="7">
        <v>4548</v>
      </c>
      <c r="O511" s="7">
        <v>7367.76</v>
      </c>
      <c r="P511" s="7">
        <v>129</v>
      </c>
      <c r="Q511" s="7">
        <v>48428.76</v>
      </c>
      <c r="R511" s="7" t="s">
        <v>83</v>
      </c>
      <c r="S511" s="7" t="s">
        <v>63</v>
      </c>
      <c r="T511" s="7" t="s">
        <v>46</v>
      </c>
      <c r="U511" s="7" t="s">
        <v>36</v>
      </c>
      <c r="V511" s="7" t="s">
        <v>37</v>
      </c>
      <c r="W511" s="7">
        <v>4</v>
      </c>
      <c r="X511" s="7" t="s">
        <v>47</v>
      </c>
      <c r="Y511" s="7">
        <v>4</v>
      </c>
      <c r="Z511" s="7" t="s">
        <v>39</v>
      </c>
    </row>
    <row r="512" spans="1:26" x14ac:dyDescent="0.3">
      <c r="A512" s="7" t="s">
        <v>994</v>
      </c>
      <c r="B512" s="8">
        <v>46025</v>
      </c>
      <c r="C512" s="7" t="s">
        <v>995</v>
      </c>
      <c r="D512" s="7" t="s">
        <v>42</v>
      </c>
      <c r="E512" s="7" t="s">
        <v>43</v>
      </c>
      <c r="F512" s="7">
        <v>51</v>
      </c>
      <c r="G512" s="7" t="s">
        <v>99</v>
      </c>
      <c r="H512" s="7" t="s">
        <v>52</v>
      </c>
      <c r="I512" s="7" t="s">
        <v>99</v>
      </c>
      <c r="J512" s="7" t="s">
        <v>150</v>
      </c>
      <c r="K512" s="7">
        <v>1</v>
      </c>
      <c r="L512" s="7">
        <v>47284</v>
      </c>
      <c r="M512" s="7">
        <v>15</v>
      </c>
      <c r="N512" s="7">
        <v>7092.6</v>
      </c>
      <c r="O512" s="7">
        <v>7234.45</v>
      </c>
      <c r="P512" s="7">
        <v>432</v>
      </c>
      <c r="Q512" s="7">
        <v>47857.85</v>
      </c>
      <c r="R512" s="7" t="s">
        <v>33</v>
      </c>
      <c r="S512" s="7" t="s">
        <v>34</v>
      </c>
      <c r="T512" s="7" t="s">
        <v>76</v>
      </c>
      <c r="U512" s="7" t="s">
        <v>77</v>
      </c>
      <c r="V512" s="7" t="s">
        <v>57</v>
      </c>
      <c r="W512" s="7">
        <v>9</v>
      </c>
      <c r="X512" s="7" t="s">
        <v>38</v>
      </c>
      <c r="Y512" s="7">
        <v>4</v>
      </c>
      <c r="Z512" s="7" t="s">
        <v>91</v>
      </c>
    </row>
    <row r="513" spans="1:26" x14ac:dyDescent="0.3">
      <c r="A513" s="7" t="s">
        <v>996</v>
      </c>
      <c r="B513" s="8">
        <v>45941</v>
      </c>
      <c r="C513" s="7" t="s">
        <v>997</v>
      </c>
      <c r="D513" s="7" t="s">
        <v>111</v>
      </c>
      <c r="E513" s="7" t="s">
        <v>29</v>
      </c>
      <c r="F513" s="7">
        <v>49</v>
      </c>
      <c r="G513" s="7" t="s">
        <v>94</v>
      </c>
      <c r="H513" s="7" t="s">
        <v>31</v>
      </c>
      <c r="I513" s="7" t="s">
        <v>94</v>
      </c>
      <c r="J513" s="7" t="s">
        <v>62</v>
      </c>
      <c r="K513" s="7">
        <v>5</v>
      </c>
      <c r="L513" s="7">
        <v>15893</v>
      </c>
      <c r="M513" s="7">
        <v>15</v>
      </c>
      <c r="N513" s="7">
        <v>11919.75</v>
      </c>
      <c r="O513" s="7">
        <v>12158.15</v>
      </c>
      <c r="P513" s="7">
        <v>282</v>
      </c>
      <c r="Q513" s="7">
        <v>79985.399999999994</v>
      </c>
      <c r="R513" s="7" t="s">
        <v>33</v>
      </c>
      <c r="S513" s="7" t="s">
        <v>34</v>
      </c>
      <c r="T513" s="7" t="s">
        <v>84</v>
      </c>
      <c r="U513" s="7" t="s">
        <v>85</v>
      </c>
      <c r="V513" s="7" t="s">
        <v>86</v>
      </c>
      <c r="W513" s="7">
        <v>9</v>
      </c>
      <c r="X513" s="7" t="s">
        <v>47</v>
      </c>
      <c r="Y513" s="7">
        <v>4</v>
      </c>
      <c r="Z513" s="7" t="s">
        <v>91</v>
      </c>
    </row>
    <row r="514" spans="1:26" x14ac:dyDescent="0.3">
      <c r="A514" s="7" t="s">
        <v>998</v>
      </c>
      <c r="B514" s="8">
        <v>45939</v>
      </c>
      <c r="C514" s="7" t="s">
        <v>999</v>
      </c>
      <c r="D514" s="7" t="s">
        <v>28</v>
      </c>
      <c r="E514" s="7" t="s">
        <v>43</v>
      </c>
      <c r="F514" s="7">
        <v>24</v>
      </c>
      <c r="G514" s="7" t="s">
        <v>74</v>
      </c>
      <c r="H514" s="7" t="s">
        <v>31</v>
      </c>
      <c r="I514" s="7" t="s">
        <v>74</v>
      </c>
      <c r="J514" s="7" t="s">
        <v>112</v>
      </c>
      <c r="K514" s="7">
        <v>5</v>
      </c>
      <c r="L514" s="7">
        <v>27748</v>
      </c>
      <c r="M514" s="7">
        <v>10</v>
      </c>
      <c r="N514" s="7">
        <v>13874</v>
      </c>
      <c r="O514" s="7">
        <v>22475.88</v>
      </c>
      <c r="P514" s="7">
        <v>237</v>
      </c>
      <c r="Q514" s="7">
        <v>147578.88</v>
      </c>
      <c r="R514" s="7" t="s">
        <v>33</v>
      </c>
      <c r="S514" s="7" t="s">
        <v>34</v>
      </c>
      <c r="T514" s="7" t="s">
        <v>76</v>
      </c>
      <c r="U514" s="7" t="s">
        <v>77</v>
      </c>
      <c r="V514" s="7" t="s">
        <v>57</v>
      </c>
      <c r="W514" s="7">
        <v>9</v>
      </c>
      <c r="X514" s="7" t="s">
        <v>47</v>
      </c>
      <c r="Y514" s="7">
        <v>2</v>
      </c>
      <c r="Z514" s="7" t="s">
        <v>91</v>
      </c>
    </row>
    <row r="515" spans="1:26" x14ac:dyDescent="0.3">
      <c r="A515" s="7" t="s">
        <v>1000</v>
      </c>
      <c r="B515" s="8">
        <v>46082</v>
      </c>
      <c r="C515" s="7" t="s">
        <v>1001</v>
      </c>
      <c r="D515" s="7" t="s">
        <v>89</v>
      </c>
      <c r="E515" s="7" t="s">
        <v>43</v>
      </c>
      <c r="F515" s="7">
        <v>30</v>
      </c>
      <c r="G515" s="7" t="s">
        <v>67</v>
      </c>
      <c r="H515" s="7" t="s">
        <v>68</v>
      </c>
      <c r="I515" s="7" t="s">
        <v>67</v>
      </c>
      <c r="J515" s="7" t="s">
        <v>112</v>
      </c>
      <c r="K515" s="7">
        <v>1</v>
      </c>
      <c r="L515" s="7">
        <v>48180</v>
      </c>
      <c r="M515" s="7">
        <v>0</v>
      </c>
      <c r="N515" s="7">
        <v>0</v>
      </c>
      <c r="O515" s="7">
        <v>8672.4</v>
      </c>
      <c r="P515" s="7">
        <v>48</v>
      </c>
      <c r="Q515" s="7">
        <v>56900.4</v>
      </c>
      <c r="R515" s="7" t="s">
        <v>33</v>
      </c>
      <c r="S515" s="7" t="s">
        <v>63</v>
      </c>
      <c r="T515" s="7" t="s">
        <v>46</v>
      </c>
      <c r="U515" s="7" t="s">
        <v>36</v>
      </c>
      <c r="V515" s="7" t="s">
        <v>37</v>
      </c>
      <c r="W515" s="7">
        <v>7</v>
      </c>
      <c r="X515" s="7" t="s">
        <v>38</v>
      </c>
      <c r="Y515" s="7">
        <v>3</v>
      </c>
      <c r="Z515" s="7" t="s">
        <v>39</v>
      </c>
    </row>
    <row r="516" spans="1:26" x14ac:dyDescent="0.3">
      <c r="A516" s="7" t="s">
        <v>1002</v>
      </c>
      <c r="B516" s="8">
        <v>46016</v>
      </c>
      <c r="C516" s="7" t="s">
        <v>1003</v>
      </c>
      <c r="D516" s="7" t="s">
        <v>73</v>
      </c>
      <c r="E516" s="7" t="s">
        <v>29</v>
      </c>
      <c r="F516" s="7">
        <v>49</v>
      </c>
      <c r="G516" s="7" t="s">
        <v>99</v>
      </c>
      <c r="H516" s="7" t="s">
        <v>52</v>
      </c>
      <c r="I516" s="7" t="s">
        <v>99</v>
      </c>
      <c r="J516" s="7" t="s">
        <v>201</v>
      </c>
      <c r="K516" s="7">
        <v>3</v>
      </c>
      <c r="L516" s="7">
        <v>13292</v>
      </c>
      <c r="M516" s="7">
        <v>15</v>
      </c>
      <c r="N516" s="7">
        <v>5981.4</v>
      </c>
      <c r="O516" s="7">
        <v>6101.03</v>
      </c>
      <c r="P516" s="7">
        <v>233</v>
      </c>
      <c r="Q516" s="7">
        <v>40228.629999999997</v>
      </c>
      <c r="R516" s="7" t="s">
        <v>83</v>
      </c>
      <c r="S516" s="7" t="s">
        <v>34</v>
      </c>
      <c r="T516" s="7" t="s">
        <v>70</v>
      </c>
      <c r="U516" s="7" t="s">
        <v>56</v>
      </c>
      <c r="V516" s="7" t="s">
        <v>57</v>
      </c>
      <c r="W516" s="7">
        <v>1</v>
      </c>
      <c r="X516" s="7" t="s">
        <v>38</v>
      </c>
      <c r="Y516" s="7">
        <v>4</v>
      </c>
      <c r="Z516" s="7" t="s">
        <v>58</v>
      </c>
    </row>
    <row r="517" spans="1:26" x14ac:dyDescent="0.3">
      <c r="A517" s="7" t="s">
        <v>1004</v>
      </c>
      <c r="B517" s="8">
        <v>46120</v>
      </c>
      <c r="C517" s="7" t="s">
        <v>1005</v>
      </c>
      <c r="D517" s="7" t="s">
        <v>66</v>
      </c>
      <c r="E517" s="7" t="s">
        <v>29</v>
      </c>
      <c r="F517" s="7">
        <v>19</v>
      </c>
      <c r="G517" s="7" t="s">
        <v>134</v>
      </c>
      <c r="H517" s="7" t="s">
        <v>31</v>
      </c>
      <c r="I517" s="7" t="s">
        <v>134</v>
      </c>
      <c r="J517" s="7" t="s">
        <v>201</v>
      </c>
      <c r="K517" s="7">
        <v>4</v>
      </c>
      <c r="L517" s="7">
        <v>48469</v>
      </c>
      <c r="M517" s="7">
        <v>20</v>
      </c>
      <c r="N517" s="7">
        <v>38775.199999999997</v>
      </c>
      <c r="O517" s="7">
        <v>27918.14</v>
      </c>
      <c r="P517" s="7">
        <v>368</v>
      </c>
      <c r="Q517" s="7">
        <v>183386.94</v>
      </c>
      <c r="R517" s="7" t="s">
        <v>45</v>
      </c>
      <c r="S517" s="7" t="s">
        <v>63</v>
      </c>
      <c r="T517" s="7" t="s">
        <v>35</v>
      </c>
      <c r="U517" s="7" t="s">
        <v>36</v>
      </c>
      <c r="V517" s="7" t="s">
        <v>37</v>
      </c>
      <c r="W517" s="7">
        <v>6</v>
      </c>
      <c r="X517" s="7" t="s">
        <v>38</v>
      </c>
      <c r="Y517" s="7">
        <v>2</v>
      </c>
      <c r="Z517" s="7" t="s">
        <v>91</v>
      </c>
    </row>
    <row r="518" spans="1:26" x14ac:dyDescent="0.3">
      <c r="A518" s="7" t="s">
        <v>1006</v>
      </c>
      <c r="B518" s="8">
        <v>45990</v>
      </c>
      <c r="C518" s="7" t="s">
        <v>1007</v>
      </c>
      <c r="D518" s="7" t="s">
        <v>111</v>
      </c>
      <c r="E518" s="7" t="s">
        <v>43</v>
      </c>
      <c r="F518" s="7">
        <v>53</v>
      </c>
      <c r="G518" s="7" t="s">
        <v>139</v>
      </c>
      <c r="H518" s="7" t="s">
        <v>31</v>
      </c>
      <c r="I518" s="7" t="s">
        <v>139</v>
      </c>
      <c r="J518" s="7" t="s">
        <v>75</v>
      </c>
      <c r="K518" s="7">
        <v>5</v>
      </c>
      <c r="L518" s="7">
        <v>31571</v>
      </c>
      <c r="M518" s="7">
        <v>5</v>
      </c>
      <c r="N518" s="7">
        <v>7892.75</v>
      </c>
      <c r="O518" s="7">
        <v>26993.200000000001</v>
      </c>
      <c r="P518" s="7">
        <v>388</v>
      </c>
      <c r="Q518" s="7">
        <v>177343.45</v>
      </c>
      <c r="R518" s="7" t="s">
        <v>54</v>
      </c>
      <c r="S518" s="7" t="s">
        <v>63</v>
      </c>
      <c r="T518" s="7" t="s">
        <v>103</v>
      </c>
      <c r="U518" s="7" t="s">
        <v>103</v>
      </c>
      <c r="V518" s="7" t="s">
        <v>57</v>
      </c>
      <c r="W518" s="7">
        <v>2</v>
      </c>
      <c r="X518" s="7" t="s">
        <v>38</v>
      </c>
      <c r="Y518" s="7">
        <v>2</v>
      </c>
      <c r="Z518" s="7" t="s">
        <v>47</v>
      </c>
    </row>
    <row r="519" spans="1:26" x14ac:dyDescent="0.3">
      <c r="A519" s="7" t="s">
        <v>1008</v>
      </c>
      <c r="B519" s="8">
        <v>46044</v>
      </c>
      <c r="C519" s="7" t="s">
        <v>1009</v>
      </c>
      <c r="D519" s="7" t="s">
        <v>111</v>
      </c>
      <c r="E519" s="7" t="s">
        <v>43</v>
      </c>
      <c r="F519" s="7">
        <v>23</v>
      </c>
      <c r="G519" s="7" t="s">
        <v>51</v>
      </c>
      <c r="H519" s="7" t="s">
        <v>52</v>
      </c>
      <c r="I519" s="7" t="s">
        <v>51</v>
      </c>
      <c r="J519" s="7" t="s">
        <v>62</v>
      </c>
      <c r="K519" s="7">
        <v>3</v>
      </c>
      <c r="L519" s="7">
        <v>48754</v>
      </c>
      <c r="M519" s="7">
        <v>10</v>
      </c>
      <c r="N519" s="7">
        <v>14626.2</v>
      </c>
      <c r="O519" s="7">
        <v>23694.44</v>
      </c>
      <c r="P519" s="7">
        <v>56</v>
      </c>
      <c r="Q519" s="7">
        <v>155386.23999999999</v>
      </c>
      <c r="R519" s="7" t="s">
        <v>83</v>
      </c>
      <c r="S519" s="7" t="s">
        <v>63</v>
      </c>
      <c r="T519" s="7" t="s">
        <v>103</v>
      </c>
      <c r="U519" s="7" t="s">
        <v>103</v>
      </c>
      <c r="V519" s="7" t="s">
        <v>57</v>
      </c>
      <c r="W519" s="7">
        <v>4</v>
      </c>
      <c r="X519" s="7" t="s">
        <v>47</v>
      </c>
      <c r="Y519" s="7">
        <v>2</v>
      </c>
      <c r="Z519" s="7" t="s">
        <v>39</v>
      </c>
    </row>
    <row r="520" spans="1:26" x14ac:dyDescent="0.3">
      <c r="A520" s="7" t="s">
        <v>1010</v>
      </c>
      <c r="B520" s="8">
        <v>45761</v>
      </c>
      <c r="C520" s="7" t="s">
        <v>515</v>
      </c>
      <c r="D520" s="7" t="s">
        <v>50</v>
      </c>
      <c r="E520" s="7" t="s">
        <v>43</v>
      </c>
      <c r="F520" s="7">
        <v>59</v>
      </c>
      <c r="G520" s="7" t="s">
        <v>99</v>
      </c>
      <c r="H520" s="7" t="s">
        <v>52</v>
      </c>
      <c r="I520" s="7" t="s">
        <v>99</v>
      </c>
      <c r="J520" s="7" t="s">
        <v>125</v>
      </c>
      <c r="K520" s="7">
        <v>5</v>
      </c>
      <c r="L520" s="7">
        <v>49241</v>
      </c>
      <c r="M520" s="7">
        <v>20</v>
      </c>
      <c r="N520" s="7">
        <v>49241</v>
      </c>
      <c r="O520" s="7">
        <v>35453.519999999997</v>
      </c>
      <c r="P520" s="7">
        <v>323</v>
      </c>
      <c r="Q520" s="7">
        <v>232740.52</v>
      </c>
      <c r="R520" s="7" t="s">
        <v>45</v>
      </c>
      <c r="S520" s="7" t="s">
        <v>63</v>
      </c>
      <c r="T520" s="7" t="s">
        <v>35</v>
      </c>
      <c r="U520" s="7" t="s">
        <v>36</v>
      </c>
      <c r="V520" s="7" t="s">
        <v>37</v>
      </c>
      <c r="W520" s="7">
        <v>9</v>
      </c>
      <c r="X520" s="7" t="s">
        <v>47</v>
      </c>
      <c r="Y520" s="7">
        <v>3</v>
      </c>
      <c r="Z520" s="7" t="s">
        <v>58</v>
      </c>
    </row>
    <row r="521" spans="1:26" x14ac:dyDescent="0.3">
      <c r="A521" s="7" t="s">
        <v>1011</v>
      </c>
      <c r="B521" s="8">
        <v>45802</v>
      </c>
      <c r="C521" s="7" t="s">
        <v>359</v>
      </c>
      <c r="D521" s="7" t="s">
        <v>80</v>
      </c>
      <c r="E521" s="7" t="s">
        <v>43</v>
      </c>
      <c r="F521" s="7">
        <v>52</v>
      </c>
      <c r="G521" s="7" t="s">
        <v>134</v>
      </c>
      <c r="H521" s="7" t="s">
        <v>31</v>
      </c>
      <c r="I521" s="7" t="s">
        <v>134</v>
      </c>
      <c r="J521" s="7" t="s">
        <v>75</v>
      </c>
      <c r="K521" s="7">
        <v>2</v>
      </c>
      <c r="L521" s="7">
        <v>17576</v>
      </c>
      <c r="M521" s="7">
        <v>10</v>
      </c>
      <c r="N521" s="7">
        <v>3515.2</v>
      </c>
      <c r="O521" s="7">
        <v>5694.62</v>
      </c>
      <c r="P521" s="7">
        <v>234</v>
      </c>
      <c r="Q521" s="7">
        <v>37565.42</v>
      </c>
      <c r="R521" s="7" t="s">
        <v>54</v>
      </c>
      <c r="S521" s="7" t="s">
        <v>34</v>
      </c>
      <c r="T521" s="7" t="s">
        <v>55</v>
      </c>
      <c r="U521" s="7" t="s">
        <v>56</v>
      </c>
      <c r="V521" s="7" t="s">
        <v>57</v>
      </c>
      <c r="W521" s="7">
        <v>8</v>
      </c>
      <c r="X521" s="7" t="s">
        <v>47</v>
      </c>
      <c r="Y521" s="7">
        <v>4</v>
      </c>
      <c r="Z521" s="7" t="s">
        <v>91</v>
      </c>
    </row>
    <row r="522" spans="1:26" x14ac:dyDescent="0.3">
      <c r="A522" s="7" t="s">
        <v>1012</v>
      </c>
      <c r="B522" s="8">
        <v>46034</v>
      </c>
      <c r="C522" s="7" t="s">
        <v>459</v>
      </c>
      <c r="D522" s="7" t="s">
        <v>73</v>
      </c>
      <c r="E522" s="7" t="s">
        <v>43</v>
      </c>
      <c r="F522" s="7">
        <v>48</v>
      </c>
      <c r="G522" s="7" t="s">
        <v>99</v>
      </c>
      <c r="H522" s="7" t="s">
        <v>52</v>
      </c>
      <c r="I522" s="7" t="s">
        <v>99</v>
      </c>
      <c r="J522" s="7" t="s">
        <v>201</v>
      </c>
      <c r="K522" s="7">
        <v>4</v>
      </c>
      <c r="L522" s="7">
        <v>14213</v>
      </c>
      <c r="M522" s="7">
        <v>5</v>
      </c>
      <c r="N522" s="7">
        <v>2842.6</v>
      </c>
      <c r="O522" s="7">
        <v>9721.69</v>
      </c>
      <c r="P522" s="7">
        <v>74</v>
      </c>
      <c r="Q522" s="7">
        <v>63805.09</v>
      </c>
      <c r="R522" s="7" t="s">
        <v>45</v>
      </c>
      <c r="S522" s="7" t="s">
        <v>34</v>
      </c>
      <c r="T522" s="7" t="s">
        <v>35</v>
      </c>
      <c r="U522" s="7" t="s">
        <v>36</v>
      </c>
      <c r="V522" s="7" t="s">
        <v>37</v>
      </c>
      <c r="W522" s="7">
        <v>8</v>
      </c>
      <c r="X522" s="7" t="s">
        <v>47</v>
      </c>
      <c r="Y522" s="7">
        <v>5</v>
      </c>
      <c r="Z522" s="7" t="s">
        <v>91</v>
      </c>
    </row>
    <row r="523" spans="1:26" x14ac:dyDescent="0.3">
      <c r="A523" s="7" t="s">
        <v>1013</v>
      </c>
      <c r="B523" s="8">
        <v>45953</v>
      </c>
      <c r="C523" s="7" t="s">
        <v>764</v>
      </c>
      <c r="D523" s="7" t="s">
        <v>111</v>
      </c>
      <c r="E523" s="7" t="s">
        <v>43</v>
      </c>
      <c r="F523" s="7">
        <v>35</v>
      </c>
      <c r="G523" s="7" t="s">
        <v>67</v>
      </c>
      <c r="H523" s="7" t="s">
        <v>68</v>
      </c>
      <c r="I523" s="7" t="s">
        <v>67</v>
      </c>
      <c r="J523" s="7" t="s">
        <v>201</v>
      </c>
      <c r="K523" s="7">
        <v>1</v>
      </c>
      <c r="L523" s="7">
        <v>43439</v>
      </c>
      <c r="M523" s="7">
        <v>0</v>
      </c>
      <c r="N523" s="7">
        <v>0</v>
      </c>
      <c r="O523" s="7">
        <v>7819.02</v>
      </c>
      <c r="P523" s="7">
        <v>403</v>
      </c>
      <c r="Q523" s="7">
        <v>51661.02</v>
      </c>
      <c r="R523" s="7" t="s">
        <v>45</v>
      </c>
      <c r="S523" s="7" t="s">
        <v>63</v>
      </c>
      <c r="T523" s="7" t="s">
        <v>35</v>
      </c>
      <c r="U523" s="7" t="s">
        <v>36</v>
      </c>
      <c r="V523" s="7" t="s">
        <v>37</v>
      </c>
      <c r="W523" s="7">
        <v>3</v>
      </c>
      <c r="X523" s="7" t="s">
        <v>38</v>
      </c>
      <c r="Y523" s="7">
        <v>1</v>
      </c>
      <c r="Z523" s="7" t="s">
        <v>58</v>
      </c>
    </row>
    <row r="524" spans="1:26" x14ac:dyDescent="0.3">
      <c r="A524" s="7" t="s">
        <v>1014</v>
      </c>
      <c r="B524" s="8">
        <v>45966</v>
      </c>
      <c r="C524" s="7" t="s">
        <v>1015</v>
      </c>
      <c r="D524" s="7" t="s">
        <v>73</v>
      </c>
      <c r="E524" s="7" t="s">
        <v>43</v>
      </c>
      <c r="F524" s="7">
        <v>42</v>
      </c>
      <c r="G524" s="7" t="s">
        <v>51</v>
      </c>
      <c r="H524" s="7" t="s">
        <v>52</v>
      </c>
      <c r="I524" s="7" t="s">
        <v>51</v>
      </c>
      <c r="J524" s="7" t="s">
        <v>112</v>
      </c>
      <c r="K524" s="7">
        <v>1</v>
      </c>
      <c r="L524" s="7">
        <v>35941</v>
      </c>
      <c r="M524" s="7">
        <v>5</v>
      </c>
      <c r="N524" s="7">
        <v>1797.05</v>
      </c>
      <c r="O524" s="7">
        <v>6145.91</v>
      </c>
      <c r="P524" s="7">
        <v>20</v>
      </c>
      <c r="Q524" s="7">
        <v>40309.86</v>
      </c>
      <c r="R524" s="7" t="s">
        <v>45</v>
      </c>
      <c r="S524" s="7" t="s">
        <v>63</v>
      </c>
      <c r="T524" s="7" t="s">
        <v>46</v>
      </c>
      <c r="U524" s="7" t="s">
        <v>36</v>
      </c>
      <c r="V524" s="7" t="s">
        <v>37</v>
      </c>
      <c r="W524" s="7">
        <v>2</v>
      </c>
      <c r="X524" s="7" t="s">
        <v>38</v>
      </c>
      <c r="Y524" s="7">
        <v>2</v>
      </c>
      <c r="Z524" s="7" t="s">
        <v>58</v>
      </c>
    </row>
    <row r="525" spans="1:26" x14ac:dyDescent="0.3">
      <c r="A525" s="7" t="s">
        <v>1016</v>
      </c>
      <c r="B525" s="8">
        <v>45937</v>
      </c>
      <c r="C525" s="7" t="s">
        <v>1017</v>
      </c>
      <c r="D525" s="7" t="s">
        <v>28</v>
      </c>
      <c r="E525" s="7" t="s">
        <v>43</v>
      </c>
      <c r="F525" s="7">
        <v>56</v>
      </c>
      <c r="G525" s="7" t="s">
        <v>30</v>
      </c>
      <c r="H525" s="7" t="s">
        <v>31</v>
      </c>
      <c r="I525" s="7" t="s">
        <v>30</v>
      </c>
      <c r="J525" s="7" t="s">
        <v>53</v>
      </c>
      <c r="K525" s="7">
        <v>2</v>
      </c>
      <c r="L525" s="7">
        <v>6043</v>
      </c>
      <c r="M525" s="7">
        <v>15</v>
      </c>
      <c r="N525" s="7">
        <v>1812.9</v>
      </c>
      <c r="O525" s="7">
        <v>1849.16</v>
      </c>
      <c r="P525" s="7">
        <v>480</v>
      </c>
      <c r="Q525" s="7">
        <v>12602.26</v>
      </c>
      <c r="R525" s="7" t="s">
        <v>33</v>
      </c>
      <c r="S525" s="7" t="s">
        <v>34</v>
      </c>
      <c r="T525" s="7" t="s">
        <v>76</v>
      </c>
      <c r="U525" s="7" t="s">
        <v>77</v>
      </c>
      <c r="V525" s="7" t="s">
        <v>57</v>
      </c>
      <c r="W525" s="7">
        <v>7</v>
      </c>
      <c r="X525" s="7" t="s">
        <v>47</v>
      </c>
      <c r="Y525" s="7">
        <v>5</v>
      </c>
      <c r="Z525" s="7" t="s">
        <v>47</v>
      </c>
    </row>
    <row r="526" spans="1:26" x14ac:dyDescent="0.3">
      <c r="A526" s="7" t="s">
        <v>1018</v>
      </c>
      <c r="B526" s="8">
        <v>46011</v>
      </c>
      <c r="C526" s="7" t="s">
        <v>338</v>
      </c>
      <c r="D526" s="7" t="s">
        <v>61</v>
      </c>
      <c r="E526" s="7" t="s">
        <v>43</v>
      </c>
      <c r="F526" s="7">
        <v>58</v>
      </c>
      <c r="G526" s="7" t="s">
        <v>90</v>
      </c>
      <c r="H526" s="7" t="s">
        <v>31</v>
      </c>
      <c r="I526" s="7" t="s">
        <v>90</v>
      </c>
      <c r="J526" s="7" t="s">
        <v>102</v>
      </c>
      <c r="K526" s="7">
        <v>3</v>
      </c>
      <c r="L526" s="7">
        <v>26460</v>
      </c>
      <c r="M526" s="7">
        <v>5</v>
      </c>
      <c r="N526" s="7">
        <v>3969</v>
      </c>
      <c r="O526" s="7">
        <v>13573.98</v>
      </c>
      <c r="P526" s="7">
        <v>340</v>
      </c>
      <c r="Q526" s="7">
        <v>89324.98</v>
      </c>
      <c r="R526" s="7" t="s">
        <v>54</v>
      </c>
      <c r="S526" s="7" t="s">
        <v>63</v>
      </c>
      <c r="T526" s="7" t="s">
        <v>55</v>
      </c>
      <c r="U526" s="7" t="s">
        <v>56</v>
      </c>
      <c r="V526" s="7" t="s">
        <v>57</v>
      </c>
      <c r="W526" s="7">
        <v>2</v>
      </c>
      <c r="X526" s="7" t="s">
        <v>38</v>
      </c>
      <c r="Y526" s="7">
        <v>4</v>
      </c>
      <c r="Z526" s="7" t="s">
        <v>91</v>
      </c>
    </row>
    <row r="527" spans="1:26" x14ac:dyDescent="0.3">
      <c r="A527" s="7" t="s">
        <v>1019</v>
      </c>
      <c r="B527" s="8">
        <v>45927</v>
      </c>
      <c r="C527" s="7" t="s">
        <v>1020</v>
      </c>
      <c r="D527" s="7" t="s">
        <v>28</v>
      </c>
      <c r="E527" s="7" t="s">
        <v>29</v>
      </c>
      <c r="F527" s="7">
        <v>51</v>
      </c>
      <c r="G527" s="7" t="s">
        <v>30</v>
      </c>
      <c r="H527" s="7" t="s">
        <v>31</v>
      </c>
      <c r="I527" s="7" t="s">
        <v>30</v>
      </c>
      <c r="J527" s="7" t="s">
        <v>150</v>
      </c>
      <c r="K527" s="7">
        <v>5</v>
      </c>
      <c r="L527" s="7">
        <v>37592</v>
      </c>
      <c r="M527" s="7">
        <v>10</v>
      </c>
      <c r="N527" s="7">
        <v>18796</v>
      </c>
      <c r="O527" s="7">
        <v>30449.52</v>
      </c>
      <c r="P527" s="7">
        <v>380</v>
      </c>
      <c r="Q527" s="7">
        <v>199993.52</v>
      </c>
      <c r="R527" s="7" t="s">
        <v>54</v>
      </c>
      <c r="S527" s="7" t="s">
        <v>63</v>
      </c>
      <c r="T527" s="7" t="s">
        <v>76</v>
      </c>
      <c r="U527" s="7" t="s">
        <v>77</v>
      </c>
      <c r="V527" s="7" t="s">
        <v>57</v>
      </c>
      <c r="W527" s="7">
        <v>4</v>
      </c>
      <c r="X527" s="7" t="s">
        <v>47</v>
      </c>
      <c r="Y527" s="7">
        <v>1</v>
      </c>
      <c r="Z527" s="7" t="s">
        <v>91</v>
      </c>
    </row>
    <row r="528" spans="1:26" x14ac:dyDescent="0.3">
      <c r="A528" s="7" t="s">
        <v>1021</v>
      </c>
      <c r="B528" s="8">
        <v>45925</v>
      </c>
      <c r="C528" s="7" t="s">
        <v>1022</v>
      </c>
      <c r="D528" s="7" t="s">
        <v>89</v>
      </c>
      <c r="E528" s="7" t="s">
        <v>29</v>
      </c>
      <c r="F528" s="7">
        <v>57</v>
      </c>
      <c r="G528" s="7" t="s">
        <v>74</v>
      </c>
      <c r="H528" s="7" t="s">
        <v>31</v>
      </c>
      <c r="I528" s="7" t="s">
        <v>74</v>
      </c>
      <c r="J528" s="7" t="s">
        <v>32</v>
      </c>
      <c r="K528" s="7">
        <v>1</v>
      </c>
      <c r="L528" s="7">
        <v>21149</v>
      </c>
      <c r="M528" s="7">
        <v>20</v>
      </c>
      <c r="N528" s="7">
        <v>4229.8</v>
      </c>
      <c r="O528" s="7">
        <v>3045.46</v>
      </c>
      <c r="P528" s="7">
        <v>298</v>
      </c>
      <c r="Q528" s="7">
        <v>20262.66</v>
      </c>
      <c r="R528" s="7" t="s">
        <v>83</v>
      </c>
      <c r="S528" s="7" t="s">
        <v>63</v>
      </c>
      <c r="T528" s="7" t="s">
        <v>55</v>
      </c>
      <c r="U528" s="7" t="s">
        <v>56</v>
      </c>
      <c r="V528" s="7" t="s">
        <v>57</v>
      </c>
      <c r="W528" s="7">
        <v>1</v>
      </c>
      <c r="X528" s="7" t="s">
        <v>47</v>
      </c>
      <c r="Y528" s="7">
        <v>5</v>
      </c>
      <c r="Z528" s="7" t="s">
        <v>39</v>
      </c>
    </row>
    <row r="529" spans="1:26" x14ac:dyDescent="0.3">
      <c r="A529" s="7" t="s">
        <v>1023</v>
      </c>
      <c r="B529" s="8">
        <v>46116</v>
      </c>
      <c r="C529" s="7" t="s">
        <v>980</v>
      </c>
      <c r="D529" s="7" t="s">
        <v>42</v>
      </c>
      <c r="E529" s="7" t="s">
        <v>29</v>
      </c>
      <c r="F529" s="7">
        <v>29</v>
      </c>
      <c r="G529" s="7" t="s">
        <v>139</v>
      </c>
      <c r="H529" s="7" t="s">
        <v>31</v>
      </c>
      <c r="I529" s="7" t="s">
        <v>139</v>
      </c>
      <c r="J529" s="7" t="s">
        <v>125</v>
      </c>
      <c r="K529" s="7">
        <v>2</v>
      </c>
      <c r="L529" s="7">
        <v>7542</v>
      </c>
      <c r="M529" s="7">
        <v>0</v>
      </c>
      <c r="N529" s="7">
        <v>0</v>
      </c>
      <c r="O529" s="7">
        <v>2715.12</v>
      </c>
      <c r="P529" s="7">
        <v>336</v>
      </c>
      <c r="Q529" s="7">
        <v>18135.12</v>
      </c>
      <c r="R529" s="7" t="s">
        <v>83</v>
      </c>
      <c r="S529" s="7" t="s">
        <v>34</v>
      </c>
      <c r="T529" s="7" t="s">
        <v>55</v>
      </c>
      <c r="U529" s="7" t="s">
        <v>56</v>
      </c>
      <c r="V529" s="7" t="s">
        <v>57</v>
      </c>
      <c r="W529" s="7">
        <v>4</v>
      </c>
      <c r="X529" s="7" t="s">
        <v>38</v>
      </c>
      <c r="Y529" s="7">
        <v>2</v>
      </c>
      <c r="Z529" s="7" t="s">
        <v>39</v>
      </c>
    </row>
    <row r="530" spans="1:26" x14ac:dyDescent="0.3">
      <c r="A530" s="7" t="s">
        <v>1024</v>
      </c>
      <c r="B530" s="8">
        <v>45796</v>
      </c>
      <c r="C530" s="7" t="s">
        <v>909</v>
      </c>
      <c r="D530" s="7" t="s">
        <v>42</v>
      </c>
      <c r="E530" s="7" t="s">
        <v>43</v>
      </c>
      <c r="F530" s="7">
        <v>44</v>
      </c>
      <c r="G530" s="7" t="s">
        <v>74</v>
      </c>
      <c r="H530" s="7" t="s">
        <v>31</v>
      </c>
      <c r="I530" s="7" t="s">
        <v>74</v>
      </c>
      <c r="J530" s="7" t="s">
        <v>112</v>
      </c>
      <c r="K530" s="7">
        <v>1</v>
      </c>
      <c r="L530" s="7">
        <v>13196</v>
      </c>
      <c r="M530" s="7">
        <v>15</v>
      </c>
      <c r="N530" s="7">
        <v>1979.4</v>
      </c>
      <c r="O530" s="7">
        <v>2018.99</v>
      </c>
      <c r="P530" s="7">
        <v>439</v>
      </c>
      <c r="Q530" s="7">
        <v>13674.59</v>
      </c>
      <c r="R530" s="7" t="s">
        <v>45</v>
      </c>
      <c r="S530" s="7" t="s">
        <v>63</v>
      </c>
      <c r="T530" s="7" t="s">
        <v>55</v>
      </c>
      <c r="U530" s="7" t="s">
        <v>56</v>
      </c>
      <c r="V530" s="7" t="s">
        <v>57</v>
      </c>
      <c r="W530" s="7">
        <v>8</v>
      </c>
      <c r="X530" s="7" t="s">
        <v>47</v>
      </c>
      <c r="Y530" s="7">
        <v>2</v>
      </c>
      <c r="Z530" s="7" t="s">
        <v>39</v>
      </c>
    </row>
    <row r="531" spans="1:26" x14ac:dyDescent="0.3">
      <c r="A531" s="7" t="s">
        <v>1025</v>
      </c>
      <c r="B531" s="8">
        <v>45843</v>
      </c>
      <c r="C531" s="7" t="s">
        <v>1026</v>
      </c>
      <c r="D531" s="7" t="s">
        <v>108</v>
      </c>
      <c r="E531" s="7" t="s">
        <v>29</v>
      </c>
      <c r="F531" s="7">
        <v>18</v>
      </c>
      <c r="G531" s="7" t="s">
        <v>74</v>
      </c>
      <c r="H531" s="7" t="s">
        <v>31</v>
      </c>
      <c r="I531" s="7" t="s">
        <v>74</v>
      </c>
      <c r="J531" s="7" t="s">
        <v>32</v>
      </c>
      <c r="K531" s="7">
        <v>4</v>
      </c>
      <c r="L531" s="7">
        <v>14222</v>
      </c>
      <c r="M531" s="7">
        <v>0</v>
      </c>
      <c r="N531" s="7">
        <v>0</v>
      </c>
      <c r="O531" s="7">
        <v>10239.84</v>
      </c>
      <c r="P531" s="7">
        <v>498</v>
      </c>
      <c r="Q531" s="7">
        <v>67625.84</v>
      </c>
      <c r="R531" s="7" t="s">
        <v>83</v>
      </c>
      <c r="S531" s="7" t="s">
        <v>34</v>
      </c>
      <c r="T531" s="7" t="s">
        <v>95</v>
      </c>
      <c r="U531" s="7" t="s">
        <v>96</v>
      </c>
      <c r="V531" s="7" t="s">
        <v>57</v>
      </c>
      <c r="W531" s="7">
        <v>8</v>
      </c>
      <c r="X531" s="7" t="s">
        <v>47</v>
      </c>
      <c r="Y531" s="7">
        <v>4</v>
      </c>
      <c r="Z531" s="7" t="s">
        <v>58</v>
      </c>
    </row>
    <row r="532" spans="1:26" x14ac:dyDescent="0.3">
      <c r="A532" s="7" t="s">
        <v>1027</v>
      </c>
      <c r="B532" s="8">
        <v>45799</v>
      </c>
      <c r="C532" s="7" t="s">
        <v>1028</v>
      </c>
      <c r="D532" s="7" t="s">
        <v>66</v>
      </c>
      <c r="E532" s="7" t="s">
        <v>43</v>
      </c>
      <c r="F532" s="7">
        <v>33</v>
      </c>
      <c r="G532" s="7" t="s">
        <v>44</v>
      </c>
      <c r="H532" s="7" t="s">
        <v>31</v>
      </c>
      <c r="I532" s="7" t="s">
        <v>44</v>
      </c>
      <c r="J532" s="7" t="s">
        <v>125</v>
      </c>
      <c r="K532" s="7">
        <v>4</v>
      </c>
      <c r="L532" s="7">
        <v>19887</v>
      </c>
      <c r="M532" s="7">
        <v>10</v>
      </c>
      <c r="N532" s="7">
        <v>7954.8</v>
      </c>
      <c r="O532" s="7">
        <v>12886.78</v>
      </c>
      <c r="P532" s="7">
        <v>318</v>
      </c>
      <c r="Q532" s="7">
        <v>84797.98</v>
      </c>
      <c r="R532" s="7" t="s">
        <v>33</v>
      </c>
      <c r="S532" s="7" t="s">
        <v>63</v>
      </c>
      <c r="T532" s="7" t="s">
        <v>35</v>
      </c>
      <c r="U532" s="7" t="s">
        <v>36</v>
      </c>
      <c r="V532" s="7" t="s">
        <v>37</v>
      </c>
      <c r="W532" s="7">
        <v>2</v>
      </c>
      <c r="X532" s="7" t="s">
        <v>47</v>
      </c>
      <c r="Y532" s="7">
        <v>4</v>
      </c>
      <c r="Z532" s="7" t="s">
        <v>91</v>
      </c>
    </row>
    <row r="533" spans="1:26" x14ac:dyDescent="0.3">
      <c r="A533" s="7" t="s">
        <v>1029</v>
      </c>
      <c r="B533" s="8">
        <v>45808</v>
      </c>
      <c r="C533" s="7" t="s">
        <v>643</v>
      </c>
      <c r="D533" s="7" t="s">
        <v>50</v>
      </c>
      <c r="E533" s="7" t="s">
        <v>29</v>
      </c>
      <c r="F533" s="7">
        <v>51</v>
      </c>
      <c r="G533" s="7" t="s">
        <v>139</v>
      </c>
      <c r="H533" s="7" t="s">
        <v>31</v>
      </c>
      <c r="I533" s="7" t="s">
        <v>139</v>
      </c>
      <c r="J533" s="7" t="s">
        <v>32</v>
      </c>
      <c r="K533" s="7">
        <v>2</v>
      </c>
      <c r="L533" s="7">
        <v>7873</v>
      </c>
      <c r="M533" s="7">
        <v>5</v>
      </c>
      <c r="N533" s="7">
        <v>787.3</v>
      </c>
      <c r="O533" s="7">
        <v>2692.57</v>
      </c>
      <c r="P533" s="7">
        <v>155</v>
      </c>
      <c r="Q533" s="7">
        <v>17806.27</v>
      </c>
      <c r="R533" s="7" t="s">
        <v>33</v>
      </c>
      <c r="S533" s="7" t="s">
        <v>34</v>
      </c>
      <c r="T533" s="7" t="s">
        <v>95</v>
      </c>
      <c r="U533" s="7" t="s">
        <v>96</v>
      </c>
      <c r="V533" s="7" t="s">
        <v>57</v>
      </c>
      <c r="W533" s="7">
        <v>7</v>
      </c>
      <c r="X533" s="7" t="s">
        <v>47</v>
      </c>
      <c r="Y533" s="7">
        <v>5</v>
      </c>
      <c r="Z533" s="7" t="s">
        <v>91</v>
      </c>
    </row>
    <row r="534" spans="1:26" x14ac:dyDescent="0.3">
      <c r="A534" s="7" t="s">
        <v>1030</v>
      </c>
      <c r="B534" s="8">
        <v>45832</v>
      </c>
      <c r="C534" s="7" t="s">
        <v>338</v>
      </c>
      <c r="D534" s="7" t="s">
        <v>28</v>
      </c>
      <c r="E534" s="7" t="s">
        <v>29</v>
      </c>
      <c r="F534" s="7">
        <v>46</v>
      </c>
      <c r="G534" s="7" t="s">
        <v>44</v>
      </c>
      <c r="H534" s="7" t="s">
        <v>31</v>
      </c>
      <c r="I534" s="7" t="s">
        <v>44</v>
      </c>
      <c r="J534" s="7" t="s">
        <v>32</v>
      </c>
      <c r="K534" s="7">
        <v>1</v>
      </c>
      <c r="L534" s="7">
        <v>42929</v>
      </c>
      <c r="M534" s="7">
        <v>20</v>
      </c>
      <c r="N534" s="7">
        <v>8585.7999999999993</v>
      </c>
      <c r="O534" s="7">
        <v>6181.78</v>
      </c>
      <c r="P534" s="7">
        <v>228</v>
      </c>
      <c r="Q534" s="7">
        <v>40752.980000000003</v>
      </c>
      <c r="R534" s="7" t="s">
        <v>83</v>
      </c>
      <c r="S534" s="7" t="s">
        <v>34</v>
      </c>
      <c r="T534" s="7" t="s">
        <v>103</v>
      </c>
      <c r="U534" s="7" t="s">
        <v>103</v>
      </c>
      <c r="V534" s="7" t="s">
        <v>57</v>
      </c>
      <c r="W534" s="7">
        <v>10</v>
      </c>
      <c r="X534" s="7" t="s">
        <v>38</v>
      </c>
      <c r="Y534" s="7">
        <v>3</v>
      </c>
      <c r="Z534" s="7" t="s">
        <v>91</v>
      </c>
    </row>
    <row r="535" spans="1:26" x14ac:dyDescent="0.3">
      <c r="A535" s="7" t="s">
        <v>1031</v>
      </c>
      <c r="B535" s="8">
        <v>45874</v>
      </c>
      <c r="C535" s="7" t="s">
        <v>1032</v>
      </c>
      <c r="D535" s="7" t="s">
        <v>89</v>
      </c>
      <c r="E535" s="7" t="s">
        <v>29</v>
      </c>
      <c r="F535" s="7">
        <v>43</v>
      </c>
      <c r="G535" s="7" t="s">
        <v>90</v>
      </c>
      <c r="H535" s="7" t="s">
        <v>31</v>
      </c>
      <c r="I535" s="7" t="s">
        <v>90</v>
      </c>
      <c r="J535" s="7" t="s">
        <v>75</v>
      </c>
      <c r="K535" s="7">
        <v>1</v>
      </c>
      <c r="L535" s="7">
        <v>41961</v>
      </c>
      <c r="M535" s="7">
        <v>10</v>
      </c>
      <c r="N535" s="7">
        <v>4196.1000000000004</v>
      </c>
      <c r="O535" s="7">
        <v>6797.68</v>
      </c>
      <c r="P535" s="7">
        <v>63</v>
      </c>
      <c r="Q535" s="7">
        <v>44625.58</v>
      </c>
      <c r="R535" s="7" t="s">
        <v>54</v>
      </c>
      <c r="S535" s="7" t="s">
        <v>63</v>
      </c>
      <c r="T535" s="7" t="s">
        <v>76</v>
      </c>
      <c r="U535" s="7" t="s">
        <v>77</v>
      </c>
      <c r="V535" s="7" t="s">
        <v>57</v>
      </c>
      <c r="W535" s="7">
        <v>8</v>
      </c>
      <c r="X535" s="7" t="s">
        <v>47</v>
      </c>
      <c r="Y535" s="7">
        <v>5</v>
      </c>
      <c r="Z535" s="7" t="s">
        <v>91</v>
      </c>
    </row>
    <row r="536" spans="1:26" x14ac:dyDescent="0.3">
      <c r="A536" s="7" t="s">
        <v>1033</v>
      </c>
      <c r="B536" s="8">
        <v>45879</v>
      </c>
      <c r="C536" s="7" t="s">
        <v>1034</v>
      </c>
      <c r="D536" s="7" t="s">
        <v>80</v>
      </c>
      <c r="E536" s="7" t="s">
        <v>29</v>
      </c>
      <c r="F536" s="7">
        <v>60</v>
      </c>
      <c r="G536" s="7" t="s">
        <v>134</v>
      </c>
      <c r="H536" s="7" t="s">
        <v>31</v>
      </c>
      <c r="I536" s="7" t="s">
        <v>134</v>
      </c>
      <c r="J536" s="7" t="s">
        <v>112</v>
      </c>
      <c r="K536" s="7">
        <v>5</v>
      </c>
      <c r="L536" s="7">
        <v>6154</v>
      </c>
      <c r="M536" s="7">
        <v>15</v>
      </c>
      <c r="N536" s="7">
        <v>4615.5</v>
      </c>
      <c r="O536" s="7">
        <v>4707.8100000000004</v>
      </c>
      <c r="P536" s="7">
        <v>460</v>
      </c>
      <c r="Q536" s="7">
        <v>31322.31</v>
      </c>
      <c r="R536" s="7" t="s">
        <v>54</v>
      </c>
      <c r="S536" s="7" t="s">
        <v>63</v>
      </c>
      <c r="T536" s="7" t="s">
        <v>55</v>
      </c>
      <c r="U536" s="7" t="s">
        <v>56</v>
      </c>
      <c r="V536" s="7" t="s">
        <v>57</v>
      </c>
      <c r="W536" s="7">
        <v>10</v>
      </c>
      <c r="X536" s="7" t="s">
        <v>47</v>
      </c>
      <c r="Y536" s="7">
        <v>1</v>
      </c>
      <c r="Z536" s="7" t="s">
        <v>39</v>
      </c>
    </row>
    <row r="537" spans="1:26" x14ac:dyDescent="0.3">
      <c r="A537" s="7" t="s">
        <v>1035</v>
      </c>
      <c r="B537" s="8">
        <v>46074</v>
      </c>
      <c r="C537" s="7" t="s">
        <v>936</v>
      </c>
      <c r="D537" s="7" t="s">
        <v>80</v>
      </c>
      <c r="E537" s="7" t="s">
        <v>43</v>
      </c>
      <c r="F537" s="7">
        <v>44</v>
      </c>
      <c r="G537" s="7" t="s">
        <v>67</v>
      </c>
      <c r="H537" s="7" t="s">
        <v>68</v>
      </c>
      <c r="I537" s="7" t="s">
        <v>67</v>
      </c>
      <c r="J537" s="7" t="s">
        <v>150</v>
      </c>
      <c r="K537" s="7">
        <v>2</v>
      </c>
      <c r="L537" s="7">
        <v>43139</v>
      </c>
      <c r="M537" s="7">
        <v>20</v>
      </c>
      <c r="N537" s="7">
        <v>17255.599999999999</v>
      </c>
      <c r="O537" s="7">
        <v>12424.03</v>
      </c>
      <c r="P537" s="7">
        <v>165</v>
      </c>
      <c r="Q537" s="7">
        <v>81611.429999999993</v>
      </c>
      <c r="R537" s="7" t="s">
        <v>54</v>
      </c>
      <c r="S537" s="7" t="s">
        <v>34</v>
      </c>
      <c r="T537" s="7" t="s">
        <v>55</v>
      </c>
      <c r="U537" s="7" t="s">
        <v>56</v>
      </c>
      <c r="V537" s="7" t="s">
        <v>57</v>
      </c>
      <c r="W537" s="7">
        <v>1</v>
      </c>
      <c r="X537" s="7" t="s">
        <v>38</v>
      </c>
      <c r="Y537" s="7">
        <v>5</v>
      </c>
      <c r="Z537" s="7" t="s">
        <v>47</v>
      </c>
    </row>
    <row r="538" spans="1:26" x14ac:dyDescent="0.3">
      <c r="A538" s="7" t="s">
        <v>1036</v>
      </c>
      <c r="B538" s="8">
        <v>45867</v>
      </c>
      <c r="C538" s="7" t="s">
        <v>1037</v>
      </c>
      <c r="D538" s="7" t="s">
        <v>80</v>
      </c>
      <c r="E538" s="7" t="s">
        <v>43</v>
      </c>
      <c r="F538" s="7">
        <v>26</v>
      </c>
      <c r="G538" s="7" t="s">
        <v>51</v>
      </c>
      <c r="H538" s="7" t="s">
        <v>52</v>
      </c>
      <c r="I538" s="7" t="s">
        <v>51</v>
      </c>
      <c r="J538" s="7" t="s">
        <v>62</v>
      </c>
      <c r="K538" s="7">
        <v>4</v>
      </c>
      <c r="L538" s="7">
        <v>39551</v>
      </c>
      <c r="M538" s="7">
        <v>0</v>
      </c>
      <c r="N538" s="7">
        <v>0</v>
      </c>
      <c r="O538" s="7">
        <v>28476.720000000001</v>
      </c>
      <c r="P538" s="7">
        <v>416</v>
      </c>
      <c r="Q538" s="7">
        <v>187096.72</v>
      </c>
      <c r="R538" s="7" t="s">
        <v>33</v>
      </c>
      <c r="S538" s="7" t="s">
        <v>63</v>
      </c>
      <c r="T538" s="7" t="s">
        <v>84</v>
      </c>
      <c r="U538" s="7" t="s">
        <v>85</v>
      </c>
      <c r="V538" s="7" t="s">
        <v>86</v>
      </c>
      <c r="W538" s="7">
        <v>5</v>
      </c>
      <c r="X538" s="7" t="s">
        <v>47</v>
      </c>
      <c r="Y538" s="7">
        <v>4</v>
      </c>
      <c r="Z538" s="7" t="s">
        <v>47</v>
      </c>
    </row>
    <row r="539" spans="1:26" x14ac:dyDescent="0.3">
      <c r="A539" s="7" t="s">
        <v>1038</v>
      </c>
      <c r="B539" s="8">
        <v>46022</v>
      </c>
      <c r="C539" s="7" t="s">
        <v>1039</v>
      </c>
      <c r="D539" s="7" t="s">
        <v>89</v>
      </c>
      <c r="E539" s="7" t="s">
        <v>29</v>
      </c>
      <c r="F539" s="7">
        <v>27</v>
      </c>
      <c r="G539" s="7" t="s">
        <v>134</v>
      </c>
      <c r="H539" s="7" t="s">
        <v>31</v>
      </c>
      <c r="I539" s="7" t="s">
        <v>134</v>
      </c>
      <c r="J539" s="7" t="s">
        <v>32</v>
      </c>
      <c r="K539" s="7">
        <v>4</v>
      </c>
      <c r="L539" s="7">
        <v>48917</v>
      </c>
      <c r="M539" s="7">
        <v>0</v>
      </c>
      <c r="N539" s="7">
        <v>0</v>
      </c>
      <c r="O539" s="7">
        <v>35220.239999999998</v>
      </c>
      <c r="P539" s="7">
        <v>296</v>
      </c>
      <c r="Q539" s="7">
        <v>231184.24</v>
      </c>
      <c r="R539" s="7" t="s">
        <v>83</v>
      </c>
      <c r="S539" s="7" t="s">
        <v>63</v>
      </c>
      <c r="T539" s="7" t="s">
        <v>70</v>
      </c>
      <c r="U539" s="7" t="s">
        <v>56</v>
      </c>
      <c r="V539" s="7" t="s">
        <v>57</v>
      </c>
      <c r="W539" s="7">
        <v>6</v>
      </c>
      <c r="X539" s="7" t="s">
        <v>47</v>
      </c>
      <c r="Y539" s="7">
        <v>4</v>
      </c>
      <c r="Z539" s="7" t="s">
        <v>39</v>
      </c>
    </row>
    <row r="540" spans="1:26" x14ac:dyDescent="0.3">
      <c r="A540" s="7" t="s">
        <v>1040</v>
      </c>
      <c r="B540" s="8">
        <v>45952</v>
      </c>
      <c r="C540" s="7" t="s">
        <v>316</v>
      </c>
      <c r="D540" s="7" t="s">
        <v>28</v>
      </c>
      <c r="E540" s="7" t="s">
        <v>43</v>
      </c>
      <c r="F540" s="7">
        <v>47</v>
      </c>
      <c r="G540" s="7" t="s">
        <v>74</v>
      </c>
      <c r="H540" s="7" t="s">
        <v>31</v>
      </c>
      <c r="I540" s="7" t="s">
        <v>74</v>
      </c>
      <c r="J540" s="7" t="s">
        <v>150</v>
      </c>
      <c r="K540" s="7">
        <v>3</v>
      </c>
      <c r="L540" s="7">
        <v>40702</v>
      </c>
      <c r="M540" s="7">
        <v>20</v>
      </c>
      <c r="N540" s="7">
        <v>24421.200000000001</v>
      </c>
      <c r="O540" s="7">
        <v>17583.259999999998</v>
      </c>
      <c r="P540" s="7">
        <v>193</v>
      </c>
      <c r="Q540" s="7">
        <v>115461.06</v>
      </c>
      <c r="R540" s="7" t="s">
        <v>83</v>
      </c>
      <c r="S540" s="7" t="s">
        <v>63</v>
      </c>
      <c r="T540" s="7" t="s">
        <v>84</v>
      </c>
      <c r="U540" s="7" t="s">
        <v>85</v>
      </c>
      <c r="V540" s="7" t="s">
        <v>86</v>
      </c>
      <c r="W540" s="7">
        <v>5</v>
      </c>
      <c r="X540" s="7" t="s">
        <v>38</v>
      </c>
      <c r="Y540" s="7">
        <v>2</v>
      </c>
      <c r="Z540" s="7" t="s">
        <v>39</v>
      </c>
    </row>
    <row r="541" spans="1:26" x14ac:dyDescent="0.3">
      <c r="A541" s="7" t="s">
        <v>1041</v>
      </c>
      <c r="B541" s="8">
        <v>45908</v>
      </c>
      <c r="C541" s="7" t="s">
        <v>49</v>
      </c>
      <c r="D541" s="7" t="s">
        <v>80</v>
      </c>
      <c r="E541" s="7" t="s">
        <v>29</v>
      </c>
      <c r="F541" s="7">
        <v>58</v>
      </c>
      <c r="G541" s="7" t="s">
        <v>134</v>
      </c>
      <c r="H541" s="7" t="s">
        <v>31</v>
      </c>
      <c r="I541" s="7" t="s">
        <v>134</v>
      </c>
      <c r="J541" s="7" t="s">
        <v>150</v>
      </c>
      <c r="K541" s="7">
        <v>2</v>
      </c>
      <c r="L541" s="7">
        <v>4559</v>
      </c>
      <c r="M541" s="7">
        <v>0</v>
      </c>
      <c r="N541" s="7">
        <v>0</v>
      </c>
      <c r="O541" s="7">
        <v>1641.24</v>
      </c>
      <c r="P541" s="7">
        <v>387</v>
      </c>
      <c r="Q541" s="7">
        <v>11146.24</v>
      </c>
      <c r="R541" s="7" t="s">
        <v>33</v>
      </c>
      <c r="S541" s="7" t="s">
        <v>63</v>
      </c>
      <c r="T541" s="7" t="s">
        <v>70</v>
      </c>
      <c r="U541" s="7" t="s">
        <v>56</v>
      </c>
      <c r="V541" s="7" t="s">
        <v>57</v>
      </c>
      <c r="W541" s="7">
        <v>6</v>
      </c>
      <c r="X541" s="7" t="s">
        <v>47</v>
      </c>
      <c r="Y541" s="7">
        <v>1</v>
      </c>
      <c r="Z541" s="7" t="s">
        <v>47</v>
      </c>
    </row>
    <row r="542" spans="1:26" x14ac:dyDescent="0.3">
      <c r="A542" s="7" t="s">
        <v>1042</v>
      </c>
      <c r="B542" s="8">
        <v>46101</v>
      </c>
      <c r="C542" s="7" t="s">
        <v>1043</v>
      </c>
      <c r="D542" s="7" t="s">
        <v>28</v>
      </c>
      <c r="E542" s="7" t="s">
        <v>43</v>
      </c>
      <c r="F542" s="7">
        <v>34</v>
      </c>
      <c r="G542" s="7" t="s">
        <v>74</v>
      </c>
      <c r="H542" s="7" t="s">
        <v>31</v>
      </c>
      <c r="I542" s="7" t="s">
        <v>74</v>
      </c>
      <c r="J542" s="7" t="s">
        <v>32</v>
      </c>
      <c r="K542" s="7">
        <v>5</v>
      </c>
      <c r="L542" s="7">
        <v>2350</v>
      </c>
      <c r="M542" s="7">
        <v>10</v>
      </c>
      <c r="N542" s="7">
        <v>1175</v>
      </c>
      <c r="O542" s="7">
        <v>1903.5</v>
      </c>
      <c r="P542" s="7">
        <v>454</v>
      </c>
      <c r="Q542" s="7">
        <v>12932.5</v>
      </c>
      <c r="R542" s="7" t="s">
        <v>33</v>
      </c>
      <c r="S542" s="7" t="s">
        <v>63</v>
      </c>
      <c r="T542" s="7" t="s">
        <v>55</v>
      </c>
      <c r="U542" s="7" t="s">
        <v>56</v>
      </c>
      <c r="V542" s="7" t="s">
        <v>57</v>
      </c>
      <c r="W542" s="7">
        <v>2</v>
      </c>
      <c r="X542" s="7" t="s">
        <v>38</v>
      </c>
      <c r="Y542" s="7">
        <v>3</v>
      </c>
      <c r="Z542" s="7" t="s">
        <v>58</v>
      </c>
    </row>
    <row r="543" spans="1:26" x14ac:dyDescent="0.3">
      <c r="A543" s="7" t="s">
        <v>1044</v>
      </c>
      <c r="B543" s="8">
        <v>45985</v>
      </c>
      <c r="C543" s="7" t="s">
        <v>1022</v>
      </c>
      <c r="D543" s="7" t="s">
        <v>111</v>
      </c>
      <c r="E543" s="7" t="s">
        <v>29</v>
      </c>
      <c r="F543" s="7">
        <v>19</v>
      </c>
      <c r="G543" s="7" t="s">
        <v>74</v>
      </c>
      <c r="H543" s="7" t="s">
        <v>31</v>
      </c>
      <c r="I543" s="7" t="s">
        <v>74</v>
      </c>
      <c r="J543" s="7" t="s">
        <v>69</v>
      </c>
      <c r="K543" s="7">
        <v>2</v>
      </c>
      <c r="L543" s="7">
        <v>25923</v>
      </c>
      <c r="M543" s="7">
        <v>0</v>
      </c>
      <c r="N543" s="7">
        <v>0</v>
      </c>
      <c r="O543" s="7">
        <v>9332.2800000000007</v>
      </c>
      <c r="P543" s="7">
        <v>274</v>
      </c>
      <c r="Q543" s="7">
        <v>61452.28</v>
      </c>
      <c r="R543" s="7" t="s">
        <v>33</v>
      </c>
      <c r="S543" s="7" t="s">
        <v>34</v>
      </c>
      <c r="T543" s="7" t="s">
        <v>46</v>
      </c>
      <c r="U543" s="7" t="s">
        <v>36</v>
      </c>
      <c r="V543" s="7" t="s">
        <v>37</v>
      </c>
      <c r="W543" s="7">
        <v>6</v>
      </c>
      <c r="X543" s="7" t="s">
        <v>47</v>
      </c>
      <c r="Y543" s="7">
        <v>3</v>
      </c>
      <c r="Z543" s="7" t="s">
        <v>39</v>
      </c>
    </row>
    <row r="544" spans="1:26" x14ac:dyDescent="0.3">
      <c r="A544" s="7" t="s">
        <v>1045</v>
      </c>
      <c r="B544" s="8">
        <v>45863</v>
      </c>
      <c r="C544" s="7" t="s">
        <v>1046</v>
      </c>
      <c r="D544" s="7" t="s">
        <v>73</v>
      </c>
      <c r="E544" s="7" t="s">
        <v>29</v>
      </c>
      <c r="F544" s="7">
        <v>41</v>
      </c>
      <c r="G544" s="7" t="s">
        <v>51</v>
      </c>
      <c r="H544" s="7" t="s">
        <v>52</v>
      </c>
      <c r="I544" s="7" t="s">
        <v>51</v>
      </c>
      <c r="J544" s="7" t="s">
        <v>201</v>
      </c>
      <c r="K544" s="7">
        <v>5</v>
      </c>
      <c r="L544" s="7">
        <v>27464</v>
      </c>
      <c r="M544" s="7">
        <v>20</v>
      </c>
      <c r="N544" s="7">
        <v>27464</v>
      </c>
      <c r="O544" s="7">
        <v>19774.080000000002</v>
      </c>
      <c r="P544" s="7">
        <v>74</v>
      </c>
      <c r="Q544" s="7">
        <v>129704.08</v>
      </c>
      <c r="R544" s="7" t="s">
        <v>45</v>
      </c>
      <c r="S544" s="7" t="s">
        <v>63</v>
      </c>
      <c r="T544" s="7" t="s">
        <v>35</v>
      </c>
      <c r="U544" s="7" t="s">
        <v>36</v>
      </c>
      <c r="V544" s="7" t="s">
        <v>37</v>
      </c>
      <c r="W544" s="7">
        <v>8</v>
      </c>
      <c r="X544" s="7" t="s">
        <v>47</v>
      </c>
      <c r="Y544" s="7">
        <v>5</v>
      </c>
      <c r="Z544" s="7" t="s">
        <v>47</v>
      </c>
    </row>
    <row r="545" spans="1:26" x14ac:dyDescent="0.3">
      <c r="A545" s="7" t="s">
        <v>1047</v>
      </c>
      <c r="B545" s="8">
        <v>45882</v>
      </c>
      <c r="C545" s="7" t="s">
        <v>1048</v>
      </c>
      <c r="D545" s="7" t="s">
        <v>66</v>
      </c>
      <c r="E545" s="7" t="s">
        <v>29</v>
      </c>
      <c r="F545" s="7">
        <v>39</v>
      </c>
      <c r="G545" s="7" t="s">
        <v>51</v>
      </c>
      <c r="H545" s="7" t="s">
        <v>52</v>
      </c>
      <c r="I545" s="7" t="s">
        <v>51</v>
      </c>
      <c r="J545" s="7" t="s">
        <v>150</v>
      </c>
      <c r="K545" s="7">
        <v>3</v>
      </c>
      <c r="L545" s="7">
        <v>17597</v>
      </c>
      <c r="M545" s="7">
        <v>5</v>
      </c>
      <c r="N545" s="7">
        <v>2639.55</v>
      </c>
      <c r="O545" s="7">
        <v>9027.26</v>
      </c>
      <c r="P545" s="7">
        <v>297</v>
      </c>
      <c r="Q545" s="7">
        <v>59475.71</v>
      </c>
      <c r="R545" s="7" t="s">
        <v>83</v>
      </c>
      <c r="S545" s="7" t="s">
        <v>63</v>
      </c>
      <c r="T545" s="7" t="s">
        <v>84</v>
      </c>
      <c r="U545" s="7" t="s">
        <v>85</v>
      </c>
      <c r="V545" s="7" t="s">
        <v>86</v>
      </c>
      <c r="W545" s="7">
        <v>5</v>
      </c>
      <c r="X545" s="7" t="s">
        <v>47</v>
      </c>
      <c r="Y545" s="7">
        <v>1</v>
      </c>
      <c r="Z545" s="7" t="s">
        <v>58</v>
      </c>
    </row>
    <row r="546" spans="1:26" x14ac:dyDescent="0.3">
      <c r="A546" s="7" t="s">
        <v>1049</v>
      </c>
      <c r="B546" s="8">
        <v>46096</v>
      </c>
      <c r="C546" s="7" t="s">
        <v>1007</v>
      </c>
      <c r="D546" s="7" t="s">
        <v>42</v>
      </c>
      <c r="E546" s="7" t="s">
        <v>43</v>
      </c>
      <c r="F546" s="7">
        <v>44</v>
      </c>
      <c r="G546" s="7" t="s">
        <v>30</v>
      </c>
      <c r="H546" s="7" t="s">
        <v>31</v>
      </c>
      <c r="I546" s="7" t="s">
        <v>30</v>
      </c>
      <c r="J546" s="7" t="s">
        <v>112</v>
      </c>
      <c r="K546" s="7">
        <v>5</v>
      </c>
      <c r="L546" s="7">
        <v>4399</v>
      </c>
      <c r="M546" s="7">
        <v>0</v>
      </c>
      <c r="N546" s="7">
        <v>0</v>
      </c>
      <c r="O546" s="7">
        <v>3959.1</v>
      </c>
      <c r="P546" s="7">
        <v>41</v>
      </c>
      <c r="Q546" s="7">
        <v>25995.1</v>
      </c>
      <c r="R546" s="7" t="s">
        <v>33</v>
      </c>
      <c r="S546" s="7" t="s">
        <v>63</v>
      </c>
      <c r="T546" s="7" t="s">
        <v>95</v>
      </c>
      <c r="U546" s="7" t="s">
        <v>96</v>
      </c>
      <c r="V546" s="7" t="s">
        <v>57</v>
      </c>
      <c r="W546" s="7">
        <v>3</v>
      </c>
      <c r="X546" s="7" t="s">
        <v>47</v>
      </c>
      <c r="Y546" s="7">
        <v>3</v>
      </c>
      <c r="Z546" s="7" t="s">
        <v>39</v>
      </c>
    </row>
    <row r="547" spans="1:26" x14ac:dyDescent="0.3">
      <c r="A547" s="7" t="s">
        <v>1050</v>
      </c>
      <c r="B547" s="8">
        <v>46043</v>
      </c>
      <c r="C547" s="7" t="s">
        <v>467</v>
      </c>
      <c r="D547" s="7" t="s">
        <v>80</v>
      </c>
      <c r="E547" s="7" t="s">
        <v>29</v>
      </c>
      <c r="F547" s="7">
        <v>46</v>
      </c>
      <c r="G547" s="7" t="s">
        <v>30</v>
      </c>
      <c r="H547" s="7" t="s">
        <v>31</v>
      </c>
      <c r="I547" s="7" t="s">
        <v>30</v>
      </c>
      <c r="J547" s="7" t="s">
        <v>62</v>
      </c>
      <c r="K547" s="7">
        <v>4</v>
      </c>
      <c r="L547" s="7">
        <v>16338</v>
      </c>
      <c r="M547" s="7">
        <v>5</v>
      </c>
      <c r="N547" s="7">
        <v>3267.6</v>
      </c>
      <c r="O547" s="7">
        <v>11175.19</v>
      </c>
      <c r="P547" s="7">
        <v>104</v>
      </c>
      <c r="Q547" s="7">
        <v>73363.59</v>
      </c>
      <c r="R547" s="7" t="s">
        <v>33</v>
      </c>
      <c r="S547" s="7" t="s">
        <v>34</v>
      </c>
      <c r="T547" s="7" t="s">
        <v>84</v>
      </c>
      <c r="U547" s="7" t="s">
        <v>85</v>
      </c>
      <c r="V547" s="7" t="s">
        <v>86</v>
      </c>
      <c r="W547" s="7">
        <v>9</v>
      </c>
      <c r="X547" s="7" t="s">
        <v>47</v>
      </c>
      <c r="Y547" s="7">
        <v>5</v>
      </c>
      <c r="Z547" s="7" t="s">
        <v>58</v>
      </c>
    </row>
    <row r="548" spans="1:26" x14ac:dyDescent="0.3">
      <c r="A548" s="7" t="s">
        <v>1051</v>
      </c>
      <c r="B548" s="8">
        <v>45989</v>
      </c>
      <c r="C548" s="7" t="s">
        <v>711</v>
      </c>
      <c r="D548" s="7" t="s">
        <v>61</v>
      </c>
      <c r="E548" s="7" t="s">
        <v>43</v>
      </c>
      <c r="F548" s="7">
        <v>23</v>
      </c>
      <c r="G548" s="7" t="s">
        <v>139</v>
      </c>
      <c r="H548" s="7" t="s">
        <v>31</v>
      </c>
      <c r="I548" s="7" t="s">
        <v>139</v>
      </c>
      <c r="J548" s="7" t="s">
        <v>62</v>
      </c>
      <c r="K548" s="7">
        <v>5</v>
      </c>
      <c r="L548" s="7">
        <v>41403</v>
      </c>
      <c r="M548" s="7">
        <v>5</v>
      </c>
      <c r="N548" s="7">
        <v>10350.75</v>
      </c>
      <c r="O548" s="7">
        <v>35399.56</v>
      </c>
      <c r="P548" s="7">
        <v>376</v>
      </c>
      <c r="Q548" s="7">
        <v>232439.82</v>
      </c>
      <c r="R548" s="7" t="s">
        <v>83</v>
      </c>
      <c r="S548" s="7" t="s">
        <v>34</v>
      </c>
      <c r="T548" s="7" t="s">
        <v>70</v>
      </c>
      <c r="U548" s="7" t="s">
        <v>56</v>
      </c>
      <c r="V548" s="7" t="s">
        <v>57</v>
      </c>
      <c r="W548" s="7">
        <v>4</v>
      </c>
      <c r="X548" s="7" t="s">
        <v>47</v>
      </c>
      <c r="Y548" s="7">
        <v>5</v>
      </c>
      <c r="Z548" s="7" t="s">
        <v>91</v>
      </c>
    </row>
    <row r="549" spans="1:26" x14ac:dyDescent="0.3">
      <c r="A549" s="7" t="s">
        <v>1052</v>
      </c>
      <c r="B549" s="8">
        <v>45961</v>
      </c>
      <c r="C549" s="7" t="s">
        <v>1053</v>
      </c>
      <c r="D549" s="7" t="s">
        <v>42</v>
      </c>
      <c r="E549" s="7" t="s">
        <v>29</v>
      </c>
      <c r="F549" s="7">
        <v>29</v>
      </c>
      <c r="G549" s="7" t="s">
        <v>134</v>
      </c>
      <c r="H549" s="7" t="s">
        <v>31</v>
      </c>
      <c r="I549" s="7" t="s">
        <v>134</v>
      </c>
      <c r="J549" s="7" t="s">
        <v>53</v>
      </c>
      <c r="K549" s="7">
        <v>2</v>
      </c>
      <c r="L549" s="7">
        <v>19158</v>
      </c>
      <c r="M549" s="7">
        <v>5</v>
      </c>
      <c r="N549" s="7">
        <v>1915.8</v>
      </c>
      <c r="O549" s="7">
        <v>6552.04</v>
      </c>
      <c r="P549" s="7">
        <v>419</v>
      </c>
      <c r="Q549" s="7">
        <v>43371.24</v>
      </c>
      <c r="R549" s="7" t="s">
        <v>45</v>
      </c>
      <c r="S549" s="7" t="s">
        <v>63</v>
      </c>
      <c r="T549" s="7" t="s">
        <v>76</v>
      </c>
      <c r="U549" s="7" t="s">
        <v>77</v>
      </c>
      <c r="V549" s="7" t="s">
        <v>57</v>
      </c>
      <c r="W549" s="7">
        <v>4</v>
      </c>
      <c r="X549" s="7" t="s">
        <v>47</v>
      </c>
      <c r="Y549" s="7">
        <v>2</v>
      </c>
      <c r="Z549" s="7" t="s">
        <v>58</v>
      </c>
    </row>
    <row r="550" spans="1:26" x14ac:dyDescent="0.3">
      <c r="A550" s="7" t="s">
        <v>1054</v>
      </c>
      <c r="B550" s="8">
        <v>45809</v>
      </c>
      <c r="C550" s="7" t="s">
        <v>1055</v>
      </c>
      <c r="D550" s="7" t="s">
        <v>108</v>
      </c>
      <c r="E550" s="7" t="s">
        <v>43</v>
      </c>
      <c r="F550" s="7">
        <v>19</v>
      </c>
      <c r="G550" s="7" t="s">
        <v>74</v>
      </c>
      <c r="H550" s="7" t="s">
        <v>31</v>
      </c>
      <c r="I550" s="7" t="s">
        <v>74</v>
      </c>
      <c r="J550" s="7" t="s">
        <v>53</v>
      </c>
      <c r="K550" s="7">
        <v>4</v>
      </c>
      <c r="L550" s="7">
        <v>9541</v>
      </c>
      <c r="M550" s="7">
        <v>20</v>
      </c>
      <c r="N550" s="7">
        <v>7632.8</v>
      </c>
      <c r="O550" s="7">
        <v>5495.62</v>
      </c>
      <c r="P550" s="7">
        <v>462</v>
      </c>
      <c r="Q550" s="7">
        <v>36488.82</v>
      </c>
      <c r="R550" s="7" t="s">
        <v>45</v>
      </c>
      <c r="S550" s="7" t="s">
        <v>34</v>
      </c>
      <c r="T550" s="7" t="s">
        <v>35</v>
      </c>
      <c r="U550" s="7" t="s">
        <v>36</v>
      </c>
      <c r="V550" s="7" t="s">
        <v>37</v>
      </c>
      <c r="W550" s="7">
        <v>10</v>
      </c>
      <c r="X550" s="7" t="s">
        <v>47</v>
      </c>
      <c r="Y550" s="7">
        <v>3</v>
      </c>
      <c r="Z550" s="7" t="s">
        <v>58</v>
      </c>
    </row>
    <row r="551" spans="1:26" x14ac:dyDescent="0.3">
      <c r="A551" s="7" t="s">
        <v>1056</v>
      </c>
      <c r="B551" s="8">
        <v>46113</v>
      </c>
      <c r="C551" s="7" t="s">
        <v>241</v>
      </c>
      <c r="D551" s="7" t="s">
        <v>28</v>
      </c>
      <c r="E551" s="7" t="s">
        <v>43</v>
      </c>
      <c r="F551" s="7">
        <v>23</v>
      </c>
      <c r="G551" s="7" t="s">
        <v>90</v>
      </c>
      <c r="H551" s="7" t="s">
        <v>31</v>
      </c>
      <c r="I551" s="7" t="s">
        <v>90</v>
      </c>
      <c r="J551" s="7" t="s">
        <v>201</v>
      </c>
      <c r="K551" s="7">
        <v>2</v>
      </c>
      <c r="L551" s="7">
        <v>37411</v>
      </c>
      <c r="M551" s="7">
        <v>15</v>
      </c>
      <c r="N551" s="7">
        <v>11223.3</v>
      </c>
      <c r="O551" s="7">
        <v>11447.77</v>
      </c>
      <c r="P551" s="7">
        <v>407</v>
      </c>
      <c r="Q551" s="7">
        <v>75453.47</v>
      </c>
      <c r="R551" s="7" t="s">
        <v>33</v>
      </c>
      <c r="S551" s="7" t="s">
        <v>34</v>
      </c>
      <c r="T551" s="7" t="s">
        <v>103</v>
      </c>
      <c r="U551" s="7" t="s">
        <v>103</v>
      </c>
      <c r="V551" s="7" t="s">
        <v>57</v>
      </c>
      <c r="W551" s="7">
        <v>1</v>
      </c>
      <c r="X551" s="7" t="s">
        <v>38</v>
      </c>
      <c r="Y551" s="7">
        <v>3</v>
      </c>
      <c r="Z551" s="7" t="s">
        <v>39</v>
      </c>
    </row>
    <row r="552" spans="1:26" x14ac:dyDescent="0.3">
      <c r="A552" s="7" t="s">
        <v>1057</v>
      </c>
      <c r="B552" s="8">
        <v>45885</v>
      </c>
      <c r="C552" s="7" t="s">
        <v>1058</v>
      </c>
      <c r="D552" s="7" t="s">
        <v>80</v>
      </c>
      <c r="E552" s="7" t="s">
        <v>43</v>
      </c>
      <c r="F552" s="7">
        <v>35</v>
      </c>
      <c r="G552" s="7" t="s">
        <v>139</v>
      </c>
      <c r="H552" s="7" t="s">
        <v>31</v>
      </c>
      <c r="I552" s="7" t="s">
        <v>139</v>
      </c>
      <c r="J552" s="7" t="s">
        <v>125</v>
      </c>
      <c r="K552" s="7">
        <v>3</v>
      </c>
      <c r="L552" s="7">
        <v>20654</v>
      </c>
      <c r="M552" s="7">
        <v>10</v>
      </c>
      <c r="N552" s="7">
        <v>6196.2</v>
      </c>
      <c r="O552" s="7">
        <v>10037.84</v>
      </c>
      <c r="P552" s="7">
        <v>467</v>
      </c>
      <c r="Q552" s="7">
        <v>66270.64</v>
      </c>
      <c r="R552" s="7" t="s">
        <v>45</v>
      </c>
      <c r="S552" s="7" t="s">
        <v>63</v>
      </c>
      <c r="T552" s="7" t="s">
        <v>84</v>
      </c>
      <c r="U552" s="7" t="s">
        <v>85</v>
      </c>
      <c r="V552" s="7" t="s">
        <v>86</v>
      </c>
      <c r="W552" s="7">
        <v>2</v>
      </c>
      <c r="X552" s="7" t="s">
        <v>47</v>
      </c>
      <c r="Y552" s="7">
        <v>4</v>
      </c>
      <c r="Z552" s="7" t="s">
        <v>91</v>
      </c>
    </row>
    <row r="553" spans="1:26" x14ac:dyDescent="0.3">
      <c r="A553" s="7" t="s">
        <v>1059</v>
      </c>
      <c r="B553" s="8">
        <v>45804</v>
      </c>
      <c r="C553" s="7" t="s">
        <v>1060</v>
      </c>
      <c r="D553" s="7" t="s">
        <v>111</v>
      </c>
      <c r="E553" s="7" t="s">
        <v>43</v>
      </c>
      <c r="F553" s="7">
        <v>55</v>
      </c>
      <c r="G553" s="7" t="s">
        <v>74</v>
      </c>
      <c r="H553" s="7" t="s">
        <v>31</v>
      </c>
      <c r="I553" s="7" t="s">
        <v>74</v>
      </c>
      <c r="J553" s="7" t="s">
        <v>75</v>
      </c>
      <c r="K553" s="7">
        <v>1</v>
      </c>
      <c r="L553" s="7">
        <v>20050</v>
      </c>
      <c r="M553" s="7">
        <v>5</v>
      </c>
      <c r="N553" s="7">
        <v>1002.5</v>
      </c>
      <c r="O553" s="7">
        <v>3428.55</v>
      </c>
      <c r="P553" s="7">
        <v>205</v>
      </c>
      <c r="Q553" s="7">
        <v>22681.05</v>
      </c>
      <c r="R553" s="7" t="s">
        <v>54</v>
      </c>
      <c r="S553" s="7" t="s">
        <v>34</v>
      </c>
      <c r="T553" s="7" t="s">
        <v>76</v>
      </c>
      <c r="U553" s="7" t="s">
        <v>77</v>
      </c>
      <c r="V553" s="7" t="s">
        <v>57</v>
      </c>
      <c r="W553" s="7">
        <v>5</v>
      </c>
      <c r="X553" s="7" t="s">
        <v>47</v>
      </c>
      <c r="Y553" s="7">
        <v>2</v>
      </c>
      <c r="Z553" s="7" t="s">
        <v>91</v>
      </c>
    </row>
    <row r="554" spans="1:26" x14ac:dyDescent="0.3">
      <c r="A554" s="7" t="s">
        <v>1061</v>
      </c>
      <c r="B554" s="8">
        <v>45813</v>
      </c>
      <c r="C554" s="7" t="s">
        <v>609</v>
      </c>
      <c r="D554" s="7" t="s">
        <v>73</v>
      </c>
      <c r="E554" s="7" t="s">
        <v>43</v>
      </c>
      <c r="F554" s="7">
        <v>60</v>
      </c>
      <c r="G554" s="7" t="s">
        <v>90</v>
      </c>
      <c r="H554" s="7" t="s">
        <v>31</v>
      </c>
      <c r="I554" s="7" t="s">
        <v>90</v>
      </c>
      <c r="J554" s="7" t="s">
        <v>75</v>
      </c>
      <c r="K554" s="7">
        <v>5</v>
      </c>
      <c r="L554" s="7">
        <v>26702</v>
      </c>
      <c r="M554" s="7">
        <v>0</v>
      </c>
      <c r="N554" s="7">
        <v>0</v>
      </c>
      <c r="O554" s="7">
        <v>24031.8</v>
      </c>
      <c r="P554" s="7">
        <v>215</v>
      </c>
      <c r="Q554" s="7">
        <v>157756.79999999999</v>
      </c>
      <c r="R554" s="7" t="s">
        <v>54</v>
      </c>
      <c r="S554" s="7" t="s">
        <v>63</v>
      </c>
      <c r="T554" s="7" t="s">
        <v>35</v>
      </c>
      <c r="U554" s="7" t="s">
        <v>36</v>
      </c>
      <c r="V554" s="7" t="s">
        <v>37</v>
      </c>
      <c r="W554" s="7">
        <v>4</v>
      </c>
      <c r="X554" s="7" t="s">
        <v>47</v>
      </c>
      <c r="Y554" s="7">
        <v>4</v>
      </c>
      <c r="Z554" s="7" t="s">
        <v>47</v>
      </c>
    </row>
    <row r="555" spans="1:26" x14ac:dyDescent="0.3">
      <c r="A555" s="7" t="s">
        <v>1062</v>
      </c>
      <c r="B555" s="8">
        <v>45829</v>
      </c>
      <c r="C555" s="7" t="s">
        <v>1063</v>
      </c>
      <c r="D555" s="7" t="s">
        <v>89</v>
      </c>
      <c r="E555" s="7" t="s">
        <v>43</v>
      </c>
      <c r="F555" s="7">
        <v>38</v>
      </c>
      <c r="G555" s="7" t="s">
        <v>90</v>
      </c>
      <c r="H555" s="7" t="s">
        <v>31</v>
      </c>
      <c r="I555" s="7" t="s">
        <v>90</v>
      </c>
      <c r="J555" s="7" t="s">
        <v>53</v>
      </c>
      <c r="K555" s="7">
        <v>1</v>
      </c>
      <c r="L555" s="7">
        <v>49429</v>
      </c>
      <c r="M555" s="7">
        <v>0</v>
      </c>
      <c r="N555" s="7">
        <v>0</v>
      </c>
      <c r="O555" s="7">
        <v>8897.2199999999993</v>
      </c>
      <c r="P555" s="7">
        <v>491</v>
      </c>
      <c r="Q555" s="7">
        <v>58817.22</v>
      </c>
      <c r="R555" s="7" t="s">
        <v>54</v>
      </c>
      <c r="S555" s="7" t="s">
        <v>63</v>
      </c>
      <c r="T555" s="7" t="s">
        <v>70</v>
      </c>
      <c r="U555" s="7" t="s">
        <v>56</v>
      </c>
      <c r="V555" s="7" t="s">
        <v>57</v>
      </c>
      <c r="W555" s="7">
        <v>5</v>
      </c>
      <c r="X555" s="7" t="s">
        <v>47</v>
      </c>
      <c r="Y555" s="7">
        <v>2</v>
      </c>
      <c r="Z555" s="7" t="s">
        <v>58</v>
      </c>
    </row>
    <row r="556" spans="1:26" x14ac:dyDescent="0.3">
      <c r="A556" s="7" t="s">
        <v>1064</v>
      </c>
      <c r="B556" s="8">
        <v>46106</v>
      </c>
      <c r="C556" s="7" t="s">
        <v>1065</v>
      </c>
      <c r="D556" s="7" t="s">
        <v>108</v>
      </c>
      <c r="E556" s="7" t="s">
        <v>29</v>
      </c>
      <c r="F556" s="7">
        <v>20</v>
      </c>
      <c r="G556" s="7" t="s">
        <v>44</v>
      </c>
      <c r="H556" s="7" t="s">
        <v>31</v>
      </c>
      <c r="I556" s="7" t="s">
        <v>44</v>
      </c>
      <c r="J556" s="7" t="s">
        <v>125</v>
      </c>
      <c r="K556" s="7">
        <v>5</v>
      </c>
      <c r="L556" s="7">
        <v>5569</v>
      </c>
      <c r="M556" s="7">
        <v>10</v>
      </c>
      <c r="N556" s="7">
        <v>2784.5</v>
      </c>
      <c r="O556" s="7">
        <v>4510.8900000000003</v>
      </c>
      <c r="P556" s="7">
        <v>202</v>
      </c>
      <c r="Q556" s="7">
        <v>29773.39</v>
      </c>
      <c r="R556" s="7" t="s">
        <v>54</v>
      </c>
      <c r="S556" s="7" t="s">
        <v>63</v>
      </c>
      <c r="T556" s="7" t="s">
        <v>70</v>
      </c>
      <c r="U556" s="7" t="s">
        <v>56</v>
      </c>
      <c r="V556" s="7" t="s">
        <v>57</v>
      </c>
      <c r="W556" s="7">
        <v>1</v>
      </c>
      <c r="X556" s="7" t="s">
        <v>47</v>
      </c>
      <c r="Y556" s="7">
        <v>3</v>
      </c>
      <c r="Z556" s="7" t="s">
        <v>39</v>
      </c>
    </row>
    <row r="557" spans="1:26" x14ac:dyDescent="0.3">
      <c r="A557" s="7" t="s">
        <v>1066</v>
      </c>
      <c r="B557" s="8">
        <v>46009</v>
      </c>
      <c r="C557" s="7" t="s">
        <v>1067</v>
      </c>
      <c r="D557" s="7" t="s">
        <v>42</v>
      </c>
      <c r="E557" s="7" t="s">
        <v>29</v>
      </c>
      <c r="F557" s="7">
        <v>19</v>
      </c>
      <c r="G557" s="7" t="s">
        <v>44</v>
      </c>
      <c r="H557" s="7" t="s">
        <v>31</v>
      </c>
      <c r="I557" s="7" t="s">
        <v>44</v>
      </c>
      <c r="J557" s="7" t="s">
        <v>112</v>
      </c>
      <c r="K557" s="7">
        <v>1</v>
      </c>
      <c r="L557" s="7">
        <v>4090</v>
      </c>
      <c r="M557" s="7">
        <v>0</v>
      </c>
      <c r="N557" s="7">
        <v>0</v>
      </c>
      <c r="O557" s="7">
        <v>736.2</v>
      </c>
      <c r="P557" s="7">
        <v>158</v>
      </c>
      <c r="Q557" s="7">
        <v>4984.2</v>
      </c>
      <c r="R557" s="7" t="s">
        <v>45</v>
      </c>
      <c r="S557" s="7" t="s">
        <v>34</v>
      </c>
      <c r="T557" s="7" t="s">
        <v>76</v>
      </c>
      <c r="U557" s="7" t="s">
        <v>77</v>
      </c>
      <c r="V557" s="7" t="s">
        <v>57</v>
      </c>
      <c r="W557" s="7">
        <v>1</v>
      </c>
      <c r="X557" s="7" t="s">
        <v>38</v>
      </c>
      <c r="Y557" s="7">
        <v>2</v>
      </c>
      <c r="Z557" s="7" t="s">
        <v>91</v>
      </c>
    </row>
    <row r="558" spans="1:26" x14ac:dyDescent="0.3">
      <c r="A558" s="7" t="s">
        <v>1068</v>
      </c>
      <c r="B558" s="8">
        <v>46099</v>
      </c>
      <c r="C558" s="7" t="s">
        <v>1069</v>
      </c>
      <c r="D558" s="7" t="s">
        <v>66</v>
      </c>
      <c r="E558" s="7" t="s">
        <v>29</v>
      </c>
      <c r="F558" s="7">
        <v>41</v>
      </c>
      <c r="G558" s="7" t="s">
        <v>99</v>
      </c>
      <c r="H558" s="7" t="s">
        <v>52</v>
      </c>
      <c r="I558" s="7" t="s">
        <v>99</v>
      </c>
      <c r="J558" s="7" t="s">
        <v>62</v>
      </c>
      <c r="K558" s="7">
        <v>2</v>
      </c>
      <c r="L558" s="7">
        <v>36676</v>
      </c>
      <c r="M558" s="7">
        <v>10</v>
      </c>
      <c r="N558" s="7">
        <v>7335.2</v>
      </c>
      <c r="O558" s="7">
        <v>11883.02</v>
      </c>
      <c r="P558" s="7">
        <v>71</v>
      </c>
      <c r="Q558" s="7">
        <v>77970.820000000007</v>
      </c>
      <c r="R558" s="7" t="s">
        <v>45</v>
      </c>
      <c r="S558" s="7" t="s">
        <v>34</v>
      </c>
      <c r="T558" s="7" t="s">
        <v>55</v>
      </c>
      <c r="U558" s="7" t="s">
        <v>56</v>
      </c>
      <c r="V558" s="7" t="s">
        <v>57</v>
      </c>
      <c r="W558" s="7">
        <v>2</v>
      </c>
      <c r="X558" s="7" t="s">
        <v>47</v>
      </c>
      <c r="Y558" s="7">
        <v>4</v>
      </c>
      <c r="Z558" s="7" t="s">
        <v>91</v>
      </c>
    </row>
    <row r="559" spans="1:26" x14ac:dyDescent="0.3">
      <c r="A559" s="7" t="s">
        <v>1070</v>
      </c>
      <c r="B559" s="8">
        <v>45901</v>
      </c>
      <c r="C559" s="7" t="s">
        <v>913</v>
      </c>
      <c r="D559" s="7" t="s">
        <v>66</v>
      </c>
      <c r="E559" s="7" t="s">
        <v>29</v>
      </c>
      <c r="F559" s="7">
        <v>36</v>
      </c>
      <c r="G559" s="7" t="s">
        <v>90</v>
      </c>
      <c r="H559" s="7" t="s">
        <v>31</v>
      </c>
      <c r="I559" s="7" t="s">
        <v>90</v>
      </c>
      <c r="J559" s="7" t="s">
        <v>201</v>
      </c>
      <c r="K559" s="7">
        <v>3</v>
      </c>
      <c r="L559" s="7">
        <v>7820</v>
      </c>
      <c r="M559" s="7">
        <v>5</v>
      </c>
      <c r="N559" s="7">
        <v>1173</v>
      </c>
      <c r="O559" s="7">
        <v>4011.66</v>
      </c>
      <c r="P559" s="7">
        <v>161</v>
      </c>
      <c r="Q559" s="7">
        <v>26459.66</v>
      </c>
      <c r="R559" s="7" t="s">
        <v>33</v>
      </c>
      <c r="S559" s="7" t="s">
        <v>63</v>
      </c>
      <c r="T559" s="7" t="s">
        <v>55</v>
      </c>
      <c r="U559" s="7" t="s">
        <v>56</v>
      </c>
      <c r="V559" s="7" t="s">
        <v>57</v>
      </c>
      <c r="W559" s="7">
        <v>7</v>
      </c>
      <c r="X559" s="7" t="s">
        <v>38</v>
      </c>
      <c r="Y559" s="7">
        <v>5</v>
      </c>
      <c r="Z559" s="7" t="s">
        <v>47</v>
      </c>
    </row>
    <row r="560" spans="1:26" x14ac:dyDescent="0.3">
      <c r="A560" s="7" t="s">
        <v>1071</v>
      </c>
      <c r="B560" s="8">
        <v>45778</v>
      </c>
      <c r="C560" s="7" t="s">
        <v>674</v>
      </c>
      <c r="D560" s="7" t="s">
        <v>61</v>
      </c>
      <c r="E560" s="7" t="s">
        <v>43</v>
      </c>
      <c r="F560" s="7">
        <v>55</v>
      </c>
      <c r="G560" s="7" t="s">
        <v>99</v>
      </c>
      <c r="H560" s="7" t="s">
        <v>52</v>
      </c>
      <c r="I560" s="7" t="s">
        <v>99</v>
      </c>
      <c r="J560" s="7" t="s">
        <v>53</v>
      </c>
      <c r="K560" s="7">
        <v>2</v>
      </c>
      <c r="L560" s="7">
        <v>13342</v>
      </c>
      <c r="M560" s="7">
        <v>0</v>
      </c>
      <c r="N560" s="7">
        <v>0</v>
      </c>
      <c r="O560" s="7">
        <v>4803.12</v>
      </c>
      <c r="P560" s="7">
        <v>174</v>
      </c>
      <c r="Q560" s="7">
        <v>31661.119999999999</v>
      </c>
      <c r="R560" s="7" t="s">
        <v>45</v>
      </c>
      <c r="S560" s="7" t="s">
        <v>34</v>
      </c>
      <c r="T560" s="7" t="s">
        <v>84</v>
      </c>
      <c r="U560" s="7" t="s">
        <v>85</v>
      </c>
      <c r="V560" s="7" t="s">
        <v>86</v>
      </c>
      <c r="W560" s="7">
        <v>4</v>
      </c>
      <c r="X560" s="7" t="s">
        <v>38</v>
      </c>
      <c r="Y560" s="7">
        <v>5</v>
      </c>
      <c r="Z560" s="7" t="s">
        <v>58</v>
      </c>
    </row>
    <row r="561" spans="1:26" x14ac:dyDescent="0.3">
      <c r="A561" s="7" t="s">
        <v>1072</v>
      </c>
      <c r="B561" s="8">
        <v>46075</v>
      </c>
      <c r="C561" s="7" t="s">
        <v>631</v>
      </c>
      <c r="D561" s="7" t="s">
        <v>28</v>
      </c>
      <c r="E561" s="7" t="s">
        <v>43</v>
      </c>
      <c r="F561" s="7">
        <v>60</v>
      </c>
      <c r="G561" s="7" t="s">
        <v>99</v>
      </c>
      <c r="H561" s="7" t="s">
        <v>52</v>
      </c>
      <c r="I561" s="7" t="s">
        <v>99</v>
      </c>
      <c r="J561" s="7" t="s">
        <v>32</v>
      </c>
      <c r="K561" s="7">
        <v>1</v>
      </c>
      <c r="L561" s="7">
        <v>22384</v>
      </c>
      <c r="M561" s="7">
        <v>0</v>
      </c>
      <c r="N561" s="7">
        <v>0</v>
      </c>
      <c r="O561" s="7">
        <v>4029.12</v>
      </c>
      <c r="P561" s="7">
        <v>175</v>
      </c>
      <c r="Q561" s="7">
        <v>26588.12</v>
      </c>
      <c r="R561" s="7" t="s">
        <v>33</v>
      </c>
      <c r="S561" s="7" t="s">
        <v>63</v>
      </c>
      <c r="T561" s="7" t="s">
        <v>103</v>
      </c>
      <c r="U561" s="7" t="s">
        <v>103</v>
      </c>
      <c r="V561" s="7" t="s">
        <v>57</v>
      </c>
      <c r="W561" s="7">
        <v>2</v>
      </c>
      <c r="X561" s="7" t="s">
        <v>47</v>
      </c>
      <c r="Y561" s="7">
        <v>2</v>
      </c>
      <c r="Z561" s="7" t="s">
        <v>47</v>
      </c>
    </row>
    <row r="562" spans="1:26" x14ac:dyDescent="0.3">
      <c r="A562" s="7" t="s">
        <v>1073</v>
      </c>
      <c r="B562" s="8">
        <v>45937</v>
      </c>
      <c r="C562" s="7" t="s">
        <v>1074</v>
      </c>
      <c r="D562" s="7" t="s">
        <v>66</v>
      </c>
      <c r="E562" s="7" t="s">
        <v>43</v>
      </c>
      <c r="F562" s="7">
        <v>45</v>
      </c>
      <c r="G562" s="7" t="s">
        <v>44</v>
      </c>
      <c r="H562" s="7" t="s">
        <v>31</v>
      </c>
      <c r="I562" s="7" t="s">
        <v>44</v>
      </c>
      <c r="J562" s="7" t="s">
        <v>201</v>
      </c>
      <c r="K562" s="7">
        <v>2</v>
      </c>
      <c r="L562" s="7">
        <v>22350</v>
      </c>
      <c r="M562" s="7">
        <v>0</v>
      </c>
      <c r="N562" s="7">
        <v>0</v>
      </c>
      <c r="O562" s="7">
        <v>8046</v>
      </c>
      <c r="P562" s="7">
        <v>119</v>
      </c>
      <c r="Q562" s="7">
        <v>52865</v>
      </c>
      <c r="R562" s="7" t="s">
        <v>54</v>
      </c>
      <c r="S562" s="7" t="s">
        <v>34</v>
      </c>
      <c r="T562" s="7" t="s">
        <v>76</v>
      </c>
      <c r="U562" s="7" t="s">
        <v>77</v>
      </c>
      <c r="V562" s="7" t="s">
        <v>57</v>
      </c>
      <c r="W562" s="7">
        <v>9</v>
      </c>
      <c r="X562" s="7" t="s">
        <v>47</v>
      </c>
      <c r="Y562" s="7">
        <v>3</v>
      </c>
      <c r="Z562" s="7" t="s">
        <v>58</v>
      </c>
    </row>
    <row r="563" spans="1:26" x14ac:dyDescent="0.3">
      <c r="A563" s="7" t="s">
        <v>1075</v>
      </c>
      <c r="B563" s="8">
        <v>45860</v>
      </c>
      <c r="C563" s="7" t="s">
        <v>156</v>
      </c>
      <c r="D563" s="7" t="s">
        <v>50</v>
      </c>
      <c r="E563" s="7" t="s">
        <v>43</v>
      </c>
      <c r="F563" s="7">
        <v>36</v>
      </c>
      <c r="G563" s="7" t="s">
        <v>44</v>
      </c>
      <c r="H563" s="7" t="s">
        <v>31</v>
      </c>
      <c r="I563" s="7" t="s">
        <v>44</v>
      </c>
      <c r="J563" s="7" t="s">
        <v>62</v>
      </c>
      <c r="K563" s="7">
        <v>1</v>
      </c>
      <c r="L563" s="7">
        <v>30336</v>
      </c>
      <c r="M563" s="7">
        <v>5</v>
      </c>
      <c r="N563" s="7">
        <v>1516.8</v>
      </c>
      <c r="O563" s="7">
        <v>5187.46</v>
      </c>
      <c r="P563" s="7">
        <v>83</v>
      </c>
      <c r="Q563" s="7">
        <v>34089.660000000003</v>
      </c>
      <c r="R563" s="7" t="s">
        <v>33</v>
      </c>
      <c r="S563" s="7" t="s">
        <v>34</v>
      </c>
      <c r="T563" s="7" t="s">
        <v>103</v>
      </c>
      <c r="U563" s="7" t="s">
        <v>103</v>
      </c>
      <c r="V563" s="7" t="s">
        <v>57</v>
      </c>
      <c r="W563" s="7">
        <v>9</v>
      </c>
      <c r="X563" s="7" t="s">
        <v>38</v>
      </c>
      <c r="Y563" s="7">
        <v>4</v>
      </c>
      <c r="Z563" s="7" t="s">
        <v>39</v>
      </c>
    </row>
    <row r="564" spans="1:26" x14ac:dyDescent="0.3">
      <c r="A564" s="7" t="s">
        <v>1076</v>
      </c>
      <c r="B564" s="8">
        <v>45872</v>
      </c>
      <c r="C564" s="7" t="s">
        <v>1077</v>
      </c>
      <c r="D564" s="7" t="s">
        <v>50</v>
      </c>
      <c r="E564" s="7" t="s">
        <v>29</v>
      </c>
      <c r="F564" s="7">
        <v>47</v>
      </c>
      <c r="G564" s="7" t="s">
        <v>94</v>
      </c>
      <c r="H564" s="7" t="s">
        <v>31</v>
      </c>
      <c r="I564" s="7" t="s">
        <v>94</v>
      </c>
      <c r="J564" s="7" t="s">
        <v>75</v>
      </c>
      <c r="K564" s="7">
        <v>5</v>
      </c>
      <c r="L564" s="7">
        <v>14793</v>
      </c>
      <c r="M564" s="7">
        <v>10</v>
      </c>
      <c r="N564" s="7">
        <v>7396.5</v>
      </c>
      <c r="O564" s="7">
        <v>11982.33</v>
      </c>
      <c r="P564" s="7">
        <v>384</v>
      </c>
      <c r="Q564" s="7">
        <v>78934.83</v>
      </c>
      <c r="R564" s="7" t="s">
        <v>83</v>
      </c>
      <c r="S564" s="7" t="s">
        <v>34</v>
      </c>
      <c r="T564" s="7" t="s">
        <v>103</v>
      </c>
      <c r="U564" s="7" t="s">
        <v>103</v>
      </c>
      <c r="V564" s="7" t="s">
        <v>57</v>
      </c>
      <c r="W564" s="7">
        <v>10</v>
      </c>
      <c r="X564" s="7" t="s">
        <v>47</v>
      </c>
      <c r="Y564" s="7">
        <v>3</v>
      </c>
      <c r="Z564" s="7" t="s">
        <v>91</v>
      </c>
    </row>
    <row r="565" spans="1:26" x14ac:dyDescent="0.3">
      <c r="A565" s="7" t="s">
        <v>1078</v>
      </c>
      <c r="B565" s="8">
        <v>45791</v>
      </c>
      <c r="C565" s="7" t="s">
        <v>1079</v>
      </c>
      <c r="D565" s="7" t="s">
        <v>42</v>
      </c>
      <c r="E565" s="7" t="s">
        <v>29</v>
      </c>
      <c r="F565" s="7">
        <v>33</v>
      </c>
      <c r="G565" s="7" t="s">
        <v>74</v>
      </c>
      <c r="H565" s="7" t="s">
        <v>31</v>
      </c>
      <c r="I565" s="7" t="s">
        <v>74</v>
      </c>
      <c r="J565" s="7" t="s">
        <v>112</v>
      </c>
      <c r="K565" s="7">
        <v>3</v>
      </c>
      <c r="L565" s="7">
        <v>38101</v>
      </c>
      <c r="M565" s="7">
        <v>10</v>
      </c>
      <c r="N565" s="7">
        <v>11430.3</v>
      </c>
      <c r="O565" s="7">
        <v>18517.09</v>
      </c>
      <c r="P565" s="7">
        <v>123</v>
      </c>
      <c r="Q565" s="7">
        <v>121512.79</v>
      </c>
      <c r="R565" s="7" t="s">
        <v>83</v>
      </c>
      <c r="S565" s="7" t="s">
        <v>63</v>
      </c>
      <c r="T565" s="7" t="s">
        <v>95</v>
      </c>
      <c r="U565" s="7" t="s">
        <v>96</v>
      </c>
      <c r="V565" s="7" t="s">
        <v>57</v>
      </c>
      <c r="W565" s="7">
        <v>4</v>
      </c>
      <c r="X565" s="7" t="s">
        <v>38</v>
      </c>
      <c r="Y565" s="7">
        <v>1</v>
      </c>
      <c r="Z565" s="7" t="s">
        <v>91</v>
      </c>
    </row>
    <row r="566" spans="1:26" x14ac:dyDescent="0.3">
      <c r="A566" s="7" t="s">
        <v>1080</v>
      </c>
      <c r="B566" s="8">
        <v>45951</v>
      </c>
      <c r="C566" s="7" t="s">
        <v>200</v>
      </c>
      <c r="D566" s="7" t="s">
        <v>89</v>
      </c>
      <c r="E566" s="7" t="s">
        <v>29</v>
      </c>
      <c r="F566" s="7">
        <v>27</v>
      </c>
      <c r="G566" s="7" t="s">
        <v>67</v>
      </c>
      <c r="H566" s="7" t="s">
        <v>68</v>
      </c>
      <c r="I566" s="7" t="s">
        <v>67</v>
      </c>
      <c r="J566" s="7" t="s">
        <v>62</v>
      </c>
      <c r="K566" s="7">
        <v>2</v>
      </c>
      <c r="L566" s="7">
        <v>20386</v>
      </c>
      <c r="M566" s="7">
        <v>20</v>
      </c>
      <c r="N566" s="7">
        <v>8154.4</v>
      </c>
      <c r="O566" s="7">
        <v>5871.17</v>
      </c>
      <c r="P566" s="7">
        <v>48</v>
      </c>
      <c r="Q566" s="7">
        <v>38536.769999999997</v>
      </c>
      <c r="R566" s="7" t="s">
        <v>83</v>
      </c>
      <c r="S566" s="7" t="s">
        <v>63</v>
      </c>
      <c r="T566" s="7" t="s">
        <v>46</v>
      </c>
      <c r="U566" s="7" t="s">
        <v>36</v>
      </c>
      <c r="V566" s="7" t="s">
        <v>37</v>
      </c>
      <c r="W566" s="7">
        <v>10</v>
      </c>
      <c r="X566" s="7" t="s">
        <v>38</v>
      </c>
      <c r="Y566" s="7">
        <v>1</v>
      </c>
      <c r="Z566" s="7" t="s">
        <v>91</v>
      </c>
    </row>
    <row r="567" spans="1:26" x14ac:dyDescent="0.3">
      <c r="A567" s="7" t="s">
        <v>1081</v>
      </c>
      <c r="B567" s="8">
        <v>46066</v>
      </c>
      <c r="C567" s="7" t="s">
        <v>266</v>
      </c>
      <c r="D567" s="7" t="s">
        <v>73</v>
      </c>
      <c r="E567" s="7" t="s">
        <v>29</v>
      </c>
      <c r="F567" s="7">
        <v>28</v>
      </c>
      <c r="G567" s="7" t="s">
        <v>90</v>
      </c>
      <c r="H567" s="7" t="s">
        <v>31</v>
      </c>
      <c r="I567" s="7" t="s">
        <v>90</v>
      </c>
      <c r="J567" s="7" t="s">
        <v>32</v>
      </c>
      <c r="K567" s="7">
        <v>2</v>
      </c>
      <c r="L567" s="7">
        <v>12947</v>
      </c>
      <c r="M567" s="7">
        <v>10</v>
      </c>
      <c r="N567" s="7">
        <v>2589.4</v>
      </c>
      <c r="O567" s="7">
        <v>4194.83</v>
      </c>
      <c r="P567" s="7">
        <v>401</v>
      </c>
      <c r="Q567" s="7">
        <v>27900.43</v>
      </c>
      <c r="R567" s="7" t="s">
        <v>54</v>
      </c>
      <c r="S567" s="7" t="s">
        <v>34</v>
      </c>
      <c r="T567" s="7" t="s">
        <v>46</v>
      </c>
      <c r="U567" s="7" t="s">
        <v>36</v>
      </c>
      <c r="V567" s="7" t="s">
        <v>37</v>
      </c>
      <c r="W567" s="7">
        <v>1</v>
      </c>
      <c r="X567" s="7" t="s">
        <v>47</v>
      </c>
      <c r="Y567" s="7">
        <v>1</v>
      </c>
      <c r="Z567" s="7" t="s">
        <v>58</v>
      </c>
    </row>
    <row r="568" spans="1:26" x14ac:dyDescent="0.3">
      <c r="A568" s="7" t="s">
        <v>1082</v>
      </c>
      <c r="B568" s="8">
        <v>45993</v>
      </c>
      <c r="C568" s="7" t="s">
        <v>1083</v>
      </c>
      <c r="D568" s="7" t="s">
        <v>28</v>
      </c>
      <c r="E568" s="7" t="s">
        <v>43</v>
      </c>
      <c r="F568" s="7">
        <v>29</v>
      </c>
      <c r="G568" s="7" t="s">
        <v>67</v>
      </c>
      <c r="H568" s="7" t="s">
        <v>68</v>
      </c>
      <c r="I568" s="7" t="s">
        <v>67</v>
      </c>
      <c r="J568" s="7" t="s">
        <v>125</v>
      </c>
      <c r="K568" s="7">
        <v>1</v>
      </c>
      <c r="L568" s="7">
        <v>45669</v>
      </c>
      <c r="M568" s="7">
        <v>20</v>
      </c>
      <c r="N568" s="7">
        <v>9133.7999999999993</v>
      </c>
      <c r="O568" s="7">
        <v>6576.34</v>
      </c>
      <c r="P568" s="7">
        <v>84</v>
      </c>
      <c r="Q568" s="7">
        <v>43195.54</v>
      </c>
      <c r="R568" s="7" t="s">
        <v>83</v>
      </c>
      <c r="S568" s="7" t="s">
        <v>34</v>
      </c>
      <c r="T568" s="7" t="s">
        <v>103</v>
      </c>
      <c r="U568" s="7" t="s">
        <v>103</v>
      </c>
      <c r="V568" s="7" t="s">
        <v>57</v>
      </c>
      <c r="W568" s="7">
        <v>9</v>
      </c>
      <c r="X568" s="7" t="s">
        <v>47</v>
      </c>
      <c r="Y568" s="7">
        <v>1</v>
      </c>
      <c r="Z568" s="7" t="s">
        <v>58</v>
      </c>
    </row>
    <row r="569" spans="1:26" x14ac:dyDescent="0.3">
      <c r="A569" s="7" t="s">
        <v>1084</v>
      </c>
      <c r="B569" s="8">
        <v>45923</v>
      </c>
      <c r="C569" s="7" t="s">
        <v>1085</v>
      </c>
      <c r="D569" s="7" t="s">
        <v>66</v>
      </c>
      <c r="E569" s="7" t="s">
        <v>29</v>
      </c>
      <c r="F569" s="7">
        <v>27</v>
      </c>
      <c r="G569" s="7" t="s">
        <v>44</v>
      </c>
      <c r="H569" s="7" t="s">
        <v>31</v>
      </c>
      <c r="I569" s="7" t="s">
        <v>44</v>
      </c>
      <c r="J569" s="7" t="s">
        <v>150</v>
      </c>
      <c r="K569" s="7">
        <v>5</v>
      </c>
      <c r="L569" s="7">
        <v>32363</v>
      </c>
      <c r="M569" s="7">
        <v>15</v>
      </c>
      <c r="N569" s="7">
        <v>24272.25</v>
      </c>
      <c r="O569" s="7">
        <v>24757.69</v>
      </c>
      <c r="P569" s="7">
        <v>55</v>
      </c>
      <c r="Q569" s="7">
        <v>162355.45000000001</v>
      </c>
      <c r="R569" s="7" t="s">
        <v>33</v>
      </c>
      <c r="S569" s="7" t="s">
        <v>63</v>
      </c>
      <c r="T569" s="7" t="s">
        <v>103</v>
      </c>
      <c r="U569" s="7" t="s">
        <v>103</v>
      </c>
      <c r="V569" s="7" t="s">
        <v>57</v>
      </c>
      <c r="W569" s="7">
        <v>4</v>
      </c>
      <c r="X569" s="7" t="s">
        <v>47</v>
      </c>
      <c r="Y569" s="7">
        <v>3</v>
      </c>
      <c r="Z569" s="7" t="s">
        <v>39</v>
      </c>
    </row>
    <row r="570" spans="1:26" x14ac:dyDescent="0.3">
      <c r="A570" s="7" t="s">
        <v>1086</v>
      </c>
      <c r="B570" s="8">
        <v>45902</v>
      </c>
      <c r="C570" s="7" t="s">
        <v>1087</v>
      </c>
      <c r="D570" s="7" t="s">
        <v>108</v>
      </c>
      <c r="E570" s="7" t="s">
        <v>29</v>
      </c>
      <c r="F570" s="7">
        <v>18</v>
      </c>
      <c r="G570" s="7" t="s">
        <v>90</v>
      </c>
      <c r="H570" s="7" t="s">
        <v>31</v>
      </c>
      <c r="I570" s="7" t="s">
        <v>90</v>
      </c>
      <c r="J570" s="7" t="s">
        <v>201</v>
      </c>
      <c r="K570" s="7">
        <v>2</v>
      </c>
      <c r="L570" s="7">
        <v>26083</v>
      </c>
      <c r="M570" s="7">
        <v>5</v>
      </c>
      <c r="N570" s="7">
        <v>2608.3000000000002</v>
      </c>
      <c r="O570" s="7">
        <v>8920.39</v>
      </c>
      <c r="P570" s="7">
        <v>148</v>
      </c>
      <c r="Q570" s="7">
        <v>58626.09</v>
      </c>
      <c r="R570" s="7" t="s">
        <v>45</v>
      </c>
      <c r="S570" s="7" t="s">
        <v>34</v>
      </c>
      <c r="T570" s="7" t="s">
        <v>95</v>
      </c>
      <c r="U570" s="7" t="s">
        <v>96</v>
      </c>
      <c r="V570" s="7" t="s">
        <v>57</v>
      </c>
      <c r="W570" s="7">
        <v>4</v>
      </c>
      <c r="X570" s="7" t="s">
        <v>38</v>
      </c>
      <c r="Y570" s="7">
        <v>2</v>
      </c>
      <c r="Z570" s="7" t="s">
        <v>39</v>
      </c>
    </row>
    <row r="571" spans="1:26" x14ac:dyDescent="0.3">
      <c r="A571" s="7" t="s">
        <v>1088</v>
      </c>
      <c r="B571" s="8">
        <v>46113</v>
      </c>
      <c r="C571" s="7" t="s">
        <v>491</v>
      </c>
      <c r="D571" s="7" t="s">
        <v>42</v>
      </c>
      <c r="E571" s="7" t="s">
        <v>43</v>
      </c>
      <c r="F571" s="7">
        <v>28</v>
      </c>
      <c r="G571" s="7" t="s">
        <v>90</v>
      </c>
      <c r="H571" s="7" t="s">
        <v>31</v>
      </c>
      <c r="I571" s="7" t="s">
        <v>90</v>
      </c>
      <c r="J571" s="7" t="s">
        <v>112</v>
      </c>
      <c r="K571" s="7">
        <v>4</v>
      </c>
      <c r="L571" s="7">
        <v>18529</v>
      </c>
      <c r="M571" s="7">
        <v>20</v>
      </c>
      <c r="N571" s="7">
        <v>14823.2</v>
      </c>
      <c r="O571" s="7">
        <v>10672.7</v>
      </c>
      <c r="P571" s="7">
        <v>326</v>
      </c>
      <c r="Q571" s="7">
        <v>70291.5</v>
      </c>
      <c r="R571" s="7" t="s">
        <v>33</v>
      </c>
      <c r="S571" s="7" t="s">
        <v>63</v>
      </c>
      <c r="T571" s="7" t="s">
        <v>84</v>
      </c>
      <c r="U571" s="7" t="s">
        <v>85</v>
      </c>
      <c r="V571" s="7" t="s">
        <v>86</v>
      </c>
      <c r="W571" s="7">
        <v>10</v>
      </c>
      <c r="X571" s="7" t="s">
        <v>38</v>
      </c>
      <c r="Y571" s="7">
        <v>4</v>
      </c>
      <c r="Z571" s="7" t="s">
        <v>91</v>
      </c>
    </row>
    <row r="572" spans="1:26" x14ac:dyDescent="0.3">
      <c r="A572" s="7" t="s">
        <v>1089</v>
      </c>
      <c r="B572" s="8">
        <v>46038</v>
      </c>
      <c r="C572" s="7" t="s">
        <v>540</v>
      </c>
      <c r="D572" s="7" t="s">
        <v>73</v>
      </c>
      <c r="E572" s="7" t="s">
        <v>29</v>
      </c>
      <c r="F572" s="7">
        <v>22</v>
      </c>
      <c r="G572" s="7" t="s">
        <v>44</v>
      </c>
      <c r="H572" s="7" t="s">
        <v>31</v>
      </c>
      <c r="I572" s="7" t="s">
        <v>44</v>
      </c>
      <c r="J572" s="7" t="s">
        <v>32</v>
      </c>
      <c r="K572" s="7">
        <v>5</v>
      </c>
      <c r="L572" s="7">
        <v>48092</v>
      </c>
      <c r="M572" s="7">
        <v>0</v>
      </c>
      <c r="N572" s="7">
        <v>0</v>
      </c>
      <c r="O572" s="7">
        <v>43282.8</v>
      </c>
      <c r="P572" s="7">
        <v>210</v>
      </c>
      <c r="Q572" s="7">
        <v>283952.8</v>
      </c>
      <c r="R572" s="7" t="s">
        <v>54</v>
      </c>
      <c r="S572" s="7" t="s">
        <v>34</v>
      </c>
      <c r="T572" s="7" t="s">
        <v>95</v>
      </c>
      <c r="U572" s="7" t="s">
        <v>96</v>
      </c>
      <c r="V572" s="7" t="s">
        <v>57</v>
      </c>
      <c r="W572" s="7">
        <v>3</v>
      </c>
      <c r="X572" s="7" t="s">
        <v>38</v>
      </c>
      <c r="Y572" s="7">
        <v>1</v>
      </c>
      <c r="Z572" s="7" t="s">
        <v>47</v>
      </c>
    </row>
    <row r="573" spans="1:26" x14ac:dyDescent="0.3">
      <c r="A573" s="7" t="s">
        <v>1090</v>
      </c>
      <c r="B573" s="8">
        <v>45975</v>
      </c>
      <c r="C573" s="7" t="s">
        <v>1017</v>
      </c>
      <c r="D573" s="7" t="s">
        <v>111</v>
      </c>
      <c r="E573" s="7" t="s">
        <v>43</v>
      </c>
      <c r="F573" s="7">
        <v>28</v>
      </c>
      <c r="G573" s="7" t="s">
        <v>51</v>
      </c>
      <c r="H573" s="7" t="s">
        <v>52</v>
      </c>
      <c r="I573" s="7" t="s">
        <v>51</v>
      </c>
      <c r="J573" s="7" t="s">
        <v>102</v>
      </c>
      <c r="K573" s="7">
        <v>1</v>
      </c>
      <c r="L573" s="7">
        <v>46450</v>
      </c>
      <c r="M573" s="7">
        <v>10</v>
      </c>
      <c r="N573" s="7">
        <v>4645</v>
      </c>
      <c r="O573" s="7">
        <v>7524.9</v>
      </c>
      <c r="P573" s="7">
        <v>11</v>
      </c>
      <c r="Q573" s="7">
        <v>49340.9</v>
      </c>
      <c r="R573" s="7" t="s">
        <v>54</v>
      </c>
      <c r="S573" s="7" t="s">
        <v>34</v>
      </c>
      <c r="T573" s="7" t="s">
        <v>84</v>
      </c>
      <c r="U573" s="7" t="s">
        <v>85</v>
      </c>
      <c r="V573" s="7" t="s">
        <v>86</v>
      </c>
      <c r="W573" s="7">
        <v>8</v>
      </c>
      <c r="X573" s="7" t="s">
        <v>38</v>
      </c>
      <c r="Y573" s="7">
        <v>5</v>
      </c>
      <c r="Z573" s="7" t="s">
        <v>39</v>
      </c>
    </row>
    <row r="574" spans="1:26" x14ac:dyDescent="0.3">
      <c r="A574" s="7" t="s">
        <v>1091</v>
      </c>
      <c r="B574" s="8">
        <v>46041</v>
      </c>
      <c r="C574" s="7" t="s">
        <v>523</v>
      </c>
      <c r="D574" s="7" t="s">
        <v>108</v>
      </c>
      <c r="E574" s="7" t="s">
        <v>43</v>
      </c>
      <c r="F574" s="7">
        <v>19</v>
      </c>
      <c r="G574" s="7" t="s">
        <v>44</v>
      </c>
      <c r="H574" s="7" t="s">
        <v>31</v>
      </c>
      <c r="I574" s="7" t="s">
        <v>44</v>
      </c>
      <c r="J574" s="7" t="s">
        <v>53</v>
      </c>
      <c r="K574" s="7">
        <v>2</v>
      </c>
      <c r="L574" s="7">
        <v>7461</v>
      </c>
      <c r="M574" s="7">
        <v>5</v>
      </c>
      <c r="N574" s="7">
        <v>746.1</v>
      </c>
      <c r="O574" s="7">
        <v>2551.66</v>
      </c>
      <c r="P574" s="7">
        <v>462</v>
      </c>
      <c r="Q574" s="7">
        <v>17189.560000000001</v>
      </c>
      <c r="R574" s="7" t="s">
        <v>54</v>
      </c>
      <c r="S574" s="7" t="s">
        <v>63</v>
      </c>
      <c r="T574" s="7" t="s">
        <v>84</v>
      </c>
      <c r="U574" s="7" t="s">
        <v>85</v>
      </c>
      <c r="V574" s="7" t="s">
        <v>86</v>
      </c>
      <c r="W574" s="7">
        <v>4</v>
      </c>
      <c r="X574" s="7" t="s">
        <v>47</v>
      </c>
      <c r="Y574" s="7">
        <v>5</v>
      </c>
      <c r="Z574" s="7" t="s">
        <v>91</v>
      </c>
    </row>
    <row r="575" spans="1:26" x14ac:dyDescent="0.3">
      <c r="A575" s="7" t="s">
        <v>1092</v>
      </c>
      <c r="B575" s="8">
        <v>45764</v>
      </c>
      <c r="C575" s="7" t="s">
        <v>257</v>
      </c>
      <c r="D575" s="7" t="s">
        <v>89</v>
      </c>
      <c r="E575" s="7" t="s">
        <v>29</v>
      </c>
      <c r="F575" s="7">
        <v>26</v>
      </c>
      <c r="G575" s="7" t="s">
        <v>94</v>
      </c>
      <c r="H575" s="7" t="s">
        <v>31</v>
      </c>
      <c r="I575" s="7" t="s">
        <v>94</v>
      </c>
      <c r="J575" s="7" t="s">
        <v>201</v>
      </c>
      <c r="K575" s="7">
        <v>4</v>
      </c>
      <c r="L575" s="7">
        <v>34693</v>
      </c>
      <c r="M575" s="7">
        <v>20</v>
      </c>
      <c r="N575" s="7">
        <v>27754.400000000001</v>
      </c>
      <c r="O575" s="7">
        <v>19983.169999999998</v>
      </c>
      <c r="P575" s="7">
        <v>92</v>
      </c>
      <c r="Q575" s="7">
        <v>131092.76999999999</v>
      </c>
      <c r="R575" s="7" t="s">
        <v>83</v>
      </c>
      <c r="S575" s="7" t="s">
        <v>34</v>
      </c>
      <c r="T575" s="7" t="s">
        <v>35</v>
      </c>
      <c r="U575" s="7" t="s">
        <v>36</v>
      </c>
      <c r="V575" s="7" t="s">
        <v>37</v>
      </c>
      <c r="W575" s="7">
        <v>6</v>
      </c>
      <c r="X575" s="7" t="s">
        <v>47</v>
      </c>
      <c r="Y575" s="7">
        <v>3</v>
      </c>
      <c r="Z575" s="7" t="s">
        <v>91</v>
      </c>
    </row>
    <row r="576" spans="1:26" x14ac:dyDescent="0.3">
      <c r="A576" s="7" t="s">
        <v>1093</v>
      </c>
      <c r="B576" s="8">
        <v>45875</v>
      </c>
      <c r="C576" s="7" t="s">
        <v>314</v>
      </c>
      <c r="D576" s="7" t="s">
        <v>50</v>
      </c>
      <c r="E576" s="7" t="s">
        <v>43</v>
      </c>
      <c r="F576" s="7">
        <v>29</v>
      </c>
      <c r="G576" s="7" t="s">
        <v>90</v>
      </c>
      <c r="H576" s="7" t="s">
        <v>31</v>
      </c>
      <c r="I576" s="7" t="s">
        <v>90</v>
      </c>
      <c r="J576" s="7" t="s">
        <v>112</v>
      </c>
      <c r="K576" s="7">
        <v>1</v>
      </c>
      <c r="L576" s="7">
        <v>32825</v>
      </c>
      <c r="M576" s="7">
        <v>10</v>
      </c>
      <c r="N576" s="7">
        <v>3282.5</v>
      </c>
      <c r="O576" s="7">
        <v>5317.65</v>
      </c>
      <c r="P576" s="7">
        <v>116</v>
      </c>
      <c r="Q576" s="7">
        <v>34976.15</v>
      </c>
      <c r="R576" s="7" t="s">
        <v>45</v>
      </c>
      <c r="S576" s="7" t="s">
        <v>63</v>
      </c>
      <c r="T576" s="7" t="s">
        <v>103</v>
      </c>
      <c r="U576" s="7" t="s">
        <v>103</v>
      </c>
      <c r="V576" s="7" t="s">
        <v>57</v>
      </c>
      <c r="W576" s="7">
        <v>7</v>
      </c>
      <c r="X576" s="7" t="s">
        <v>47</v>
      </c>
      <c r="Y576" s="7">
        <v>4</v>
      </c>
      <c r="Z576" s="7" t="s">
        <v>39</v>
      </c>
    </row>
    <row r="577" spans="1:26" x14ac:dyDescent="0.3">
      <c r="A577" s="7" t="s">
        <v>1094</v>
      </c>
      <c r="B577" s="8">
        <v>45786</v>
      </c>
      <c r="C577" s="7" t="s">
        <v>808</v>
      </c>
      <c r="D577" s="7" t="s">
        <v>42</v>
      </c>
      <c r="E577" s="7" t="s">
        <v>29</v>
      </c>
      <c r="F577" s="7">
        <v>33</v>
      </c>
      <c r="G577" s="7" t="s">
        <v>44</v>
      </c>
      <c r="H577" s="7" t="s">
        <v>31</v>
      </c>
      <c r="I577" s="7" t="s">
        <v>44</v>
      </c>
      <c r="J577" s="7" t="s">
        <v>112</v>
      </c>
      <c r="K577" s="7">
        <v>3</v>
      </c>
      <c r="L577" s="7">
        <v>10600</v>
      </c>
      <c r="M577" s="7">
        <v>20</v>
      </c>
      <c r="N577" s="7">
        <v>6360</v>
      </c>
      <c r="O577" s="7">
        <v>4579.2</v>
      </c>
      <c r="P577" s="7">
        <v>129</v>
      </c>
      <c r="Q577" s="7">
        <v>30148.2</v>
      </c>
      <c r="R577" s="7" t="s">
        <v>83</v>
      </c>
      <c r="S577" s="7" t="s">
        <v>34</v>
      </c>
      <c r="T577" s="7" t="s">
        <v>55</v>
      </c>
      <c r="U577" s="7" t="s">
        <v>56</v>
      </c>
      <c r="V577" s="7" t="s">
        <v>57</v>
      </c>
      <c r="W577" s="7">
        <v>10</v>
      </c>
      <c r="X577" s="7" t="s">
        <v>47</v>
      </c>
      <c r="Y577" s="7">
        <v>2</v>
      </c>
      <c r="Z577" s="7" t="s">
        <v>91</v>
      </c>
    </row>
    <row r="578" spans="1:26" x14ac:dyDescent="0.3">
      <c r="A578" s="7" t="s">
        <v>1095</v>
      </c>
      <c r="B578" s="8">
        <v>46008</v>
      </c>
      <c r="C578" s="7" t="s">
        <v>160</v>
      </c>
      <c r="D578" s="7" t="s">
        <v>61</v>
      </c>
      <c r="E578" s="7" t="s">
        <v>29</v>
      </c>
      <c r="F578" s="7">
        <v>50</v>
      </c>
      <c r="G578" s="7" t="s">
        <v>67</v>
      </c>
      <c r="H578" s="7" t="s">
        <v>68</v>
      </c>
      <c r="I578" s="7" t="s">
        <v>67</v>
      </c>
      <c r="J578" s="7" t="s">
        <v>53</v>
      </c>
      <c r="K578" s="7">
        <v>3</v>
      </c>
      <c r="L578" s="7">
        <v>36848</v>
      </c>
      <c r="M578" s="7">
        <v>5</v>
      </c>
      <c r="N578" s="7">
        <v>5527.2</v>
      </c>
      <c r="O578" s="7">
        <v>18903.02</v>
      </c>
      <c r="P578" s="7">
        <v>368</v>
      </c>
      <c r="Q578" s="7">
        <v>124287.82</v>
      </c>
      <c r="R578" s="7" t="s">
        <v>45</v>
      </c>
      <c r="S578" s="7" t="s">
        <v>63</v>
      </c>
      <c r="T578" s="7" t="s">
        <v>55</v>
      </c>
      <c r="U578" s="7" t="s">
        <v>56</v>
      </c>
      <c r="V578" s="7" t="s">
        <v>57</v>
      </c>
      <c r="W578" s="7">
        <v>3</v>
      </c>
      <c r="X578" s="7" t="s">
        <v>38</v>
      </c>
      <c r="Y578" s="7">
        <v>1</v>
      </c>
      <c r="Z578" s="7" t="s">
        <v>58</v>
      </c>
    </row>
    <row r="579" spans="1:26" x14ac:dyDescent="0.3">
      <c r="A579" s="7" t="s">
        <v>1096</v>
      </c>
      <c r="B579" s="8">
        <v>45936</v>
      </c>
      <c r="C579" s="7" t="s">
        <v>1097</v>
      </c>
      <c r="D579" s="7" t="s">
        <v>80</v>
      </c>
      <c r="E579" s="7" t="s">
        <v>43</v>
      </c>
      <c r="F579" s="7">
        <v>32</v>
      </c>
      <c r="G579" s="7" t="s">
        <v>67</v>
      </c>
      <c r="H579" s="7" t="s">
        <v>68</v>
      </c>
      <c r="I579" s="7" t="s">
        <v>67</v>
      </c>
      <c r="J579" s="7" t="s">
        <v>112</v>
      </c>
      <c r="K579" s="7">
        <v>3</v>
      </c>
      <c r="L579" s="7">
        <v>35709</v>
      </c>
      <c r="M579" s="7">
        <v>0</v>
      </c>
      <c r="N579" s="7">
        <v>0</v>
      </c>
      <c r="O579" s="7">
        <v>19282.86</v>
      </c>
      <c r="P579" s="7">
        <v>36</v>
      </c>
      <c r="Q579" s="7">
        <v>126445.86</v>
      </c>
      <c r="R579" s="7" t="s">
        <v>33</v>
      </c>
      <c r="S579" s="7" t="s">
        <v>34</v>
      </c>
      <c r="T579" s="7" t="s">
        <v>103</v>
      </c>
      <c r="U579" s="7" t="s">
        <v>103</v>
      </c>
      <c r="V579" s="7" t="s">
        <v>57</v>
      </c>
      <c r="W579" s="7">
        <v>7</v>
      </c>
      <c r="X579" s="7" t="s">
        <v>38</v>
      </c>
      <c r="Y579" s="7">
        <v>4</v>
      </c>
      <c r="Z579" s="7" t="s">
        <v>91</v>
      </c>
    </row>
    <row r="580" spans="1:26" x14ac:dyDescent="0.3">
      <c r="A580" s="7" t="s">
        <v>1098</v>
      </c>
      <c r="B580" s="8">
        <v>46070</v>
      </c>
      <c r="C580" s="7" t="s">
        <v>713</v>
      </c>
      <c r="D580" s="7" t="s">
        <v>61</v>
      </c>
      <c r="E580" s="7" t="s">
        <v>43</v>
      </c>
      <c r="F580" s="7">
        <v>27</v>
      </c>
      <c r="G580" s="7" t="s">
        <v>90</v>
      </c>
      <c r="H580" s="7" t="s">
        <v>31</v>
      </c>
      <c r="I580" s="7" t="s">
        <v>90</v>
      </c>
      <c r="J580" s="7" t="s">
        <v>125</v>
      </c>
      <c r="K580" s="7">
        <v>4</v>
      </c>
      <c r="L580" s="7">
        <v>20644</v>
      </c>
      <c r="M580" s="7">
        <v>5</v>
      </c>
      <c r="N580" s="7">
        <v>4128.8</v>
      </c>
      <c r="O580" s="7">
        <v>14120.5</v>
      </c>
      <c r="P580" s="7">
        <v>344</v>
      </c>
      <c r="Q580" s="7">
        <v>92911.7</v>
      </c>
      <c r="R580" s="7" t="s">
        <v>83</v>
      </c>
      <c r="S580" s="7" t="s">
        <v>63</v>
      </c>
      <c r="T580" s="7" t="s">
        <v>70</v>
      </c>
      <c r="U580" s="7" t="s">
        <v>56</v>
      </c>
      <c r="V580" s="7" t="s">
        <v>57</v>
      </c>
      <c r="W580" s="7">
        <v>6</v>
      </c>
      <c r="X580" s="7" t="s">
        <v>38</v>
      </c>
      <c r="Y580" s="7">
        <v>3</v>
      </c>
      <c r="Z580" s="7" t="s">
        <v>91</v>
      </c>
    </row>
    <row r="581" spans="1:26" x14ac:dyDescent="0.3">
      <c r="A581" s="7" t="s">
        <v>1099</v>
      </c>
      <c r="B581" s="8">
        <v>46005</v>
      </c>
      <c r="C581" s="7" t="s">
        <v>1100</v>
      </c>
      <c r="D581" s="7" t="s">
        <v>42</v>
      </c>
      <c r="E581" s="7" t="s">
        <v>43</v>
      </c>
      <c r="F581" s="7">
        <v>40</v>
      </c>
      <c r="G581" s="7" t="s">
        <v>30</v>
      </c>
      <c r="H581" s="7" t="s">
        <v>31</v>
      </c>
      <c r="I581" s="7" t="s">
        <v>30</v>
      </c>
      <c r="J581" s="7" t="s">
        <v>150</v>
      </c>
      <c r="K581" s="7">
        <v>2</v>
      </c>
      <c r="L581" s="7">
        <v>6782</v>
      </c>
      <c r="M581" s="7">
        <v>10</v>
      </c>
      <c r="N581" s="7">
        <v>1356.4</v>
      </c>
      <c r="O581" s="7">
        <v>2197.37</v>
      </c>
      <c r="P581" s="7">
        <v>59</v>
      </c>
      <c r="Q581" s="7">
        <v>14463.97</v>
      </c>
      <c r="R581" s="7" t="s">
        <v>83</v>
      </c>
      <c r="S581" s="7" t="s">
        <v>34</v>
      </c>
      <c r="T581" s="7" t="s">
        <v>95</v>
      </c>
      <c r="U581" s="7" t="s">
        <v>96</v>
      </c>
      <c r="V581" s="7" t="s">
        <v>57</v>
      </c>
      <c r="W581" s="7">
        <v>2</v>
      </c>
      <c r="X581" s="7" t="s">
        <v>38</v>
      </c>
      <c r="Y581" s="7">
        <v>1</v>
      </c>
      <c r="Z581" s="7" t="s">
        <v>39</v>
      </c>
    </row>
    <row r="582" spans="1:26" x14ac:dyDescent="0.3">
      <c r="A582" s="7" t="s">
        <v>1101</v>
      </c>
      <c r="B582" s="8">
        <v>46105</v>
      </c>
      <c r="C582" s="7" t="s">
        <v>1102</v>
      </c>
      <c r="D582" s="7" t="s">
        <v>42</v>
      </c>
      <c r="E582" s="7" t="s">
        <v>43</v>
      </c>
      <c r="F582" s="7">
        <v>33</v>
      </c>
      <c r="G582" s="7" t="s">
        <v>99</v>
      </c>
      <c r="H582" s="7" t="s">
        <v>52</v>
      </c>
      <c r="I582" s="7" t="s">
        <v>99</v>
      </c>
      <c r="J582" s="7" t="s">
        <v>125</v>
      </c>
      <c r="K582" s="7">
        <v>3</v>
      </c>
      <c r="L582" s="7">
        <v>30995</v>
      </c>
      <c r="M582" s="7">
        <v>5</v>
      </c>
      <c r="N582" s="7">
        <v>4649.25</v>
      </c>
      <c r="O582" s="7">
        <v>15900.43</v>
      </c>
      <c r="P582" s="7">
        <v>207</v>
      </c>
      <c r="Q582" s="7">
        <v>104443.18</v>
      </c>
      <c r="R582" s="7" t="s">
        <v>45</v>
      </c>
      <c r="S582" s="7" t="s">
        <v>63</v>
      </c>
      <c r="T582" s="7" t="s">
        <v>55</v>
      </c>
      <c r="U582" s="7" t="s">
        <v>56</v>
      </c>
      <c r="V582" s="7" t="s">
        <v>57</v>
      </c>
      <c r="W582" s="7">
        <v>6</v>
      </c>
      <c r="X582" s="7" t="s">
        <v>38</v>
      </c>
      <c r="Y582" s="7">
        <v>5</v>
      </c>
      <c r="Z582" s="7" t="s">
        <v>91</v>
      </c>
    </row>
    <row r="583" spans="1:26" x14ac:dyDescent="0.3">
      <c r="A583" s="7" t="s">
        <v>1103</v>
      </c>
      <c r="B583" s="8">
        <v>45929</v>
      </c>
      <c r="C583" s="7" t="s">
        <v>1104</v>
      </c>
      <c r="D583" s="7" t="s">
        <v>61</v>
      </c>
      <c r="E583" s="7" t="s">
        <v>43</v>
      </c>
      <c r="F583" s="7">
        <v>19</v>
      </c>
      <c r="G583" s="7" t="s">
        <v>44</v>
      </c>
      <c r="H583" s="7" t="s">
        <v>31</v>
      </c>
      <c r="I583" s="7" t="s">
        <v>44</v>
      </c>
      <c r="J583" s="7" t="s">
        <v>102</v>
      </c>
      <c r="K583" s="7">
        <v>1</v>
      </c>
      <c r="L583" s="7">
        <v>31065</v>
      </c>
      <c r="M583" s="7">
        <v>20</v>
      </c>
      <c r="N583" s="7">
        <v>6213</v>
      </c>
      <c r="O583" s="7">
        <v>4473.3599999999997</v>
      </c>
      <c r="P583" s="7">
        <v>485</v>
      </c>
      <c r="Q583" s="7">
        <v>29810.36</v>
      </c>
      <c r="R583" s="7" t="s">
        <v>45</v>
      </c>
      <c r="S583" s="7" t="s">
        <v>63</v>
      </c>
      <c r="T583" s="7" t="s">
        <v>70</v>
      </c>
      <c r="U583" s="7" t="s">
        <v>56</v>
      </c>
      <c r="V583" s="7" t="s">
        <v>57</v>
      </c>
      <c r="W583" s="7">
        <v>8</v>
      </c>
      <c r="X583" s="7" t="s">
        <v>47</v>
      </c>
      <c r="Y583" s="7">
        <v>4</v>
      </c>
      <c r="Z583" s="7" t="s">
        <v>39</v>
      </c>
    </row>
    <row r="584" spans="1:26" x14ac:dyDescent="0.3">
      <c r="A584" s="7" t="s">
        <v>1105</v>
      </c>
      <c r="B584" s="8">
        <v>45797</v>
      </c>
      <c r="C584" s="7" t="s">
        <v>625</v>
      </c>
      <c r="D584" s="7" t="s">
        <v>50</v>
      </c>
      <c r="E584" s="7" t="s">
        <v>43</v>
      </c>
      <c r="F584" s="7">
        <v>23</v>
      </c>
      <c r="G584" s="7" t="s">
        <v>51</v>
      </c>
      <c r="H584" s="7" t="s">
        <v>52</v>
      </c>
      <c r="I584" s="7" t="s">
        <v>51</v>
      </c>
      <c r="J584" s="7" t="s">
        <v>112</v>
      </c>
      <c r="K584" s="7">
        <v>4</v>
      </c>
      <c r="L584" s="7">
        <v>25638</v>
      </c>
      <c r="M584" s="7">
        <v>5</v>
      </c>
      <c r="N584" s="7">
        <v>5127.6000000000004</v>
      </c>
      <c r="O584" s="7">
        <v>17536.39</v>
      </c>
      <c r="P584" s="7">
        <v>105</v>
      </c>
      <c r="Q584" s="7">
        <v>115065.79</v>
      </c>
      <c r="R584" s="7" t="s">
        <v>33</v>
      </c>
      <c r="S584" s="7" t="s">
        <v>63</v>
      </c>
      <c r="T584" s="7" t="s">
        <v>70</v>
      </c>
      <c r="U584" s="7" t="s">
        <v>56</v>
      </c>
      <c r="V584" s="7" t="s">
        <v>57</v>
      </c>
      <c r="W584" s="7">
        <v>6</v>
      </c>
      <c r="X584" s="7" t="s">
        <v>38</v>
      </c>
      <c r="Y584" s="7">
        <v>5</v>
      </c>
      <c r="Z584" s="7" t="s">
        <v>91</v>
      </c>
    </row>
    <row r="585" spans="1:26" x14ac:dyDescent="0.3">
      <c r="A585" s="7" t="s">
        <v>1106</v>
      </c>
      <c r="B585" s="8">
        <v>45758</v>
      </c>
      <c r="C585" s="7" t="s">
        <v>944</v>
      </c>
      <c r="D585" s="7" t="s">
        <v>42</v>
      </c>
      <c r="E585" s="7" t="s">
        <v>43</v>
      </c>
      <c r="F585" s="7">
        <v>44</v>
      </c>
      <c r="G585" s="7" t="s">
        <v>51</v>
      </c>
      <c r="H585" s="7" t="s">
        <v>52</v>
      </c>
      <c r="I585" s="7" t="s">
        <v>51</v>
      </c>
      <c r="J585" s="7" t="s">
        <v>201</v>
      </c>
      <c r="K585" s="7">
        <v>3</v>
      </c>
      <c r="L585" s="7">
        <v>36997</v>
      </c>
      <c r="M585" s="7">
        <v>20</v>
      </c>
      <c r="N585" s="7">
        <v>22198.2</v>
      </c>
      <c r="O585" s="7">
        <v>15982.7</v>
      </c>
      <c r="P585" s="7">
        <v>276</v>
      </c>
      <c r="Q585" s="7">
        <v>105051.5</v>
      </c>
      <c r="R585" s="7" t="s">
        <v>33</v>
      </c>
      <c r="S585" s="7" t="s">
        <v>63</v>
      </c>
      <c r="T585" s="7" t="s">
        <v>95</v>
      </c>
      <c r="U585" s="7" t="s">
        <v>96</v>
      </c>
      <c r="V585" s="7" t="s">
        <v>57</v>
      </c>
      <c r="W585" s="7">
        <v>7</v>
      </c>
      <c r="X585" s="7" t="s">
        <v>47</v>
      </c>
      <c r="Y585" s="7">
        <v>2</v>
      </c>
      <c r="Z585" s="7" t="s">
        <v>47</v>
      </c>
    </row>
    <row r="586" spans="1:26" x14ac:dyDescent="0.3">
      <c r="A586" s="7" t="s">
        <v>1107</v>
      </c>
      <c r="B586" s="8">
        <v>46066</v>
      </c>
      <c r="C586" s="7" t="s">
        <v>266</v>
      </c>
      <c r="D586" s="7" t="s">
        <v>61</v>
      </c>
      <c r="E586" s="7" t="s">
        <v>29</v>
      </c>
      <c r="F586" s="7">
        <v>57</v>
      </c>
      <c r="G586" s="7" t="s">
        <v>99</v>
      </c>
      <c r="H586" s="7" t="s">
        <v>52</v>
      </c>
      <c r="I586" s="7" t="s">
        <v>99</v>
      </c>
      <c r="J586" s="7" t="s">
        <v>125</v>
      </c>
      <c r="K586" s="7">
        <v>2</v>
      </c>
      <c r="L586" s="7">
        <v>22302</v>
      </c>
      <c r="M586" s="7">
        <v>0</v>
      </c>
      <c r="N586" s="7">
        <v>0</v>
      </c>
      <c r="O586" s="7">
        <v>8028.72</v>
      </c>
      <c r="P586" s="7">
        <v>137</v>
      </c>
      <c r="Q586" s="7">
        <v>52769.72</v>
      </c>
      <c r="R586" s="7" t="s">
        <v>83</v>
      </c>
      <c r="S586" s="7" t="s">
        <v>34</v>
      </c>
      <c r="T586" s="7" t="s">
        <v>95</v>
      </c>
      <c r="U586" s="7" t="s">
        <v>96</v>
      </c>
      <c r="V586" s="7" t="s">
        <v>57</v>
      </c>
      <c r="W586" s="7">
        <v>9</v>
      </c>
      <c r="X586" s="7" t="s">
        <v>47</v>
      </c>
      <c r="Y586" s="7">
        <v>2</v>
      </c>
      <c r="Z586" s="7" t="s">
        <v>58</v>
      </c>
    </row>
    <row r="587" spans="1:26" x14ac:dyDescent="0.3">
      <c r="A587" s="7" t="s">
        <v>1108</v>
      </c>
      <c r="B587" s="8">
        <v>45887</v>
      </c>
      <c r="C587" s="7" t="s">
        <v>578</v>
      </c>
      <c r="D587" s="7" t="s">
        <v>28</v>
      </c>
      <c r="E587" s="7" t="s">
        <v>29</v>
      </c>
      <c r="F587" s="7">
        <v>54</v>
      </c>
      <c r="G587" s="7" t="s">
        <v>99</v>
      </c>
      <c r="H587" s="7" t="s">
        <v>52</v>
      </c>
      <c r="I587" s="7" t="s">
        <v>99</v>
      </c>
      <c r="J587" s="7" t="s">
        <v>69</v>
      </c>
      <c r="K587" s="7">
        <v>4</v>
      </c>
      <c r="L587" s="7">
        <v>27890</v>
      </c>
      <c r="M587" s="7">
        <v>5</v>
      </c>
      <c r="N587" s="7">
        <v>5578</v>
      </c>
      <c r="O587" s="7">
        <v>19076.759999999998</v>
      </c>
      <c r="P587" s="7">
        <v>263</v>
      </c>
      <c r="Q587" s="7">
        <v>125321.76</v>
      </c>
      <c r="R587" s="7" t="s">
        <v>83</v>
      </c>
      <c r="S587" s="7" t="s">
        <v>63</v>
      </c>
      <c r="T587" s="7" t="s">
        <v>76</v>
      </c>
      <c r="U587" s="7" t="s">
        <v>77</v>
      </c>
      <c r="V587" s="7" t="s">
        <v>57</v>
      </c>
      <c r="W587" s="7">
        <v>4</v>
      </c>
      <c r="X587" s="7" t="s">
        <v>38</v>
      </c>
      <c r="Y587" s="7">
        <v>5</v>
      </c>
      <c r="Z587" s="7" t="s">
        <v>91</v>
      </c>
    </row>
    <row r="588" spans="1:26" x14ac:dyDescent="0.3">
      <c r="A588" s="7" t="s">
        <v>1109</v>
      </c>
      <c r="B588" s="8">
        <v>46092</v>
      </c>
      <c r="C588" s="7" t="s">
        <v>1110</v>
      </c>
      <c r="D588" s="7" t="s">
        <v>50</v>
      </c>
      <c r="E588" s="7" t="s">
        <v>43</v>
      </c>
      <c r="F588" s="7">
        <v>43</v>
      </c>
      <c r="G588" s="7" t="s">
        <v>99</v>
      </c>
      <c r="H588" s="7" t="s">
        <v>52</v>
      </c>
      <c r="I588" s="7" t="s">
        <v>99</v>
      </c>
      <c r="J588" s="7" t="s">
        <v>53</v>
      </c>
      <c r="K588" s="7">
        <v>1</v>
      </c>
      <c r="L588" s="7">
        <v>3325</v>
      </c>
      <c r="M588" s="7">
        <v>15</v>
      </c>
      <c r="N588" s="7">
        <v>498.75</v>
      </c>
      <c r="O588" s="7">
        <v>508.72</v>
      </c>
      <c r="P588" s="7">
        <v>182</v>
      </c>
      <c r="Q588" s="7">
        <v>3516.97</v>
      </c>
      <c r="R588" s="7" t="s">
        <v>33</v>
      </c>
      <c r="S588" s="7" t="s">
        <v>63</v>
      </c>
      <c r="T588" s="7" t="s">
        <v>103</v>
      </c>
      <c r="U588" s="7" t="s">
        <v>103</v>
      </c>
      <c r="V588" s="7" t="s">
        <v>57</v>
      </c>
      <c r="W588" s="7">
        <v>6</v>
      </c>
      <c r="X588" s="7" t="s">
        <v>47</v>
      </c>
      <c r="Y588" s="7">
        <v>5</v>
      </c>
      <c r="Z588" s="7" t="s">
        <v>47</v>
      </c>
    </row>
    <row r="589" spans="1:26" x14ac:dyDescent="0.3">
      <c r="A589" s="7" t="s">
        <v>1111</v>
      </c>
      <c r="B589" s="8">
        <v>45841</v>
      </c>
      <c r="C589" s="7" t="s">
        <v>629</v>
      </c>
      <c r="D589" s="7" t="s">
        <v>73</v>
      </c>
      <c r="E589" s="7" t="s">
        <v>43</v>
      </c>
      <c r="F589" s="7">
        <v>42</v>
      </c>
      <c r="G589" s="7" t="s">
        <v>44</v>
      </c>
      <c r="H589" s="7" t="s">
        <v>31</v>
      </c>
      <c r="I589" s="7" t="s">
        <v>44</v>
      </c>
      <c r="J589" s="7" t="s">
        <v>201</v>
      </c>
      <c r="K589" s="7">
        <v>1</v>
      </c>
      <c r="L589" s="7">
        <v>46035</v>
      </c>
      <c r="M589" s="7">
        <v>0</v>
      </c>
      <c r="N589" s="7">
        <v>0</v>
      </c>
      <c r="O589" s="7">
        <v>8286.2999999999993</v>
      </c>
      <c r="P589" s="7">
        <v>39</v>
      </c>
      <c r="Q589" s="7">
        <v>54360.3</v>
      </c>
      <c r="R589" s="7" t="s">
        <v>33</v>
      </c>
      <c r="S589" s="7" t="s">
        <v>63</v>
      </c>
      <c r="T589" s="7" t="s">
        <v>84</v>
      </c>
      <c r="U589" s="7" t="s">
        <v>85</v>
      </c>
      <c r="V589" s="7" t="s">
        <v>86</v>
      </c>
      <c r="W589" s="7">
        <v>2</v>
      </c>
      <c r="X589" s="7" t="s">
        <v>38</v>
      </c>
      <c r="Y589" s="7">
        <v>2</v>
      </c>
      <c r="Z589" s="7" t="s">
        <v>47</v>
      </c>
    </row>
    <row r="590" spans="1:26" x14ac:dyDescent="0.3">
      <c r="A590" s="7" t="s">
        <v>1112</v>
      </c>
      <c r="B590" s="8">
        <v>45905</v>
      </c>
      <c r="C590" s="7" t="s">
        <v>1113</v>
      </c>
      <c r="D590" s="7" t="s">
        <v>89</v>
      </c>
      <c r="E590" s="7" t="s">
        <v>43</v>
      </c>
      <c r="F590" s="7">
        <v>26</v>
      </c>
      <c r="G590" s="7" t="s">
        <v>44</v>
      </c>
      <c r="H590" s="7" t="s">
        <v>31</v>
      </c>
      <c r="I590" s="7" t="s">
        <v>44</v>
      </c>
      <c r="J590" s="7" t="s">
        <v>69</v>
      </c>
      <c r="K590" s="7">
        <v>4</v>
      </c>
      <c r="L590" s="7">
        <v>43793</v>
      </c>
      <c r="M590" s="7">
        <v>0</v>
      </c>
      <c r="N590" s="7">
        <v>0</v>
      </c>
      <c r="O590" s="7">
        <v>31530.959999999999</v>
      </c>
      <c r="P590" s="7">
        <v>187</v>
      </c>
      <c r="Q590" s="7">
        <v>206889.96</v>
      </c>
      <c r="R590" s="7" t="s">
        <v>33</v>
      </c>
      <c r="S590" s="7" t="s">
        <v>63</v>
      </c>
      <c r="T590" s="7" t="s">
        <v>103</v>
      </c>
      <c r="U590" s="7" t="s">
        <v>103</v>
      </c>
      <c r="V590" s="7" t="s">
        <v>57</v>
      </c>
      <c r="W590" s="7">
        <v>2</v>
      </c>
      <c r="X590" s="7" t="s">
        <v>38</v>
      </c>
      <c r="Y590" s="7">
        <v>5</v>
      </c>
      <c r="Z590" s="7" t="s">
        <v>47</v>
      </c>
    </row>
    <row r="591" spans="1:26" x14ac:dyDescent="0.3">
      <c r="A591" s="7" t="s">
        <v>1114</v>
      </c>
      <c r="B591" s="8">
        <v>45950</v>
      </c>
      <c r="C591" s="7" t="s">
        <v>312</v>
      </c>
      <c r="D591" s="7" t="s">
        <v>80</v>
      </c>
      <c r="E591" s="7" t="s">
        <v>43</v>
      </c>
      <c r="F591" s="7">
        <v>51</v>
      </c>
      <c r="G591" s="7" t="s">
        <v>51</v>
      </c>
      <c r="H591" s="7" t="s">
        <v>52</v>
      </c>
      <c r="I591" s="7" t="s">
        <v>51</v>
      </c>
      <c r="J591" s="7" t="s">
        <v>75</v>
      </c>
      <c r="K591" s="7">
        <v>1</v>
      </c>
      <c r="L591" s="7">
        <v>36558</v>
      </c>
      <c r="M591" s="7">
        <v>10</v>
      </c>
      <c r="N591" s="7">
        <v>3655.8</v>
      </c>
      <c r="O591" s="7">
        <v>5922.4</v>
      </c>
      <c r="P591" s="7">
        <v>204</v>
      </c>
      <c r="Q591" s="7">
        <v>39028.6</v>
      </c>
      <c r="R591" s="7" t="s">
        <v>33</v>
      </c>
      <c r="S591" s="7" t="s">
        <v>34</v>
      </c>
      <c r="T591" s="7" t="s">
        <v>103</v>
      </c>
      <c r="U591" s="7" t="s">
        <v>103</v>
      </c>
      <c r="V591" s="7" t="s">
        <v>57</v>
      </c>
      <c r="W591" s="7">
        <v>10</v>
      </c>
      <c r="X591" s="7" t="s">
        <v>47</v>
      </c>
      <c r="Y591" s="7">
        <v>2</v>
      </c>
      <c r="Z591" s="7" t="s">
        <v>39</v>
      </c>
    </row>
    <row r="592" spans="1:26" x14ac:dyDescent="0.3">
      <c r="A592" s="7" t="s">
        <v>1115</v>
      </c>
      <c r="B592" s="8">
        <v>46039</v>
      </c>
      <c r="C592" s="7" t="s">
        <v>355</v>
      </c>
      <c r="D592" s="7" t="s">
        <v>66</v>
      </c>
      <c r="E592" s="7" t="s">
        <v>29</v>
      </c>
      <c r="F592" s="7">
        <v>22</v>
      </c>
      <c r="G592" s="7" t="s">
        <v>74</v>
      </c>
      <c r="H592" s="7" t="s">
        <v>31</v>
      </c>
      <c r="I592" s="7" t="s">
        <v>74</v>
      </c>
      <c r="J592" s="7" t="s">
        <v>75</v>
      </c>
      <c r="K592" s="7">
        <v>1</v>
      </c>
      <c r="L592" s="7">
        <v>11976</v>
      </c>
      <c r="M592" s="7">
        <v>10</v>
      </c>
      <c r="N592" s="7">
        <v>1197.5999999999999</v>
      </c>
      <c r="O592" s="7">
        <v>1940.11</v>
      </c>
      <c r="P592" s="7">
        <v>188</v>
      </c>
      <c r="Q592" s="7">
        <v>12906.51</v>
      </c>
      <c r="R592" s="7" t="s">
        <v>83</v>
      </c>
      <c r="S592" s="7" t="s">
        <v>63</v>
      </c>
      <c r="T592" s="7" t="s">
        <v>46</v>
      </c>
      <c r="U592" s="7" t="s">
        <v>36</v>
      </c>
      <c r="V592" s="7" t="s">
        <v>37</v>
      </c>
      <c r="W592" s="7">
        <v>9</v>
      </c>
      <c r="X592" s="7" t="s">
        <v>47</v>
      </c>
      <c r="Y592" s="7">
        <v>3</v>
      </c>
      <c r="Z592" s="7" t="s">
        <v>91</v>
      </c>
    </row>
    <row r="593" spans="1:26" x14ac:dyDescent="0.3">
      <c r="A593" s="7" t="s">
        <v>1116</v>
      </c>
      <c r="B593" s="8">
        <v>45773</v>
      </c>
      <c r="C593" s="7" t="s">
        <v>1117</v>
      </c>
      <c r="D593" s="7" t="s">
        <v>61</v>
      </c>
      <c r="E593" s="7" t="s">
        <v>43</v>
      </c>
      <c r="F593" s="7">
        <v>33</v>
      </c>
      <c r="G593" s="7" t="s">
        <v>74</v>
      </c>
      <c r="H593" s="7" t="s">
        <v>31</v>
      </c>
      <c r="I593" s="7" t="s">
        <v>74</v>
      </c>
      <c r="J593" s="7" t="s">
        <v>69</v>
      </c>
      <c r="K593" s="7">
        <v>2</v>
      </c>
      <c r="L593" s="7">
        <v>30404</v>
      </c>
      <c r="M593" s="7">
        <v>15</v>
      </c>
      <c r="N593" s="7">
        <v>9121.2000000000007</v>
      </c>
      <c r="O593" s="7">
        <v>9303.6200000000008</v>
      </c>
      <c r="P593" s="7">
        <v>243</v>
      </c>
      <c r="Q593" s="7">
        <v>61233.42</v>
      </c>
      <c r="R593" s="7" t="s">
        <v>54</v>
      </c>
      <c r="S593" s="7" t="s">
        <v>63</v>
      </c>
      <c r="T593" s="7" t="s">
        <v>84</v>
      </c>
      <c r="U593" s="7" t="s">
        <v>85</v>
      </c>
      <c r="V593" s="7" t="s">
        <v>86</v>
      </c>
      <c r="W593" s="7">
        <v>6</v>
      </c>
      <c r="X593" s="7" t="s">
        <v>47</v>
      </c>
      <c r="Y593" s="7">
        <v>2</v>
      </c>
      <c r="Z593" s="7" t="s">
        <v>47</v>
      </c>
    </row>
    <row r="594" spans="1:26" x14ac:dyDescent="0.3">
      <c r="A594" s="7" t="s">
        <v>1118</v>
      </c>
      <c r="B594" s="8">
        <v>46007</v>
      </c>
      <c r="C594" s="7" t="s">
        <v>1065</v>
      </c>
      <c r="D594" s="7" t="s">
        <v>111</v>
      </c>
      <c r="E594" s="7" t="s">
        <v>43</v>
      </c>
      <c r="F594" s="7">
        <v>35</v>
      </c>
      <c r="G594" s="7" t="s">
        <v>134</v>
      </c>
      <c r="H594" s="7" t="s">
        <v>31</v>
      </c>
      <c r="I594" s="7" t="s">
        <v>134</v>
      </c>
      <c r="J594" s="7" t="s">
        <v>62</v>
      </c>
      <c r="K594" s="7">
        <v>5</v>
      </c>
      <c r="L594" s="7">
        <v>19190</v>
      </c>
      <c r="M594" s="7">
        <v>15</v>
      </c>
      <c r="N594" s="7">
        <v>14392.5</v>
      </c>
      <c r="O594" s="7">
        <v>14680.35</v>
      </c>
      <c r="P594" s="7">
        <v>285</v>
      </c>
      <c r="Q594" s="7">
        <v>96522.85</v>
      </c>
      <c r="R594" s="7" t="s">
        <v>54</v>
      </c>
      <c r="S594" s="7" t="s">
        <v>63</v>
      </c>
      <c r="T594" s="7" t="s">
        <v>84</v>
      </c>
      <c r="U594" s="7" t="s">
        <v>85</v>
      </c>
      <c r="V594" s="7" t="s">
        <v>86</v>
      </c>
      <c r="W594" s="7">
        <v>2</v>
      </c>
      <c r="X594" s="7" t="s">
        <v>47</v>
      </c>
      <c r="Y594" s="7">
        <v>2</v>
      </c>
      <c r="Z594" s="7" t="s">
        <v>58</v>
      </c>
    </row>
    <row r="595" spans="1:26" x14ac:dyDescent="0.3">
      <c r="A595" s="7" t="s">
        <v>1119</v>
      </c>
      <c r="B595" s="8">
        <v>45909</v>
      </c>
      <c r="C595" s="7" t="s">
        <v>822</v>
      </c>
      <c r="D595" s="7" t="s">
        <v>73</v>
      </c>
      <c r="E595" s="7" t="s">
        <v>43</v>
      </c>
      <c r="F595" s="7">
        <v>44</v>
      </c>
      <c r="G595" s="7" t="s">
        <v>90</v>
      </c>
      <c r="H595" s="7" t="s">
        <v>31</v>
      </c>
      <c r="I595" s="7" t="s">
        <v>90</v>
      </c>
      <c r="J595" s="7" t="s">
        <v>150</v>
      </c>
      <c r="K595" s="7">
        <v>2</v>
      </c>
      <c r="L595" s="7">
        <v>13865</v>
      </c>
      <c r="M595" s="7">
        <v>15</v>
      </c>
      <c r="N595" s="7">
        <v>4159.5</v>
      </c>
      <c r="O595" s="7">
        <v>4242.6899999999996</v>
      </c>
      <c r="P595" s="7">
        <v>362</v>
      </c>
      <c r="Q595" s="7">
        <v>28175.19</v>
      </c>
      <c r="R595" s="7" t="s">
        <v>33</v>
      </c>
      <c r="S595" s="7" t="s">
        <v>63</v>
      </c>
      <c r="T595" s="7" t="s">
        <v>95</v>
      </c>
      <c r="U595" s="7" t="s">
        <v>96</v>
      </c>
      <c r="V595" s="7" t="s">
        <v>57</v>
      </c>
      <c r="W595" s="7">
        <v>4</v>
      </c>
      <c r="X595" s="7" t="s">
        <v>38</v>
      </c>
      <c r="Y595" s="7">
        <v>1</v>
      </c>
      <c r="Z595" s="7" t="s">
        <v>58</v>
      </c>
    </row>
    <row r="596" spans="1:26" x14ac:dyDescent="0.3">
      <c r="A596" s="7" t="s">
        <v>1120</v>
      </c>
      <c r="B596" s="8">
        <v>46058</v>
      </c>
      <c r="C596" s="7" t="s">
        <v>392</v>
      </c>
      <c r="D596" s="7" t="s">
        <v>80</v>
      </c>
      <c r="E596" s="7" t="s">
        <v>43</v>
      </c>
      <c r="F596" s="7">
        <v>20</v>
      </c>
      <c r="G596" s="7" t="s">
        <v>94</v>
      </c>
      <c r="H596" s="7" t="s">
        <v>31</v>
      </c>
      <c r="I596" s="7" t="s">
        <v>94</v>
      </c>
      <c r="J596" s="7" t="s">
        <v>75</v>
      </c>
      <c r="K596" s="7">
        <v>5</v>
      </c>
      <c r="L596" s="7">
        <v>45732</v>
      </c>
      <c r="M596" s="7">
        <v>20</v>
      </c>
      <c r="N596" s="7">
        <v>45732</v>
      </c>
      <c r="O596" s="7">
        <v>32927.040000000001</v>
      </c>
      <c r="P596" s="7">
        <v>346</v>
      </c>
      <c r="Q596" s="7">
        <v>216201.04</v>
      </c>
      <c r="R596" s="7" t="s">
        <v>54</v>
      </c>
      <c r="S596" s="7" t="s">
        <v>34</v>
      </c>
      <c r="T596" s="7" t="s">
        <v>76</v>
      </c>
      <c r="U596" s="7" t="s">
        <v>77</v>
      </c>
      <c r="V596" s="7" t="s">
        <v>57</v>
      </c>
      <c r="W596" s="7">
        <v>6</v>
      </c>
      <c r="X596" s="7" t="s">
        <v>38</v>
      </c>
      <c r="Y596" s="7">
        <v>5</v>
      </c>
      <c r="Z596" s="7" t="s">
        <v>58</v>
      </c>
    </row>
    <row r="597" spans="1:26" x14ac:dyDescent="0.3">
      <c r="A597" s="7" t="s">
        <v>1121</v>
      </c>
      <c r="B597" s="8">
        <v>45827</v>
      </c>
      <c r="C597" s="7" t="s">
        <v>1122</v>
      </c>
      <c r="D597" s="7" t="s">
        <v>80</v>
      </c>
      <c r="E597" s="7" t="s">
        <v>29</v>
      </c>
      <c r="F597" s="7">
        <v>37</v>
      </c>
      <c r="G597" s="7" t="s">
        <v>134</v>
      </c>
      <c r="H597" s="7" t="s">
        <v>31</v>
      </c>
      <c r="I597" s="7" t="s">
        <v>134</v>
      </c>
      <c r="J597" s="7" t="s">
        <v>53</v>
      </c>
      <c r="K597" s="7">
        <v>3</v>
      </c>
      <c r="L597" s="7">
        <v>13690</v>
      </c>
      <c r="M597" s="7">
        <v>0</v>
      </c>
      <c r="N597" s="7">
        <v>0</v>
      </c>
      <c r="O597" s="7">
        <v>7392.6</v>
      </c>
      <c r="P597" s="7">
        <v>496</v>
      </c>
      <c r="Q597" s="7">
        <v>48958.6</v>
      </c>
      <c r="R597" s="7" t="s">
        <v>33</v>
      </c>
      <c r="S597" s="7" t="s">
        <v>34</v>
      </c>
      <c r="T597" s="7" t="s">
        <v>55</v>
      </c>
      <c r="U597" s="7" t="s">
        <v>56</v>
      </c>
      <c r="V597" s="7" t="s">
        <v>57</v>
      </c>
      <c r="W597" s="7">
        <v>8</v>
      </c>
      <c r="X597" s="7" t="s">
        <v>38</v>
      </c>
      <c r="Y597" s="7">
        <v>4</v>
      </c>
      <c r="Z597" s="7" t="s">
        <v>91</v>
      </c>
    </row>
    <row r="598" spans="1:26" x14ac:dyDescent="0.3">
      <c r="A598" s="7" t="s">
        <v>1123</v>
      </c>
      <c r="B598" s="8">
        <v>46063</v>
      </c>
      <c r="C598" s="7" t="s">
        <v>1124</v>
      </c>
      <c r="D598" s="7" t="s">
        <v>108</v>
      </c>
      <c r="E598" s="7" t="s">
        <v>29</v>
      </c>
      <c r="F598" s="7">
        <v>47</v>
      </c>
      <c r="G598" s="7" t="s">
        <v>94</v>
      </c>
      <c r="H598" s="7" t="s">
        <v>31</v>
      </c>
      <c r="I598" s="7" t="s">
        <v>94</v>
      </c>
      <c r="J598" s="7" t="s">
        <v>150</v>
      </c>
      <c r="K598" s="7">
        <v>5</v>
      </c>
      <c r="L598" s="7">
        <v>35073</v>
      </c>
      <c r="M598" s="7">
        <v>5</v>
      </c>
      <c r="N598" s="7">
        <v>8768.25</v>
      </c>
      <c r="O598" s="7">
        <v>29987.41</v>
      </c>
      <c r="P598" s="7">
        <v>32</v>
      </c>
      <c r="Q598" s="7">
        <v>196616.17</v>
      </c>
      <c r="R598" s="7" t="s">
        <v>83</v>
      </c>
      <c r="S598" s="7" t="s">
        <v>34</v>
      </c>
      <c r="T598" s="7" t="s">
        <v>46</v>
      </c>
      <c r="U598" s="7" t="s">
        <v>36</v>
      </c>
      <c r="V598" s="7" t="s">
        <v>37</v>
      </c>
      <c r="W598" s="7">
        <v>1</v>
      </c>
      <c r="X598" s="7" t="s">
        <v>47</v>
      </c>
      <c r="Y598" s="7">
        <v>5</v>
      </c>
      <c r="Z598" s="7" t="s">
        <v>39</v>
      </c>
    </row>
    <row r="599" spans="1:26" x14ac:dyDescent="0.3">
      <c r="A599" s="7" t="s">
        <v>1125</v>
      </c>
      <c r="B599" s="8">
        <v>45910</v>
      </c>
      <c r="C599" s="7" t="s">
        <v>980</v>
      </c>
      <c r="D599" s="7" t="s">
        <v>50</v>
      </c>
      <c r="E599" s="7" t="s">
        <v>29</v>
      </c>
      <c r="F599" s="7">
        <v>56</v>
      </c>
      <c r="G599" s="7" t="s">
        <v>94</v>
      </c>
      <c r="H599" s="7" t="s">
        <v>31</v>
      </c>
      <c r="I599" s="7" t="s">
        <v>94</v>
      </c>
      <c r="J599" s="7" t="s">
        <v>102</v>
      </c>
      <c r="K599" s="7">
        <v>2</v>
      </c>
      <c r="L599" s="7">
        <v>24176</v>
      </c>
      <c r="M599" s="7">
        <v>20</v>
      </c>
      <c r="N599" s="7">
        <v>9670.4</v>
      </c>
      <c r="O599" s="7">
        <v>6962.69</v>
      </c>
      <c r="P599" s="7">
        <v>241</v>
      </c>
      <c r="Q599" s="7">
        <v>45885.29</v>
      </c>
      <c r="R599" s="7" t="s">
        <v>33</v>
      </c>
      <c r="S599" s="7" t="s">
        <v>34</v>
      </c>
      <c r="T599" s="7" t="s">
        <v>84</v>
      </c>
      <c r="U599" s="7" t="s">
        <v>85</v>
      </c>
      <c r="V599" s="7" t="s">
        <v>86</v>
      </c>
      <c r="W599" s="7">
        <v>10</v>
      </c>
      <c r="X599" s="7" t="s">
        <v>47</v>
      </c>
      <c r="Y599" s="7">
        <v>3</v>
      </c>
      <c r="Z599" s="7" t="s">
        <v>91</v>
      </c>
    </row>
    <row r="600" spans="1:26" x14ac:dyDescent="0.3">
      <c r="A600" s="7" t="s">
        <v>1126</v>
      </c>
      <c r="B600" s="8">
        <v>45766</v>
      </c>
      <c r="C600" s="7" t="s">
        <v>1127</v>
      </c>
      <c r="D600" s="7" t="s">
        <v>108</v>
      </c>
      <c r="E600" s="7" t="s">
        <v>29</v>
      </c>
      <c r="F600" s="7">
        <v>28</v>
      </c>
      <c r="G600" s="7" t="s">
        <v>134</v>
      </c>
      <c r="H600" s="7" t="s">
        <v>31</v>
      </c>
      <c r="I600" s="7" t="s">
        <v>134</v>
      </c>
      <c r="J600" s="7" t="s">
        <v>201</v>
      </c>
      <c r="K600" s="7">
        <v>4</v>
      </c>
      <c r="L600" s="7">
        <v>3776</v>
      </c>
      <c r="M600" s="7">
        <v>5</v>
      </c>
      <c r="N600" s="7">
        <v>755.2</v>
      </c>
      <c r="O600" s="7">
        <v>2582.7800000000002</v>
      </c>
      <c r="P600" s="7">
        <v>358</v>
      </c>
      <c r="Q600" s="7">
        <v>17289.580000000002</v>
      </c>
      <c r="R600" s="7" t="s">
        <v>54</v>
      </c>
      <c r="S600" s="7" t="s">
        <v>34</v>
      </c>
      <c r="T600" s="7" t="s">
        <v>84</v>
      </c>
      <c r="U600" s="7" t="s">
        <v>85</v>
      </c>
      <c r="V600" s="7" t="s">
        <v>86</v>
      </c>
      <c r="W600" s="7">
        <v>1</v>
      </c>
      <c r="X600" s="7" t="s">
        <v>47</v>
      </c>
      <c r="Y600" s="7">
        <v>5</v>
      </c>
      <c r="Z600" s="7" t="s">
        <v>91</v>
      </c>
    </row>
    <row r="601" spans="1:26" x14ac:dyDescent="0.3">
      <c r="A601" s="7" t="s">
        <v>1128</v>
      </c>
      <c r="B601" s="8">
        <v>45892</v>
      </c>
      <c r="C601" s="7" t="s">
        <v>1129</v>
      </c>
      <c r="D601" s="7" t="s">
        <v>73</v>
      </c>
      <c r="E601" s="7" t="s">
        <v>43</v>
      </c>
      <c r="F601" s="7">
        <v>48</v>
      </c>
      <c r="G601" s="7" t="s">
        <v>90</v>
      </c>
      <c r="H601" s="7" t="s">
        <v>31</v>
      </c>
      <c r="I601" s="7" t="s">
        <v>90</v>
      </c>
      <c r="J601" s="7" t="s">
        <v>69</v>
      </c>
      <c r="K601" s="7">
        <v>2</v>
      </c>
      <c r="L601" s="7">
        <v>31074</v>
      </c>
      <c r="M601" s="7">
        <v>20</v>
      </c>
      <c r="N601" s="7">
        <v>12429.6</v>
      </c>
      <c r="O601" s="7">
        <v>8949.31</v>
      </c>
      <c r="P601" s="7">
        <v>343</v>
      </c>
      <c r="Q601" s="7">
        <v>59010.71</v>
      </c>
      <c r="R601" s="7" t="s">
        <v>54</v>
      </c>
      <c r="S601" s="7" t="s">
        <v>63</v>
      </c>
      <c r="T601" s="7" t="s">
        <v>35</v>
      </c>
      <c r="U601" s="7" t="s">
        <v>36</v>
      </c>
      <c r="V601" s="7" t="s">
        <v>37</v>
      </c>
      <c r="W601" s="7">
        <v>7</v>
      </c>
      <c r="X601" s="7" t="s">
        <v>47</v>
      </c>
      <c r="Y601" s="7">
        <v>4</v>
      </c>
      <c r="Z601" s="7" t="s">
        <v>39</v>
      </c>
    </row>
    <row r="602" spans="1:26" x14ac:dyDescent="0.3">
      <c r="A602" s="7" t="s">
        <v>1130</v>
      </c>
      <c r="B602" s="8">
        <v>45790</v>
      </c>
      <c r="C602" s="7" t="s">
        <v>1131</v>
      </c>
      <c r="D602" s="7" t="s">
        <v>108</v>
      </c>
      <c r="E602" s="7" t="s">
        <v>43</v>
      </c>
      <c r="F602" s="7">
        <v>55</v>
      </c>
      <c r="G602" s="7" t="s">
        <v>44</v>
      </c>
      <c r="H602" s="7" t="s">
        <v>31</v>
      </c>
      <c r="I602" s="7" t="s">
        <v>44</v>
      </c>
      <c r="J602" s="7" t="s">
        <v>201</v>
      </c>
      <c r="K602" s="7">
        <v>4</v>
      </c>
      <c r="L602" s="7">
        <v>34430</v>
      </c>
      <c r="M602" s="7">
        <v>20</v>
      </c>
      <c r="N602" s="7">
        <v>27544</v>
      </c>
      <c r="O602" s="7">
        <v>19831.68</v>
      </c>
      <c r="P602" s="7">
        <v>63</v>
      </c>
      <c r="Q602" s="7">
        <v>130070.68</v>
      </c>
      <c r="R602" s="7" t="s">
        <v>54</v>
      </c>
      <c r="S602" s="7" t="s">
        <v>63</v>
      </c>
      <c r="T602" s="7" t="s">
        <v>76</v>
      </c>
      <c r="U602" s="7" t="s">
        <v>77</v>
      </c>
      <c r="V602" s="7" t="s">
        <v>57</v>
      </c>
      <c r="W602" s="7">
        <v>1</v>
      </c>
      <c r="X602" s="7" t="s">
        <v>47</v>
      </c>
      <c r="Y602" s="7">
        <v>2</v>
      </c>
      <c r="Z602" s="7" t="s">
        <v>58</v>
      </c>
    </row>
    <row r="603" spans="1:26" x14ac:dyDescent="0.3">
      <c r="A603" s="7" t="s">
        <v>1132</v>
      </c>
      <c r="B603" s="8">
        <v>45810</v>
      </c>
      <c r="C603" s="7" t="s">
        <v>346</v>
      </c>
      <c r="D603" s="7" t="s">
        <v>50</v>
      </c>
      <c r="E603" s="7" t="s">
        <v>29</v>
      </c>
      <c r="F603" s="7">
        <v>56</v>
      </c>
      <c r="G603" s="7" t="s">
        <v>139</v>
      </c>
      <c r="H603" s="7" t="s">
        <v>31</v>
      </c>
      <c r="I603" s="7" t="s">
        <v>139</v>
      </c>
      <c r="J603" s="7" t="s">
        <v>75</v>
      </c>
      <c r="K603" s="7">
        <v>2</v>
      </c>
      <c r="L603" s="7">
        <v>39830</v>
      </c>
      <c r="M603" s="7">
        <v>10</v>
      </c>
      <c r="N603" s="7">
        <v>7966</v>
      </c>
      <c r="O603" s="7">
        <v>12904.92</v>
      </c>
      <c r="P603" s="7">
        <v>432</v>
      </c>
      <c r="Q603" s="7">
        <v>85030.92</v>
      </c>
      <c r="R603" s="7" t="s">
        <v>45</v>
      </c>
      <c r="S603" s="7" t="s">
        <v>63</v>
      </c>
      <c r="T603" s="7" t="s">
        <v>55</v>
      </c>
      <c r="U603" s="7" t="s">
        <v>56</v>
      </c>
      <c r="V603" s="7" t="s">
        <v>57</v>
      </c>
      <c r="W603" s="7">
        <v>8</v>
      </c>
      <c r="X603" s="7" t="s">
        <v>47</v>
      </c>
      <c r="Y603" s="7">
        <v>2</v>
      </c>
      <c r="Z603" s="7" t="s">
        <v>47</v>
      </c>
    </row>
    <row r="604" spans="1:26" x14ac:dyDescent="0.3">
      <c r="A604" s="7" t="s">
        <v>1133</v>
      </c>
      <c r="B604" s="8">
        <v>45887</v>
      </c>
      <c r="C604" s="7" t="s">
        <v>1134</v>
      </c>
      <c r="D604" s="7" t="s">
        <v>61</v>
      </c>
      <c r="E604" s="7" t="s">
        <v>29</v>
      </c>
      <c r="F604" s="7">
        <v>21</v>
      </c>
      <c r="G604" s="7" t="s">
        <v>139</v>
      </c>
      <c r="H604" s="7" t="s">
        <v>31</v>
      </c>
      <c r="I604" s="7" t="s">
        <v>139</v>
      </c>
      <c r="J604" s="7" t="s">
        <v>62</v>
      </c>
      <c r="K604" s="7">
        <v>2</v>
      </c>
      <c r="L604" s="7">
        <v>41119</v>
      </c>
      <c r="M604" s="7">
        <v>5</v>
      </c>
      <c r="N604" s="7">
        <v>4111.8999999999996</v>
      </c>
      <c r="O604" s="7">
        <v>14062.7</v>
      </c>
      <c r="P604" s="7">
        <v>355</v>
      </c>
      <c r="Q604" s="7">
        <v>92543.8</v>
      </c>
      <c r="R604" s="7" t="s">
        <v>33</v>
      </c>
      <c r="S604" s="7" t="s">
        <v>34</v>
      </c>
      <c r="T604" s="7" t="s">
        <v>103</v>
      </c>
      <c r="U604" s="7" t="s">
        <v>103</v>
      </c>
      <c r="V604" s="7" t="s">
        <v>57</v>
      </c>
      <c r="W604" s="7">
        <v>7</v>
      </c>
      <c r="X604" s="7" t="s">
        <v>47</v>
      </c>
      <c r="Y604" s="7">
        <v>3</v>
      </c>
      <c r="Z604" s="7" t="s">
        <v>39</v>
      </c>
    </row>
    <row r="605" spans="1:26" x14ac:dyDescent="0.3">
      <c r="A605" s="7" t="s">
        <v>1135</v>
      </c>
      <c r="B605" s="8">
        <v>46057</v>
      </c>
      <c r="C605" s="7" t="s">
        <v>742</v>
      </c>
      <c r="D605" s="7" t="s">
        <v>80</v>
      </c>
      <c r="E605" s="7" t="s">
        <v>43</v>
      </c>
      <c r="F605" s="7">
        <v>27</v>
      </c>
      <c r="G605" s="7" t="s">
        <v>90</v>
      </c>
      <c r="H605" s="7" t="s">
        <v>31</v>
      </c>
      <c r="I605" s="7" t="s">
        <v>90</v>
      </c>
      <c r="J605" s="7" t="s">
        <v>112</v>
      </c>
      <c r="K605" s="7">
        <v>2</v>
      </c>
      <c r="L605" s="7">
        <v>35061</v>
      </c>
      <c r="M605" s="7">
        <v>5</v>
      </c>
      <c r="N605" s="7">
        <v>3506.1</v>
      </c>
      <c r="O605" s="7">
        <v>11990.86</v>
      </c>
      <c r="P605" s="7">
        <v>303</v>
      </c>
      <c r="Q605" s="7">
        <v>78909.759999999995</v>
      </c>
      <c r="R605" s="7" t="s">
        <v>54</v>
      </c>
      <c r="S605" s="7" t="s">
        <v>34</v>
      </c>
      <c r="T605" s="7" t="s">
        <v>55</v>
      </c>
      <c r="U605" s="7" t="s">
        <v>56</v>
      </c>
      <c r="V605" s="7" t="s">
        <v>57</v>
      </c>
      <c r="W605" s="7">
        <v>6</v>
      </c>
      <c r="X605" s="7" t="s">
        <v>38</v>
      </c>
      <c r="Y605" s="7">
        <v>1</v>
      </c>
      <c r="Z605" s="7" t="s">
        <v>91</v>
      </c>
    </row>
    <row r="606" spans="1:26" x14ac:dyDescent="0.3">
      <c r="A606" s="7" t="s">
        <v>1136</v>
      </c>
      <c r="B606" s="8">
        <v>45967</v>
      </c>
      <c r="C606" s="7" t="s">
        <v>1137</v>
      </c>
      <c r="D606" s="7" t="s">
        <v>89</v>
      </c>
      <c r="E606" s="7" t="s">
        <v>43</v>
      </c>
      <c r="F606" s="7">
        <v>25</v>
      </c>
      <c r="G606" s="7" t="s">
        <v>30</v>
      </c>
      <c r="H606" s="7" t="s">
        <v>31</v>
      </c>
      <c r="I606" s="7" t="s">
        <v>30</v>
      </c>
      <c r="J606" s="7" t="s">
        <v>62</v>
      </c>
      <c r="K606" s="7">
        <v>5</v>
      </c>
      <c r="L606" s="7">
        <v>13176</v>
      </c>
      <c r="M606" s="7">
        <v>20</v>
      </c>
      <c r="N606" s="7">
        <v>13176</v>
      </c>
      <c r="O606" s="7">
        <v>9486.7199999999993</v>
      </c>
      <c r="P606" s="7">
        <v>109</v>
      </c>
      <c r="Q606" s="7">
        <v>62299.72</v>
      </c>
      <c r="R606" s="7" t="s">
        <v>45</v>
      </c>
      <c r="S606" s="7" t="s">
        <v>63</v>
      </c>
      <c r="T606" s="7" t="s">
        <v>46</v>
      </c>
      <c r="U606" s="7" t="s">
        <v>36</v>
      </c>
      <c r="V606" s="7" t="s">
        <v>37</v>
      </c>
      <c r="W606" s="7">
        <v>1</v>
      </c>
      <c r="X606" s="7" t="s">
        <v>47</v>
      </c>
      <c r="Y606" s="7">
        <v>4</v>
      </c>
      <c r="Z606" s="7" t="s">
        <v>58</v>
      </c>
    </row>
    <row r="607" spans="1:26" x14ac:dyDescent="0.3">
      <c r="A607" s="7" t="s">
        <v>1138</v>
      </c>
      <c r="B607" s="8">
        <v>45865</v>
      </c>
      <c r="C607" s="7" t="s">
        <v>1139</v>
      </c>
      <c r="D607" s="7" t="s">
        <v>89</v>
      </c>
      <c r="E607" s="7" t="s">
        <v>43</v>
      </c>
      <c r="F607" s="7">
        <v>42</v>
      </c>
      <c r="G607" s="7" t="s">
        <v>99</v>
      </c>
      <c r="H607" s="7" t="s">
        <v>52</v>
      </c>
      <c r="I607" s="7" t="s">
        <v>99</v>
      </c>
      <c r="J607" s="7" t="s">
        <v>62</v>
      </c>
      <c r="K607" s="7">
        <v>5</v>
      </c>
      <c r="L607" s="7">
        <v>38288</v>
      </c>
      <c r="M607" s="7">
        <v>10</v>
      </c>
      <c r="N607" s="7">
        <v>19144</v>
      </c>
      <c r="O607" s="7">
        <v>31013.279999999999</v>
      </c>
      <c r="P607" s="7">
        <v>33</v>
      </c>
      <c r="Q607" s="7">
        <v>203342.28</v>
      </c>
      <c r="R607" s="7" t="s">
        <v>33</v>
      </c>
      <c r="S607" s="7" t="s">
        <v>63</v>
      </c>
      <c r="T607" s="7" t="s">
        <v>55</v>
      </c>
      <c r="U607" s="7" t="s">
        <v>56</v>
      </c>
      <c r="V607" s="7" t="s">
        <v>57</v>
      </c>
      <c r="W607" s="7">
        <v>2</v>
      </c>
      <c r="X607" s="7" t="s">
        <v>47</v>
      </c>
      <c r="Y607" s="7">
        <v>2</v>
      </c>
      <c r="Z607" s="7" t="s">
        <v>91</v>
      </c>
    </row>
    <row r="608" spans="1:26" x14ac:dyDescent="0.3">
      <c r="A608" s="7" t="s">
        <v>1140</v>
      </c>
      <c r="B608" s="8">
        <v>45829</v>
      </c>
      <c r="C608" s="7" t="s">
        <v>695</v>
      </c>
      <c r="D608" s="7" t="s">
        <v>80</v>
      </c>
      <c r="E608" s="7" t="s">
        <v>29</v>
      </c>
      <c r="F608" s="7">
        <v>23</v>
      </c>
      <c r="G608" s="7" t="s">
        <v>51</v>
      </c>
      <c r="H608" s="7" t="s">
        <v>52</v>
      </c>
      <c r="I608" s="7" t="s">
        <v>51</v>
      </c>
      <c r="J608" s="7" t="s">
        <v>32</v>
      </c>
      <c r="K608" s="7">
        <v>5</v>
      </c>
      <c r="L608" s="7">
        <v>34595</v>
      </c>
      <c r="M608" s="7">
        <v>0</v>
      </c>
      <c r="N608" s="7">
        <v>0</v>
      </c>
      <c r="O608" s="7">
        <v>31135.5</v>
      </c>
      <c r="P608" s="7">
        <v>278</v>
      </c>
      <c r="Q608" s="7">
        <v>204388.5</v>
      </c>
      <c r="R608" s="7" t="s">
        <v>45</v>
      </c>
      <c r="S608" s="7" t="s">
        <v>34</v>
      </c>
      <c r="T608" s="7" t="s">
        <v>55</v>
      </c>
      <c r="U608" s="7" t="s">
        <v>56</v>
      </c>
      <c r="V608" s="7" t="s">
        <v>57</v>
      </c>
      <c r="W608" s="7">
        <v>7</v>
      </c>
      <c r="X608" s="7" t="s">
        <v>47</v>
      </c>
      <c r="Y608" s="7">
        <v>4</v>
      </c>
      <c r="Z608" s="7" t="s">
        <v>58</v>
      </c>
    </row>
    <row r="609" spans="1:26" x14ac:dyDescent="0.3">
      <c r="A609" s="7" t="s">
        <v>1141</v>
      </c>
      <c r="B609" s="8">
        <v>45972</v>
      </c>
      <c r="C609" s="7" t="s">
        <v>493</v>
      </c>
      <c r="D609" s="7" t="s">
        <v>66</v>
      </c>
      <c r="E609" s="7" t="s">
        <v>43</v>
      </c>
      <c r="F609" s="7">
        <v>45</v>
      </c>
      <c r="G609" s="7" t="s">
        <v>94</v>
      </c>
      <c r="H609" s="7" t="s">
        <v>31</v>
      </c>
      <c r="I609" s="7" t="s">
        <v>94</v>
      </c>
      <c r="J609" s="7" t="s">
        <v>201</v>
      </c>
      <c r="K609" s="7">
        <v>4</v>
      </c>
      <c r="L609" s="7">
        <v>14803</v>
      </c>
      <c r="M609" s="7">
        <v>5</v>
      </c>
      <c r="N609" s="7">
        <v>2960.6</v>
      </c>
      <c r="O609" s="7">
        <v>10125.25</v>
      </c>
      <c r="P609" s="7">
        <v>444</v>
      </c>
      <c r="Q609" s="7">
        <v>66820.649999999994</v>
      </c>
      <c r="R609" s="7" t="s">
        <v>83</v>
      </c>
      <c r="S609" s="7" t="s">
        <v>34</v>
      </c>
      <c r="T609" s="7" t="s">
        <v>95</v>
      </c>
      <c r="U609" s="7" t="s">
        <v>96</v>
      </c>
      <c r="V609" s="7" t="s">
        <v>57</v>
      </c>
      <c r="W609" s="7">
        <v>1</v>
      </c>
      <c r="X609" s="7" t="s">
        <v>38</v>
      </c>
      <c r="Y609" s="7">
        <v>4</v>
      </c>
      <c r="Z609" s="7" t="s">
        <v>39</v>
      </c>
    </row>
    <row r="610" spans="1:26" x14ac:dyDescent="0.3">
      <c r="A610" s="7" t="s">
        <v>1142</v>
      </c>
      <c r="B610" s="8">
        <v>46095</v>
      </c>
      <c r="C610" s="7" t="s">
        <v>1017</v>
      </c>
      <c r="D610" s="7" t="s">
        <v>89</v>
      </c>
      <c r="E610" s="7" t="s">
        <v>43</v>
      </c>
      <c r="F610" s="7">
        <v>23</v>
      </c>
      <c r="G610" s="7" t="s">
        <v>99</v>
      </c>
      <c r="H610" s="7" t="s">
        <v>52</v>
      </c>
      <c r="I610" s="7" t="s">
        <v>99</v>
      </c>
      <c r="J610" s="7" t="s">
        <v>201</v>
      </c>
      <c r="K610" s="7">
        <v>4</v>
      </c>
      <c r="L610" s="7">
        <v>46728</v>
      </c>
      <c r="M610" s="7">
        <v>20</v>
      </c>
      <c r="N610" s="7">
        <v>37382.400000000001</v>
      </c>
      <c r="O610" s="7">
        <v>26915.33</v>
      </c>
      <c r="P610" s="7">
        <v>488</v>
      </c>
      <c r="Q610" s="7">
        <v>176932.93</v>
      </c>
      <c r="R610" s="7" t="s">
        <v>33</v>
      </c>
      <c r="S610" s="7" t="s">
        <v>63</v>
      </c>
      <c r="T610" s="7" t="s">
        <v>46</v>
      </c>
      <c r="U610" s="7" t="s">
        <v>36</v>
      </c>
      <c r="V610" s="7" t="s">
        <v>37</v>
      </c>
      <c r="W610" s="7">
        <v>6</v>
      </c>
      <c r="X610" s="7" t="s">
        <v>38</v>
      </c>
      <c r="Y610" s="7">
        <v>3</v>
      </c>
      <c r="Z610" s="7" t="s">
        <v>91</v>
      </c>
    </row>
    <row r="611" spans="1:26" x14ac:dyDescent="0.3">
      <c r="A611" s="7" t="s">
        <v>1143</v>
      </c>
      <c r="B611" s="8">
        <v>46063</v>
      </c>
      <c r="C611" s="7" t="s">
        <v>1087</v>
      </c>
      <c r="D611" s="7" t="s">
        <v>80</v>
      </c>
      <c r="E611" s="7" t="s">
        <v>43</v>
      </c>
      <c r="F611" s="7">
        <v>56</v>
      </c>
      <c r="G611" s="7" t="s">
        <v>51</v>
      </c>
      <c r="H611" s="7" t="s">
        <v>52</v>
      </c>
      <c r="I611" s="7" t="s">
        <v>51</v>
      </c>
      <c r="J611" s="7" t="s">
        <v>75</v>
      </c>
      <c r="K611" s="7">
        <v>1</v>
      </c>
      <c r="L611" s="7">
        <v>27870</v>
      </c>
      <c r="M611" s="7">
        <v>10</v>
      </c>
      <c r="N611" s="7">
        <v>2787</v>
      </c>
      <c r="O611" s="7">
        <v>4514.9399999999996</v>
      </c>
      <c r="P611" s="7">
        <v>498</v>
      </c>
      <c r="Q611" s="7">
        <v>30095.94</v>
      </c>
      <c r="R611" s="7" t="s">
        <v>33</v>
      </c>
      <c r="S611" s="7" t="s">
        <v>63</v>
      </c>
      <c r="T611" s="7" t="s">
        <v>103</v>
      </c>
      <c r="U611" s="7" t="s">
        <v>103</v>
      </c>
      <c r="V611" s="7" t="s">
        <v>57</v>
      </c>
      <c r="W611" s="7">
        <v>8</v>
      </c>
      <c r="X611" s="7" t="s">
        <v>47</v>
      </c>
      <c r="Y611" s="7">
        <v>5</v>
      </c>
      <c r="Z611" s="7" t="s">
        <v>47</v>
      </c>
    </row>
    <row r="612" spans="1:26" x14ac:dyDescent="0.3">
      <c r="A612" s="7" t="s">
        <v>1144</v>
      </c>
      <c r="B612" s="8">
        <v>45954</v>
      </c>
      <c r="C612" s="7" t="s">
        <v>1003</v>
      </c>
      <c r="D612" s="7" t="s">
        <v>111</v>
      </c>
      <c r="E612" s="7" t="s">
        <v>43</v>
      </c>
      <c r="F612" s="7">
        <v>45</v>
      </c>
      <c r="G612" s="7" t="s">
        <v>51</v>
      </c>
      <c r="H612" s="7" t="s">
        <v>52</v>
      </c>
      <c r="I612" s="7" t="s">
        <v>51</v>
      </c>
      <c r="J612" s="7" t="s">
        <v>150</v>
      </c>
      <c r="K612" s="7">
        <v>2</v>
      </c>
      <c r="L612" s="7">
        <v>19119</v>
      </c>
      <c r="M612" s="7">
        <v>20</v>
      </c>
      <c r="N612" s="7">
        <v>7647.6</v>
      </c>
      <c r="O612" s="7">
        <v>5506.27</v>
      </c>
      <c r="P612" s="7">
        <v>309</v>
      </c>
      <c r="Q612" s="7">
        <v>36405.67</v>
      </c>
      <c r="R612" s="7" t="s">
        <v>33</v>
      </c>
      <c r="S612" s="7" t="s">
        <v>63</v>
      </c>
      <c r="T612" s="7" t="s">
        <v>76</v>
      </c>
      <c r="U612" s="7" t="s">
        <v>77</v>
      </c>
      <c r="V612" s="7" t="s">
        <v>57</v>
      </c>
      <c r="W612" s="7">
        <v>5</v>
      </c>
      <c r="X612" s="7" t="s">
        <v>38</v>
      </c>
      <c r="Y612" s="7">
        <v>3</v>
      </c>
      <c r="Z612" s="7" t="s">
        <v>91</v>
      </c>
    </row>
    <row r="613" spans="1:26" x14ac:dyDescent="0.3">
      <c r="A613" s="7" t="s">
        <v>1145</v>
      </c>
      <c r="B613" s="8">
        <v>45931</v>
      </c>
      <c r="C613" s="7" t="s">
        <v>1146</v>
      </c>
      <c r="D613" s="7" t="s">
        <v>28</v>
      </c>
      <c r="E613" s="7" t="s">
        <v>29</v>
      </c>
      <c r="F613" s="7">
        <v>30</v>
      </c>
      <c r="G613" s="7" t="s">
        <v>99</v>
      </c>
      <c r="H613" s="7" t="s">
        <v>52</v>
      </c>
      <c r="I613" s="7" t="s">
        <v>99</v>
      </c>
      <c r="J613" s="7" t="s">
        <v>112</v>
      </c>
      <c r="K613" s="7">
        <v>5</v>
      </c>
      <c r="L613" s="7">
        <v>17738</v>
      </c>
      <c r="M613" s="7">
        <v>20</v>
      </c>
      <c r="N613" s="7">
        <v>17738</v>
      </c>
      <c r="O613" s="7">
        <v>12771.36</v>
      </c>
      <c r="P613" s="7">
        <v>196</v>
      </c>
      <c r="Q613" s="7">
        <v>83919.360000000001</v>
      </c>
      <c r="R613" s="7" t="s">
        <v>83</v>
      </c>
      <c r="S613" s="7" t="s">
        <v>34</v>
      </c>
      <c r="T613" s="7" t="s">
        <v>46</v>
      </c>
      <c r="U613" s="7" t="s">
        <v>36</v>
      </c>
      <c r="V613" s="7" t="s">
        <v>37</v>
      </c>
      <c r="W613" s="7">
        <v>10</v>
      </c>
      <c r="X613" s="7" t="s">
        <v>38</v>
      </c>
      <c r="Y613" s="7">
        <v>2</v>
      </c>
      <c r="Z613" s="7" t="s">
        <v>58</v>
      </c>
    </row>
    <row r="614" spans="1:26" x14ac:dyDescent="0.3">
      <c r="A614" s="7" t="s">
        <v>1147</v>
      </c>
      <c r="B614" s="8">
        <v>45884</v>
      </c>
      <c r="C614" s="7" t="s">
        <v>1148</v>
      </c>
      <c r="D614" s="7" t="s">
        <v>108</v>
      </c>
      <c r="E614" s="7" t="s">
        <v>29</v>
      </c>
      <c r="F614" s="7">
        <v>60</v>
      </c>
      <c r="G614" s="7" t="s">
        <v>51</v>
      </c>
      <c r="H614" s="7" t="s">
        <v>52</v>
      </c>
      <c r="I614" s="7" t="s">
        <v>51</v>
      </c>
      <c r="J614" s="7" t="s">
        <v>150</v>
      </c>
      <c r="K614" s="7">
        <v>5</v>
      </c>
      <c r="L614" s="7">
        <v>43569</v>
      </c>
      <c r="M614" s="7">
        <v>20</v>
      </c>
      <c r="N614" s="7">
        <v>43569</v>
      </c>
      <c r="O614" s="7">
        <v>31369.68</v>
      </c>
      <c r="P614" s="7">
        <v>221</v>
      </c>
      <c r="Q614" s="7">
        <v>205866.68</v>
      </c>
      <c r="R614" s="7" t="s">
        <v>54</v>
      </c>
      <c r="S614" s="7" t="s">
        <v>63</v>
      </c>
      <c r="T614" s="7" t="s">
        <v>76</v>
      </c>
      <c r="U614" s="7" t="s">
        <v>77</v>
      </c>
      <c r="V614" s="7" t="s">
        <v>57</v>
      </c>
      <c r="W614" s="7">
        <v>10</v>
      </c>
      <c r="X614" s="7" t="s">
        <v>47</v>
      </c>
      <c r="Y614" s="7">
        <v>2</v>
      </c>
      <c r="Z614" s="7" t="s">
        <v>47</v>
      </c>
    </row>
    <row r="615" spans="1:26" x14ac:dyDescent="0.3">
      <c r="A615" s="7" t="s">
        <v>1149</v>
      </c>
      <c r="B615" s="8">
        <v>45906</v>
      </c>
      <c r="C615" s="7" t="s">
        <v>481</v>
      </c>
      <c r="D615" s="7" t="s">
        <v>108</v>
      </c>
      <c r="E615" s="7" t="s">
        <v>43</v>
      </c>
      <c r="F615" s="7">
        <v>35</v>
      </c>
      <c r="G615" s="7" t="s">
        <v>51</v>
      </c>
      <c r="H615" s="7" t="s">
        <v>52</v>
      </c>
      <c r="I615" s="7" t="s">
        <v>51</v>
      </c>
      <c r="J615" s="7" t="s">
        <v>125</v>
      </c>
      <c r="K615" s="7">
        <v>1</v>
      </c>
      <c r="L615" s="7">
        <v>30905</v>
      </c>
      <c r="M615" s="7">
        <v>15</v>
      </c>
      <c r="N615" s="7">
        <v>4635.75</v>
      </c>
      <c r="O615" s="7">
        <v>4728.47</v>
      </c>
      <c r="P615" s="7">
        <v>324</v>
      </c>
      <c r="Q615" s="7">
        <v>31321.72</v>
      </c>
      <c r="R615" s="7" t="s">
        <v>45</v>
      </c>
      <c r="S615" s="7" t="s">
        <v>63</v>
      </c>
      <c r="T615" s="7" t="s">
        <v>46</v>
      </c>
      <c r="U615" s="7" t="s">
        <v>36</v>
      </c>
      <c r="V615" s="7" t="s">
        <v>37</v>
      </c>
      <c r="W615" s="7">
        <v>10</v>
      </c>
      <c r="X615" s="7" t="s">
        <v>47</v>
      </c>
      <c r="Y615" s="7">
        <v>1</v>
      </c>
      <c r="Z615" s="7" t="s">
        <v>58</v>
      </c>
    </row>
    <row r="616" spans="1:26" x14ac:dyDescent="0.3">
      <c r="A616" s="7" t="s">
        <v>1150</v>
      </c>
      <c r="B616" s="8">
        <v>45937</v>
      </c>
      <c r="C616" s="7" t="s">
        <v>940</v>
      </c>
      <c r="D616" s="7" t="s">
        <v>111</v>
      </c>
      <c r="E616" s="7" t="s">
        <v>29</v>
      </c>
      <c r="F616" s="7">
        <v>58</v>
      </c>
      <c r="G616" s="7" t="s">
        <v>139</v>
      </c>
      <c r="H616" s="7" t="s">
        <v>31</v>
      </c>
      <c r="I616" s="7" t="s">
        <v>139</v>
      </c>
      <c r="J616" s="7" t="s">
        <v>112</v>
      </c>
      <c r="K616" s="7">
        <v>4</v>
      </c>
      <c r="L616" s="7">
        <v>41766</v>
      </c>
      <c r="M616" s="7">
        <v>0</v>
      </c>
      <c r="N616" s="7">
        <v>0</v>
      </c>
      <c r="O616" s="7">
        <v>30071.52</v>
      </c>
      <c r="P616" s="7">
        <v>436</v>
      </c>
      <c r="Q616" s="7">
        <v>197571.52</v>
      </c>
      <c r="R616" s="7" t="s">
        <v>45</v>
      </c>
      <c r="S616" s="7" t="s">
        <v>63</v>
      </c>
      <c r="T616" s="7" t="s">
        <v>103</v>
      </c>
      <c r="U616" s="7" t="s">
        <v>103</v>
      </c>
      <c r="V616" s="7" t="s">
        <v>57</v>
      </c>
      <c r="W616" s="7">
        <v>2</v>
      </c>
      <c r="X616" s="7" t="s">
        <v>47</v>
      </c>
      <c r="Y616" s="7">
        <v>2</v>
      </c>
      <c r="Z616" s="7" t="s">
        <v>58</v>
      </c>
    </row>
    <row r="617" spans="1:26" x14ac:dyDescent="0.3">
      <c r="A617" s="7" t="s">
        <v>1151</v>
      </c>
      <c r="B617" s="8">
        <v>45886</v>
      </c>
      <c r="C617" s="7" t="s">
        <v>1152</v>
      </c>
      <c r="D617" s="7" t="s">
        <v>61</v>
      </c>
      <c r="E617" s="7" t="s">
        <v>43</v>
      </c>
      <c r="F617" s="7">
        <v>42</v>
      </c>
      <c r="G617" s="7" t="s">
        <v>74</v>
      </c>
      <c r="H617" s="7" t="s">
        <v>31</v>
      </c>
      <c r="I617" s="7" t="s">
        <v>74</v>
      </c>
      <c r="J617" s="7" t="s">
        <v>125</v>
      </c>
      <c r="K617" s="7">
        <v>2</v>
      </c>
      <c r="L617" s="7">
        <v>21383</v>
      </c>
      <c r="M617" s="7">
        <v>20</v>
      </c>
      <c r="N617" s="7">
        <v>8553.2000000000007</v>
      </c>
      <c r="O617" s="7">
        <v>6158.3</v>
      </c>
      <c r="P617" s="7">
        <v>235</v>
      </c>
      <c r="Q617" s="7">
        <v>40606.1</v>
      </c>
      <c r="R617" s="7" t="s">
        <v>45</v>
      </c>
      <c r="S617" s="7" t="s">
        <v>34</v>
      </c>
      <c r="T617" s="7" t="s">
        <v>95</v>
      </c>
      <c r="U617" s="7" t="s">
        <v>96</v>
      </c>
      <c r="V617" s="7" t="s">
        <v>57</v>
      </c>
      <c r="W617" s="7">
        <v>2</v>
      </c>
      <c r="X617" s="7" t="s">
        <v>47</v>
      </c>
      <c r="Y617" s="7">
        <v>4</v>
      </c>
      <c r="Z617" s="7" t="s">
        <v>47</v>
      </c>
    </row>
    <row r="618" spans="1:26" x14ac:dyDescent="0.3">
      <c r="A618" s="7" t="s">
        <v>1153</v>
      </c>
      <c r="B618" s="8">
        <v>46083</v>
      </c>
      <c r="C618" s="7" t="s">
        <v>425</v>
      </c>
      <c r="D618" s="7" t="s">
        <v>66</v>
      </c>
      <c r="E618" s="7" t="s">
        <v>29</v>
      </c>
      <c r="F618" s="7">
        <v>42</v>
      </c>
      <c r="G618" s="7" t="s">
        <v>139</v>
      </c>
      <c r="H618" s="7" t="s">
        <v>31</v>
      </c>
      <c r="I618" s="7" t="s">
        <v>139</v>
      </c>
      <c r="J618" s="7" t="s">
        <v>75</v>
      </c>
      <c r="K618" s="7">
        <v>3</v>
      </c>
      <c r="L618" s="7">
        <v>6996</v>
      </c>
      <c r="M618" s="7">
        <v>0</v>
      </c>
      <c r="N618" s="7">
        <v>0</v>
      </c>
      <c r="O618" s="7">
        <v>3777.84</v>
      </c>
      <c r="P618" s="7">
        <v>327</v>
      </c>
      <c r="Q618" s="7">
        <v>25092.84</v>
      </c>
      <c r="R618" s="7" t="s">
        <v>33</v>
      </c>
      <c r="S618" s="7" t="s">
        <v>34</v>
      </c>
      <c r="T618" s="7" t="s">
        <v>55</v>
      </c>
      <c r="U618" s="7" t="s">
        <v>56</v>
      </c>
      <c r="V618" s="7" t="s">
        <v>57</v>
      </c>
      <c r="W618" s="7">
        <v>6</v>
      </c>
      <c r="X618" s="7" t="s">
        <v>38</v>
      </c>
      <c r="Y618" s="7">
        <v>2</v>
      </c>
      <c r="Z618" s="7" t="s">
        <v>58</v>
      </c>
    </row>
    <row r="619" spans="1:26" x14ac:dyDescent="0.3">
      <c r="A619" s="7" t="s">
        <v>1154</v>
      </c>
      <c r="B619" s="8">
        <v>46042</v>
      </c>
      <c r="C619" s="7" t="s">
        <v>1155</v>
      </c>
      <c r="D619" s="7" t="s">
        <v>73</v>
      </c>
      <c r="E619" s="7" t="s">
        <v>43</v>
      </c>
      <c r="F619" s="7">
        <v>50</v>
      </c>
      <c r="G619" s="7" t="s">
        <v>67</v>
      </c>
      <c r="H619" s="7" t="s">
        <v>68</v>
      </c>
      <c r="I619" s="7" t="s">
        <v>67</v>
      </c>
      <c r="J619" s="7" t="s">
        <v>112</v>
      </c>
      <c r="K619" s="7">
        <v>4</v>
      </c>
      <c r="L619" s="7">
        <v>47815</v>
      </c>
      <c r="M619" s="7">
        <v>10</v>
      </c>
      <c r="N619" s="7">
        <v>19126</v>
      </c>
      <c r="O619" s="7">
        <v>30984.12</v>
      </c>
      <c r="P619" s="7">
        <v>23</v>
      </c>
      <c r="Q619" s="7">
        <v>203141.12</v>
      </c>
      <c r="R619" s="7" t="s">
        <v>83</v>
      </c>
      <c r="S619" s="7" t="s">
        <v>34</v>
      </c>
      <c r="T619" s="7" t="s">
        <v>46</v>
      </c>
      <c r="U619" s="7" t="s">
        <v>36</v>
      </c>
      <c r="V619" s="7" t="s">
        <v>37</v>
      </c>
      <c r="W619" s="7">
        <v>2</v>
      </c>
      <c r="X619" s="7" t="s">
        <v>47</v>
      </c>
      <c r="Y619" s="7">
        <v>4</v>
      </c>
      <c r="Z619" s="7" t="s">
        <v>39</v>
      </c>
    </row>
    <row r="620" spans="1:26" x14ac:dyDescent="0.3">
      <c r="A620" s="7" t="s">
        <v>1156</v>
      </c>
      <c r="B620" s="8">
        <v>46099</v>
      </c>
      <c r="C620" s="7" t="s">
        <v>283</v>
      </c>
      <c r="D620" s="7" t="s">
        <v>42</v>
      </c>
      <c r="E620" s="7" t="s">
        <v>43</v>
      </c>
      <c r="F620" s="7">
        <v>37</v>
      </c>
      <c r="G620" s="7" t="s">
        <v>139</v>
      </c>
      <c r="H620" s="7" t="s">
        <v>31</v>
      </c>
      <c r="I620" s="7" t="s">
        <v>139</v>
      </c>
      <c r="J620" s="7" t="s">
        <v>32</v>
      </c>
      <c r="K620" s="7">
        <v>4</v>
      </c>
      <c r="L620" s="7">
        <v>16140</v>
      </c>
      <c r="M620" s="7">
        <v>20</v>
      </c>
      <c r="N620" s="7">
        <v>12912</v>
      </c>
      <c r="O620" s="7">
        <v>9296.64</v>
      </c>
      <c r="P620" s="7">
        <v>365</v>
      </c>
      <c r="Q620" s="7">
        <v>61309.64</v>
      </c>
      <c r="R620" s="7" t="s">
        <v>33</v>
      </c>
      <c r="S620" s="7" t="s">
        <v>34</v>
      </c>
      <c r="T620" s="7" t="s">
        <v>35</v>
      </c>
      <c r="U620" s="7" t="s">
        <v>36</v>
      </c>
      <c r="V620" s="7" t="s">
        <v>37</v>
      </c>
      <c r="W620" s="7">
        <v>4</v>
      </c>
      <c r="X620" s="7" t="s">
        <v>47</v>
      </c>
      <c r="Y620" s="7">
        <v>1</v>
      </c>
      <c r="Z620" s="7" t="s">
        <v>91</v>
      </c>
    </row>
    <row r="621" spans="1:26" x14ac:dyDescent="0.3">
      <c r="A621" s="7" t="s">
        <v>1157</v>
      </c>
      <c r="B621" s="8">
        <v>46021</v>
      </c>
      <c r="C621" s="7" t="s">
        <v>830</v>
      </c>
      <c r="D621" s="7" t="s">
        <v>73</v>
      </c>
      <c r="E621" s="7" t="s">
        <v>43</v>
      </c>
      <c r="F621" s="7">
        <v>43</v>
      </c>
      <c r="G621" s="7" t="s">
        <v>44</v>
      </c>
      <c r="H621" s="7" t="s">
        <v>31</v>
      </c>
      <c r="I621" s="7" t="s">
        <v>44</v>
      </c>
      <c r="J621" s="7" t="s">
        <v>112</v>
      </c>
      <c r="K621" s="7">
        <v>2</v>
      </c>
      <c r="L621" s="7">
        <v>1150</v>
      </c>
      <c r="M621" s="7">
        <v>20</v>
      </c>
      <c r="N621" s="7">
        <v>460</v>
      </c>
      <c r="O621" s="7">
        <v>331.2</v>
      </c>
      <c r="P621" s="7">
        <v>394</v>
      </c>
      <c r="Q621" s="7">
        <v>2565.1999999999998</v>
      </c>
      <c r="R621" s="7" t="s">
        <v>83</v>
      </c>
      <c r="S621" s="7" t="s">
        <v>63</v>
      </c>
      <c r="T621" s="7" t="s">
        <v>76</v>
      </c>
      <c r="U621" s="7" t="s">
        <v>77</v>
      </c>
      <c r="V621" s="7" t="s">
        <v>57</v>
      </c>
      <c r="W621" s="7">
        <v>9</v>
      </c>
      <c r="X621" s="7" t="s">
        <v>38</v>
      </c>
      <c r="Y621" s="7">
        <v>2</v>
      </c>
      <c r="Z621" s="7" t="s">
        <v>58</v>
      </c>
    </row>
    <row r="622" spans="1:26" x14ac:dyDescent="0.3">
      <c r="A622" s="7" t="s">
        <v>1158</v>
      </c>
      <c r="B622" s="8">
        <v>45921</v>
      </c>
      <c r="C622" s="7" t="s">
        <v>1159</v>
      </c>
      <c r="D622" s="7" t="s">
        <v>66</v>
      </c>
      <c r="E622" s="7" t="s">
        <v>29</v>
      </c>
      <c r="F622" s="7">
        <v>35</v>
      </c>
      <c r="G622" s="7" t="s">
        <v>90</v>
      </c>
      <c r="H622" s="7" t="s">
        <v>31</v>
      </c>
      <c r="I622" s="7" t="s">
        <v>90</v>
      </c>
      <c r="J622" s="7" t="s">
        <v>201</v>
      </c>
      <c r="K622" s="7">
        <v>5</v>
      </c>
      <c r="L622" s="7">
        <v>4559</v>
      </c>
      <c r="M622" s="7">
        <v>20</v>
      </c>
      <c r="N622" s="7">
        <v>4559</v>
      </c>
      <c r="O622" s="7">
        <v>3282.48</v>
      </c>
      <c r="P622" s="7">
        <v>202</v>
      </c>
      <c r="Q622" s="7">
        <v>21720.48</v>
      </c>
      <c r="R622" s="7" t="s">
        <v>45</v>
      </c>
      <c r="S622" s="7" t="s">
        <v>34</v>
      </c>
      <c r="T622" s="7" t="s">
        <v>55</v>
      </c>
      <c r="U622" s="7" t="s">
        <v>56</v>
      </c>
      <c r="V622" s="7" t="s">
        <v>57</v>
      </c>
      <c r="W622" s="7">
        <v>10</v>
      </c>
      <c r="X622" s="7" t="s">
        <v>38</v>
      </c>
      <c r="Y622" s="7">
        <v>1</v>
      </c>
      <c r="Z622" s="7" t="s">
        <v>91</v>
      </c>
    </row>
    <row r="623" spans="1:26" x14ac:dyDescent="0.3">
      <c r="A623" s="7" t="s">
        <v>1160</v>
      </c>
      <c r="B623" s="8">
        <v>46084</v>
      </c>
      <c r="C623" s="7" t="s">
        <v>229</v>
      </c>
      <c r="D623" s="7" t="s">
        <v>50</v>
      </c>
      <c r="E623" s="7" t="s">
        <v>43</v>
      </c>
      <c r="F623" s="7">
        <v>51</v>
      </c>
      <c r="G623" s="7" t="s">
        <v>44</v>
      </c>
      <c r="H623" s="7" t="s">
        <v>31</v>
      </c>
      <c r="I623" s="7" t="s">
        <v>44</v>
      </c>
      <c r="J623" s="7" t="s">
        <v>69</v>
      </c>
      <c r="K623" s="7">
        <v>5</v>
      </c>
      <c r="L623" s="7">
        <v>40159</v>
      </c>
      <c r="M623" s="7">
        <v>5</v>
      </c>
      <c r="N623" s="7">
        <v>10039.75</v>
      </c>
      <c r="O623" s="7">
        <v>34335.94</v>
      </c>
      <c r="P623" s="7">
        <v>207</v>
      </c>
      <c r="Q623" s="7">
        <v>225298.2</v>
      </c>
      <c r="R623" s="7" t="s">
        <v>33</v>
      </c>
      <c r="S623" s="7" t="s">
        <v>34</v>
      </c>
      <c r="T623" s="7" t="s">
        <v>55</v>
      </c>
      <c r="U623" s="7" t="s">
        <v>56</v>
      </c>
      <c r="V623" s="7" t="s">
        <v>57</v>
      </c>
      <c r="W623" s="7">
        <v>8</v>
      </c>
      <c r="X623" s="7" t="s">
        <v>47</v>
      </c>
      <c r="Y623" s="7">
        <v>3</v>
      </c>
      <c r="Z623" s="7" t="s">
        <v>58</v>
      </c>
    </row>
    <row r="624" spans="1:26" x14ac:dyDescent="0.3">
      <c r="A624" s="7" t="s">
        <v>1161</v>
      </c>
      <c r="B624" s="8">
        <v>45935</v>
      </c>
      <c r="C624" s="7" t="s">
        <v>1162</v>
      </c>
      <c r="D624" s="7" t="s">
        <v>28</v>
      </c>
      <c r="E624" s="7" t="s">
        <v>43</v>
      </c>
      <c r="F624" s="7">
        <v>25</v>
      </c>
      <c r="G624" s="7" t="s">
        <v>67</v>
      </c>
      <c r="H624" s="7" t="s">
        <v>68</v>
      </c>
      <c r="I624" s="7" t="s">
        <v>67</v>
      </c>
      <c r="J624" s="7" t="s">
        <v>125</v>
      </c>
      <c r="K624" s="7">
        <v>2</v>
      </c>
      <c r="L624" s="7">
        <v>10985</v>
      </c>
      <c r="M624" s="7">
        <v>5</v>
      </c>
      <c r="N624" s="7">
        <v>1098.5</v>
      </c>
      <c r="O624" s="7">
        <v>3756.87</v>
      </c>
      <c r="P624" s="7">
        <v>120</v>
      </c>
      <c r="Q624" s="7">
        <v>24748.37</v>
      </c>
      <c r="R624" s="7" t="s">
        <v>83</v>
      </c>
      <c r="S624" s="7" t="s">
        <v>63</v>
      </c>
      <c r="T624" s="7" t="s">
        <v>46</v>
      </c>
      <c r="U624" s="7" t="s">
        <v>36</v>
      </c>
      <c r="V624" s="7" t="s">
        <v>37</v>
      </c>
      <c r="W624" s="7">
        <v>8</v>
      </c>
      <c r="X624" s="7" t="s">
        <v>38</v>
      </c>
      <c r="Y624" s="7">
        <v>4</v>
      </c>
      <c r="Z624" s="7" t="s">
        <v>91</v>
      </c>
    </row>
    <row r="625" spans="1:26" x14ac:dyDescent="0.3">
      <c r="A625" s="7" t="s">
        <v>1163</v>
      </c>
      <c r="B625" s="8">
        <v>45967</v>
      </c>
      <c r="C625" s="7" t="s">
        <v>1164</v>
      </c>
      <c r="D625" s="7" t="s">
        <v>73</v>
      </c>
      <c r="E625" s="7" t="s">
        <v>29</v>
      </c>
      <c r="F625" s="7">
        <v>29</v>
      </c>
      <c r="G625" s="7" t="s">
        <v>90</v>
      </c>
      <c r="H625" s="7" t="s">
        <v>31</v>
      </c>
      <c r="I625" s="7" t="s">
        <v>90</v>
      </c>
      <c r="J625" s="7" t="s">
        <v>201</v>
      </c>
      <c r="K625" s="7">
        <v>1</v>
      </c>
      <c r="L625" s="7">
        <v>36714</v>
      </c>
      <c r="M625" s="7">
        <v>0</v>
      </c>
      <c r="N625" s="7">
        <v>0</v>
      </c>
      <c r="O625" s="7">
        <v>6608.52</v>
      </c>
      <c r="P625" s="7">
        <v>425</v>
      </c>
      <c r="Q625" s="7">
        <v>43747.519999999997</v>
      </c>
      <c r="R625" s="7" t="s">
        <v>54</v>
      </c>
      <c r="S625" s="7" t="s">
        <v>63</v>
      </c>
      <c r="T625" s="7" t="s">
        <v>55</v>
      </c>
      <c r="U625" s="7" t="s">
        <v>56</v>
      </c>
      <c r="V625" s="7" t="s">
        <v>57</v>
      </c>
      <c r="W625" s="7">
        <v>2</v>
      </c>
      <c r="X625" s="7" t="s">
        <v>38</v>
      </c>
      <c r="Y625" s="7">
        <v>2</v>
      </c>
      <c r="Z625" s="7" t="s">
        <v>58</v>
      </c>
    </row>
    <row r="626" spans="1:26" x14ac:dyDescent="0.3">
      <c r="A626" s="7" t="s">
        <v>1165</v>
      </c>
      <c r="B626" s="8">
        <v>45767</v>
      </c>
      <c r="C626" s="7" t="s">
        <v>867</v>
      </c>
      <c r="D626" s="7" t="s">
        <v>42</v>
      </c>
      <c r="E626" s="7" t="s">
        <v>29</v>
      </c>
      <c r="F626" s="7">
        <v>37</v>
      </c>
      <c r="G626" s="7" t="s">
        <v>94</v>
      </c>
      <c r="H626" s="7" t="s">
        <v>31</v>
      </c>
      <c r="I626" s="7" t="s">
        <v>94</v>
      </c>
      <c r="J626" s="7" t="s">
        <v>112</v>
      </c>
      <c r="K626" s="7">
        <v>1</v>
      </c>
      <c r="L626" s="7">
        <v>19124</v>
      </c>
      <c r="M626" s="7">
        <v>10</v>
      </c>
      <c r="N626" s="7">
        <v>1912.4</v>
      </c>
      <c r="O626" s="7">
        <v>3098.09</v>
      </c>
      <c r="P626" s="7">
        <v>257</v>
      </c>
      <c r="Q626" s="7">
        <v>20566.689999999999</v>
      </c>
      <c r="R626" s="7" t="s">
        <v>83</v>
      </c>
      <c r="S626" s="7" t="s">
        <v>63</v>
      </c>
      <c r="T626" s="7" t="s">
        <v>55</v>
      </c>
      <c r="U626" s="7" t="s">
        <v>56</v>
      </c>
      <c r="V626" s="7" t="s">
        <v>57</v>
      </c>
      <c r="W626" s="7">
        <v>6</v>
      </c>
      <c r="X626" s="7" t="s">
        <v>47</v>
      </c>
      <c r="Y626" s="7">
        <v>4</v>
      </c>
      <c r="Z626" s="7" t="s">
        <v>58</v>
      </c>
    </row>
    <row r="627" spans="1:26" x14ac:dyDescent="0.3">
      <c r="A627" s="7" t="s">
        <v>1166</v>
      </c>
      <c r="B627" s="8">
        <v>45831</v>
      </c>
      <c r="C627" s="7" t="s">
        <v>1167</v>
      </c>
      <c r="D627" s="7" t="s">
        <v>42</v>
      </c>
      <c r="E627" s="7" t="s">
        <v>29</v>
      </c>
      <c r="F627" s="7">
        <v>54</v>
      </c>
      <c r="G627" s="7" t="s">
        <v>139</v>
      </c>
      <c r="H627" s="7" t="s">
        <v>31</v>
      </c>
      <c r="I627" s="7" t="s">
        <v>139</v>
      </c>
      <c r="J627" s="7" t="s">
        <v>112</v>
      </c>
      <c r="K627" s="7">
        <v>1</v>
      </c>
      <c r="L627" s="7">
        <v>23713</v>
      </c>
      <c r="M627" s="7">
        <v>20</v>
      </c>
      <c r="N627" s="7">
        <v>4742.6000000000004</v>
      </c>
      <c r="O627" s="7">
        <v>3414.67</v>
      </c>
      <c r="P627" s="7">
        <v>411</v>
      </c>
      <c r="Q627" s="7">
        <v>22796.07</v>
      </c>
      <c r="R627" s="7" t="s">
        <v>33</v>
      </c>
      <c r="S627" s="7" t="s">
        <v>63</v>
      </c>
      <c r="T627" s="7" t="s">
        <v>70</v>
      </c>
      <c r="U627" s="7" t="s">
        <v>56</v>
      </c>
      <c r="V627" s="7" t="s">
        <v>57</v>
      </c>
      <c r="W627" s="7">
        <v>10</v>
      </c>
      <c r="X627" s="7" t="s">
        <v>47</v>
      </c>
      <c r="Y627" s="7">
        <v>5</v>
      </c>
      <c r="Z627" s="7" t="s">
        <v>39</v>
      </c>
    </row>
    <row r="628" spans="1:26" x14ac:dyDescent="0.3">
      <c r="A628" s="7" t="s">
        <v>1168</v>
      </c>
      <c r="B628" s="8">
        <v>45922</v>
      </c>
      <c r="C628" s="7" t="s">
        <v>1169</v>
      </c>
      <c r="D628" s="7" t="s">
        <v>28</v>
      </c>
      <c r="E628" s="7" t="s">
        <v>43</v>
      </c>
      <c r="F628" s="7">
        <v>58</v>
      </c>
      <c r="G628" s="7" t="s">
        <v>44</v>
      </c>
      <c r="H628" s="7" t="s">
        <v>31</v>
      </c>
      <c r="I628" s="7" t="s">
        <v>44</v>
      </c>
      <c r="J628" s="7" t="s">
        <v>62</v>
      </c>
      <c r="K628" s="7">
        <v>3</v>
      </c>
      <c r="L628" s="7">
        <v>34710</v>
      </c>
      <c r="M628" s="7">
        <v>20</v>
      </c>
      <c r="N628" s="7">
        <v>20826</v>
      </c>
      <c r="O628" s="7">
        <v>14994.72</v>
      </c>
      <c r="P628" s="7">
        <v>173</v>
      </c>
      <c r="Q628" s="7">
        <v>98471.72</v>
      </c>
      <c r="R628" s="7" t="s">
        <v>45</v>
      </c>
      <c r="S628" s="7" t="s">
        <v>63</v>
      </c>
      <c r="T628" s="7" t="s">
        <v>70</v>
      </c>
      <c r="U628" s="7" t="s">
        <v>56</v>
      </c>
      <c r="V628" s="7" t="s">
        <v>57</v>
      </c>
      <c r="W628" s="7">
        <v>1</v>
      </c>
      <c r="X628" s="7" t="s">
        <v>47</v>
      </c>
      <c r="Y628" s="7">
        <v>4</v>
      </c>
      <c r="Z628" s="7" t="s">
        <v>91</v>
      </c>
    </row>
    <row r="629" spans="1:26" x14ac:dyDescent="0.3">
      <c r="A629" s="7" t="s">
        <v>1170</v>
      </c>
      <c r="B629" s="8">
        <v>45860</v>
      </c>
      <c r="C629" s="7" t="s">
        <v>1171</v>
      </c>
      <c r="D629" s="7" t="s">
        <v>111</v>
      </c>
      <c r="E629" s="7" t="s">
        <v>43</v>
      </c>
      <c r="F629" s="7">
        <v>51</v>
      </c>
      <c r="G629" s="7" t="s">
        <v>74</v>
      </c>
      <c r="H629" s="7" t="s">
        <v>31</v>
      </c>
      <c r="I629" s="7" t="s">
        <v>74</v>
      </c>
      <c r="J629" s="7" t="s">
        <v>201</v>
      </c>
      <c r="K629" s="7">
        <v>3</v>
      </c>
      <c r="L629" s="7">
        <v>7140</v>
      </c>
      <c r="M629" s="7">
        <v>0</v>
      </c>
      <c r="N629" s="7">
        <v>0</v>
      </c>
      <c r="O629" s="7">
        <v>3855.6</v>
      </c>
      <c r="P629" s="7">
        <v>484</v>
      </c>
      <c r="Q629" s="7">
        <v>25759.599999999999</v>
      </c>
      <c r="R629" s="7" t="s">
        <v>45</v>
      </c>
      <c r="S629" s="7" t="s">
        <v>63</v>
      </c>
      <c r="T629" s="7" t="s">
        <v>55</v>
      </c>
      <c r="U629" s="7" t="s">
        <v>56</v>
      </c>
      <c r="V629" s="7" t="s">
        <v>57</v>
      </c>
      <c r="W629" s="7">
        <v>3</v>
      </c>
      <c r="X629" s="7" t="s">
        <v>47</v>
      </c>
      <c r="Y629" s="7">
        <v>3</v>
      </c>
      <c r="Z629" s="7" t="s">
        <v>91</v>
      </c>
    </row>
    <row r="630" spans="1:26" x14ac:dyDescent="0.3">
      <c r="A630" s="7" t="s">
        <v>1172</v>
      </c>
      <c r="B630" s="8">
        <v>45843</v>
      </c>
      <c r="C630" s="7" t="s">
        <v>1173</v>
      </c>
      <c r="D630" s="7" t="s">
        <v>66</v>
      </c>
      <c r="E630" s="7" t="s">
        <v>43</v>
      </c>
      <c r="F630" s="7">
        <v>56</v>
      </c>
      <c r="G630" s="7" t="s">
        <v>74</v>
      </c>
      <c r="H630" s="7" t="s">
        <v>31</v>
      </c>
      <c r="I630" s="7" t="s">
        <v>74</v>
      </c>
      <c r="J630" s="7" t="s">
        <v>102</v>
      </c>
      <c r="K630" s="7">
        <v>2</v>
      </c>
      <c r="L630" s="7">
        <v>28239</v>
      </c>
      <c r="M630" s="7">
        <v>20</v>
      </c>
      <c r="N630" s="7">
        <v>11295.6</v>
      </c>
      <c r="O630" s="7">
        <v>8132.83</v>
      </c>
      <c r="P630" s="7">
        <v>103</v>
      </c>
      <c r="Q630" s="7">
        <v>53418.23</v>
      </c>
      <c r="R630" s="7" t="s">
        <v>54</v>
      </c>
      <c r="S630" s="7" t="s">
        <v>34</v>
      </c>
      <c r="T630" s="7" t="s">
        <v>95</v>
      </c>
      <c r="U630" s="7" t="s">
        <v>96</v>
      </c>
      <c r="V630" s="7" t="s">
        <v>57</v>
      </c>
      <c r="W630" s="7">
        <v>3</v>
      </c>
      <c r="X630" s="7" t="s">
        <v>47</v>
      </c>
      <c r="Y630" s="7">
        <v>5</v>
      </c>
      <c r="Z630" s="7" t="s">
        <v>47</v>
      </c>
    </row>
    <row r="631" spans="1:26" x14ac:dyDescent="0.3">
      <c r="A631" s="7" t="s">
        <v>1174</v>
      </c>
      <c r="B631" s="8">
        <v>45907</v>
      </c>
      <c r="C631" s="7" t="s">
        <v>1175</v>
      </c>
      <c r="D631" s="7" t="s">
        <v>89</v>
      </c>
      <c r="E631" s="7" t="s">
        <v>29</v>
      </c>
      <c r="F631" s="7">
        <v>49</v>
      </c>
      <c r="G631" s="7" t="s">
        <v>134</v>
      </c>
      <c r="H631" s="7" t="s">
        <v>31</v>
      </c>
      <c r="I631" s="7" t="s">
        <v>134</v>
      </c>
      <c r="J631" s="7" t="s">
        <v>69</v>
      </c>
      <c r="K631" s="7">
        <v>4</v>
      </c>
      <c r="L631" s="7">
        <v>48282</v>
      </c>
      <c r="M631" s="7">
        <v>15</v>
      </c>
      <c r="N631" s="7">
        <v>28969.200000000001</v>
      </c>
      <c r="O631" s="7">
        <v>29548.58</v>
      </c>
      <c r="P631" s="7">
        <v>35</v>
      </c>
      <c r="Q631" s="7">
        <v>193742.38</v>
      </c>
      <c r="R631" s="7" t="s">
        <v>33</v>
      </c>
      <c r="S631" s="7" t="s">
        <v>63</v>
      </c>
      <c r="T631" s="7" t="s">
        <v>95</v>
      </c>
      <c r="U631" s="7" t="s">
        <v>96</v>
      </c>
      <c r="V631" s="7" t="s">
        <v>57</v>
      </c>
      <c r="W631" s="7">
        <v>7</v>
      </c>
      <c r="X631" s="7" t="s">
        <v>47</v>
      </c>
      <c r="Y631" s="7">
        <v>5</v>
      </c>
      <c r="Z631" s="7" t="s">
        <v>91</v>
      </c>
    </row>
    <row r="632" spans="1:26" x14ac:dyDescent="0.3">
      <c r="A632" s="7" t="s">
        <v>1176</v>
      </c>
      <c r="B632" s="8">
        <v>45879</v>
      </c>
      <c r="C632" s="7" t="s">
        <v>771</v>
      </c>
      <c r="D632" s="7" t="s">
        <v>73</v>
      </c>
      <c r="E632" s="7" t="s">
        <v>29</v>
      </c>
      <c r="F632" s="7">
        <v>26</v>
      </c>
      <c r="G632" s="7" t="s">
        <v>74</v>
      </c>
      <c r="H632" s="7" t="s">
        <v>31</v>
      </c>
      <c r="I632" s="7" t="s">
        <v>74</v>
      </c>
      <c r="J632" s="7" t="s">
        <v>150</v>
      </c>
      <c r="K632" s="7">
        <v>4</v>
      </c>
      <c r="L632" s="7">
        <v>32877</v>
      </c>
      <c r="M632" s="7">
        <v>10</v>
      </c>
      <c r="N632" s="7">
        <v>13150.8</v>
      </c>
      <c r="O632" s="7">
        <v>21304.3</v>
      </c>
      <c r="P632" s="7">
        <v>68</v>
      </c>
      <c r="Q632" s="7">
        <v>139729.5</v>
      </c>
      <c r="R632" s="7" t="s">
        <v>33</v>
      </c>
      <c r="S632" s="7" t="s">
        <v>63</v>
      </c>
      <c r="T632" s="7" t="s">
        <v>35</v>
      </c>
      <c r="U632" s="7" t="s">
        <v>36</v>
      </c>
      <c r="V632" s="7" t="s">
        <v>37</v>
      </c>
      <c r="W632" s="7">
        <v>1</v>
      </c>
      <c r="X632" s="7" t="s">
        <v>47</v>
      </c>
      <c r="Y632" s="7">
        <v>3</v>
      </c>
      <c r="Z632" s="7" t="s">
        <v>39</v>
      </c>
    </row>
    <row r="633" spans="1:26" x14ac:dyDescent="0.3">
      <c r="A633" s="7" t="s">
        <v>1177</v>
      </c>
      <c r="B633" s="8">
        <v>46007</v>
      </c>
      <c r="C633" s="7" t="s">
        <v>1178</v>
      </c>
      <c r="D633" s="7" t="s">
        <v>28</v>
      </c>
      <c r="E633" s="7" t="s">
        <v>29</v>
      </c>
      <c r="F633" s="7">
        <v>23</v>
      </c>
      <c r="G633" s="7" t="s">
        <v>51</v>
      </c>
      <c r="H633" s="7" t="s">
        <v>52</v>
      </c>
      <c r="I633" s="7" t="s">
        <v>51</v>
      </c>
      <c r="J633" s="7" t="s">
        <v>201</v>
      </c>
      <c r="K633" s="7">
        <v>5</v>
      </c>
      <c r="L633" s="7">
        <v>6859</v>
      </c>
      <c r="M633" s="7">
        <v>20</v>
      </c>
      <c r="N633" s="7">
        <v>6859</v>
      </c>
      <c r="O633" s="7">
        <v>4938.4799999999996</v>
      </c>
      <c r="P633" s="7">
        <v>489</v>
      </c>
      <c r="Q633" s="7">
        <v>32863.480000000003</v>
      </c>
      <c r="R633" s="7" t="s">
        <v>83</v>
      </c>
      <c r="S633" s="7" t="s">
        <v>34</v>
      </c>
      <c r="T633" s="7" t="s">
        <v>35</v>
      </c>
      <c r="U633" s="7" t="s">
        <v>36</v>
      </c>
      <c r="V633" s="7" t="s">
        <v>37</v>
      </c>
      <c r="W633" s="7">
        <v>8</v>
      </c>
      <c r="X633" s="7" t="s">
        <v>38</v>
      </c>
      <c r="Y633" s="7">
        <v>1</v>
      </c>
      <c r="Z633" s="7" t="s">
        <v>39</v>
      </c>
    </row>
    <row r="634" spans="1:26" x14ac:dyDescent="0.3">
      <c r="A634" s="7" t="s">
        <v>1179</v>
      </c>
      <c r="B634" s="8">
        <v>45996</v>
      </c>
      <c r="C634" s="7" t="s">
        <v>1180</v>
      </c>
      <c r="D634" s="7" t="s">
        <v>89</v>
      </c>
      <c r="E634" s="7" t="s">
        <v>29</v>
      </c>
      <c r="F634" s="7">
        <v>56</v>
      </c>
      <c r="G634" s="7" t="s">
        <v>74</v>
      </c>
      <c r="H634" s="7" t="s">
        <v>31</v>
      </c>
      <c r="I634" s="7" t="s">
        <v>74</v>
      </c>
      <c r="J634" s="7" t="s">
        <v>53</v>
      </c>
      <c r="K634" s="7">
        <v>5</v>
      </c>
      <c r="L634" s="7">
        <v>6880</v>
      </c>
      <c r="M634" s="7">
        <v>5</v>
      </c>
      <c r="N634" s="7">
        <v>1720</v>
      </c>
      <c r="O634" s="7">
        <v>5882.4</v>
      </c>
      <c r="P634" s="7">
        <v>355</v>
      </c>
      <c r="Q634" s="7">
        <v>38917.4</v>
      </c>
      <c r="R634" s="7" t="s">
        <v>45</v>
      </c>
      <c r="S634" s="7" t="s">
        <v>63</v>
      </c>
      <c r="T634" s="7" t="s">
        <v>55</v>
      </c>
      <c r="U634" s="7" t="s">
        <v>56</v>
      </c>
      <c r="V634" s="7" t="s">
        <v>57</v>
      </c>
      <c r="W634" s="7">
        <v>8</v>
      </c>
      <c r="X634" s="7" t="s">
        <v>47</v>
      </c>
      <c r="Y634" s="7">
        <v>4</v>
      </c>
      <c r="Z634" s="7" t="s">
        <v>39</v>
      </c>
    </row>
    <row r="635" spans="1:26" x14ac:dyDescent="0.3">
      <c r="A635" s="7" t="s">
        <v>1181</v>
      </c>
      <c r="B635" s="8">
        <v>45814</v>
      </c>
      <c r="C635" s="7" t="s">
        <v>1180</v>
      </c>
      <c r="D635" s="7" t="s">
        <v>111</v>
      </c>
      <c r="E635" s="7" t="s">
        <v>43</v>
      </c>
      <c r="F635" s="7">
        <v>29</v>
      </c>
      <c r="G635" s="7" t="s">
        <v>139</v>
      </c>
      <c r="H635" s="7" t="s">
        <v>31</v>
      </c>
      <c r="I635" s="7" t="s">
        <v>139</v>
      </c>
      <c r="J635" s="7" t="s">
        <v>32</v>
      </c>
      <c r="K635" s="7">
        <v>3</v>
      </c>
      <c r="L635" s="7">
        <v>44405</v>
      </c>
      <c r="M635" s="7">
        <v>20</v>
      </c>
      <c r="N635" s="7">
        <v>26643</v>
      </c>
      <c r="O635" s="7">
        <v>19182.96</v>
      </c>
      <c r="P635" s="7">
        <v>188</v>
      </c>
      <c r="Q635" s="7">
        <v>125942.96</v>
      </c>
      <c r="R635" s="7" t="s">
        <v>45</v>
      </c>
      <c r="S635" s="7" t="s">
        <v>34</v>
      </c>
      <c r="T635" s="7" t="s">
        <v>84</v>
      </c>
      <c r="U635" s="7" t="s">
        <v>85</v>
      </c>
      <c r="V635" s="7" t="s">
        <v>86</v>
      </c>
      <c r="W635" s="7">
        <v>4</v>
      </c>
      <c r="X635" s="7" t="s">
        <v>47</v>
      </c>
      <c r="Y635" s="7">
        <v>3</v>
      </c>
      <c r="Z635" s="7" t="s">
        <v>39</v>
      </c>
    </row>
    <row r="636" spans="1:26" x14ac:dyDescent="0.3">
      <c r="A636" s="7" t="s">
        <v>1182</v>
      </c>
      <c r="B636" s="8">
        <v>45912</v>
      </c>
      <c r="C636" s="7" t="s">
        <v>1183</v>
      </c>
      <c r="D636" s="7" t="s">
        <v>61</v>
      </c>
      <c r="E636" s="7" t="s">
        <v>43</v>
      </c>
      <c r="F636" s="7">
        <v>25</v>
      </c>
      <c r="G636" s="7" t="s">
        <v>99</v>
      </c>
      <c r="H636" s="7" t="s">
        <v>52</v>
      </c>
      <c r="I636" s="7" t="s">
        <v>99</v>
      </c>
      <c r="J636" s="7" t="s">
        <v>62</v>
      </c>
      <c r="K636" s="7">
        <v>5</v>
      </c>
      <c r="L636" s="7">
        <v>36886</v>
      </c>
      <c r="M636" s="7">
        <v>20</v>
      </c>
      <c r="N636" s="7">
        <v>36886</v>
      </c>
      <c r="O636" s="7">
        <v>26557.919999999998</v>
      </c>
      <c r="P636" s="7">
        <v>302</v>
      </c>
      <c r="Q636" s="7">
        <v>174403.92</v>
      </c>
      <c r="R636" s="7" t="s">
        <v>83</v>
      </c>
      <c r="S636" s="7" t="s">
        <v>63</v>
      </c>
      <c r="T636" s="7" t="s">
        <v>84</v>
      </c>
      <c r="U636" s="7" t="s">
        <v>85</v>
      </c>
      <c r="V636" s="7" t="s">
        <v>86</v>
      </c>
      <c r="W636" s="7">
        <v>2</v>
      </c>
      <c r="X636" s="7" t="s">
        <v>47</v>
      </c>
      <c r="Y636" s="7">
        <v>3</v>
      </c>
      <c r="Z636" s="7" t="s">
        <v>91</v>
      </c>
    </row>
    <row r="637" spans="1:26" x14ac:dyDescent="0.3">
      <c r="A637" s="7" t="s">
        <v>1184</v>
      </c>
      <c r="B637" s="8">
        <v>46081</v>
      </c>
      <c r="C637" s="7" t="s">
        <v>1185</v>
      </c>
      <c r="D637" s="7" t="s">
        <v>80</v>
      </c>
      <c r="E637" s="7" t="s">
        <v>29</v>
      </c>
      <c r="F637" s="7">
        <v>31</v>
      </c>
      <c r="G637" s="7" t="s">
        <v>134</v>
      </c>
      <c r="H637" s="7" t="s">
        <v>31</v>
      </c>
      <c r="I637" s="7" t="s">
        <v>134</v>
      </c>
      <c r="J637" s="7" t="s">
        <v>150</v>
      </c>
      <c r="K637" s="7">
        <v>4</v>
      </c>
      <c r="L637" s="7">
        <v>42144</v>
      </c>
      <c r="M637" s="7">
        <v>0</v>
      </c>
      <c r="N637" s="7">
        <v>0</v>
      </c>
      <c r="O637" s="7">
        <v>30343.68</v>
      </c>
      <c r="P637" s="7">
        <v>24</v>
      </c>
      <c r="Q637" s="7">
        <v>198943.68</v>
      </c>
      <c r="R637" s="7" t="s">
        <v>33</v>
      </c>
      <c r="S637" s="7" t="s">
        <v>34</v>
      </c>
      <c r="T637" s="7" t="s">
        <v>46</v>
      </c>
      <c r="U637" s="7" t="s">
        <v>36</v>
      </c>
      <c r="V637" s="7" t="s">
        <v>37</v>
      </c>
      <c r="W637" s="7">
        <v>2</v>
      </c>
      <c r="X637" s="7" t="s">
        <v>47</v>
      </c>
      <c r="Y637" s="7">
        <v>1</v>
      </c>
      <c r="Z637" s="7" t="s">
        <v>91</v>
      </c>
    </row>
    <row r="638" spans="1:26" x14ac:dyDescent="0.3">
      <c r="A638" s="7" t="s">
        <v>1186</v>
      </c>
      <c r="B638" s="8">
        <v>45928</v>
      </c>
      <c r="C638" s="7" t="s">
        <v>1187</v>
      </c>
      <c r="D638" s="7" t="s">
        <v>66</v>
      </c>
      <c r="E638" s="7" t="s">
        <v>43</v>
      </c>
      <c r="F638" s="7">
        <v>28</v>
      </c>
      <c r="G638" s="7" t="s">
        <v>139</v>
      </c>
      <c r="H638" s="7" t="s">
        <v>31</v>
      </c>
      <c r="I638" s="7" t="s">
        <v>139</v>
      </c>
      <c r="J638" s="7" t="s">
        <v>53</v>
      </c>
      <c r="K638" s="7">
        <v>4</v>
      </c>
      <c r="L638" s="7">
        <v>48302</v>
      </c>
      <c r="M638" s="7">
        <v>5</v>
      </c>
      <c r="N638" s="7">
        <v>9660.4</v>
      </c>
      <c r="O638" s="7">
        <v>33038.57</v>
      </c>
      <c r="P638" s="7">
        <v>179</v>
      </c>
      <c r="Q638" s="7">
        <v>216765.17</v>
      </c>
      <c r="R638" s="7" t="s">
        <v>45</v>
      </c>
      <c r="S638" s="7" t="s">
        <v>63</v>
      </c>
      <c r="T638" s="7" t="s">
        <v>103</v>
      </c>
      <c r="U638" s="7" t="s">
        <v>103</v>
      </c>
      <c r="V638" s="7" t="s">
        <v>57</v>
      </c>
      <c r="W638" s="7">
        <v>2</v>
      </c>
      <c r="X638" s="7" t="s">
        <v>47</v>
      </c>
      <c r="Y638" s="7">
        <v>2</v>
      </c>
      <c r="Z638" s="7" t="s">
        <v>47</v>
      </c>
    </row>
    <row r="639" spans="1:26" x14ac:dyDescent="0.3">
      <c r="A639" s="7" t="s">
        <v>1188</v>
      </c>
      <c r="B639" s="8">
        <v>45899</v>
      </c>
      <c r="C639" s="7" t="s">
        <v>1189</v>
      </c>
      <c r="D639" s="7" t="s">
        <v>66</v>
      </c>
      <c r="E639" s="7" t="s">
        <v>43</v>
      </c>
      <c r="F639" s="7">
        <v>38</v>
      </c>
      <c r="G639" s="7" t="s">
        <v>51</v>
      </c>
      <c r="H639" s="7" t="s">
        <v>52</v>
      </c>
      <c r="I639" s="7" t="s">
        <v>51</v>
      </c>
      <c r="J639" s="7" t="s">
        <v>201</v>
      </c>
      <c r="K639" s="7">
        <v>2</v>
      </c>
      <c r="L639" s="7">
        <v>48941</v>
      </c>
      <c r="M639" s="7">
        <v>20</v>
      </c>
      <c r="N639" s="7">
        <v>19576.400000000001</v>
      </c>
      <c r="O639" s="7">
        <v>14095.01</v>
      </c>
      <c r="P639" s="7">
        <v>140</v>
      </c>
      <c r="Q639" s="7">
        <v>92540.61</v>
      </c>
      <c r="R639" s="7" t="s">
        <v>33</v>
      </c>
      <c r="S639" s="7" t="s">
        <v>34</v>
      </c>
      <c r="T639" s="7" t="s">
        <v>46</v>
      </c>
      <c r="U639" s="7" t="s">
        <v>36</v>
      </c>
      <c r="V639" s="7" t="s">
        <v>37</v>
      </c>
      <c r="W639" s="7">
        <v>3</v>
      </c>
      <c r="X639" s="7" t="s">
        <v>47</v>
      </c>
      <c r="Y639" s="7">
        <v>1</v>
      </c>
      <c r="Z639" s="7" t="s">
        <v>47</v>
      </c>
    </row>
    <row r="640" spans="1:26" x14ac:dyDescent="0.3">
      <c r="A640" s="7" t="s">
        <v>1190</v>
      </c>
      <c r="B640" s="8">
        <v>45808</v>
      </c>
      <c r="C640" s="7" t="s">
        <v>1191</v>
      </c>
      <c r="D640" s="7" t="s">
        <v>50</v>
      </c>
      <c r="E640" s="7" t="s">
        <v>29</v>
      </c>
      <c r="F640" s="7">
        <v>60</v>
      </c>
      <c r="G640" s="7" t="s">
        <v>44</v>
      </c>
      <c r="H640" s="7" t="s">
        <v>31</v>
      </c>
      <c r="I640" s="7" t="s">
        <v>44</v>
      </c>
      <c r="J640" s="7" t="s">
        <v>201</v>
      </c>
      <c r="K640" s="7">
        <v>3</v>
      </c>
      <c r="L640" s="7">
        <v>2310</v>
      </c>
      <c r="M640" s="7">
        <v>0</v>
      </c>
      <c r="N640" s="7">
        <v>0</v>
      </c>
      <c r="O640" s="7">
        <v>1247.4000000000001</v>
      </c>
      <c r="P640" s="7">
        <v>179</v>
      </c>
      <c r="Q640" s="7">
        <v>8356.4</v>
      </c>
      <c r="R640" s="7" t="s">
        <v>54</v>
      </c>
      <c r="S640" s="7" t="s">
        <v>34</v>
      </c>
      <c r="T640" s="7" t="s">
        <v>70</v>
      </c>
      <c r="U640" s="7" t="s">
        <v>56</v>
      </c>
      <c r="V640" s="7" t="s">
        <v>57</v>
      </c>
      <c r="W640" s="7">
        <v>8</v>
      </c>
      <c r="X640" s="7" t="s">
        <v>47</v>
      </c>
      <c r="Y640" s="7">
        <v>2</v>
      </c>
      <c r="Z640" s="7" t="s">
        <v>91</v>
      </c>
    </row>
    <row r="641" spans="1:26" x14ac:dyDescent="0.3">
      <c r="A641" s="7" t="s">
        <v>1192</v>
      </c>
      <c r="B641" s="8">
        <v>45947</v>
      </c>
      <c r="C641" s="7" t="s">
        <v>940</v>
      </c>
      <c r="D641" s="7" t="s">
        <v>108</v>
      </c>
      <c r="E641" s="7" t="s">
        <v>29</v>
      </c>
      <c r="F641" s="7">
        <v>51</v>
      </c>
      <c r="G641" s="7" t="s">
        <v>51</v>
      </c>
      <c r="H641" s="7" t="s">
        <v>52</v>
      </c>
      <c r="I641" s="7" t="s">
        <v>51</v>
      </c>
      <c r="J641" s="7" t="s">
        <v>69</v>
      </c>
      <c r="K641" s="7">
        <v>3</v>
      </c>
      <c r="L641" s="7">
        <v>23961</v>
      </c>
      <c r="M641" s="7">
        <v>15</v>
      </c>
      <c r="N641" s="7">
        <v>10782.45</v>
      </c>
      <c r="O641" s="7">
        <v>10998.1</v>
      </c>
      <c r="P641" s="7">
        <v>321</v>
      </c>
      <c r="Q641" s="7">
        <v>72419.649999999994</v>
      </c>
      <c r="R641" s="7" t="s">
        <v>54</v>
      </c>
      <c r="S641" s="7" t="s">
        <v>34</v>
      </c>
      <c r="T641" s="7" t="s">
        <v>84</v>
      </c>
      <c r="U641" s="7" t="s">
        <v>85</v>
      </c>
      <c r="V641" s="7" t="s">
        <v>86</v>
      </c>
      <c r="W641" s="7">
        <v>5</v>
      </c>
      <c r="X641" s="7" t="s">
        <v>47</v>
      </c>
      <c r="Y641" s="7">
        <v>3</v>
      </c>
      <c r="Z641" s="7" t="s">
        <v>39</v>
      </c>
    </row>
    <row r="642" spans="1:26" x14ac:dyDescent="0.3">
      <c r="A642" s="7" t="s">
        <v>1193</v>
      </c>
      <c r="B642" s="8">
        <v>45798</v>
      </c>
      <c r="C642" s="7" t="s">
        <v>1194</v>
      </c>
      <c r="D642" s="7" t="s">
        <v>42</v>
      </c>
      <c r="E642" s="7" t="s">
        <v>43</v>
      </c>
      <c r="F642" s="7">
        <v>46</v>
      </c>
      <c r="G642" s="7" t="s">
        <v>51</v>
      </c>
      <c r="H642" s="7" t="s">
        <v>52</v>
      </c>
      <c r="I642" s="7" t="s">
        <v>51</v>
      </c>
      <c r="J642" s="7" t="s">
        <v>32</v>
      </c>
      <c r="K642" s="7">
        <v>1</v>
      </c>
      <c r="L642" s="7">
        <v>4128</v>
      </c>
      <c r="M642" s="7">
        <v>15</v>
      </c>
      <c r="N642" s="7">
        <v>619.20000000000005</v>
      </c>
      <c r="O642" s="7">
        <v>631.58000000000004</v>
      </c>
      <c r="P642" s="7">
        <v>70</v>
      </c>
      <c r="Q642" s="7">
        <v>4210.38</v>
      </c>
      <c r="R642" s="7" t="s">
        <v>33</v>
      </c>
      <c r="S642" s="7" t="s">
        <v>34</v>
      </c>
      <c r="T642" s="7" t="s">
        <v>95</v>
      </c>
      <c r="U642" s="7" t="s">
        <v>96</v>
      </c>
      <c r="V642" s="7" t="s">
        <v>57</v>
      </c>
      <c r="W642" s="7">
        <v>6</v>
      </c>
      <c r="X642" s="7" t="s">
        <v>38</v>
      </c>
      <c r="Y642" s="7">
        <v>4</v>
      </c>
      <c r="Z642" s="7" t="s">
        <v>58</v>
      </c>
    </row>
    <row r="643" spans="1:26" x14ac:dyDescent="0.3">
      <c r="A643" s="7" t="s">
        <v>1195</v>
      </c>
      <c r="B643" s="8">
        <v>45893</v>
      </c>
      <c r="C643" s="7" t="s">
        <v>538</v>
      </c>
      <c r="D643" s="7" t="s">
        <v>111</v>
      </c>
      <c r="E643" s="7" t="s">
        <v>29</v>
      </c>
      <c r="F643" s="7">
        <v>51</v>
      </c>
      <c r="G643" s="7" t="s">
        <v>51</v>
      </c>
      <c r="H643" s="7" t="s">
        <v>52</v>
      </c>
      <c r="I643" s="7" t="s">
        <v>51</v>
      </c>
      <c r="J643" s="7" t="s">
        <v>69</v>
      </c>
      <c r="K643" s="7">
        <v>3</v>
      </c>
      <c r="L643" s="7">
        <v>11238</v>
      </c>
      <c r="M643" s="7">
        <v>10</v>
      </c>
      <c r="N643" s="7">
        <v>3371.4</v>
      </c>
      <c r="O643" s="7">
        <v>5461.67</v>
      </c>
      <c r="P643" s="7">
        <v>201</v>
      </c>
      <c r="Q643" s="7">
        <v>36005.269999999997</v>
      </c>
      <c r="R643" s="7" t="s">
        <v>83</v>
      </c>
      <c r="S643" s="7" t="s">
        <v>63</v>
      </c>
      <c r="T643" s="7" t="s">
        <v>35</v>
      </c>
      <c r="U643" s="7" t="s">
        <v>36</v>
      </c>
      <c r="V643" s="7" t="s">
        <v>37</v>
      </c>
      <c r="W643" s="7">
        <v>5</v>
      </c>
      <c r="X643" s="7" t="s">
        <v>38</v>
      </c>
      <c r="Y643" s="7">
        <v>1</v>
      </c>
      <c r="Z643" s="7" t="s">
        <v>58</v>
      </c>
    </row>
    <row r="644" spans="1:26" x14ac:dyDescent="0.3">
      <c r="A644" s="7" t="s">
        <v>1196</v>
      </c>
      <c r="B644" s="8">
        <v>46014</v>
      </c>
      <c r="C644" s="7" t="s">
        <v>243</v>
      </c>
      <c r="D644" s="7" t="s">
        <v>80</v>
      </c>
      <c r="E644" s="7" t="s">
        <v>29</v>
      </c>
      <c r="F644" s="7">
        <v>38</v>
      </c>
      <c r="G644" s="7" t="s">
        <v>30</v>
      </c>
      <c r="H644" s="7" t="s">
        <v>31</v>
      </c>
      <c r="I644" s="7" t="s">
        <v>30</v>
      </c>
      <c r="J644" s="7" t="s">
        <v>69</v>
      </c>
      <c r="K644" s="7">
        <v>2</v>
      </c>
      <c r="L644" s="7">
        <v>46694</v>
      </c>
      <c r="M644" s="7">
        <v>10</v>
      </c>
      <c r="N644" s="7">
        <v>9338.7999999999993</v>
      </c>
      <c r="O644" s="7">
        <v>15128.86</v>
      </c>
      <c r="P644" s="7">
        <v>86</v>
      </c>
      <c r="Q644" s="7">
        <v>99264.06</v>
      </c>
      <c r="R644" s="7" t="s">
        <v>83</v>
      </c>
      <c r="S644" s="7" t="s">
        <v>34</v>
      </c>
      <c r="T644" s="7" t="s">
        <v>76</v>
      </c>
      <c r="U644" s="7" t="s">
        <v>77</v>
      </c>
      <c r="V644" s="7" t="s">
        <v>57</v>
      </c>
      <c r="W644" s="7">
        <v>6</v>
      </c>
      <c r="X644" s="7" t="s">
        <v>38</v>
      </c>
      <c r="Y644" s="7">
        <v>4</v>
      </c>
      <c r="Z644" s="7" t="s">
        <v>91</v>
      </c>
    </row>
    <row r="645" spans="1:26" x14ac:dyDescent="0.3">
      <c r="A645" s="7" t="s">
        <v>1197</v>
      </c>
      <c r="B645" s="8">
        <v>46049</v>
      </c>
      <c r="C645" s="7" t="s">
        <v>1198</v>
      </c>
      <c r="D645" s="7" t="s">
        <v>61</v>
      </c>
      <c r="E645" s="7" t="s">
        <v>29</v>
      </c>
      <c r="F645" s="7">
        <v>35</v>
      </c>
      <c r="G645" s="7" t="s">
        <v>94</v>
      </c>
      <c r="H645" s="7" t="s">
        <v>31</v>
      </c>
      <c r="I645" s="7" t="s">
        <v>94</v>
      </c>
      <c r="J645" s="7" t="s">
        <v>62</v>
      </c>
      <c r="K645" s="7">
        <v>5</v>
      </c>
      <c r="L645" s="7">
        <v>34344</v>
      </c>
      <c r="M645" s="7">
        <v>20</v>
      </c>
      <c r="N645" s="7">
        <v>34344</v>
      </c>
      <c r="O645" s="7">
        <v>24727.68</v>
      </c>
      <c r="P645" s="7">
        <v>473</v>
      </c>
      <c r="Q645" s="7">
        <v>162576.68</v>
      </c>
      <c r="R645" s="7" t="s">
        <v>33</v>
      </c>
      <c r="S645" s="7" t="s">
        <v>63</v>
      </c>
      <c r="T645" s="7" t="s">
        <v>103</v>
      </c>
      <c r="U645" s="7" t="s">
        <v>103</v>
      </c>
      <c r="V645" s="7" t="s">
        <v>57</v>
      </c>
      <c r="W645" s="7">
        <v>5</v>
      </c>
      <c r="X645" s="7" t="s">
        <v>47</v>
      </c>
      <c r="Y645" s="7">
        <v>5</v>
      </c>
      <c r="Z645" s="7" t="s">
        <v>58</v>
      </c>
    </row>
    <row r="646" spans="1:26" x14ac:dyDescent="0.3">
      <c r="A646" s="7" t="s">
        <v>1199</v>
      </c>
      <c r="B646" s="8">
        <v>46107</v>
      </c>
      <c r="C646" s="7" t="s">
        <v>1200</v>
      </c>
      <c r="D646" s="7" t="s">
        <v>42</v>
      </c>
      <c r="E646" s="7" t="s">
        <v>43</v>
      </c>
      <c r="F646" s="7">
        <v>22</v>
      </c>
      <c r="G646" s="7" t="s">
        <v>134</v>
      </c>
      <c r="H646" s="7" t="s">
        <v>31</v>
      </c>
      <c r="I646" s="7" t="s">
        <v>134</v>
      </c>
      <c r="J646" s="7" t="s">
        <v>75</v>
      </c>
      <c r="K646" s="7">
        <v>2</v>
      </c>
      <c r="L646" s="7">
        <v>36921</v>
      </c>
      <c r="M646" s="7">
        <v>20</v>
      </c>
      <c r="N646" s="7">
        <v>14768.4</v>
      </c>
      <c r="O646" s="7">
        <v>10633.25</v>
      </c>
      <c r="P646" s="7">
        <v>288</v>
      </c>
      <c r="Q646" s="7">
        <v>69994.850000000006</v>
      </c>
      <c r="R646" s="7" t="s">
        <v>54</v>
      </c>
      <c r="S646" s="7" t="s">
        <v>63</v>
      </c>
      <c r="T646" s="7" t="s">
        <v>55</v>
      </c>
      <c r="U646" s="7" t="s">
        <v>56</v>
      </c>
      <c r="V646" s="7" t="s">
        <v>57</v>
      </c>
      <c r="W646" s="7">
        <v>7</v>
      </c>
      <c r="X646" s="7" t="s">
        <v>47</v>
      </c>
      <c r="Y646" s="7">
        <v>5</v>
      </c>
      <c r="Z646" s="7" t="s">
        <v>58</v>
      </c>
    </row>
    <row r="647" spans="1:26" x14ac:dyDescent="0.3">
      <c r="A647" s="7" t="s">
        <v>1201</v>
      </c>
      <c r="B647" s="8">
        <v>45830</v>
      </c>
      <c r="C647" s="7" t="s">
        <v>310</v>
      </c>
      <c r="D647" s="7" t="s">
        <v>61</v>
      </c>
      <c r="E647" s="7" t="s">
        <v>29</v>
      </c>
      <c r="F647" s="7">
        <v>34</v>
      </c>
      <c r="G647" s="7" t="s">
        <v>30</v>
      </c>
      <c r="H647" s="7" t="s">
        <v>31</v>
      </c>
      <c r="I647" s="7" t="s">
        <v>30</v>
      </c>
      <c r="J647" s="7" t="s">
        <v>112</v>
      </c>
      <c r="K647" s="7">
        <v>3</v>
      </c>
      <c r="L647" s="7">
        <v>4374</v>
      </c>
      <c r="M647" s="7">
        <v>20</v>
      </c>
      <c r="N647" s="7">
        <v>2624.4</v>
      </c>
      <c r="O647" s="7">
        <v>1889.57</v>
      </c>
      <c r="P647" s="7">
        <v>36</v>
      </c>
      <c r="Q647" s="7">
        <v>12423.17</v>
      </c>
      <c r="R647" s="7" t="s">
        <v>83</v>
      </c>
      <c r="S647" s="7" t="s">
        <v>63</v>
      </c>
      <c r="T647" s="7" t="s">
        <v>55</v>
      </c>
      <c r="U647" s="7" t="s">
        <v>56</v>
      </c>
      <c r="V647" s="7" t="s">
        <v>57</v>
      </c>
      <c r="W647" s="7">
        <v>9</v>
      </c>
      <c r="X647" s="7" t="s">
        <v>47</v>
      </c>
      <c r="Y647" s="7">
        <v>1</v>
      </c>
      <c r="Z647" s="7" t="s">
        <v>91</v>
      </c>
    </row>
    <row r="648" spans="1:26" x14ac:dyDescent="0.3">
      <c r="A648" s="7" t="s">
        <v>1202</v>
      </c>
      <c r="B648" s="8">
        <v>45948</v>
      </c>
      <c r="C648" s="7" t="s">
        <v>1152</v>
      </c>
      <c r="D648" s="7" t="s">
        <v>80</v>
      </c>
      <c r="E648" s="7" t="s">
        <v>29</v>
      </c>
      <c r="F648" s="7">
        <v>24</v>
      </c>
      <c r="G648" s="7" t="s">
        <v>74</v>
      </c>
      <c r="H648" s="7" t="s">
        <v>31</v>
      </c>
      <c r="I648" s="7" t="s">
        <v>74</v>
      </c>
      <c r="J648" s="7" t="s">
        <v>102</v>
      </c>
      <c r="K648" s="7">
        <v>5</v>
      </c>
      <c r="L648" s="7">
        <v>31044</v>
      </c>
      <c r="M648" s="7">
        <v>20</v>
      </c>
      <c r="N648" s="7">
        <v>31044</v>
      </c>
      <c r="O648" s="7">
        <v>22351.68</v>
      </c>
      <c r="P648" s="7">
        <v>403</v>
      </c>
      <c r="Q648" s="7">
        <v>146930.68</v>
      </c>
      <c r="R648" s="7" t="s">
        <v>83</v>
      </c>
      <c r="S648" s="7" t="s">
        <v>34</v>
      </c>
      <c r="T648" s="7" t="s">
        <v>76</v>
      </c>
      <c r="U648" s="7" t="s">
        <v>77</v>
      </c>
      <c r="V648" s="7" t="s">
        <v>57</v>
      </c>
      <c r="W648" s="7">
        <v>5</v>
      </c>
      <c r="X648" s="7" t="s">
        <v>47</v>
      </c>
      <c r="Y648" s="7">
        <v>2</v>
      </c>
      <c r="Z648" s="7" t="s">
        <v>47</v>
      </c>
    </row>
    <row r="649" spans="1:26" x14ac:dyDescent="0.3">
      <c r="A649" s="7" t="s">
        <v>1203</v>
      </c>
      <c r="B649" s="8">
        <v>45786</v>
      </c>
      <c r="C649" s="7" t="s">
        <v>184</v>
      </c>
      <c r="D649" s="7" t="s">
        <v>111</v>
      </c>
      <c r="E649" s="7" t="s">
        <v>43</v>
      </c>
      <c r="F649" s="7">
        <v>57</v>
      </c>
      <c r="G649" s="7" t="s">
        <v>67</v>
      </c>
      <c r="H649" s="7" t="s">
        <v>68</v>
      </c>
      <c r="I649" s="7" t="s">
        <v>67</v>
      </c>
      <c r="J649" s="7" t="s">
        <v>69</v>
      </c>
      <c r="K649" s="7">
        <v>3</v>
      </c>
      <c r="L649" s="7">
        <v>43444</v>
      </c>
      <c r="M649" s="7">
        <v>0</v>
      </c>
      <c r="N649" s="7">
        <v>0</v>
      </c>
      <c r="O649" s="7">
        <v>23459.759999999998</v>
      </c>
      <c r="P649" s="7">
        <v>238</v>
      </c>
      <c r="Q649" s="7">
        <v>154029.76000000001</v>
      </c>
      <c r="R649" s="7" t="s">
        <v>33</v>
      </c>
      <c r="S649" s="7" t="s">
        <v>34</v>
      </c>
      <c r="T649" s="7" t="s">
        <v>46</v>
      </c>
      <c r="U649" s="7" t="s">
        <v>36</v>
      </c>
      <c r="V649" s="7" t="s">
        <v>37</v>
      </c>
      <c r="W649" s="7">
        <v>10</v>
      </c>
      <c r="X649" s="7" t="s">
        <v>38</v>
      </c>
      <c r="Y649" s="7">
        <v>4</v>
      </c>
      <c r="Z649" s="7" t="s">
        <v>91</v>
      </c>
    </row>
    <row r="650" spans="1:26" x14ac:dyDescent="0.3">
      <c r="A650" s="7" t="s">
        <v>1204</v>
      </c>
      <c r="B650" s="8">
        <v>46059</v>
      </c>
      <c r="C650" s="7" t="s">
        <v>971</v>
      </c>
      <c r="D650" s="7" t="s">
        <v>66</v>
      </c>
      <c r="E650" s="7" t="s">
        <v>29</v>
      </c>
      <c r="F650" s="7">
        <v>41</v>
      </c>
      <c r="G650" s="7" t="s">
        <v>44</v>
      </c>
      <c r="H650" s="7" t="s">
        <v>31</v>
      </c>
      <c r="I650" s="7" t="s">
        <v>44</v>
      </c>
      <c r="J650" s="7" t="s">
        <v>32</v>
      </c>
      <c r="K650" s="7">
        <v>2</v>
      </c>
      <c r="L650" s="7">
        <v>38898</v>
      </c>
      <c r="M650" s="7">
        <v>10</v>
      </c>
      <c r="N650" s="7">
        <v>7779.6</v>
      </c>
      <c r="O650" s="7">
        <v>12602.95</v>
      </c>
      <c r="P650" s="7">
        <v>277</v>
      </c>
      <c r="Q650" s="7">
        <v>82896.350000000006</v>
      </c>
      <c r="R650" s="7" t="s">
        <v>33</v>
      </c>
      <c r="S650" s="7" t="s">
        <v>34</v>
      </c>
      <c r="T650" s="7" t="s">
        <v>55</v>
      </c>
      <c r="U650" s="7" t="s">
        <v>56</v>
      </c>
      <c r="V650" s="7" t="s">
        <v>57</v>
      </c>
      <c r="W650" s="7">
        <v>10</v>
      </c>
      <c r="X650" s="7" t="s">
        <v>38</v>
      </c>
      <c r="Y650" s="7">
        <v>1</v>
      </c>
      <c r="Z650" s="7" t="s">
        <v>91</v>
      </c>
    </row>
    <row r="651" spans="1:26" x14ac:dyDescent="0.3">
      <c r="A651" s="7" t="s">
        <v>1205</v>
      </c>
      <c r="B651" s="8">
        <v>45773</v>
      </c>
      <c r="C651" s="7" t="s">
        <v>1097</v>
      </c>
      <c r="D651" s="7" t="s">
        <v>42</v>
      </c>
      <c r="E651" s="7" t="s">
        <v>43</v>
      </c>
      <c r="F651" s="7">
        <v>51</v>
      </c>
      <c r="G651" s="7" t="s">
        <v>90</v>
      </c>
      <c r="H651" s="7" t="s">
        <v>31</v>
      </c>
      <c r="I651" s="7" t="s">
        <v>90</v>
      </c>
      <c r="J651" s="7" t="s">
        <v>32</v>
      </c>
      <c r="K651" s="7">
        <v>3</v>
      </c>
      <c r="L651" s="7">
        <v>25634</v>
      </c>
      <c r="M651" s="7">
        <v>20</v>
      </c>
      <c r="N651" s="7">
        <v>15380.4</v>
      </c>
      <c r="O651" s="7">
        <v>11073.89</v>
      </c>
      <c r="P651" s="7">
        <v>490</v>
      </c>
      <c r="Q651" s="7">
        <v>73085.490000000005</v>
      </c>
      <c r="R651" s="7" t="s">
        <v>33</v>
      </c>
      <c r="S651" s="7" t="s">
        <v>34</v>
      </c>
      <c r="T651" s="7" t="s">
        <v>70</v>
      </c>
      <c r="U651" s="7" t="s">
        <v>56</v>
      </c>
      <c r="V651" s="7" t="s">
        <v>57</v>
      </c>
      <c r="W651" s="7">
        <v>10</v>
      </c>
      <c r="X651" s="7" t="s">
        <v>38</v>
      </c>
      <c r="Y651" s="7">
        <v>1</v>
      </c>
      <c r="Z651" s="7" t="s">
        <v>47</v>
      </c>
    </row>
    <row r="652" spans="1:26" x14ac:dyDescent="0.3">
      <c r="A652" s="7" t="s">
        <v>1206</v>
      </c>
      <c r="B652" s="8">
        <v>45872</v>
      </c>
      <c r="C652" s="7" t="s">
        <v>1207</v>
      </c>
      <c r="D652" s="7" t="s">
        <v>108</v>
      </c>
      <c r="E652" s="7" t="s">
        <v>43</v>
      </c>
      <c r="F652" s="7">
        <v>36</v>
      </c>
      <c r="G652" s="7" t="s">
        <v>74</v>
      </c>
      <c r="H652" s="7" t="s">
        <v>31</v>
      </c>
      <c r="I652" s="7" t="s">
        <v>74</v>
      </c>
      <c r="J652" s="7" t="s">
        <v>69</v>
      </c>
      <c r="K652" s="7">
        <v>1</v>
      </c>
      <c r="L652" s="7">
        <v>18070</v>
      </c>
      <c r="M652" s="7">
        <v>5</v>
      </c>
      <c r="N652" s="7">
        <v>903.5</v>
      </c>
      <c r="O652" s="7">
        <v>3089.97</v>
      </c>
      <c r="P652" s="7">
        <v>495</v>
      </c>
      <c r="Q652" s="7">
        <v>20751.47</v>
      </c>
      <c r="R652" s="7" t="s">
        <v>83</v>
      </c>
      <c r="S652" s="7" t="s">
        <v>34</v>
      </c>
      <c r="T652" s="7" t="s">
        <v>70</v>
      </c>
      <c r="U652" s="7" t="s">
        <v>56</v>
      </c>
      <c r="V652" s="7" t="s">
        <v>57</v>
      </c>
      <c r="W652" s="7">
        <v>6</v>
      </c>
      <c r="X652" s="7" t="s">
        <v>38</v>
      </c>
      <c r="Y652" s="7">
        <v>4</v>
      </c>
      <c r="Z652" s="7" t="s">
        <v>39</v>
      </c>
    </row>
    <row r="653" spans="1:26" x14ac:dyDescent="0.3">
      <c r="A653" s="7" t="s">
        <v>1208</v>
      </c>
      <c r="B653" s="8">
        <v>46090</v>
      </c>
      <c r="C653" s="7" t="s">
        <v>528</v>
      </c>
      <c r="D653" s="7" t="s">
        <v>61</v>
      </c>
      <c r="E653" s="7" t="s">
        <v>43</v>
      </c>
      <c r="F653" s="7">
        <v>56</v>
      </c>
      <c r="G653" s="7" t="s">
        <v>44</v>
      </c>
      <c r="H653" s="7" t="s">
        <v>31</v>
      </c>
      <c r="I653" s="7" t="s">
        <v>44</v>
      </c>
      <c r="J653" s="7" t="s">
        <v>62</v>
      </c>
      <c r="K653" s="7">
        <v>1</v>
      </c>
      <c r="L653" s="7">
        <v>25503</v>
      </c>
      <c r="M653" s="7">
        <v>15</v>
      </c>
      <c r="N653" s="7">
        <v>3825.45</v>
      </c>
      <c r="O653" s="7">
        <v>3901.96</v>
      </c>
      <c r="P653" s="7">
        <v>372</v>
      </c>
      <c r="Q653" s="7">
        <v>25951.51</v>
      </c>
      <c r="R653" s="7" t="s">
        <v>83</v>
      </c>
      <c r="S653" s="7" t="s">
        <v>63</v>
      </c>
      <c r="T653" s="7" t="s">
        <v>70</v>
      </c>
      <c r="U653" s="7" t="s">
        <v>56</v>
      </c>
      <c r="V653" s="7" t="s">
        <v>57</v>
      </c>
      <c r="W653" s="7">
        <v>1</v>
      </c>
      <c r="X653" s="7" t="s">
        <v>47</v>
      </c>
      <c r="Y653" s="7">
        <v>2</v>
      </c>
      <c r="Z653" s="7" t="s">
        <v>47</v>
      </c>
    </row>
    <row r="654" spans="1:26" x14ac:dyDescent="0.3">
      <c r="A654" s="7" t="s">
        <v>1209</v>
      </c>
      <c r="B654" s="8">
        <v>45838</v>
      </c>
      <c r="C654" s="7" t="s">
        <v>438</v>
      </c>
      <c r="D654" s="7" t="s">
        <v>61</v>
      </c>
      <c r="E654" s="7" t="s">
        <v>29</v>
      </c>
      <c r="F654" s="7">
        <v>48</v>
      </c>
      <c r="G654" s="7" t="s">
        <v>90</v>
      </c>
      <c r="H654" s="7" t="s">
        <v>31</v>
      </c>
      <c r="I654" s="7" t="s">
        <v>90</v>
      </c>
      <c r="J654" s="7" t="s">
        <v>53</v>
      </c>
      <c r="K654" s="7">
        <v>3</v>
      </c>
      <c r="L654" s="7">
        <v>23347</v>
      </c>
      <c r="M654" s="7">
        <v>20</v>
      </c>
      <c r="N654" s="7">
        <v>14008.2</v>
      </c>
      <c r="O654" s="7">
        <v>10085.9</v>
      </c>
      <c r="P654" s="7">
        <v>18</v>
      </c>
      <c r="Q654" s="7">
        <v>66136.7</v>
      </c>
      <c r="R654" s="7" t="s">
        <v>83</v>
      </c>
      <c r="S654" s="7" t="s">
        <v>34</v>
      </c>
      <c r="T654" s="7" t="s">
        <v>76</v>
      </c>
      <c r="U654" s="7" t="s">
        <v>77</v>
      </c>
      <c r="V654" s="7" t="s">
        <v>57</v>
      </c>
      <c r="W654" s="7">
        <v>4</v>
      </c>
      <c r="X654" s="7" t="s">
        <v>38</v>
      </c>
      <c r="Y654" s="7">
        <v>2</v>
      </c>
      <c r="Z654" s="7" t="s">
        <v>91</v>
      </c>
    </row>
    <row r="655" spans="1:26" x14ac:dyDescent="0.3">
      <c r="A655" s="7" t="s">
        <v>1210</v>
      </c>
      <c r="B655" s="8">
        <v>45776</v>
      </c>
      <c r="C655" s="7" t="s">
        <v>408</v>
      </c>
      <c r="D655" s="7" t="s">
        <v>73</v>
      </c>
      <c r="E655" s="7" t="s">
        <v>43</v>
      </c>
      <c r="F655" s="7">
        <v>37</v>
      </c>
      <c r="G655" s="7" t="s">
        <v>139</v>
      </c>
      <c r="H655" s="7" t="s">
        <v>31</v>
      </c>
      <c r="I655" s="7" t="s">
        <v>139</v>
      </c>
      <c r="J655" s="7" t="s">
        <v>201</v>
      </c>
      <c r="K655" s="7">
        <v>3</v>
      </c>
      <c r="L655" s="7">
        <v>34998</v>
      </c>
      <c r="M655" s="7">
        <v>0</v>
      </c>
      <c r="N655" s="7">
        <v>0</v>
      </c>
      <c r="O655" s="7">
        <v>18898.919999999998</v>
      </c>
      <c r="P655" s="7">
        <v>218</v>
      </c>
      <c r="Q655" s="7">
        <v>124110.92</v>
      </c>
      <c r="R655" s="7" t="s">
        <v>83</v>
      </c>
      <c r="S655" s="7" t="s">
        <v>34</v>
      </c>
      <c r="T655" s="7" t="s">
        <v>55</v>
      </c>
      <c r="U655" s="7" t="s">
        <v>56</v>
      </c>
      <c r="V655" s="7" t="s">
        <v>57</v>
      </c>
      <c r="W655" s="7">
        <v>3</v>
      </c>
      <c r="X655" s="7" t="s">
        <v>47</v>
      </c>
      <c r="Y655" s="7">
        <v>5</v>
      </c>
      <c r="Z655" s="7" t="s">
        <v>47</v>
      </c>
    </row>
    <row r="656" spans="1:26" x14ac:dyDescent="0.3">
      <c r="A656" s="7" t="s">
        <v>1211</v>
      </c>
      <c r="B656" s="8">
        <v>45768</v>
      </c>
      <c r="C656" s="7" t="s">
        <v>425</v>
      </c>
      <c r="D656" s="7" t="s">
        <v>73</v>
      </c>
      <c r="E656" s="7" t="s">
        <v>43</v>
      </c>
      <c r="F656" s="7">
        <v>60</v>
      </c>
      <c r="G656" s="7" t="s">
        <v>99</v>
      </c>
      <c r="H656" s="7" t="s">
        <v>52</v>
      </c>
      <c r="I656" s="7" t="s">
        <v>99</v>
      </c>
      <c r="J656" s="7" t="s">
        <v>112</v>
      </c>
      <c r="K656" s="7">
        <v>2</v>
      </c>
      <c r="L656" s="7">
        <v>20237</v>
      </c>
      <c r="M656" s="7">
        <v>20</v>
      </c>
      <c r="N656" s="7">
        <v>8094.8</v>
      </c>
      <c r="O656" s="7">
        <v>5828.26</v>
      </c>
      <c r="P656" s="7">
        <v>329</v>
      </c>
      <c r="Q656" s="7">
        <v>38536.46</v>
      </c>
      <c r="R656" s="7" t="s">
        <v>54</v>
      </c>
      <c r="S656" s="7" t="s">
        <v>34</v>
      </c>
      <c r="T656" s="7" t="s">
        <v>76</v>
      </c>
      <c r="U656" s="7" t="s">
        <v>77</v>
      </c>
      <c r="V656" s="7" t="s">
        <v>57</v>
      </c>
      <c r="W656" s="7">
        <v>3</v>
      </c>
      <c r="X656" s="7" t="s">
        <v>47</v>
      </c>
      <c r="Y656" s="7">
        <v>4</v>
      </c>
      <c r="Z656" s="7" t="s">
        <v>91</v>
      </c>
    </row>
    <row r="657" spans="1:26" x14ac:dyDescent="0.3">
      <c r="A657" s="7" t="s">
        <v>1212</v>
      </c>
      <c r="B657" s="8">
        <v>45933</v>
      </c>
      <c r="C657" s="7" t="s">
        <v>129</v>
      </c>
      <c r="D657" s="7" t="s">
        <v>28</v>
      </c>
      <c r="E657" s="7" t="s">
        <v>29</v>
      </c>
      <c r="F657" s="7">
        <v>30</v>
      </c>
      <c r="G657" s="7" t="s">
        <v>134</v>
      </c>
      <c r="H657" s="7" t="s">
        <v>31</v>
      </c>
      <c r="I657" s="7" t="s">
        <v>134</v>
      </c>
      <c r="J657" s="7" t="s">
        <v>32</v>
      </c>
      <c r="K657" s="7">
        <v>5</v>
      </c>
      <c r="L657" s="7">
        <v>48600</v>
      </c>
      <c r="M657" s="7">
        <v>15</v>
      </c>
      <c r="N657" s="7">
        <v>36450</v>
      </c>
      <c r="O657" s="7">
        <v>37179</v>
      </c>
      <c r="P657" s="7">
        <v>201</v>
      </c>
      <c r="Q657" s="7">
        <v>243930</v>
      </c>
      <c r="R657" s="7" t="s">
        <v>83</v>
      </c>
      <c r="S657" s="7" t="s">
        <v>63</v>
      </c>
      <c r="T657" s="7" t="s">
        <v>46</v>
      </c>
      <c r="U657" s="7" t="s">
        <v>36</v>
      </c>
      <c r="V657" s="7" t="s">
        <v>37</v>
      </c>
      <c r="W657" s="7">
        <v>8</v>
      </c>
      <c r="X657" s="7" t="s">
        <v>38</v>
      </c>
      <c r="Y657" s="7">
        <v>1</v>
      </c>
      <c r="Z657" s="7" t="s">
        <v>39</v>
      </c>
    </row>
    <row r="658" spans="1:26" x14ac:dyDescent="0.3">
      <c r="A658" s="7" t="s">
        <v>1213</v>
      </c>
      <c r="B658" s="8">
        <v>45941</v>
      </c>
      <c r="C658" s="7" t="s">
        <v>1214</v>
      </c>
      <c r="D658" s="7" t="s">
        <v>89</v>
      </c>
      <c r="E658" s="7" t="s">
        <v>29</v>
      </c>
      <c r="F658" s="7">
        <v>32</v>
      </c>
      <c r="G658" s="7" t="s">
        <v>30</v>
      </c>
      <c r="H658" s="7" t="s">
        <v>31</v>
      </c>
      <c r="I658" s="7" t="s">
        <v>30</v>
      </c>
      <c r="J658" s="7" t="s">
        <v>69</v>
      </c>
      <c r="K658" s="7">
        <v>5</v>
      </c>
      <c r="L658" s="7">
        <v>22607</v>
      </c>
      <c r="M658" s="7">
        <v>15</v>
      </c>
      <c r="N658" s="7">
        <v>16955.25</v>
      </c>
      <c r="O658" s="7">
        <v>17294.349999999999</v>
      </c>
      <c r="P658" s="7">
        <v>90</v>
      </c>
      <c r="Q658" s="7">
        <v>113464.1</v>
      </c>
      <c r="R658" s="7" t="s">
        <v>54</v>
      </c>
      <c r="S658" s="7" t="s">
        <v>34</v>
      </c>
      <c r="T658" s="7" t="s">
        <v>35</v>
      </c>
      <c r="U658" s="7" t="s">
        <v>36</v>
      </c>
      <c r="V658" s="7" t="s">
        <v>37</v>
      </c>
      <c r="W658" s="7">
        <v>6</v>
      </c>
      <c r="X658" s="7" t="s">
        <v>38</v>
      </c>
      <c r="Y658" s="7">
        <v>5</v>
      </c>
      <c r="Z658" s="7" t="s">
        <v>91</v>
      </c>
    </row>
    <row r="659" spans="1:26" x14ac:dyDescent="0.3">
      <c r="A659" s="7" t="s">
        <v>1215</v>
      </c>
      <c r="B659" s="8">
        <v>45935</v>
      </c>
      <c r="C659" s="7" t="s">
        <v>1216</v>
      </c>
      <c r="D659" s="7" t="s">
        <v>61</v>
      </c>
      <c r="E659" s="7" t="s">
        <v>43</v>
      </c>
      <c r="F659" s="7">
        <v>19</v>
      </c>
      <c r="G659" s="7" t="s">
        <v>94</v>
      </c>
      <c r="H659" s="7" t="s">
        <v>31</v>
      </c>
      <c r="I659" s="7" t="s">
        <v>94</v>
      </c>
      <c r="J659" s="7" t="s">
        <v>69</v>
      </c>
      <c r="K659" s="7">
        <v>3</v>
      </c>
      <c r="L659" s="7">
        <v>35119</v>
      </c>
      <c r="M659" s="7">
        <v>10</v>
      </c>
      <c r="N659" s="7">
        <v>10535.7</v>
      </c>
      <c r="O659" s="7">
        <v>17067.830000000002</v>
      </c>
      <c r="P659" s="7">
        <v>267</v>
      </c>
      <c r="Q659" s="7">
        <v>112156.13</v>
      </c>
      <c r="R659" s="7" t="s">
        <v>45</v>
      </c>
      <c r="S659" s="7" t="s">
        <v>34</v>
      </c>
      <c r="T659" s="7" t="s">
        <v>76</v>
      </c>
      <c r="U659" s="7" t="s">
        <v>77</v>
      </c>
      <c r="V659" s="7" t="s">
        <v>57</v>
      </c>
      <c r="W659" s="7">
        <v>5</v>
      </c>
      <c r="X659" s="7" t="s">
        <v>47</v>
      </c>
      <c r="Y659" s="7">
        <v>2</v>
      </c>
      <c r="Z659" s="7" t="s">
        <v>91</v>
      </c>
    </row>
    <row r="660" spans="1:26" x14ac:dyDescent="0.3">
      <c r="A660" s="7" t="s">
        <v>1217</v>
      </c>
      <c r="B660" s="8">
        <v>46119</v>
      </c>
      <c r="C660" s="7" t="s">
        <v>977</v>
      </c>
      <c r="D660" s="7" t="s">
        <v>28</v>
      </c>
      <c r="E660" s="7" t="s">
        <v>29</v>
      </c>
      <c r="F660" s="7">
        <v>49</v>
      </c>
      <c r="G660" s="7" t="s">
        <v>90</v>
      </c>
      <c r="H660" s="7" t="s">
        <v>31</v>
      </c>
      <c r="I660" s="7" t="s">
        <v>90</v>
      </c>
      <c r="J660" s="7" t="s">
        <v>62</v>
      </c>
      <c r="K660" s="7">
        <v>1</v>
      </c>
      <c r="L660" s="7">
        <v>23303</v>
      </c>
      <c r="M660" s="7">
        <v>10</v>
      </c>
      <c r="N660" s="7">
        <v>2330.3000000000002</v>
      </c>
      <c r="O660" s="7">
        <v>3775.09</v>
      </c>
      <c r="P660" s="7">
        <v>211</v>
      </c>
      <c r="Q660" s="7">
        <v>24958.79</v>
      </c>
      <c r="R660" s="7" t="s">
        <v>54</v>
      </c>
      <c r="S660" s="7" t="s">
        <v>34</v>
      </c>
      <c r="T660" s="7" t="s">
        <v>103</v>
      </c>
      <c r="U660" s="7" t="s">
        <v>103</v>
      </c>
      <c r="V660" s="7" t="s">
        <v>57</v>
      </c>
      <c r="W660" s="7">
        <v>10</v>
      </c>
      <c r="X660" s="7" t="s">
        <v>47</v>
      </c>
      <c r="Y660" s="7">
        <v>5</v>
      </c>
      <c r="Z660" s="7" t="s">
        <v>39</v>
      </c>
    </row>
    <row r="661" spans="1:26" x14ac:dyDescent="0.3">
      <c r="A661" s="7" t="s">
        <v>1218</v>
      </c>
      <c r="B661" s="8">
        <v>45839</v>
      </c>
      <c r="C661" s="7" t="s">
        <v>445</v>
      </c>
      <c r="D661" s="7" t="s">
        <v>61</v>
      </c>
      <c r="E661" s="7" t="s">
        <v>43</v>
      </c>
      <c r="F661" s="7">
        <v>47</v>
      </c>
      <c r="G661" s="7" t="s">
        <v>90</v>
      </c>
      <c r="H661" s="7" t="s">
        <v>31</v>
      </c>
      <c r="I661" s="7" t="s">
        <v>90</v>
      </c>
      <c r="J661" s="7" t="s">
        <v>150</v>
      </c>
      <c r="K661" s="7">
        <v>2</v>
      </c>
      <c r="L661" s="7">
        <v>47952</v>
      </c>
      <c r="M661" s="7">
        <v>20</v>
      </c>
      <c r="N661" s="7">
        <v>19180.8</v>
      </c>
      <c r="O661" s="7">
        <v>13810.18</v>
      </c>
      <c r="P661" s="7">
        <v>396</v>
      </c>
      <c r="Q661" s="7">
        <v>90929.38</v>
      </c>
      <c r="R661" s="7" t="s">
        <v>83</v>
      </c>
      <c r="S661" s="7" t="s">
        <v>34</v>
      </c>
      <c r="T661" s="7" t="s">
        <v>46</v>
      </c>
      <c r="U661" s="7" t="s">
        <v>36</v>
      </c>
      <c r="V661" s="7" t="s">
        <v>37</v>
      </c>
      <c r="W661" s="7">
        <v>6</v>
      </c>
      <c r="X661" s="7" t="s">
        <v>38</v>
      </c>
      <c r="Y661" s="7">
        <v>4</v>
      </c>
      <c r="Z661" s="7" t="s">
        <v>91</v>
      </c>
    </row>
    <row r="662" spans="1:26" x14ac:dyDescent="0.3">
      <c r="A662" s="7" t="s">
        <v>1219</v>
      </c>
      <c r="B662" s="8">
        <v>45945</v>
      </c>
      <c r="C662" s="7" t="s">
        <v>680</v>
      </c>
      <c r="D662" s="7" t="s">
        <v>66</v>
      </c>
      <c r="E662" s="7" t="s">
        <v>43</v>
      </c>
      <c r="F662" s="7">
        <v>56</v>
      </c>
      <c r="G662" s="7" t="s">
        <v>30</v>
      </c>
      <c r="H662" s="7" t="s">
        <v>31</v>
      </c>
      <c r="I662" s="7" t="s">
        <v>30</v>
      </c>
      <c r="J662" s="7" t="s">
        <v>102</v>
      </c>
      <c r="K662" s="7">
        <v>5</v>
      </c>
      <c r="L662" s="7">
        <v>32236</v>
      </c>
      <c r="M662" s="7">
        <v>0</v>
      </c>
      <c r="N662" s="7">
        <v>0</v>
      </c>
      <c r="O662" s="7">
        <v>29012.400000000001</v>
      </c>
      <c r="P662" s="7">
        <v>327</v>
      </c>
      <c r="Q662" s="7">
        <v>190519.4</v>
      </c>
      <c r="R662" s="7" t="s">
        <v>54</v>
      </c>
      <c r="S662" s="7" t="s">
        <v>34</v>
      </c>
      <c r="T662" s="7" t="s">
        <v>55</v>
      </c>
      <c r="U662" s="7" t="s">
        <v>56</v>
      </c>
      <c r="V662" s="7" t="s">
        <v>57</v>
      </c>
      <c r="W662" s="7">
        <v>6</v>
      </c>
      <c r="X662" s="7" t="s">
        <v>38</v>
      </c>
      <c r="Y662" s="7">
        <v>4</v>
      </c>
      <c r="Z662" s="7" t="s">
        <v>47</v>
      </c>
    </row>
    <row r="663" spans="1:26" x14ac:dyDescent="0.3">
      <c r="A663" s="7" t="s">
        <v>1220</v>
      </c>
      <c r="B663" s="8">
        <v>45933</v>
      </c>
      <c r="C663" s="7" t="s">
        <v>279</v>
      </c>
      <c r="D663" s="7" t="s">
        <v>80</v>
      </c>
      <c r="E663" s="7" t="s">
        <v>43</v>
      </c>
      <c r="F663" s="7">
        <v>29</v>
      </c>
      <c r="G663" s="7" t="s">
        <v>90</v>
      </c>
      <c r="H663" s="7" t="s">
        <v>31</v>
      </c>
      <c r="I663" s="7" t="s">
        <v>90</v>
      </c>
      <c r="J663" s="7" t="s">
        <v>201</v>
      </c>
      <c r="K663" s="7">
        <v>1</v>
      </c>
      <c r="L663" s="7">
        <v>35972</v>
      </c>
      <c r="M663" s="7">
        <v>5</v>
      </c>
      <c r="N663" s="7">
        <v>1798.6</v>
      </c>
      <c r="O663" s="7">
        <v>6151.21</v>
      </c>
      <c r="P663" s="7">
        <v>96</v>
      </c>
      <c r="Q663" s="7">
        <v>40420.61</v>
      </c>
      <c r="R663" s="7" t="s">
        <v>54</v>
      </c>
      <c r="S663" s="7" t="s">
        <v>34</v>
      </c>
      <c r="T663" s="7" t="s">
        <v>84</v>
      </c>
      <c r="U663" s="7" t="s">
        <v>85</v>
      </c>
      <c r="V663" s="7" t="s">
        <v>86</v>
      </c>
      <c r="W663" s="7">
        <v>10</v>
      </c>
      <c r="X663" s="7" t="s">
        <v>38</v>
      </c>
      <c r="Y663" s="7">
        <v>4</v>
      </c>
      <c r="Z663" s="7" t="s">
        <v>47</v>
      </c>
    </row>
    <row r="664" spans="1:26" x14ac:dyDescent="0.3">
      <c r="A664" s="7" t="s">
        <v>1221</v>
      </c>
      <c r="B664" s="8">
        <v>46074</v>
      </c>
      <c r="C664" s="7" t="s">
        <v>1222</v>
      </c>
      <c r="D664" s="7" t="s">
        <v>50</v>
      </c>
      <c r="E664" s="7" t="s">
        <v>29</v>
      </c>
      <c r="F664" s="7">
        <v>34</v>
      </c>
      <c r="G664" s="7" t="s">
        <v>134</v>
      </c>
      <c r="H664" s="7" t="s">
        <v>31</v>
      </c>
      <c r="I664" s="7" t="s">
        <v>134</v>
      </c>
      <c r="J664" s="7" t="s">
        <v>32</v>
      </c>
      <c r="K664" s="7">
        <v>3</v>
      </c>
      <c r="L664" s="7">
        <v>43548</v>
      </c>
      <c r="M664" s="7">
        <v>10</v>
      </c>
      <c r="N664" s="7">
        <v>13064.4</v>
      </c>
      <c r="O664" s="7">
        <v>21164.33</v>
      </c>
      <c r="P664" s="7">
        <v>336</v>
      </c>
      <c r="Q664" s="7">
        <v>139079.93</v>
      </c>
      <c r="R664" s="7" t="s">
        <v>54</v>
      </c>
      <c r="S664" s="7" t="s">
        <v>34</v>
      </c>
      <c r="T664" s="7" t="s">
        <v>70</v>
      </c>
      <c r="U664" s="7" t="s">
        <v>56</v>
      </c>
      <c r="V664" s="7" t="s">
        <v>57</v>
      </c>
      <c r="W664" s="7">
        <v>8</v>
      </c>
      <c r="X664" s="7" t="s">
        <v>38</v>
      </c>
      <c r="Y664" s="7">
        <v>4</v>
      </c>
      <c r="Z664" s="7" t="s">
        <v>47</v>
      </c>
    </row>
    <row r="665" spans="1:26" x14ac:dyDescent="0.3">
      <c r="A665" s="7" t="s">
        <v>1223</v>
      </c>
      <c r="B665" s="8">
        <v>46090</v>
      </c>
      <c r="C665" s="7" t="s">
        <v>1224</v>
      </c>
      <c r="D665" s="7" t="s">
        <v>108</v>
      </c>
      <c r="E665" s="7" t="s">
        <v>29</v>
      </c>
      <c r="F665" s="7">
        <v>54</v>
      </c>
      <c r="G665" s="7" t="s">
        <v>74</v>
      </c>
      <c r="H665" s="7" t="s">
        <v>31</v>
      </c>
      <c r="I665" s="7" t="s">
        <v>74</v>
      </c>
      <c r="J665" s="7" t="s">
        <v>75</v>
      </c>
      <c r="K665" s="7">
        <v>4</v>
      </c>
      <c r="L665" s="7">
        <v>7915</v>
      </c>
      <c r="M665" s="7">
        <v>10</v>
      </c>
      <c r="N665" s="7">
        <v>3166</v>
      </c>
      <c r="O665" s="7">
        <v>5128.92</v>
      </c>
      <c r="P665" s="7">
        <v>361</v>
      </c>
      <c r="Q665" s="7">
        <v>33983.919999999998</v>
      </c>
      <c r="R665" s="7" t="s">
        <v>33</v>
      </c>
      <c r="S665" s="7" t="s">
        <v>34</v>
      </c>
      <c r="T665" s="7" t="s">
        <v>84</v>
      </c>
      <c r="U665" s="7" t="s">
        <v>85</v>
      </c>
      <c r="V665" s="7" t="s">
        <v>86</v>
      </c>
      <c r="W665" s="7">
        <v>5</v>
      </c>
      <c r="X665" s="7" t="s">
        <v>47</v>
      </c>
      <c r="Y665" s="7">
        <v>1</v>
      </c>
      <c r="Z665" s="7" t="s">
        <v>47</v>
      </c>
    </row>
    <row r="666" spans="1:26" x14ac:dyDescent="0.3">
      <c r="A666" s="7" t="s">
        <v>1225</v>
      </c>
      <c r="B666" s="8">
        <v>45905</v>
      </c>
      <c r="C666" s="7" t="s">
        <v>1226</v>
      </c>
      <c r="D666" s="7" t="s">
        <v>89</v>
      </c>
      <c r="E666" s="7" t="s">
        <v>43</v>
      </c>
      <c r="F666" s="7">
        <v>45</v>
      </c>
      <c r="G666" s="7" t="s">
        <v>139</v>
      </c>
      <c r="H666" s="7" t="s">
        <v>31</v>
      </c>
      <c r="I666" s="7" t="s">
        <v>139</v>
      </c>
      <c r="J666" s="7" t="s">
        <v>102</v>
      </c>
      <c r="K666" s="7">
        <v>3</v>
      </c>
      <c r="L666" s="7">
        <v>3759</v>
      </c>
      <c r="M666" s="7">
        <v>0</v>
      </c>
      <c r="N666" s="7">
        <v>0</v>
      </c>
      <c r="O666" s="7">
        <v>2029.86</v>
      </c>
      <c r="P666" s="7">
        <v>446</v>
      </c>
      <c r="Q666" s="7">
        <v>13752.86</v>
      </c>
      <c r="R666" s="7" t="s">
        <v>45</v>
      </c>
      <c r="S666" s="7" t="s">
        <v>34</v>
      </c>
      <c r="T666" s="7" t="s">
        <v>76</v>
      </c>
      <c r="U666" s="7" t="s">
        <v>77</v>
      </c>
      <c r="V666" s="7" t="s">
        <v>57</v>
      </c>
      <c r="W666" s="7">
        <v>4</v>
      </c>
      <c r="X666" s="7" t="s">
        <v>38</v>
      </c>
      <c r="Y666" s="7">
        <v>4</v>
      </c>
      <c r="Z666" s="7" t="s">
        <v>39</v>
      </c>
    </row>
    <row r="667" spans="1:26" x14ac:dyDescent="0.3">
      <c r="A667" s="7" t="s">
        <v>1227</v>
      </c>
      <c r="B667" s="8">
        <v>46101</v>
      </c>
      <c r="C667" s="7" t="s">
        <v>1077</v>
      </c>
      <c r="D667" s="7" t="s">
        <v>42</v>
      </c>
      <c r="E667" s="7" t="s">
        <v>43</v>
      </c>
      <c r="F667" s="7">
        <v>18</v>
      </c>
      <c r="G667" s="7" t="s">
        <v>99</v>
      </c>
      <c r="H667" s="7" t="s">
        <v>52</v>
      </c>
      <c r="I667" s="7" t="s">
        <v>99</v>
      </c>
      <c r="J667" s="7" t="s">
        <v>125</v>
      </c>
      <c r="K667" s="7">
        <v>1</v>
      </c>
      <c r="L667" s="7">
        <v>17726</v>
      </c>
      <c r="M667" s="7">
        <v>10</v>
      </c>
      <c r="N667" s="7">
        <v>1772.6</v>
      </c>
      <c r="O667" s="7">
        <v>2871.61</v>
      </c>
      <c r="P667" s="7">
        <v>165</v>
      </c>
      <c r="Q667" s="7">
        <v>18990.009999999998</v>
      </c>
      <c r="R667" s="7" t="s">
        <v>33</v>
      </c>
      <c r="S667" s="7" t="s">
        <v>34</v>
      </c>
      <c r="T667" s="7" t="s">
        <v>55</v>
      </c>
      <c r="U667" s="7" t="s">
        <v>56</v>
      </c>
      <c r="V667" s="7" t="s">
        <v>57</v>
      </c>
      <c r="W667" s="7">
        <v>8</v>
      </c>
      <c r="X667" s="7" t="s">
        <v>47</v>
      </c>
      <c r="Y667" s="7">
        <v>5</v>
      </c>
      <c r="Z667" s="7" t="s">
        <v>47</v>
      </c>
    </row>
    <row r="668" spans="1:26" x14ac:dyDescent="0.3">
      <c r="A668" s="7" t="s">
        <v>1228</v>
      </c>
      <c r="B668" s="8">
        <v>45931</v>
      </c>
      <c r="C668" s="7" t="s">
        <v>1229</v>
      </c>
      <c r="D668" s="7" t="s">
        <v>61</v>
      </c>
      <c r="E668" s="7" t="s">
        <v>29</v>
      </c>
      <c r="F668" s="7">
        <v>56</v>
      </c>
      <c r="G668" s="7" t="s">
        <v>99</v>
      </c>
      <c r="H668" s="7" t="s">
        <v>52</v>
      </c>
      <c r="I668" s="7" t="s">
        <v>99</v>
      </c>
      <c r="J668" s="7" t="s">
        <v>53</v>
      </c>
      <c r="K668" s="7">
        <v>3</v>
      </c>
      <c r="L668" s="7">
        <v>13518</v>
      </c>
      <c r="M668" s="7">
        <v>0</v>
      </c>
      <c r="N668" s="7">
        <v>0</v>
      </c>
      <c r="O668" s="7">
        <v>7299.72</v>
      </c>
      <c r="P668" s="7">
        <v>220</v>
      </c>
      <c r="Q668" s="7">
        <v>48073.72</v>
      </c>
      <c r="R668" s="7" t="s">
        <v>33</v>
      </c>
      <c r="S668" s="7" t="s">
        <v>63</v>
      </c>
      <c r="T668" s="7" t="s">
        <v>70</v>
      </c>
      <c r="U668" s="7" t="s">
        <v>56</v>
      </c>
      <c r="V668" s="7" t="s">
        <v>57</v>
      </c>
      <c r="W668" s="7">
        <v>9</v>
      </c>
      <c r="X668" s="7" t="s">
        <v>38</v>
      </c>
      <c r="Y668" s="7">
        <v>4</v>
      </c>
      <c r="Z668" s="7" t="s">
        <v>47</v>
      </c>
    </row>
    <row r="669" spans="1:26" x14ac:dyDescent="0.3">
      <c r="A669" s="7" t="s">
        <v>1230</v>
      </c>
      <c r="B669" s="8">
        <v>46109</v>
      </c>
      <c r="C669" s="7" t="s">
        <v>1231</v>
      </c>
      <c r="D669" s="7" t="s">
        <v>89</v>
      </c>
      <c r="E669" s="7" t="s">
        <v>29</v>
      </c>
      <c r="F669" s="7">
        <v>43</v>
      </c>
      <c r="G669" s="7" t="s">
        <v>30</v>
      </c>
      <c r="H669" s="7" t="s">
        <v>31</v>
      </c>
      <c r="I669" s="7" t="s">
        <v>30</v>
      </c>
      <c r="J669" s="7" t="s">
        <v>150</v>
      </c>
      <c r="K669" s="7">
        <v>5</v>
      </c>
      <c r="L669" s="7">
        <v>48662</v>
      </c>
      <c r="M669" s="7">
        <v>0</v>
      </c>
      <c r="N669" s="7">
        <v>0</v>
      </c>
      <c r="O669" s="7">
        <v>43795.8</v>
      </c>
      <c r="P669" s="7">
        <v>270</v>
      </c>
      <c r="Q669" s="7">
        <v>287375.8</v>
      </c>
      <c r="R669" s="7" t="s">
        <v>45</v>
      </c>
      <c r="S669" s="7" t="s">
        <v>63</v>
      </c>
      <c r="T669" s="7" t="s">
        <v>35</v>
      </c>
      <c r="U669" s="7" t="s">
        <v>36</v>
      </c>
      <c r="V669" s="7" t="s">
        <v>37</v>
      </c>
      <c r="W669" s="7">
        <v>10</v>
      </c>
      <c r="X669" s="7" t="s">
        <v>38</v>
      </c>
      <c r="Y669" s="7">
        <v>5</v>
      </c>
      <c r="Z669" s="7" t="s">
        <v>39</v>
      </c>
    </row>
    <row r="670" spans="1:26" x14ac:dyDescent="0.3">
      <c r="A670" s="7" t="s">
        <v>1232</v>
      </c>
      <c r="B670" s="8">
        <v>45998</v>
      </c>
      <c r="C670" s="7" t="s">
        <v>851</v>
      </c>
      <c r="D670" s="7" t="s">
        <v>73</v>
      </c>
      <c r="E670" s="7" t="s">
        <v>43</v>
      </c>
      <c r="F670" s="7">
        <v>32</v>
      </c>
      <c r="G670" s="7" t="s">
        <v>44</v>
      </c>
      <c r="H670" s="7" t="s">
        <v>31</v>
      </c>
      <c r="I670" s="7" t="s">
        <v>44</v>
      </c>
      <c r="J670" s="7" t="s">
        <v>112</v>
      </c>
      <c r="K670" s="7">
        <v>4</v>
      </c>
      <c r="L670" s="7">
        <v>48803</v>
      </c>
      <c r="M670" s="7">
        <v>0</v>
      </c>
      <c r="N670" s="7">
        <v>0</v>
      </c>
      <c r="O670" s="7">
        <v>35138.160000000003</v>
      </c>
      <c r="P670" s="7">
        <v>191</v>
      </c>
      <c r="Q670" s="7">
        <v>230541.16</v>
      </c>
      <c r="R670" s="7" t="s">
        <v>83</v>
      </c>
      <c r="S670" s="7" t="s">
        <v>34</v>
      </c>
      <c r="T670" s="7" t="s">
        <v>35</v>
      </c>
      <c r="U670" s="7" t="s">
        <v>36</v>
      </c>
      <c r="V670" s="7" t="s">
        <v>37</v>
      </c>
      <c r="W670" s="7">
        <v>2</v>
      </c>
      <c r="X670" s="7" t="s">
        <v>38</v>
      </c>
      <c r="Y670" s="7">
        <v>2</v>
      </c>
      <c r="Z670" s="7" t="s">
        <v>47</v>
      </c>
    </row>
    <row r="671" spans="1:26" x14ac:dyDescent="0.3">
      <c r="A671" s="7" t="s">
        <v>1233</v>
      </c>
      <c r="B671" s="8">
        <v>46072</v>
      </c>
      <c r="C671" s="7" t="s">
        <v>1234</v>
      </c>
      <c r="D671" s="7" t="s">
        <v>61</v>
      </c>
      <c r="E671" s="7" t="s">
        <v>29</v>
      </c>
      <c r="F671" s="7">
        <v>33</v>
      </c>
      <c r="G671" s="7" t="s">
        <v>74</v>
      </c>
      <c r="H671" s="7" t="s">
        <v>31</v>
      </c>
      <c r="I671" s="7" t="s">
        <v>74</v>
      </c>
      <c r="J671" s="7" t="s">
        <v>62</v>
      </c>
      <c r="K671" s="7">
        <v>1</v>
      </c>
      <c r="L671" s="7">
        <v>20388</v>
      </c>
      <c r="M671" s="7">
        <v>0</v>
      </c>
      <c r="N671" s="7">
        <v>0</v>
      </c>
      <c r="O671" s="7">
        <v>3669.84</v>
      </c>
      <c r="P671" s="7">
        <v>118</v>
      </c>
      <c r="Q671" s="7">
        <v>24175.84</v>
      </c>
      <c r="R671" s="7" t="s">
        <v>54</v>
      </c>
      <c r="S671" s="7" t="s">
        <v>34</v>
      </c>
      <c r="T671" s="7" t="s">
        <v>55</v>
      </c>
      <c r="U671" s="7" t="s">
        <v>56</v>
      </c>
      <c r="V671" s="7" t="s">
        <v>57</v>
      </c>
      <c r="W671" s="7">
        <v>2</v>
      </c>
      <c r="X671" s="7" t="s">
        <v>47</v>
      </c>
      <c r="Y671" s="7">
        <v>2</v>
      </c>
      <c r="Z671" s="7" t="s">
        <v>91</v>
      </c>
    </row>
    <row r="672" spans="1:26" x14ac:dyDescent="0.3">
      <c r="A672" s="7" t="s">
        <v>1235</v>
      </c>
      <c r="B672" s="8">
        <v>46085</v>
      </c>
      <c r="C672" s="7" t="s">
        <v>713</v>
      </c>
      <c r="D672" s="7" t="s">
        <v>89</v>
      </c>
      <c r="E672" s="7" t="s">
        <v>29</v>
      </c>
      <c r="F672" s="7">
        <v>54</v>
      </c>
      <c r="G672" s="7" t="s">
        <v>51</v>
      </c>
      <c r="H672" s="7" t="s">
        <v>52</v>
      </c>
      <c r="I672" s="7" t="s">
        <v>51</v>
      </c>
      <c r="J672" s="7" t="s">
        <v>69</v>
      </c>
      <c r="K672" s="7">
        <v>1</v>
      </c>
      <c r="L672" s="7">
        <v>38234</v>
      </c>
      <c r="M672" s="7">
        <v>15</v>
      </c>
      <c r="N672" s="7">
        <v>5735.1</v>
      </c>
      <c r="O672" s="7">
        <v>5849.8</v>
      </c>
      <c r="P672" s="7">
        <v>117</v>
      </c>
      <c r="Q672" s="7">
        <v>38465.699999999997</v>
      </c>
      <c r="R672" s="7" t="s">
        <v>33</v>
      </c>
      <c r="S672" s="7" t="s">
        <v>34</v>
      </c>
      <c r="T672" s="7" t="s">
        <v>46</v>
      </c>
      <c r="U672" s="7" t="s">
        <v>36</v>
      </c>
      <c r="V672" s="7" t="s">
        <v>37</v>
      </c>
      <c r="W672" s="7">
        <v>6</v>
      </c>
      <c r="X672" s="7" t="s">
        <v>47</v>
      </c>
      <c r="Y672" s="7">
        <v>3</v>
      </c>
      <c r="Z672" s="7" t="s">
        <v>58</v>
      </c>
    </row>
    <row r="673" spans="1:26" x14ac:dyDescent="0.3">
      <c r="A673" s="7" t="s">
        <v>1236</v>
      </c>
      <c r="B673" s="8">
        <v>45898</v>
      </c>
      <c r="C673" s="7" t="s">
        <v>1237</v>
      </c>
      <c r="D673" s="7" t="s">
        <v>50</v>
      </c>
      <c r="E673" s="7" t="s">
        <v>43</v>
      </c>
      <c r="F673" s="7">
        <v>26</v>
      </c>
      <c r="G673" s="7" t="s">
        <v>134</v>
      </c>
      <c r="H673" s="7" t="s">
        <v>31</v>
      </c>
      <c r="I673" s="7" t="s">
        <v>134</v>
      </c>
      <c r="J673" s="7" t="s">
        <v>125</v>
      </c>
      <c r="K673" s="7">
        <v>3</v>
      </c>
      <c r="L673" s="7">
        <v>36323</v>
      </c>
      <c r="M673" s="7">
        <v>10</v>
      </c>
      <c r="N673" s="7">
        <v>10896.9</v>
      </c>
      <c r="O673" s="7">
        <v>17652.98</v>
      </c>
      <c r="P673" s="7">
        <v>446</v>
      </c>
      <c r="Q673" s="7">
        <v>116171.08</v>
      </c>
      <c r="R673" s="7" t="s">
        <v>83</v>
      </c>
      <c r="S673" s="7" t="s">
        <v>34</v>
      </c>
      <c r="T673" s="7" t="s">
        <v>46</v>
      </c>
      <c r="U673" s="7" t="s">
        <v>36</v>
      </c>
      <c r="V673" s="7" t="s">
        <v>37</v>
      </c>
      <c r="W673" s="7">
        <v>3</v>
      </c>
      <c r="X673" s="7" t="s">
        <v>38</v>
      </c>
      <c r="Y673" s="7">
        <v>2</v>
      </c>
      <c r="Z673" s="7" t="s">
        <v>39</v>
      </c>
    </row>
    <row r="674" spans="1:26" x14ac:dyDescent="0.3">
      <c r="A674" s="7" t="s">
        <v>1238</v>
      </c>
      <c r="B674" s="8">
        <v>45789</v>
      </c>
      <c r="C674" s="7" t="s">
        <v>1239</v>
      </c>
      <c r="D674" s="7" t="s">
        <v>111</v>
      </c>
      <c r="E674" s="7" t="s">
        <v>29</v>
      </c>
      <c r="F674" s="7">
        <v>28</v>
      </c>
      <c r="G674" s="7" t="s">
        <v>30</v>
      </c>
      <c r="H674" s="7" t="s">
        <v>31</v>
      </c>
      <c r="I674" s="7" t="s">
        <v>30</v>
      </c>
      <c r="J674" s="7" t="s">
        <v>75</v>
      </c>
      <c r="K674" s="7">
        <v>1</v>
      </c>
      <c r="L674" s="7">
        <v>37469</v>
      </c>
      <c r="M674" s="7">
        <v>10</v>
      </c>
      <c r="N674" s="7">
        <v>3746.9</v>
      </c>
      <c r="O674" s="7">
        <v>6069.98</v>
      </c>
      <c r="P674" s="7">
        <v>343</v>
      </c>
      <c r="Q674" s="7">
        <v>40135.08</v>
      </c>
      <c r="R674" s="7" t="s">
        <v>45</v>
      </c>
      <c r="S674" s="7" t="s">
        <v>63</v>
      </c>
      <c r="T674" s="7" t="s">
        <v>46</v>
      </c>
      <c r="U674" s="7" t="s">
        <v>36</v>
      </c>
      <c r="V674" s="7" t="s">
        <v>37</v>
      </c>
      <c r="W674" s="7">
        <v>8</v>
      </c>
      <c r="X674" s="7" t="s">
        <v>47</v>
      </c>
      <c r="Y674" s="7">
        <v>3</v>
      </c>
      <c r="Z674" s="7" t="s">
        <v>91</v>
      </c>
    </row>
    <row r="675" spans="1:26" x14ac:dyDescent="0.3">
      <c r="A675" s="7" t="s">
        <v>1240</v>
      </c>
      <c r="B675" s="8">
        <v>45947</v>
      </c>
      <c r="C675" s="7" t="s">
        <v>235</v>
      </c>
      <c r="D675" s="7" t="s">
        <v>80</v>
      </c>
      <c r="E675" s="7" t="s">
        <v>29</v>
      </c>
      <c r="F675" s="7">
        <v>40</v>
      </c>
      <c r="G675" s="7" t="s">
        <v>67</v>
      </c>
      <c r="H675" s="7" t="s">
        <v>68</v>
      </c>
      <c r="I675" s="7" t="s">
        <v>67</v>
      </c>
      <c r="J675" s="7" t="s">
        <v>69</v>
      </c>
      <c r="K675" s="7">
        <v>2</v>
      </c>
      <c r="L675" s="7">
        <v>8036</v>
      </c>
      <c r="M675" s="7">
        <v>15</v>
      </c>
      <c r="N675" s="7">
        <v>2410.8000000000002</v>
      </c>
      <c r="O675" s="7">
        <v>2459.02</v>
      </c>
      <c r="P675" s="7">
        <v>129</v>
      </c>
      <c r="Q675" s="7">
        <v>16249.22</v>
      </c>
      <c r="R675" s="7" t="s">
        <v>33</v>
      </c>
      <c r="S675" s="7" t="s">
        <v>63</v>
      </c>
      <c r="T675" s="7" t="s">
        <v>76</v>
      </c>
      <c r="U675" s="7" t="s">
        <v>77</v>
      </c>
      <c r="V675" s="7" t="s">
        <v>57</v>
      </c>
      <c r="W675" s="7">
        <v>8</v>
      </c>
      <c r="X675" s="7" t="s">
        <v>47</v>
      </c>
      <c r="Y675" s="7">
        <v>5</v>
      </c>
      <c r="Z675" s="7" t="s">
        <v>47</v>
      </c>
    </row>
    <row r="676" spans="1:26" x14ac:dyDescent="0.3">
      <c r="A676" s="7" t="s">
        <v>1241</v>
      </c>
      <c r="B676" s="8">
        <v>45940</v>
      </c>
      <c r="C676" s="7" t="s">
        <v>654</v>
      </c>
      <c r="D676" s="7" t="s">
        <v>28</v>
      </c>
      <c r="E676" s="7" t="s">
        <v>43</v>
      </c>
      <c r="F676" s="7">
        <v>34</v>
      </c>
      <c r="G676" s="7" t="s">
        <v>51</v>
      </c>
      <c r="H676" s="7" t="s">
        <v>52</v>
      </c>
      <c r="I676" s="7" t="s">
        <v>51</v>
      </c>
      <c r="J676" s="7" t="s">
        <v>201</v>
      </c>
      <c r="K676" s="7">
        <v>1</v>
      </c>
      <c r="L676" s="7">
        <v>7033</v>
      </c>
      <c r="M676" s="7">
        <v>0</v>
      </c>
      <c r="N676" s="7">
        <v>0</v>
      </c>
      <c r="O676" s="7">
        <v>1265.94</v>
      </c>
      <c r="P676" s="7">
        <v>330</v>
      </c>
      <c r="Q676" s="7">
        <v>8628.94</v>
      </c>
      <c r="R676" s="7" t="s">
        <v>54</v>
      </c>
      <c r="S676" s="7" t="s">
        <v>63</v>
      </c>
      <c r="T676" s="7" t="s">
        <v>103</v>
      </c>
      <c r="U676" s="7" t="s">
        <v>103</v>
      </c>
      <c r="V676" s="7" t="s">
        <v>57</v>
      </c>
      <c r="W676" s="7">
        <v>9</v>
      </c>
      <c r="X676" s="7" t="s">
        <v>38</v>
      </c>
      <c r="Y676" s="7">
        <v>5</v>
      </c>
      <c r="Z676" s="7" t="s">
        <v>47</v>
      </c>
    </row>
    <row r="677" spans="1:26" x14ac:dyDescent="0.3">
      <c r="A677" s="7" t="s">
        <v>1242</v>
      </c>
      <c r="B677" s="8">
        <v>46047</v>
      </c>
      <c r="C677" s="7" t="s">
        <v>1243</v>
      </c>
      <c r="D677" s="7" t="s">
        <v>28</v>
      </c>
      <c r="E677" s="7" t="s">
        <v>43</v>
      </c>
      <c r="F677" s="7">
        <v>54</v>
      </c>
      <c r="G677" s="7" t="s">
        <v>67</v>
      </c>
      <c r="H677" s="7" t="s">
        <v>68</v>
      </c>
      <c r="I677" s="7" t="s">
        <v>67</v>
      </c>
      <c r="J677" s="7" t="s">
        <v>125</v>
      </c>
      <c r="K677" s="7">
        <v>3</v>
      </c>
      <c r="L677" s="7">
        <v>21275</v>
      </c>
      <c r="M677" s="7">
        <v>10</v>
      </c>
      <c r="N677" s="7">
        <v>6382.5</v>
      </c>
      <c r="O677" s="7">
        <v>10339.65</v>
      </c>
      <c r="P677" s="7">
        <v>126</v>
      </c>
      <c r="Q677" s="7">
        <v>67908.149999999994</v>
      </c>
      <c r="R677" s="7" t="s">
        <v>83</v>
      </c>
      <c r="S677" s="7" t="s">
        <v>34</v>
      </c>
      <c r="T677" s="7" t="s">
        <v>76</v>
      </c>
      <c r="U677" s="7" t="s">
        <v>77</v>
      </c>
      <c r="V677" s="7" t="s">
        <v>57</v>
      </c>
      <c r="W677" s="7">
        <v>7</v>
      </c>
      <c r="X677" s="7" t="s">
        <v>47</v>
      </c>
      <c r="Y677" s="7">
        <v>5</v>
      </c>
      <c r="Z677" s="7" t="s">
        <v>47</v>
      </c>
    </row>
    <row r="678" spans="1:26" x14ac:dyDescent="0.3">
      <c r="A678" s="7" t="s">
        <v>1244</v>
      </c>
      <c r="B678" s="8">
        <v>46043</v>
      </c>
      <c r="C678" s="7" t="s">
        <v>1245</v>
      </c>
      <c r="D678" s="7" t="s">
        <v>42</v>
      </c>
      <c r="E678" s="7" t="s">
        <v>29</v>
      </c>
      <c r="F678" s="7">
        <v>26</v>
      </c>
      <c r="G678" s="7" t="s">
        <v>44</v>
      </c>
      <c r="H678" s="7" t="s">
        <v>31</v>
      </c>
      <c r="I678" s="7" t="s">
        <v>44</v>
      </c>
      <c r="J678" s="7" t="s">
        <v>32</v>
      </c>
      <c r="K678" s="7">
        <v>1</v>
      </c>
      <c r="L678" s="7">
        <v>30273</v>
      </c>
      <c r="M678" s="7">
        <v>0</v>
      </c>
      <c r="N678" s="7">
        <v>0</v>
      </c>
      <c r="O678" s="7">
        <v>5449.14</v>
      </c>
      <c r="P678" s="7">
        <v>128</v>
      </c>
      <c r="Q678" s="7">
        <v>35850.14</v>
      </c>
      <c r="R678" s="7" t="s">
        <v>45</v>
      </c>
      <c r="S678" s="7" t="s">
        <v>34</v>
      </c>
      <c r="T678" s="7" t="s">
        <v>95</v>
      </c>
      <c r="U678" s="7" t="s">
        <v>96</v>
      </c>
      <c r="V678" s="7" t="s">
        <v>57</v>
      </c>
      <c r="W678" s="7">
        <v>3</v>
      </c>
      <c r="X678" s="7" t="s">
        <v>47</v>
      </c>
      <c r="Y678" s="7">
        <v>2</v>
      </c>
      <c r="Z678" s="7" t="s">
        <v>91</v>
      </c>
    </row>
    <row r="679" spans="1:26" x14ac:dyDescent="0.3">
      <c r="A679" s="7" t="s">
        <v>1246</v>
      </c>
      <c r="B679" s="8">
        <v>45773</v>
      </c>
      <c r="C679" s="7" t="s">
        <v>1200</v>
      </c>
      <c r="D679" s="7" t="s">
        <v>89</v>
      </c>
      <c r="E679" s="7" t="s">
        <v>29</v>
      </c>
      <c r="F679" s="7">
        <v>46</v>
      </c>
      <c r="G679" s="7" t="s">
        <v>44</v>
      </c>
      <c r="H679" s="7" t="s">
        <v>31</v>
      </c>
      <c r="I679" s="7" t="s">
        <v>44</v>
      </c>
      <c r="J679" s="7" t="s">
        <v>75</v>
      </c>
      <c r="K679" s="7">
        <v>5</v>
      </c>
      <c r="L679" s="7">
        <v>35557</v>
      </c>
      <c r="M679" s="7">
        <v>20</v>
      </c>
      <c r="N679" s="7">
        <v>35557</v>
      </c>
      <c r="O679" s="7">
        <v>25601.040000000001</v>
      </c>
      <c r="P679" s="7">
        <v>86</v>
      </c>
      <c r="Q679" s="7">
        <v>167915.04</v>
      </c>
      <c r="R679" s="7" t="s">
        <v>54</v>
      </c>
      <c r="S679" s="7" t="s">
        <v>34</v>
      </c>
      <c r="T679" s="7" t="s">
        <v>35</v>
      </c>
      <c r="U679" s="7" t="s">
        <v>36</v>
      </c>
      <c r="V679" s="7" t="s">
        <v>37</v>
      </c>
      <c r="W679" s="7">
        <v>9</v>
      </c>
      <c r="X679" s="7" t="s">
        <v>47</v>
      </c>
      <c r="Y679" s="7">
        <v>1</v>
      </c>
      <c r="Z679" s="7" t="s">
        <v>47</v>
      </c>
    </row>
    <row r="680" spans="1:26" x14ac:dyDescent="0.3">
      <c r="A680" s="7" t="s">
        <v>1247</v>
      </c>
      <c r="B680" s="8">
        <v>45858</v>
      </c>
      <c r="C680" s="7" t="s">
        <v>1248</v>
      </c>
      <c r="D680" s="7" t="s">
        <v>73</v>
      </c>
      <c r="E680" s="7" t="s">
        <v>43</v>
      </c>
      <c r="F680" s="7">
        <v>43</v>
      </c>
      <c r="G680" s="7" t="s">
        <v>90</v>
      </c>
      <c r="H680" s="7" t="s">
        <v>31</v>
      </c>
      <c r="I680" s="7" t="s">
        <v>90</v>
      </c>
      <c r="J680" s="7" t="s">
        <v>125</v>
      </c>
      <c r="K680" s="7">
        <v>4</v>
      </c>
      <c r="L680" s="7">
        <v>43332</v>
      </c>
      <c r="M680" s="7">
        <v>20</v>
      </c>
      <c r="N680" s="7">
        <v>34665.599999999999</v>
      </c>
      <c r="O680" s="7">
        <v>24959.23</v>
      </c>
      <c r="P680" s="7">
        <v>354</v>
      </c>
      <c r="Q680" s="7">
        <v>163975.63</v>
      </c>
      <c r="R680" s="7" t="s">
        <v>54</v>
      </c>
      <c r="S680" s="7" t="s">
        <v>63</v>
      </c>
      <c r="T680" s="7" t="s">
        <v>95</v>
      </c>
      <c r="U680" s="7" t="s">
        <v>96</v>
      </c>
      <c r="V680" s="7" t="s">
        <v>57</v>
      </c>
      <c r="W680" s="7">
        <v>1</v>
      </c>
      <c r="X680" s="7" t="s">
        <v>47</v>
      </c>
      <c r="Y680" s="7">
        <v>4</v>
      </c>
      <c r="Z680" s="7" t="s">
        <v>39</v>
      </c>
    </row>
    <row r="681" spans="1:26" x14ac:dyDescent="0.3">
      <c r="A681" s="7" t="s">
        <v>1249</v>
      </c>
      <c r="B681" s="8">
        <v>45794</v>
      </c>
      <c r="C681" s="7" t="s">
        <v>1187</v>
      </c>
      <c r="D681" s="7" t="s">
        <v>50</v>
      </c>
      <c r="E681" s="7" t="s">
        <v>43</v>
      </c>
      <c r="F681" s="7">
        <v>41</v>
      </c>
      <c r="G681" s="7" t="s">
        <v>134</v>
      </c>
      <c r="H681" s="7" t="s">
        <v>31</v>
      </c>
      <c r="I681" s="7" t="s">
        <v>134</v>
      </c>
      <c r="J681" s="7" t="s">
        <v>125</v>
      </c>
      <c r="K681" s="7">
        <v>5</v>
      </c>
      <c r="L681" s="7">
        <v>10495</v>
      </c>
      <c r="M681" s="7">
        <v>10</v>
      </c>
      <c r="N681" s="7">
        <v>5247.5</v>
      </c>
      <c r="O681" s="7">
        <v>8500.9500000000007</v>
      </c>
      <c r="P681" s="7">
        <v>92</v>
      </c>
      <c r="Q681" s="7">
        <v>55820.45</v>
      </c>
      <c r="R681" s="7" t="s">
        <v>83</v>
      </c>
      <c r="S681" s="7" t="s">
        <v>63</v>
      </c>
      <c r="T681" s="7" t="s">
        <v>70</v>
      </c>
      <c r="U681" s="7" t="s">
        <v>56</v>
      </c>
      <c r="V681" s="7" t="s">
        <v>57</v>
      </c>
      <c r="W681" s="7">
        <v>8</v>
      </c>
      <c r="X681" s="7" t="s">
        <v>38</v>
      </c>
      <c r="Y681" s="7">
        <v>4</v>
      </c>
      <c r="Z681" s="7" t="s">
        <v>39</v>
      </c>
    </row>
    <row r="682" spans="1:26" x14ac:dyDescent="0.3">
      <c r="A682" s="7" t="s">
        <v>1250</v>
      </c>
      <c r="B682" s="8">
        <v>45959</v>
      </c>
      <c r="C682" s="7" t="s">
        <v>241</v>
      </c>
      <c r="D682" s="7" t="s">
        <v>50</v>
      </c>
      <c r="E682" s="7" t="s">
        <v>29</v>
      </c>
      <c r="F682" s="7">
        <v>19</v>
      </c>
      <c r="G682" s="7" t="s">
        <v>94</v>
      </c>
      <c r="H682" s="7" t="s">
        <v>31</v>
      </c>
      <c r="I682" s="7" t="s">
        <v>94</v>
      </c>
      <c r="J682" s="7" t="s">
        <v>102</v>
      </c>
      <c r="K682" s="7">
        <v>4</v>
      </c>
      <c r="L682" s="7">
        <v>8623</v>
      </c>
      <c r="M682" s="7">
        <v>5</v>
      </c>
      <c r="N682" s="7">
        <v>1724.6</v>
      </c>
      <c r="O682" s="7">
        <v>5898.13</v>
      </c>
      <c r="P682" s="7">
        <v>358</v>
      </c>
      <c r="Q682" s="7">
        <v>39023.53</v>
      </c>
      <c r="R682" s="7" t="s">
        <v>33</v>
      </c>
      <c r="S682" s="7" t="s">
        <v>63</v>
      </c>
      <c r="T682" s="7" t="s">
        <v>95</v>
      </c>
      <c r="U682" s="7" t="s">
        <v>96</v>
      </c>
      <c r="V682" s="7" t="s">
        <v>57</v>
      </c>
      <c r="W682" s="7">
        <v>9</v>
      </c>
      <c r="X682" s="7" t="s">
        <v>47</v>
      </c>
      <c r="Y682" s="7">
        <v>2</v>
      </c>
      <c r="Z682" s="7" t="s">
        <v>47</v>
      </c>
    </row>
    <row r="683" spans="1:26" x14ac:dyDescent="0.3">
      <c r="A683" s="7" t="s">
        <v>1251</v>
      </c>
      <c r="B683" s="8">
        <v>45798</v>
      </c>
      <c r="C683" s="7" t="s">
        <v>168</v>
      </c>
      <c r="D683" s="7" t="s">
        <v>28</v>
      </c>
      <c r="E683" s="7" t="s">
        <v>43</v>
      </c>
      <c r="F683" s="7">
        <v>33</v>
      </c>
      <c r="G683" s="7" t="s">
        <v>90</v>
      </c>
      <c r="H683" s="7" t="s">
        <v>31</v>
      </c>
      <c r="I683" s="7" t="s">
        <v>90</v>
      </c>
      <c r="J683" s="7" t="s">
        <v>150</v>
      </c>
      <c r="K683" s="7">
        <v>1</v>
      </c>
      <c r="L683" s="7">
        <v>12855</v>
      </c>
      <c r="M683" s="7">
        <v>0</v>
      </c>
      <c r="N683" s="7">
        <v>0</v>
      </c>
      <c r="O683" s="7">
        <v>2313.9</v>
      </c>
      <c r="P683" s="7">
        <v>289</v>
      </c>
      <c r="Q683" s="7">
        <v>15457.9</v>
      </c>
      <c r="R683" s="7" t="s">
        <v>83</v>
      </c>
      <c r="S683" s="7" t="s">
        <v>63</v>
      </c>
      <c r="T683" s="7" t="s">
        <v>55</v>
      </c>
      <c r="U683" s="7" t="s">
        <v>56</v>
      </c>
      <c r="V683" s="7" t="s">
        <v>57</v>
      </c>
      <c r="W683" s="7">
        <v>1</v>
      </c>
      <c r="X683" s="7" t="s">
        <v>47</v>
      </c>
      <c r="Y683" s="7">
        <v>2</v>
      </c>
      <c r="Z683" s="7" t="s">
        <v>39</v>
      </c>
    </row>
    <row r="684" spans="1:26" x14ac:dyDescent="0.3">
      <c r="A684" s="7" t="s">
        <v>1252</v>
      </c>
      <c r="B684" s="8">
        <v>45845</v>
      </c>
      <c r="C684" s="7" t="s">
        <v>1253</v>
      </c>
      <c r="D684" s="7" t="s">
        <v>50</v>
      </c>
      <c r="E684" s="7" t="s">
        <v>29</v>
      </c>
      <c r="F684" s="7">
        <v>38</v>
      </c>
      <c r="G684" s="7" t="s">
        <v>99</v>
      </c>
      <c r="H684" s="7" t="s">
        <v>52</v>
      </c>
      <c r="I684" s="7" t="s">
        <v>99</v>
      </c>
      <c r="J684" s="7" t="s">
        <v>150</v>
      </c>
      <c r="K684" s="7">
        <v>5</v>
      </c>
      <c r="L684" s="7">
        <v>7313</v>
      </c>
      <c r="M684" s="7">
        <v>10</v>
      </c>
      <c r="N684" s="7">
        <v>3656.5</v>
      </c>
      <c r="O684" s="7">
        <v>5923.53</v>
      </c>
      <c r="P684" s="7">
        <v>78</v>
      </c>
      <c r="Q684" s="7">
        <v>38910.03</v>
      </c>
      <c r="R684" s="7" t="s">
        <v>45</v>
      </c>
      <c r="S684" s="7" t="s">
        <v>34</v>
      </c>
      <c r="T684" s="7" t="s">
        <v>95</v>
      </c>
      <c r="U684" s="7" t="s">
        <v>96</v>
      </c>
      <c r="V684" s="7" t="s">
        <v>57</v>
      </c>
      <c r="W684" s="7">
        <v>1</v>
      </c>
      <c r="X684" s="7" t="s">
        <v>47</v>
      </c>
      <c r="Y684" s="7">
        <v>3</v>
      </c>
      <c r="Z684" s="7" t="s">
        <v>91</v>
      </c>
    </row>
    <row r="685" spans="1:26" x14ac:dyDescent="0.3">
      <c r="A685" s="7" t="s">
        <v>1254</v>
      </c>
      <c r="B685" s="8">
        <v>45783</v>
      </c>
      <c r="C685" s="7" t="s">
        <v>1255</v>
      </c>
      <c r="D685" s="7" t="s">
        <v>89</v>
      </c>
      <c r="E685" s="7" t="s">
        <v>29</v>
      </c>
      <c r="F685" s="7">
        <v>29</v>
      </c>
      <c r="G685" s="7" t="s">
        <v>90</v>
      </c>
      <c r="H685" s="7" t="s">
        <v>31</v>
      </c>
      <c r="I685" s="7" t="s">
        <v>90</v>
      </c>
      <c r="J685" s="7" t="s">
        <v>102</v>
      </c>
      <c r="K685" s="7">
        <v>1</v>
      </c>
      <c r="L685" s="7">
        <v>19819</v>
      </c>
      <c r="M685" s="7">
        <v>0</v>
      </c>
      <c r="N685" s="7">
        <v>0</v>
      </c>
      <c r="O685" s="7">
        <v>3567.42</v>
      </c>
      <c r="P685" s="7">
        <v>273</v>
      </c>
      <c r="Q685" s="7">
        <v>23659.42</v>
      </c>
      <c r="R685" s="7" t="s">
        <v>33</v>
      </c>
      <c r="S685" s="7" t="s">
        <v>63</v>
      </c>
      <c r="T685" s="7" t="s">
        <v>35</v>
      </c>
      <c r="U685" s="7" t="s">
        <v>36</v>
      </c>
      <c r="V685" s="7" t="s">
        <v>37</v>
      </c>
      <c r="W685" s="7">
        <v>3</v>
      </c>
      <c r="X685" s="7" t="s">
        <v>47</v>
      </c>
      <c r="Y685" s="7">
        <v>2</v>
      </c>
      <c r="Z685" s="7" t="s">
        <v>39</v>
      </c>
    </row>
    <row r="686" spans="1:26" x14ac:dyDescent="0.3">
      <c r="A686" s="7" t="s">
        <v>1256</v>
      </c>
      <c r="B686" s="8">
        <v>45917</v>
      </c>
      <c r="C686" s="7" t="s">
        <v>1257</v>
      </c>
      <c r="D686" s="7" t="s">
        <v>89</v>
      </c>
      <c r="E686" s="7" t="s">
        <v>43</v>
      </c>
      <c r="F686" s="7">
        <v>30</v>
      </c>
      <c r="G686" s="7" t="s">
        <v>30</v>
      </c>
      <c r="H686" s="7" t="s">
        <v>31</v>
      </c>
      <c r="I686" s="7" t="s">
        <v>30</v>
      </c>
      <c r="J686" s="7" t="s">
        <v>125</v>
      </c>
      <c r="K686" s="7">
        <v>5</v>
      </c>
      <c r="L686" s="7">
        <v>49125</v>
      </c>
      <c r="M686" s="7">
        <v>0</v>
      </c>
      <c r="N686" s="7">
        <v>0</v>
      </c>
      <c r="O686" s="7">
        <v>44212.5</v>
      </c>
      <c r="P686" s="7">
        <v>132</v>
      </c>
      <c r="Q686" s="7">
        <v>289969.5</v>
      </c>
      <c r="R686" s="7" t="s">
        <v>54</v>
      </c>
      <c r="S686" s="7" t="s">
        <v>63</v>
      </c>
      <c r="T686" s="7" t="s">
        <v>95</v>
      </c>
      <c r="U686" s="7" t="s">
        <v>96</v>
      </c>
      <c r="V686" s="7" t="s">
        <v>57</v>
      </c>
      <c r="W686" s="7">
        <v>2</v>
      </c>
      <c r="X686" s="7" t="s">
        <v>38</v>
      </c>
      <c r="Y686" s="7">
        <v>1</v>
      </c>
      <c r="Z686" s="7" t="s">
        <v>58</v>
      </c>
    </row>
    <row r="687" spans="1:26" x14ac:dyDescent="0.3">
      <c r="A687" s="7" t="s">
        <v>1258</v>
      </c>
      <c r="B687" s="8">
        <v>46090</v>
      </c>
      <c r="C687" s="7" t="s">
        <v>975</v>
      </c>
      <c r="D687" s="7" t="s">
        <v>61</v>
      </c>
      <c r="E687" s="7" t="s">
        <v>29</v>
      </c>
      <c r="F687" s="7">
        <v>56</v>
      </c>
      <c r="G687" s="7" t="s">
        <v>67</v>
      </c>
      <c r="H687" s="7" t="s">
        <v>68</v>
      </c>
      <c r="I687" s="7" t="s">
        <v>67</v>
      </c>
      <c r="J687" s="7" t="s">
        <v>69</v>
      </c>
      <c r="K687" s="7">
        <v>3</v>
      </c>
      <c r="L687" s="7">
        <v>40023</v>
      </c>
      <c r="M687" s="7">
        <v>5</v>
      </c>
      <c r="N687" s="7">
        <v>6003.45</v>
      </c>
      <c r="O687" s="7">
        <v>20531.8</v>
      </c>
      <c r="P687" s="7">
        <v>233</v>
      </c>
      <c r="Q687" s="7">
        <v>134830.35</v>
      </c>
      <c r="R687" s="7" t="s">
        <v>33</v>
      </c>
      <c r="S687" s="7" t="s">
        <v>63</v>
      </c>
      <c r="T687" s="7" t="s">
        <v>76</v>
      </c>
      <c r="U687" s="7" t="s">
        <v>77</v>
      </c>
      <c r="V687" s="7" t="s">
        <v>57</v>
      </c>
      <c r="W687" s="7">
        <v>1</v>
      </c>
      <c r="X687" s="7" t="s">
        <v>38</v>
      </c>
      <c r="Y687" s="7">
        <v>2</v>
      </c>
      <c r="Z687" s="7" t="s">
        <v>39</v>
      </c>
    </row>
    <row r="688" spans="1:26" x14ac:dyDescent="0.3">
      <c r="A688" s="7" t="s">
        <v>1259</v>
      </c>
      <c r="B688" s="8">
        <v>45849</v>
      </c>
      <c r="C688" s="7" t="s">
        <v>734</v>
      </c>
      <c r="D688" s="7" t="s">
        <v>73</v>
      </c>
      <c r="E688" s="7" t="s">
        <v>29</v>
      </c>
      <c r="F688" s="7">
        <v>56</v>
      </c>
      <c r="G688" s="7" t="s">
        <v>30</v>
      </c>
      <c r="H688" s="7" t="s">
        <v>31</v>
      </c>
      <c r="I688" s="7" t="s">
        <v>30</v>
      </c>
      <c r="J688" s="7" t="s">
        <v>75</v>
      </c>
      <c r="K688" s="7">
        <v>1</v>
      </c>
      <c r="L688" s="7">
        <v>11177</v>
      </c>
      <c r="M688" s="7">
        <v>20</v>
      </c>
      <c r="N688" s="7">
        <v>2235.4</v>
      </c>
      <c r="O688" s="7">
        <v>1609.49</v>
      </c>
      <c r="P688" s="7">
        <v>174</v>
      </c>
      <c r="Q688" s="7">
        <v>10725.09</v>
      </c>
      <c r="R688" s="7" t="s">
        <v>54</v>
      </c>
      <c r="S688" s="7" t="s">
        <v>63</v>
      </c>
      <c r="T688" s="7" t="s">
        <v>76</v>
      </c>
      <c r="U688" s="7" t="s">
        <v>77</v>
      </c>
      <c r="V688" s="7" t="s">
        <v>57</v>
      </c>
      <c r="W688" s="7">
        <v>10</v>
      </c>
      <c r="X688" s="7" t="s">
        <v>38</v>
      </c>
      <c r="Y688" s="7">
        <v>5</v>
      </c>
      <c r="Z688" s="7" t="s">
        <v>47</v>
      </c>
    </row>
    <row r="689" spans="1:26" x14ac:dyDescent="0.3">
      <c r="A689" s="7" t="s">
        <v>1260</v>
      </c>
      <c r="B689" s="8">
        <v>45783</v>
      </c>
      <c r="C689" s="7" t="s">
        <v>423</v>
      </c>
      <c r="D689" s="7" t="s">
        <v>61</v>
      </c>
      <c r="E689" s="7" t="s">
        <v>29</v>
      </c>
      <c r="F689" s="7">
        <v>44</v>
      </c>
      <c r="G689" s="7" t="s">
        <v>74</v>
      </c>
      <c r="H689" s="7" t="s">
        <v>31</v>
      </c>
      <c r="I689" s="7" t="s">
        <v>74</v>
      </c>
      <c r="J689" s="7" t="s">
        <v>69</v>
      </c>
      <c r="K689" s="7">
        <v>4</v>
      </c>
      <c r="L689" s="7">
        <v>43124</v>
      </c>
      <c r="M689" s="7">
        <v>15</v>
      </c>
      <c r="N689" s="7">
        <v>25874.400000000001</v>
      </c>
      <c r="O689" s="7">
        <v>26391.89</v>
      </c>
      <c r="P689" s="7">
        <v>187</v>
      </c>
      <c r="Q689" s="7">
        <v>173200.49</v>
      </c>
      <c r="R689" s="7" t="s">
        <v>33</v>
      </c>
      <c r="S689" s="7" t="s">
        <v>63</v>
      </c>
      <c r="T689" s="7" t="s">
        <v>103</v>
      </c>
      <c r="U689" s="7" t="s">
        <v>103</v>
      </c>
      <c r="V689" s="7" t="s">
        <v>57</v>
      </c>
      <c r="W689" s="7">
        <v>8</v>
      </c>
      <c r="X689" s="7" t="s">
        <v>47</v>
      </c>
      <c r="Y689" s="7">
        <v>3</v>
      </c>
      <c r="Z689" s="7" t="s">
        <v>91</v>
      </c>
    </row>
    <row r="690" spans="1:26" x14ac:dyDescent="0.3">
      <c r="A690" s="7" t="s">
        <v>1261</v>
      </c>
      <c r="B690" s="8">
        <v>46033</v>
      </c>
      <c r="C690" s="7" t="s">
        <v>1262</v>
      </c>
      <c r="D690" s="7" t="s">
        <v>108</v>
      </c>
      <c r="E690" s="7" t="s">
        <v>29</v>
      </c>
      <c r="F690" s="7">
        <v>51</v>
      </c>
      <c r="G690" s="7" t="s">
        <v>74</v>
      </c>
      <c r="H690" s="7" t="s">
        <v>31</v>
      </c>
      <c r="I690" s="7" t="s">
        <v>74</v>
      </c>
      <c r="J690" s="7" t="s">
        <v>201</v>
      </c>
      <c r="K690" s="7">
        <v>1</v>
      </c>
      <c r="L690" s="7">
        <v>1063</v>
      </c>
      <c r="M690" s="7">
        <v>5</v>
      </c>
      <c r="N690" s="7">
        <v>53.15</v>
      </c>
      <c r="O690" s="7">
        <v>181.77</v>
      </c>
      <c r="P690" s="7">
        <v>2</v>
      </c>
      <c r="Q690" s="7">
        <v>1193.6199999999999</v>
      </c>
      <c r="R690" s="7" t="s">
        <v>33</v>
      </c>
      <c r="S690" s="7" t="s">
        <v>34</v>
      </c>
      <c r="T690" s="7" t="s">
        <v>103</v>
      </c>
      <c r="U690" s="7" t="s">
        <v>103</v>
      </c>
      <c r="V690" s="7" t="s">
        <v>57</v>
      </c>
      <c r="W690" s="7">
        <v>6</v>
      </c>
      <c r="X690" s="7" t="s">
        <v>47</v>
      </c>
      <c r="Y690" s="7">
        <v>5</v>
      </c>
      <c r="Z690" s="7" t="s">
        <v>39</v>
      </c>
    </row>
    <row r="691" spans="1:26" x14ac:dyDescent="0.3">
      <c r="A691" s="7" t="s">
        <v>1263</v>
      </c>
      <c r="B691" s="8">
        <v>46039</v>
      </c>
      <c r="C691" s="7" t="s">
        <v>678</v>
      </c>
      <c r="D691" s="7" t="s">
        <v>80</v>
      </c>
      <c r="E691" s="7" t="s">
        <v>43</v>
      </c>
      <c r="F691" s="7">
        <v>34</v>
      </c>
      <c r="G691" s="7" t="s">
        <v>74</v>
      </c>
      <c r="H691" s="7" t="s">
        <v>31</v>
      </c>
      <c r="I691" s="7" t="s">
        <v>74</v>
      </c>
      <c r="J691" s="7" t="s">
        <v>102</v>
      </c>
      <c r="K691" s="7">
        <v>2</v>
      </c>
      <c r="L691" s="7">
        <v>862</v>
      </c>
      <c r="M691" s="7">
        <v>0</v>
      </c>
      <c r="N691" s="7">
        <v>0</v>
      </c>
      <c r="O691" s="7">
        <v>310.32</v>
      </c>
      <c r="P691" s="7">
        <v>38</v>
      </c>
      <c r="Q691" s="7">
        <v>2072.3200000000002</v>
      </c>
      <c r="R691" s="7" t="s">
        <v>54</v>
      </c>
      <c r="S691" s="7" t="s">
        <v>63</v>
      </c>
      <c r="T691" s="7" t="s">
        <v>70</v>
      </c>
      <c r="U691" s="7" t="s">
        <v>56</v>
      </c>
      <c r="V691" s="7" t="s">
        <v>57</v>
      </c>
      <c r="W691" s="7">
        <v>4</v>
      </c>
      <c r="X691" s="7" t="s">
        <v>47</v>
      </c>
      <c r="Y691" s="7">
        <v>5</v>
      </c>
      <c r="Z691" s="7" t="s">
        <v>47</v>
      </c>
    </row>
    <row r="692" spans="1:26" x14ac:dyDescent="0.3">
      <c r="A692" s="7" t="s">
        <v>1264</v>
      </c>
      <c r="B692" s="8">
        <v>46103</v>
      </c>
      <c r="C692" s="7" t="s">
        <v>1265</v>
      </c>
      <c r="D692" s="7" t="s">
        <v>89</v>
      </c>
      <c r="E692" s="7" t="s">
        <v>29</v>
      </c>
      <c r="F692" s="7">
        <v>18</v>
      </c>
      <c r="G692" s="7" t="s">
        <v>99</v>
      </c>
      <c r="H692" s="7" t="s">
        <v>52</v>
      </c>
      <c r="I692" s="7" t="s">
        <v>99</v>
      </c>
      <c r="J692" s="7" t="s">
        <v>150</v>
      </c>
      <c r="K692" s="7">
        <v>3</v>
      </c>
      <c r="L692" s="7">
        <v>48398</v>
      </c>
      <c r="M692" s="7">
        <v>0</v>
      </c>
      <c r="N692" s="7">
        <v>0</v>
      </c>
      <c r="O692" s="7">
        <v>26134.92</v>
      </c>
      <c r="P692" s="7">
        <v>450</v>
      </c>
      <c r="Q692" s="7">
        <v>171778.92</v>
      </c>
      <c r="R692" s="7" t="s">
        <v>83</v>
      </c>
      <c r="S692" s="7" t="s">
        <v>34</v>
      </c>
      <c r="T692" s="7" t="s">
        <v>46</v>
      </c>
      <c r="U692" s="7" t="s">
        <v>36</v>
      </c>
      <c r="V692" s="7" t="s">
        <v>37</v>
      </c>
      <c r="W692" s="7">
        <v>1</v>
      </c>
      <c r="X692" s="7" t="s">
        <v>47</v>
      </c>
      <c r="Y692" s="7">
        <v>5</v>
      </c>
      <c r="Z692" s="7" t="s">
        <v>91</v>
      </c>
    </row>
    <row r="693" spans="1:26" x14ac:dyDescent="0.3">
      <c r="A693" s="7" t="s">
        <v>1266</v>
      </c>
      <c r="B693" s="8">
        <v>45981</v>
      </c>
      <c r="C693" s="7" t="s">
        <v>1267</v>
      </c>
      <c r="D693" s="7" t="s">
        <v>111</v>
      </c>
      <c r="E693" s="7" t="s">
        <v>43</v>
      </c>
      <c r="F693" s="7">
        <v>57</v>
      </c>
      <c r="G693" s="7" t="s">
        <v>134</v>
      </c>
      <c r="H693" s="7" t="s">
        <v>31</v>
      </c>
      <c r="I693" s="7" t="s">
        <v>134</v>
      </c>
      <c r="J693" s="7" t="s">
        <v>102</v>
      </c>
      <c r="K693" s="7">
        <v>4</v>
      </c>
      <c r="L693" s="7">
        <v>39778</v>
      </c>
      <c r="M693" s="7">
        <v>10</v>
      </c>
      <c r="N693" s="7">
        <v>15911.2</v>
      </c>
      <c r="O693" s="7">
        <v>25776.14</v>
      </c>
      <c r="P693" s="7">
        <v>252</v>
      </c>
      <c r="Q693" s="7">
        <v>169228.94</v>
      </c>
      <c r="R693" s="7" t="s">
        <v>33</v>
      </c>
      <c r="S693" s="7" t="s">
        <v>34</v>
      </c>
      <c r="T693" s="7" t="s">
        <v>70</v>
      </c>
      <c r="U693" s="7" t="s">
        <v>56</v>
      </c>
      <c r="V693" s="7" t="s">
        <v>57</v>
      </c>
      <c r="W693" s="7">
        <v>6</v>
      </c>
      <c r="X693" s="7" t="s">
        <v>47</v>
      </c>
      <c r="Y693" s="7">
        <v>5</v>
      </c>
      <c r="Z693" s="7" t="s">
        <v>39</v>
      </c>
    </row>
    <row r="694" spans="1:26" x14ac:dyDescent="0.3">
      <c r="A694" s="7" t="s">
        <v>1268</v>
      </c>
      <c r="B694" s="8">
        <v>45859</v>
      </c>
      <c r="C694" s="7" t="s">
        <v>1269</v>
      </c>
      <c r="D694" s="7" t="s">
        <v>42</v>
      </c>
      <c r="E694" s="7" t="s">
        <v>29</v>
      </c>
      <c r="F694" s="7">
        <v>42</v>
      </c>
      <c r="G694" s="7" t="s">
        <v>99</v>
      </c>
      <c r="H694" s="7" t="s">
        <v>52</v>
      </c>
      <c r="I694" s="7" t="s">
        <v>99</v>
      </c>
      <c r="J694" s="7" t="s">
        <v>125</v>
      </c>
      <c r="K694" s="7">
        <v>2</v>
      </c>
      <c r="L694" s="7">
        <v>25407</v>
      </c>
      <c r="M694" s="7">
        <v>0</v>
      </c>
      <c r="N694" s="7">
        <v>0</v>
      </c>
      <c r="O694" s="7">
        <v>9146.52</v>
      </c>
      <c r="P694" s="7">
        <v>193</v>
      </c>
      <c r="Q694" s="7">
        <v>60153.52</v>
      </c>
      <c r="R694" s="7" t="s">
        <v>83</v>
      </c>
      <c r="S694" s="7" t="s">
        <v>34</v>
      </c>
      <c r="T694" s="7" t="s">
        <v>55</v>
      </c>
      <c r="U694" s="7" t="s">
        <v>56</v>
      </c>
      <c r="V694" s="7" t="s">
        <v>57</v>
      </c>
      <c r="W694" s="7">
        <v>5</v>
      </c>
      <c r="X694" s="7" t="s">
        <v>38</v>
      </c>
      <c r="Y694" s="7">
        <v>3</v>
      </c>
      <c r="Z694" s="7" t="s">
        <v>91</v>
      </c>
    </row>
    <row r="695" spans="1:26" x14ac:dyDescent="0.3">
      <c r="A695" s="7" t="s">
        <v>1270</v>
      </c>
      <c r="B695" s="8">
        <v>45761</v>
      </c>
      <c r="C695" s="7" t="s">
        <v>1271</v>
      </c>
      <c r="D695" s="7" t="s">
        <v>61</v>
      </c>
      <c r="E695" s="7" t="s">
        <v>43</v>
      </c>
      <c r="F695" s="7">
        <v>33</v>
      </c>
      <c r="G695" s="7" t="s">
        <v>67</v>
      </c>
      <c r="H695" s="7" t="s">
        <v>68</v>
      </c>
      <c r="I695" s="7" t="s">
        <v>67</v>
      </c>
      <c r="J695" s="7" t="s">
        <v>62</v>
      </c>
      <c r="K695" s="7">
        <v>1</v>
      </c>
      <c r="L695" s="7">
        <v>34030</v>
      </c>
      <c r="M695" s="7">
        <v>5</v>
      </c>
      <c r="N695" s="7">
        <v>1701.5</v>
      </c>
      <c r="O695" s="7">
        <v>5819.13</v>
      </c>
      <c r="P695" s="7">
        <v>148</v>
      </c>
      <c r="Q695" s="7">
        <v>38295.629999999997</v>
      </c>
      <c r="R695" s="7" t="s">
        <v>33</v>
      </c>
      <c r="S695" s="7" t="s">
        <v>34</v>
      </c>
      <c r="T695" s="7" t="s">
        <v>70</v>
      </c>
      <c r="U695" s="7" t="s">
        <v>56</v>
      </c>
      <c r="V695" s="7" t="s">
        <v>57</v>
      </c>
      <c r="W695" s="7">
        <v>5</v>
      </c>
      <c r="X695" s="7" t="s">
        <v>47</v>
      </c>
      <c r="Y695" s="7">
        <v>5</v>
      </c>
      <c r="Z695" s="7" t="s">
        <v>39</v>
      </c>
    </row>
    <row r="696" spans="1:26" x14ac:dyDescent="0.3">
      <c r="A696" s="7" t="s">
        <v>1272</v>
      </c>
      <c r="B696" s="8">
        <v>45761</v>
      </c>
      <c r="C696" s="7" t="s">
        <v>1273</v>
      </c>
      <c r="D696" s="7" t="s">
        <v>28</v>
      </c>
      <c r="E696" s="7" t="s">
        <v>29</v>
      </c>
      <c r="F696" s="7">
        <v>55</v>
      </c>
      <c r="G696" s="7" t="s">
        <v>44</v>
      </c>
      <c r="H696" s="7" t="s">
        <v>31</v>
      </c>
      <c r="I696" s="7" t="s">
        <v>44</v>
      </c>
      <c r="J696" s="7" t="s">
        <v>125</v>
      </c>
      <c r="K696" s="7">
        <v>2</v>
      </c>
      <c r="L696" s="7">
        <v>27846</v>
      </c>
      <c r="M696" s="7">
        <v>20</v>
      </c>
      <c r="N696" s="7">
        <v>11138.4</v>
      </c>
      <c r="O696" s="7">
        <v>8019.65</v>
      </c>
      <c r="P696" s="7">
        <v>421</v>
      </c>
      <c r="Q696" s="7">
        <v>52994.25</v>
      </c>
      <c r="R696" s="7" t="s">
        <v>83</v>
      </c>
      <c r="S696" s="7" t="s">
        <v>63</v>
      </c>
      <c r="T696" s="7" t="s">
        <v>103</v>
      </c>
      <c r="U696" s="7" t="s">
        <v>103</v>
      </c>
      <c r="V696" s="7" t="s">
        <v>57</v>
      </c>
      <c r="W696" s="7">
        <v>4</v>
      </c>
      <c r="X696" s="7" t="s">
        <v>47</v>
      </c>
      <c r="Y696" s="7">
        <v>5</v>
      </c>
      <c r="Z696" s="7" t="s">
        <v>91</v>
      </c>
    </row>
    <row r="697" spans="1:26" x14ac:dyDescent="0.3">
      <c r="A697" s="7" t="s">
        <v>1274</v>
      </c>
      <c r="B697" s="8">
        <v>45954</v>
      </c>
      <c r="C697" s="7" t="s">
        <v>848</v>
      </c>
      <c r="D697" s="7" t="s">
        <v>66</v>
      </c>
      <c r="E697" s="7" t="s">
        <v>43</v>
      </c>
      <c r="F697" s="7">
        <v>52</v>
      </c>
      <c r="G697" s="7" t="s">
        <v>134</v>
      </c>
      <c r="H697" s="7" t="s">
        <v>31</v>
      </c>
      <c r="I697" s="7" t="s">
        <v>134</v>
      </c>
      <c r="J697" s="7" t="s">
        <v>75</v>
      </c>
      <c r="K697" s="7">
        <v>1</v>
      </c>
      <c r="L697" s="7">
        <v>38289</v>
      </c>
      <c r="M697" s="7">
        <v>15</v>
      </c>
      <c r="N697" s="7">
        <v>5743.35</v>
      </c>
      <c r="O697" s="7">
        <v>5858.22</v>
      </c>
      <c r="P697" s="7">
        <v>315</v>
      </c>
      <c r="Q697" s="7">
        <v>38718.870000000003</v>
      </c>
      <c r="R697" s="7" t="s">
        <v>33</v>
      </c>
      <c r="S697" s="7" t="s">
        <v>63</v>
      </c>
      <c r="T697" s="7" t="s">
        <v>84</v>
      </c>
      <c r="U697" s="7" t="s">
        <v>85</v>
      </c>
      <c r="V697" s="7" t="s">
        <v>86</v>
      </c>
      <c r="W697" s="7">
        <v>3</v>
      </c>
      <c r="X697" s="7" t="s">
        <v>47</v>
      </c>
      <c r="Y697" s="7">
        <v>2</v>
      </c>
      <c r="Z697" s="7" t="s">
        <v>58</v>
      </c>
    </row>
    <row r="698" spans="1:26" x14ac:dyDescent="0.3">
      <c r="A698" s="7" t="s">
        <v>1275</v>
      </c>
      <c r="B698" s="8">
        <v>45931</v>
      </c>
      <c r="C698" s="7" t="s">
        <v>1276</v>
      </c>
      <c r="D698" s="7" t="s">
        <v>73</v>
      </c>
      <c r="E698" s="7" t="s">
        <v>29</v>
      </c>
      <c r="F698" s="7">
        <v>46</v>
      </c>
      <c r="G698" s="7" t="s">
        <v>44</v>
      </c>
      <c r="H698" s="7" t="s">
        <v>31</v>
      </c>
      <c r="I698" s="7" t="s">
        <v>44</v>
      </c>
      <c r="J698" s="7" t="s">
        <v>75</v>
      </c>
      <c r="K698" s="7">
        <v>3</v>
      </c>
      <c r="L698" s="7">
        <v>40712</v>
      </c>
      <c r="M698" s="7">
        <v>0</v>
      </c>
      <c r="N698" s="7">
        <v>0</v>
      </c>
      <c r="O698" s="7">
        <v>21984.48</v>
      </c>
      <c r="P698" s="7">
        <v>238</v>
      </c>
      <c r="Q698" s="7">
        <v>144358.48000000001</v>
      </c>
      <c r="R698" s="7" t="s">
        <v>33</v>
      </c>
      <c r="S698" s="7" t="s">
        <v>63</v>
      </c>
      <c r="T698" s="7" t="s">
        <v>95</v>
      </c>
      <c r="U698" s="7" t="s">
        <v>96</v>
      </c>
      <c r="V698" s="7" t="s">
        <v>57</v>
      </c>
      <c r="W698" s="7">
        <v>5</v>
      </c>
      <c r="X698" s="7" t="s">
        <v>38</v>
      </c>
      <c r="Y698" s="7">
        <v>5</v>
      </c>
      <c r="Z698" s="7" t="s">
        <v>58</v>
      </c>
    </row>
    <row r="699" spans="1:26" x14ac:dyDescent="0.3">
      <c r="A699" s="7" t="s">
        <v>1277</v>
      </c>
      <c r="B699" s="8">
        <v>45774</v>
      </c>
      <c r="C699" s="7" t="s">
        <v>671</v>
      </c>
      <c r="D699" s="7" t="s">
        <v>80</v>
      </c>
      <c r="E699" s="7" t="s">
        <v>29</v>
      </c>
      <c r="F699" s="7">
        <v>23</v>
      </c>
      <c r="G699" s="7" t="s">
        <v>44</v>
      </c>
      <c r="H699" s="7" t="s">
        <v>31</v>
      </c>
      <c r="I699" s="7" t="s">
        <v>44</v>
      </c>
      <c r="J699" s="7" t="s">
        <v>125</v>
      </c>
      <c r="K699" s="7">
        <v>1</v>
      </c>
      <c r="L699" s="7">
        <v>38286</v>
      </c>
      <c r="M699" s="7">
        <v>5</v>
      </c>
      <c r="N699" s="7">
        <v>1914.3</v>
      </c>
      <c r="O699" s="7">
        <v>6546.91</v>
      </c>
      <c r="P699" s="7">
        <v>264</v>
      </c>
      <c r="Q699" s="7">
        <v>43182.61</v>
      </c>
      <c r="R699" s="7" t="s">
        <v>54</v>
      </c>
      <c r="S699" s="7" t="s">
        <v>63</v>
      </c>
      <c r="T699" s="7" t="s">
        <v>35</v>
      </c>
      <c r="U699" s="7" t="s">
        <v>36</v>
      </c>
      <c r="V699" s="7" t="s">
        <v>37</v>
      </c>
      <c r="W699" s="7">
        <v>4</v>
      </c>
      <c r="X699" s="7" t="s">
        <v>47</v>
      </c>
      <c r="Y699" s="7">
        <v>4</v>
      </c>
      <c r="Z699" s="7" t="s">
        <v>91</v>
      </c>
    </row>
    <row r="700" spans="1:26" x14ac:dyDescent="0.3">
      <c r="A700" s="7" t="s">
        <v>1278</v>
      </c>
      <c r="B700" s="8">
        <v>45926</v>
      </c>
      <c r="C700" s="7" t="s">
        <v>1279</v>
      </c>
      <c r="D700" s="7" t="s">
        <v>50</v>
      </c>
      <c r="E700" s="7" t="s">
        <v>43</v>
      </c>
      <c r="F700" s="7">
        <v>21</v>
      </c>
      <c r="G700" s="7" t="s">
        <v>67</v>
      </c>
      <c r="H700" s="7" t="s">
        <v>68</v>
      </c>
      <c r="I700" s="7" t="s">
        <v>67</v>
      </c>
      <c r="J700" s="7" t="s">
        <v>150</v>
      </c>
      <c r="K700" s="7">
        <v>3</v>
      </c>
      <c r="L700" s="7">
        <v>38505</v>
      </c>
      <c r="M700" s="7">
        <v>10</v>
      </c>
      <c r="N700" s="7">
        <v>11551.5</v>
      </c>
      <c r="O700" s="7">
        <v>18713.43</v>
      </c>
      <c r="P700" s="7">
        <v>469</v>
      </c>
      <c r="Q700" s="7">
        <v>123145.93</v>
      </c>
      <c r="R700" s="7" t="s">
        <v>83</v>
      </c>
      <c r="S700" s="7" t="s">
        <v>34</v>
      </c>
      <c r="T700" s="7" t="s">
        <v>95</v>
      </c>
      <c r="U700" s="7" t="s">
        <v>96</v>
      </c>
      <c r="V700" s="7" t="s">
        <v>57</v>
      </c>
      <c r="W700" s="7">
        <v>7</v>
      </c>
      <c r="X700" s="7" t="s">
        <v>38</v>
      </c>
      <c r="Y700" s="7">
        <v>1</v>
      </c>
      <c r="Z700" s="7" t="s">
        <v>39</v>
      </c>
    </row>
    <row r="701" spans="1:26" x14ac:dyDescent="0.3">
      <c r="A701" s="7" t="s">
        <v>1280</v>
      </c>
      <c r="B701" s="8">
        <v>45835</v>
      </c>
      <c r="C701" s="7" t="s">
        <v>911</v>
      </c>
      <c r="D701" s="7" t="s">
        <v>50</v>
      </c>
      <c r="E701" s="7" t="s">
        <v>29</v>
      </c>
      <c r="F701" s="7">
        <v>41</v>
      </c>
      <c r="G701" s="7" t="s">
        <v>139</v>
      </c>
      <c r="H701" s="7" t="s">
        <v>31</v>
      </c>
      <c r="I701" s="7" t="s">
        <v>139</v>
      </c>
      <c r="J701" s="7" t="s">
        <v>75</v>
      </c>
      <c r="K701" s="7">
        <v>1</v>
      </c>
      <c r="L701" s="7">
        <v>37853</v>
      </c>
      <c r="M701" s="7">
        <v>20</v>
      </c>
      <c r="N701" s="7">
        <v>7570.6</v>
      </c>
      <c r="O701" s="7">
        <v>5450.83</v>
      </c>
      <c r="P701" s="7">
        <v>363</v>
      </c>
      <c r="Q701" s="7">
        <v>36096.230000000003</v>
      </c>
      <c r="R701" s="7" t="s">
        <v>54</v>
      </c>
      <c r="S701" s="7" t="s">
        <v>34</v>
      </c>
      <c r="T701" s="7" t="s">
        <v>84</v>
      </c>
      <c r="U701" s="7" t="s">
        <v>85</v>
      </c>
      <c r="V701" s="7" t="s">
        <v>86</v>
      </c>
      <c r="W701" s="7">
        <v>3</v>
      </c>
      <c r="X701" s="7" t="s">
        <v>38</v>
      </c>
      <c r="Y701" s="7">
        <v>1</v>
      </c>
      <c r="Z701" s="7" t="s">
        <v>58</v>
      </c>
    </row>
    <row r="702" spans="1:26" x14ac:dyDescent="0.3">
      <c r="A702" s="7" t="s">
        <v>1281</v>
      </c>
      <c r="B702" s="8">
        <v>45848</v>
      </c>
      <c r="C702" s="7" t="s">
        <v>1282</v>
      </c>
      <c r="D702" s="7" t="s">
        <v>111</v>
      </c>
      <c r="E702" s="7" t="s">
        <v>29</v>
      </c>
      <c r="F702" s="7">
        <v>46</v>
      </c>
      <c r="G702" s="7" t="s">
        <v>139</v>
      </c>
      <c r="H702" s="7" t="s">
        <v>31</v>
      </c>
      <c r="I702" s="7" t="s">
        <v>139</v>
      </c>
      <c r="J702" s="7" t="s">
        <v>53</v>
      </c>
      <c r="K702" s="7">
        <v>1</v>
      </c>
      <c r="L702" s="7">
        <v>23378</v>
      </c>
      <c r="M702" s="7">
        <v>5</v>
      </c>
      <c r="N702" s="7">
        <v>1168.9000000000001</v>
      </c>
      <c r="O702" s="7">
        <v>3997.64</v>
      </c>
      <c r="P702" s="7">
        <v>1</v>
      </c>
      <c r="Q702" s="7">
        <v>26207.74</v>
      </c>
      <c r="R702" s="7" t="s">
        <v>33</v>
      </c>
      <c r="S702" s="7" t="s">
        <v>34</v>
      </c>
      <c r="T702" s="7" t="s">
        <v>46</v>
      </c>
      <c r="U702" s="7" t="s">
        <v>36</v>
      </c>
      <c r="V702" s="7" t="s">
        <v>37</v>
      </c>
      <c r="W702" s="7">
        <v>5</v>
      </c>
      <c r="X702" s="7" t="s">
        <v>38</v>
      </c>
      <c r="Y702" s="7">
        <v>3</v>
      </c>
      <c r="Z702" s="7" t="s">
        <v>91</v>
      </c>
    </row>
    <row r="703" spans="1:26" x14ac:dyDescent="0.3">
      <c r="A703" s="7" t="s">
        <v>1283</v>
      </c>
      <c r="B703" s="8">
        <v>45869</v>
      </c>
      <c r="C703" s="7" t="s">
        <v>1284</v>
      </c>
      <c r="D703" s="7" t="s">
        <v>28</v>
      </c>
      <c r="E703" s="7" t="s">
        <v>43</v>
      </c>
      <c r="F703" s="7">
        <v>48</v>
      </c>
      <c r="G703" s="7" t="s">
        <v>99</v>
      </c>
      <c r="H703" s="7" t="s">
        <v>52</v>
      </c>
      <c r="I703" s="7" t="s">
        <v>99</v>
      </c>
      <c r="J703" s="7" t="s">
        <v>53</v>
      </c>
      <c r="K703" s="7">
        <v>2</v>
      </c>
      <c r="L703" s="7">
        <v>34921</v>
      </c>
      <c r="M703" s="7">
        <v>5</v>
      </c>
      <c r="N703" s="7">
        <v>3492.1</v>
      </c>
      <c r="O703" s="7">
        <v>11942.98</v>
      </c>
      <c r="P703" s="7">
        <v>248</v>
      </c>
      <c r="Q703" s="7">
        <v>78540.88</v>
      </c>
      <c r="R703" s="7" t="s">
        <v>33</v>
      </c>
      <c r="S703" s="7" t="s">
        <v>63</v>
      </c>
      <c r="T703" s="7" t="s">
        <v>95</v>
      </c>
      <c r="U703" s="7" t="s">
        <v>96</v>
      </c>
      <c r="V703" s="7" t="s">
        <v>57</v>
      </c>
      <c r="W703" s="7">
        <v>1</v>
      </c>
      <c r="X703" s="7" t="s">
        <v>38</v>
      </c>
      <c r="Y703" s="7">
        <v>2</v>
      </c>
      <c r="Z703" s="7" t="s">
        <v>39</v>
      </c>
    </row>
    <row r="704" spans="1:26" x14ac:dyDescent="0.3">
      <c r="A704" s="7" t="s">
        <v>1285</v>
      </c>
      <c r="B704" s="8">
        <v>45790</v>
      </c>
      <c r="C704" s="7" t="s">
        <v>1286</v>
      </c>
      <c r="D704" s="7" t="s">
        <v>61</v>
      </c>
      <c r="E704" s="7" t="s">
        <v>43</v>
      </c>
      <c r="F704" s="7">
        <v>39</v>
      </c>
      <c r="G704" s="7" t="s">
        <v>90</v>
      </c>
      <c r="H704" s="7" t="s">
        <v>31</v>
      </c>
      <c r="I704" s="7" t="s">
        <v>90</v>
      </c>
      <c r="J704" s="7" t="s">
        <v>62</v>
      </c>
      <c r="K704" s="7">
        <v>4</v>
      </c>
      <c r="L704" s="7">
        <v>17871</v>
      </c>
      <c r="M704" s="7">
        <v>5</v>
      </c>
      <c r="N704" s="7">
        <v>3574.2</v>
      </c>
      <c r="O704" s="7">
        <v>12223.76</v>
      </c>
      <c r="P704" s="7">
        <v>178</v>
      </c>
      <c r="Q704" s="7">
        <v>80311.56</v>
      </c>
      <c r="R704" s="7" t="s">
        <v>54</v>
      </c>
      <c r="S704" s="7" t="s">
        <v>63</v>
      </c>
      <c r="T704" s="7" t="s">
        <v>70</v>
      </c>
      <c r="U704" s="7" t="s">
        <v>56</v>
      </c>
      <c r="V704" s="7" t="s">
        <v>57</v>
      </c>
      <c r="W704" s="7">
        <v>8</v>
      </c>
      <c r="X704" s="7" t="s">
        <v>38</v>
      </c>
      <c r="Y704" s="7">
        <v>5</v>
      </c>
      <c r="Z704" s="7" t="s">
        <v>47</v>
      </c>
    </row>
    <row r="705" spans="1:26" x14ac:dyDescent="0.3">
      <c r="A705" s="7" t="s">
        <v>1287</v>
      </c>
      <c r="B705" s="8">
        <v>46003</v>
      </c>
      <c r="C705" s="7" t="s">
        <v>834</v>
      </c>
      <c r="D705" s="7" t="s">
        <v>80</v>
      </c>
      <c r="E705" s="7" t="s">
        <v>29</v>
      </c>
      <c r="F705" s="7">
        <v>46</v>
      </c>
      <c r="G705" s="7" t="s">
        <v>94</v>
      </c>
      <c r="H705" s="7" t="s">
        <v>31</v>
      </c>
      <c r="I705" s="7" t="s">
        <v>94</v>
      </c>
      <c r="J705" s="7" t="s">
        <v>53</v>
      </c>
      <c r="K705" s="7">
        <v>4</v>
      </c>
      <c r="L705" s="7">
        <v>45708</v>
      </c>
      <c r="M705" s="7">
        <v>20</v>
      </c>
      <c r="N705" s="7">
        <v>36566.400000000001</v>
      </c>
      <c r="O705" s="7">
        <v>26327.81</v>
      </c>
      <c r="P705" s="7">
        <v>230</v>
      </c>
      <c r="Q705" s="7">
        <v>172823.41</v>
      </c>
      <c r="R705" s="7" t="s">
        <v>33</v>
      </c>
      <c r="S705" s="7" t="s">
        <v>34</v>
      </c>
      <c r="T705" s="7" t="s">
        <v>103</v>
      </c>
      <c r="U705" s="7" t="s">
        <v>103</v>
      </c>
      <c r="V705" s="7" t="s">
        <v>57</v>
      </c>
      <c r="W705" s="7">
        <v>10</v>
      </c>
      <c r="X705" s="7" t="s">
        <v>47</v>
      </c>
      <c r="Y705" s="7">
        <v>4</v>
      </c>
      <c r="Z705" s="7" t="s">
        <v>47</v>
      </c>
    </row>
    <row r="706" spans="1:26" x14ac:dyDescent="0.3">
      <c r="A706" s="7" t="s">
        <v>1288</v>
      </c>
      <c r="B706" s="8">
        <v>45867</v>
      </c>
      <c r="C706" s="7" t="s">
        <v>1289</v>
      </c>
      <c r="D706" s="7" t="s">
        <v>61</v>
      </c>
      <c r="E706" s="7" t="s">
        <v>29</v>
      </c>
      <c r="F706" s="7">
        <v>45</v>
      </c>
      <c r="G706" s="7" t="s">
        <v>51</v>
      </c>
      <c r="H706" s="7" t="s">
        <v>52</v>
      </c>
      <c r="I706" s="7" t="s">
        <v>51</v>
      </c>
      <c r="J706" s="7" t="s">
        <v>102</v>
      </c>
      <c r="K706" s="7">
        <v>4</v>
      </c>
      <c r="L706" s="7">
        <v>30414</v>
      </c>
      <c r="M706" s="7">
        <v>5</v>
      </c>
      <c r="N706" s="7">
        <v>6082.8</v>
      </c>
      <c r="O706" s="7">
        <v>20803.18</v>
      </c>
      <c r="P706" s="7">
        <v>367</v>
      </c>
      <c r="Q706" s="7">
        <v>136743.38</v>
      </c>
      <c r="R706" s="7" t="s">
        <v>33</v>
      </c>
      <c r="S706" s="7" t="s">
        <v>63</v>
      </c>
      <c r="T706" s="7" t="s">
        <v>76</v>
      </c>
      <c r="U706" s="7" t="s">
        <v>77</v>
      </c>
      <c r="V706" s="7" t="s">
        <v>57</v>
      </c>
      <c r="W706" s="7">
        <v>8</v>
      </c>
      <c r="X706" s="7" t="s">
        <v>38</v>
      </c>
      <c r="Y706" s="7">
        <v>4</v>
      </c>
      <c r="Z706" s="7" t="s">
        <v>91</v>
      </c>
    </row>
    <row r="707" spans="1:26" x14ac:dyDescent="0.3">
      <c r="A707" s="7" t="s">
        <v>1290</v>
      </c>
      <c r="B707" s="8">
        <v>45963</v>
      </c>
      <c r="C707" s="7" t="s">
        <v>1291</v>
      </c>
      <c r="D707" s="7" t="s">
        <v>80</v>
      </c>
      <c r="E707" s="7" t="s">
        <v>43</v>
      </c>
      <c r="F707" s="7">
        <v>28</v>
      </c>
      <c r="G707" s="7" t="s">
        <v>90</v>
      </c>
      <c r="H707" s="7" t="s">
        <v>31</v>
      </c>
      <c r="I707" s="7" t="s">
        <v>90</v>
      </c>
      <c r="J707" s="7" t="s">
        <v>32</v>
      </c>
      <c r="K707" s="7">
        <v>3</v>
      </c>
      <c r="L707" s="7">
        <v>20894</v>
      </c>
      <c r="M707" s="7">
        <v>15</v>
      </c>
      <c r="N707" s="7">
        <v>9402.2999999999993</v>
      </c>
      <c r="O707" s="7">
        <v>9590.35</v>
      </c>
      <c r="P707" s="7">
        <v>68</v>
      </c>
      <c r="Q707" s="7">
        <v>62938.05</v>
      </c>
      <c r="R707" s="7" t="s">
        <v>54</v>
      </c>
      <c r="S707" s="7" t="s">
        <v>63</v>
      </c>
      <c r="T707" s="7" t="s">
        <v>35</v>
      </c>
      <c r="U707" s="7" t="s">
        <v>36</v>
      </c>
      <c r="V707" s="7" t="s">
        <v>37</v>
      </c>
      <c r="W707" s="7">
        <v>1</v>
      </c>
      <c r="X707" s="7" t="s">
        <v>47</v>
      </c>
      <c r="Y707" s="7">
        <v>5</v>
      </c>
      <c r="Z707" s="7" t="s">
        <v>58</v>
      </c>
    </row>
    <row r="708" spans="1:26" x14ac:dyDescent="0.3">
      <c r="A708" s="7" t="s">
        <v>1292</v>
      </c>
      <c r="B708" s="8">
        <v>46001</v>
      </c>
      <c r="C708" s="7" t="s">
        <v>1293</v>
      </c>
      <c r="D708" s="7" t="s">
        <v>66</v>
      </c>
      <c r="E708" s="7" t="s">
        <v>29</v>
      </c>
      <c r="F708" s="7">
        <v>35</v>
      </c>
      <c r="G708" s="7" t="s">
        <v>99</v>
      </c>
      <c r="H708" s="7" t="s">
        <v>52</v>
      </c>
      <c r="I708" s="7" t="s">
        <v>99</v>
      </c>
      <c r="J708" s="7" t="s">
        <v>150</v>
      </c>
      <c r="K708" s="7">
        <v>1</v>
      </c>
      <c r="L708" s="7">
        <v>9009</v>
      </c>
      <c r="M708" s="7">
        <v>15</v>
      </c>
      <c r="N708" s="7">
        <v>1351.35</v>
      </c>
      <c r="O708" s="7">
        <v>1378.38</v>
      </c>
      <c r="P708" s="7">
        <v>466</v>
      </c>
      <c r="Q708" s="7">
        <v>9502.0300000000007</v>
      </c>
      <c r="R708" s="7" t="s">
        <v>54</v>
      </c>
      <c r="S708" s="7" t="s">
        <v>63</v>
      </c>
      <c r="T708" s="7" t="s">
        <v>76</v>
      </c>
      <c r="U708" s="7" t="s">
        <v>77</v>
      </c>
      <c r="V708" s="7" t="s">
        <v>57</v>
      </c>
      <c r="W708" s="7">
        <v>7</v>
      </c>
      <c r="X708" s="7" t="s">
        <v>47</v>
      </c>
      <c r="Y708" s="7">
        <v>3</v>
      </c>
      <c r="Z708" s="7" t="s">
        <v>39</v>
      </c>
    </row>
    <row r="709" spans="1:26" x14ac:dyDescent="0.3">
      <c r="A709" s="7" t="s">
        <v>1294</v>
      </c>
      <c r="B709" s="8">
        <v>45876</v>
      </c>
      <c r="C709" s="7" t="s">
        <v>443</v>
      </c>
      <c r="D709" s="7" t="s">
        <v>42</v>
      </c>
      <c r="E709" s="7" t="s">
        <v>29</v>
      </c>
      <c r="F709" s="7">
        <v>36</v>
      </c>
      <c r="G709" s="7" t="s">
        <v>30</v>
      </c>
      <c r="H709" s="7" t="s">
        <v>31</v>
      </c>
      <c r="I709" s="7" t="s">
        <v>30</v>
      </c>
      <c r="J709" s="7" t="s">
        <v>75</v>
      </c>
      <c r="K709" s="7">
        <v>4</v>
      </c>
      <c r="L709" s="7">
        <v>40980</v>
      </c>
      <c r="M709" s="7">
        <v>20</v>
      </c>
      <c r="N709" s="7">
        <v>32784</v>
      </c>
      <c r="O709" s="7">
        <v>23604.48</v>
      </c>
      <c r="P709" s="7">
        <v>302</v>
      </c>
      <c r="Q709" s="7">
        <v>155042.48000000001</v>
      </c>
      <c r="R709" s="7" t="s">
        <v>54</v>
      </c>
      <c r="S709" s="7" t="s">
        <v>63</v>
      </c>
      <c r="T709" s="7" t="s">
        <v>95</v>
      </c>
      <c r="U709" s="7" t="s">
        <v>96</v>
      </c>
      <c r="V709" s="7" t="s">
        <v>57</v>
      </c>
      <c r="W709" s="7">
        <v>10</v>
      </c>
      <c r="X709" s="7" t="s">
        <v>47</v>
      </c>
      <c r="Y709" s="7">
        <v>3</v>
      </c>
      <c r="Z709" s="7" t="s">
        <v>39</v>
      </c>
    </row>
    <row r="710" spans="1:26" x14ac:dyDescent="0.3">
      <c r="A710" s="7" t="s">
        <v>1295</v>
      </c>
      <c r="B710" s="8">
        <v>45777</v>
      </c>
      <c r="C710" s="7" t="s">
        <v>1167</v>
      </c>
      <c r="D710" s="7" t="s">
        <v>89</v>
      </c>
      <c r="E710" s="7" t="s">
        <v>43</v>
      </c>
      <c r="F710" s="7">
        <v>53</v>
      </c>
      <c r="G710" s="7" t="s">
        <v>139</v>
      </c>
      <c r="H710" s="7" t="s">
        <v>31</v>
      </c>
      <c r="I710" s="7" t="s">
        <v>139</v>
      </c>
      <c r="J710" s="7" t="s">
        <v>125</v>
      </c>
      <c r="K710" s="7">
        <v>4</v>
      </c>
      <c r="L710" s="7">
        <v>17805</v>
      </c>
      <c r="M710" s="7">
        <v>5</v>
      </c>
      <c r="N710" s="7">
        <v>3561</v>
      </c>
      <c r="O710" s="7">
        <v>12178.62</v>
      </c>
      <c r="P710" s="7">
        <v>278</v>
      </c>
      <c r="Q710" s="7">
        <v>80115.62</v>
      </c>
      <c r="R710" s="7" t="s">
        <v>33</v>
      </c>
      <c r="S710" s="7" t="s">
        <v>63</v>
      </c>
      <c r="T710" s="7" t="s">
        <v>55</v>
      </c>
      <c r="U710" s="7" t="s">
        <v>56</v>
      </c>
      <c r="V710" s="7" t="s">
        <v>57</v>
      </c>
      <c r="W710" s="7">
        <v>2</v>
      </c>
      <c r="X710" s="7" t="s">
        <v>47</v>
      </c>
      <c r="Y710" s="7">
        <v>4</v>
      </c>
      <c r="Z710" s="7" t="s">
        <v>58</v>
      </c>
    </row>
    <row r="711" spans="1:26" x14ac:dyDescent="0.3">
      <c r="A711" s="7" t="s">
        <v>1296</v>
      </c>
      <c r="B711" s="8">
        <v>46051</v>
      </c>
      <c r="C711" s="7" t="s">
        <v>962</v>
      </c>
      <c r="D711" s="7" t="s">
        <v>50</v>
      </c>
      <c r="E711" s="7" t="s">
        <v>29</v>
      </c>
      <c r="F711" s="7">
        <v>56</v>
      </c>
      <c r="G711" s="7" t="s">
        <v>134</v>
      </c>
      <c r="H711" s="7" t="s">
        <v>31</v>
      </c>
      <c r="I711" s="7" t="s">
        <v>134</v>
      </c>
      <c r="J711" s="7" t="s">
        <v>150</v>
      </c>
      <c r="K711" s="7">
        <v>3</v>
      </c>
      <c r="L711" s="7">
        <v>27997</v>
      </c>
      <c r="M711" s="7">
        <v>10</v>
      </c>
      <c r="N711" s="7">
        <v>8399.1</v>
      </c>
      <c r="O711" s="7">
        <v>13606.54</v>
      </c>
      <c r="P711" s="7">
        <v>430</v>
      </c>
      <c r="Q711" s="7">
        <v>89628.44</v>
      </c>
      <c r="R711" s="7" t="s">
        <v>45</v>
      </c>
      <c r="S711" s="7" t="s">
        <v>34</v>
      </c>
      <c r="T711" s="7" t="s">
        <v>84</v>
      </c>
      <c r="U711" s="7" t="s">
        <v>85</v>
      </c>
      <c r="V711" s="7" t="s">
        <v>86</v>
      </c>
      <c r="W711" s="7">
        <v>7</v>
      </c>
      <c r="X711" s="7" t="s">
        <v>47</v>
      </c>
      <c r="Y711" s="7">
        <v>1</v>
      </c>
      <c r="Z711" s="7" t="s">
        <v>39</v>
      </c>
    </row>
    <row r="712" spans="1:26" x14ac:dyDescent="0.3">
      <c r="A712" s="7" t="s">
        <v>1297</v>
      </c>
      <c r="B712" s="8">
        <v>45854</v>
      </c>
      <c r="C712" s="7" t="s">
        <v>107</v>
      </c>
      <c r="D712" s="7" t="s">
        <v>66</v>
      </c>
      <c r="E712" s="7" t="s">
        <v>29</v>
      </c>
      <c r="F712" s="7">
        <v>58</v>
      </c>
      <c r="G712" s="7" t="s">
        <v>30</v>
      </c>
      <c r="H712" s="7" t="s">
        <v>31</v>
      </c>
      <c r="I712" s="7" t="s">
        <v>30</v>
      </c>
      <c r="J712" s="7" t="s">
        <v>125</v>
      </c>
      <c r="K712" s="7">
        <v>3</v>
      </c>
      <c r="L712" s="7">
        <v>16676</v>
      </c>
      <c r="M712" s="7">
        <v>5</v>
      </c>
      <c r="N712" s="7">
        <v>2501.4</v>
      </c>
      <c r="O712" s="7">
        <v>8554.7900000000009</v>
      </c>
      <c r="P712" s="7">
        <v>328</v>
      </c>
      <c r="Q712" s="7">
        <v>56409.39</v>
      </c>
      <c r="R712" s="7" t="s">
        <v>54</v>
      </c>
      <c r="S712" s="7" t="s">
        <v>63</v>
      </c>
      <c r="T712" s="7" t="s">
        <v>46</v>
      </c>
      <c r="U712" s="7" t="s">
        <v>36</v>
      </c>
      <c r="V712" s="7" t="s">
        <v>37</v>
      </c>
      <c r="W712" s="7">
        <v>1</v>
      </c>
      <c r="X712" s="7" t="s">
        <v>38</v>
      </c>
      <c r="Y712" s="7">
        <v>1</v>
      </c>
      <c r="Z712" s="7" t="s">
        <v>39</v>
      </c>
    </row>
    <row r="713" spans="1:26" x14ac:dyDescent="0.3">
      <c r="A713" s="7" t="s">
        <v>1298</v>
      </c>
      <c r="B713" s="8">
        <v>46046</v>
      </c>
      <c r="C713" s="7" t="s">
        <v>881</v>
      </c>
      <c r="D713" s="7" t="s">
        <v>80</v>
      </c>
      <c r="E713" s="7" t="s">
        <v>43</v>
      </c>
      <c r="F713" s="7">
        <v>50</v>
      </c>
      <c r="G713" s="7" t="s">
        <v>74</v>
      </c>
      <c r="H713" s="7" t="s">
        <v>31</v>
      </c>
      <c r="I713" s="7" t="s">
        <v>74</v>
      </c>
      <c r="J713" s="7" t="s">
        <v>32</v>
      </c>
      <c r="K713" s="7">
        <v>1</v>
      </c>
      <c r="L713" s="7">
        <v>29242</v>
      </c>
      <c r="M713" s="7">
        <v>20</v>
      </c>
      <c r="N713" s="7">
        <v>5848.4</v>
      </c>
      <c r="O713" s="7">
        <v>4210.8500000000004</v>
      </c>
      <c r="P713" s="7">
        <v>375</v>
      </c>
      <c r="Q713" s="7">
        <v>27979.45</v>
      </c>
      <c r="R713" s="7" t="s">
        <v>54</v>
      </c>
      <c r="S713" s="7" t="s">
        <v>63</v>
      </c>
      <c r="T713" s="7" t="s">
        <v>84</v>
      </c>
      <c r="U713" s="7" t="s">
        <v>85</v>
      </c>
      <c r="V713" s="7" t="s">
        <v>86</v>
      </c>
      <c r="W713" s="7">
        <v>3</v>
      </c>
      <c r="X713" s="7" t="s">
        <v>38</v>
      </c>
      <c r="Y713" s="7">
        <v>4</v>
      </c>
      <c r="Z713" s="7" t="s">
        <v>58</v>
      </c>
    </row>
    <row r="714" spans="1:26" x14ac:dyDescent="0.3">
      <c r="A714" s="7" t="s">
        <v>1299</v>
      </c>
      <c r="B714" s="8">
        <v>45858</v>
      </c>
      <c r="C714" s="7" t="s">
        <v>509</v>
      </c>
      <c r="D714" s="7" t="s">
        <v>50</v>
      </c>
      <c r="E714" s="7" t="s">
        <v>29</v>
      </c>
      <c r="F714" s="7">
        <v>41</v>
      </c>
      <c r="G714" s="7" t="s">
        <v>94</v>
      </c>
      <c r="H714" s="7" t="s">
        <v>31</v>
      </c>
      <c r="I714" s="7" t="s">
        <v>94</v>
      </c>
      <c r="J714" s="7" t="s">
        <v>32</v>
      </c>
      <c r="K714" s="7">
        <v>4</v>
      </c>
      <c r="L714" s="7">
        <v>11472</v>
      </c>
      <c r="M714" s="7">
        <v>5</v>
      </c>
      <c r="N714" s="7">
        <v>2294.4</v>
      </c>
      <c r="O714" s="7">
        <v>7846.85</v>
      </c>
      <c r="P714" s="7">
        <v>166</v>
      </c>
      <c r="Q714" s="7">
        <v>51606.45</v>
      </c>
      <c r="R714" s="7" t="s">
        <v>33</v>
      </c>
      <c r="S714" s="7" t="s">
        <v>63</v>
      </c>
      <c r="T714" s="7" t="s">
        <v>46</v>
      </c>
      <c r="U714" s="7" t="s">
        <v>36</v>
      </c>
      <c r="V714" s="7" t="s">
        <v>37</v>
      </c>
      <c r="W714" s="7">
        <v>7</v>
      </c>
      <c r="X714" s="7" t="s">
        <v>47</v>
      </c>
      <c r="Y714" s="7">
        <v>2</v>
      </c>
      <c r="Z714" s="7" t="s">
        <v>58</v>
      </c>
    </row>
    <row r="715" spans="1:26" x14ac:dyDescent="0.3">
      <c r="A715" s="7" t="s">
        <v>1300</v>
      </c>
      <c r="B715" s="8">
        <v>45818</v>
      </c>
      <c r="C715" s="7" t="s">
        <v>1301</v>
      </c>
      <c r="D715" s="7" t="s">
        <v>50</v>
      </c>
      <c r="E715" s="7" t="s">
        <v>29</v>
      </c>
      <c r="F715" s="7">
        <v>59</v>
      </c>
      <c r="G715" s="7" t="s">
        <v>90</v>
      </c>
      <c r="H715" s="7" t="s">
        <v>31</v>
      </c>
      <c r="I715" s="7" t="s">
        <v>90</v>
      </c>
      <c r="J715" s="7" t="s">
        <v>53</v>
      </c>
      <c r="K715" s="7">
        <v>1</v>
      </c>
      <c r="L715" s="7">
        <v>47287</v>
      </c>
      <c r="M715" s="7">
        <v>0</v>
      </c>
      <c r="N715" s="7">
        <v>0</v>
      </c>
      <c r="O715" s="7">
        <v>8511.66</v>
      </c>
      <c r="P715" s="7">
        <v>494</v>
      </c>
      <c r="Q715" s="7">
        <v>56292.66</v>
      </c>
      <c r="R715" s="7" t="s">
        <v>45</v>
      </c>
      <c r="S715" s="7" t="s">
        <v>63</v>
      </c>
      <c r="T715" s="7" t="s">
        <v>76</v>
      </c>
      <c r="U715" s="7" t="s">
        <v>77</v>
      </c>
      <c r="V715" s="7" t="s">
        <v>57</v>
      </c>
      <c r="W715" s="7">
        <v>6</v>
      </c>
      <c r="X715" s="7" t="s">
        <v>38</v>
      </c>
      <c r="Y715" s="7">
        <v>1</v>
      </c>
      <c r="Z715" s="7" t="s">
        <v>58</v>
      </c>
    </row>
    <row r="716" spans="1:26" x14ac:dyDescent="0.3">
      <c r="A716" s="7" t="s">
        <v>1302</v>
      </c>
      <c r="B716" s="8">
        <v>45884</v>
      </c>
      <c r="C716" s="7" t="s">
        <v>447</v>
      </c>
      <c r="D716" s="7" t="s">
        <v>73</v>
      </c>
      <c r="E716" s="7" t="s">
        <v>29</v>
      </c>
      <c r="F716" s="7">
        <v>54</v>
      </c>
      <c r="G716" s="7" t="s">
        <v>67</v>
      </c>
      <c r="H716" s="7" t="s">
        <v>68</v>
      </c>
      <c r="I716" s="7" t="s">
        <v>67</v>
      </c>
      <c r="J716" s="7" t="s">
        <v>62</v>
      </c>
      <c r="K716" s="7">
        <v>1</v>
      </c>
      <c r="L716" s="7">
        <v>27319</v>
      </c>
      <c r="M716" s="7">
        <v>20</v>
      </c>
      <c r="N716" s="7">
        <v>5463.8</v>
      </c>
      <c r="O716" s="7">
        <v>3933.94</v>
      </c>
      <c r="P716" s="7">
        <v>240</v>
      </c>
      <c r="Q716" s="7">
        <v>26029.14</v>
      </c>
      <c r="R716" s="7" t="s">
        <v>54</v>
      </c>
      <c r="S716" s="7" t="s">
        <v>63</v>
      </c>
      <c r="T716" s="7" t="s">
        <v>76</v>
      </c>
      <c r="U716" s="7" t="s">
        <v>77</v>
      </c>
      <c r="V716" s="7" t="s">
        <v>57</v>
      </c>
      <c r="W716" s="7">
        <v>3</v>
      </c>
      <c r="X716" s="7" t="s">
        <v>38</v>
      </c>
      <c r="Y716" s="7">
        <v>2</v>
      </c>
      <c r="Z716" s="7" t="s">
        <v>58</v>
      </c>
    </row>
    <row r="717" spans="1:26" x14ac:dyDescent="0.3">
      <c r="A717" s="7" t="s">
        <v>1303</v>
      </c>
      <c r="B717" s="8">
        <v>45765</v>
      </c>
      <c r="C717" s="7" t="s">
        <v>1304</v>
      </c>
      <c r="D717" s="7" t="s">
        <v>61</v>
      </c>
      <c r="E717" s="7" t="s">
        <v>43</v>
      </c>
      <c r="F717" s="7">
        <v>23</v>
      </c>
      <c r="G717" s="7" t="s">
        <v>134</v>
      </c>
      <c r="H717" s="7" t="s">
        <v>31</v>
      </c>
      <c r="I717" s="7" t="s">
        <v>134</v>
      </c>
      <c r="J717" s="7" t="s">
        <v>150</v>
      </c>
      <c r="K717" s="7">
        <v>2</v>
      </c>
      <c r="L717" s="7">
        <v>23777</v>
      </c>
      <c r="M717" s="7">
        <v>5</v>
      </c>
      <c r="N717" s="7">
        <v>2377.6999999999998</v>
      </c>
      <c r="O717" s="7">
        <v>8131.73</v>
      </c>
      <c r="P717" s="7">
        <v>196</v>
      </c>
      <c r="Q717" s="7">
        <v>53504.03</v>
      </c>
      <c r="R717" s="7" t="s">
        <v>83</v>
      </c>
      <c r="S717" s="7" t="s">
        <v>34</v>
      </c>
      <c r="T717" s="7" t="s">
        <v>84</v>
      </c>
      <c r="U717" s="7" t="s">
        <v>85</v>
      </c>
      <c r="V717" s="7" t="s">
        <v>86</v>
      </c>
      <c r="W717" s="7">
        <v>10</v>
      </c>
      <c r="X717" s="7" t="s">
        <v>47</v>
      </c>
      <c r="Y717" s="7">
        <v>2</v>
      </c>
      <c r="Z717" s="7" t="s">
        <v>47</v>
      </c>
    </row>
    <row r="718" spans="1:26" x14ac:dyDescent="0.3">
      <c r="A718" s="7" t="s">
        <v>1305</v>
      </c>
      <c r="B718" s="8">
        <v>45853</v>
      </c>
      <c r="C718" s="7" t="s">
        <v>1306</v>
      </c>
      <c r="D718" s="7" t="s">
        <v>80</v>
      </c>
      <c r="E718" s="7" t="s">
        <v>43</v>
      </c>
      <c r="F718" s="7">
        <v>49</v>
      </c>
      <c r="G718" s="7" t="s">
        <v>67</v>
      </c>
      <c r="H718" s="7" t="s">
        <v>68</v>
      </c>
      <c r="I718" s="7" t="s">
        <v>67</v>
      </c>
      <c r="J718" s="7" t="s">
        <v>32</v>
      </c>
      <c r="K718" s="7">
        <v>2</v>
      </c>
      <c r="L718" s="7">
        <v>47273</v>
      </c>
      <c r="M718" s="7">
        <v>15</v>
      </c>
      <c r="N718" s="7">
        <v>14181.9</v>
      </c>
      <c r="O718" s="7">
        <v>14465.54</v>
      </c>
      <c r="P718" s="7">
        <v>460</v>
      </c>
      <c r="Q718" s="7">
        <v>95289.64</v>
      </c>
      <c r="R718" s="7" t="s">
        <v>45</v>
      </c>
      <c r="S718" s="7" t="s">
        <v>34</v>
      </c>
      <c r="T718" s="7" t="s">
        <v>76</v>
      </c>
      <c r="U718" s="7" t="s">
        <v>77</v>
      </c>
      <c r="V718" s="7" t="s">
        <v>57</v>
      </c>
      <c r="W718" s="7">
        <v>2</v>
      </c>
      <c r="X718" s="7" t="s">
        <v>47</v>
      </c>
      <c r="Y718" s="7">
        <v>5</v>
      </c>
      <c r="Z718" s="7" t="s">
        <v>91</v>
      </c>
    </row>
    <row r="719" spans="1:26" x14ac:dyDescent="0.3">
      <c r="A719" s="7" t="s">
        <v>1307</v>
      </c>
      <c r="B719" s="8">
        <v>45948</v>
      </c>
      <c r="C719" s="7" t="s">
        <v>133</v>
      </c>
      <c r="D719" s="7" t="s">
        <v>50</v>
      </c>
      <c r="E719" s="7" t="s">
        <v>29</v>
      </c>
      <c r="F719" s="7">
        <v>55</v>
      </c>
      <c r="G719" s="7" t="s">
        <v>139</v>
      </c>
      <c r="H719" s="7" t="s">
        <v>31</v>
      </c>
      <c r="I719" s="7" t="s">
        <v>139</v>
      </c>
      <c r="J719" s="7" t="s">
        <v>69</v>
      </c>
      <c r="K719" s="7">
        <v>4</v>
      </c>
      <c r="L719" s="7">
        <v>5695</v>
      </c>
      <c r="M719" s="7">
        <v>5</v>
      </c>
      <c r="N719" s="7">
        <v>1139</v>
      </c>
      <c r="O719" s="7">
        <v>3895.38</v>
      </c>
      <c r="P719" s="7">
        <v>183</v>
      </c>
      <c r="Q719" s="7">
        <v>25719.38</v>
      </c>
      <c r="R719" s="7" t="s">
        <v>45</v>
      </c>
      <c r="S719" s="7" t="s">
        <v>63</v>
      </c>
      <c r="T719" s="7" t="s">
        <v>70</v>
      </c>
      <c r="U719" s="7" t="s">
        <v>56</v>
      </c>
      <c r="V719" s="7" t="s">
        <v>57</v>
      </c>
      <c r="W719" s="7">
        <v>9</v>
      </c>
      <c r="X719" s="7" t="s">
        <v>38</v>
      </c>
      <c r="Y719" s="7">
        <v>4</v>
      </c>
      <c r="Z719" s="7" t="s">
        <v>91</v>
      </c>
    </row>
    <row r="720" spans="1:26" x14ac:dyDescent="0.3">
      <c r="A720" s="7" t="s">
        <v>1308</v>
      </c>
      <c r="B720" s="8">
        <v>46032</v>
      </c>
      <c r="C720" s="7" t="s">
        <v>1309</v>
      </c>
      <c r="D720" s="7" t="s">
        <v>28</v>
      </c>
      <c r="E720" s="7" t="s">
        <v>29</v>
      </c>
      <c r="F720" s="7">
        <v>33</v>
      </c>
      <c r="G720" s="7" t="s">
        <v>30</v>
      </c>
      <c r="H720" s="7" t="s">
        <v>31</v>
      </c>
      <c r="I720" s="7" t="s">
        <v>30</v>
      </c>
      <c r="J720" s="7" t="s">
        <v>62</v>
      </c>
      <c r="K720" s="7">
        <v>4</v>
      </c>
      <c r="L720" s="7">
        <v>25749</v>
      </c>
      <c r="M720" s="7">
        <v>0</v>
      </c>
      <c r="N720" s="7">
        <v>0</v>
      </c>
      <c r="O720" s="7">
        <v>18539.28</v>
      </c>
      <c r="P720" s="7">
        <v>488</v>
      </c>
      <c r="Q720" s="7">
        <v>122023.28</v>
      </c>
      <c r="R720" s="7" t="s">
        <v>45</v>
      </c>
      <c r="S720" s="7" t="s">
        <v>63</v>
      </c>
      <c r="T720" s="7" t="s">
        <v>46</v>
      </c>
      <c r="U720" s="7" t="s">
        <v>36</v>
      </c>
      <c r="V720" s="7" t="s">
        <v>37</v>
      </c>
      <c r="W720" s="7">
        <v>6</v>
      </c>
      <c r="X720" s="7" t="s">
        <v>47</v>
      </c>
      <c r="Y720" s="7">
        <v>1</v>
      </c>
      <c r="Z720" s="7" t="s">
        <v>47</v>
      </c>
    </row>
    <row r="721" spans="1:26" x14ac:dyDescent="0.3">
      <c r="A721" s="7" t="s">
        <v>1310</v>
      </c>
      <c r="B721" s="8">
        <v>46094</v>
      </c>
      <c r="C721" s="7" t="s">
        <v>1117</v>
      </c>
      <c r="D721" s="7" t="s">
        <v>73</v>
      </c>
      <c r="E721" s="7" t="s">
        <v>43</v>
      </c>
      <c r="F721" s="7">
        <v>48</v>
      </c>
      <c r="G721" s="7" t="s">
        <v>67</v>
      </c>
      <c r="H721" s="7" t="s">
        <v>68</v>
      </c>
      <c r="I721" s="7" t="s">
        <v>67</v>
      </c>
      <c r="J721" s="7" t="s">
        <v>53</v>
      </c>
      <c r="K721" s="7">
        <v>3</v>
      </c>
      <c r="L721" s="7">
        <v>20383</v>
      </c>
      <c r="M721" s="7">
        <v>20</v>
      </c>
      <c r="N721" s="7">
        <v>12229.8</v>
      </c>
      <c r="O721" s="7">
        <v>8805.4599999999991</v>
      </c>
      <c r="P721" s="7">
        <v>320</v>
      </c>
      <c r="Q721" s="7">
        <v>58044.66</v>
      </c>
      <c r="R721" s="7" t="s">
        <v>83</v>
      </c>
      <c r="S721" s="7" t="s">
        <v>63</v>
      </c>
      <c r="T721" s="7" t="s">
        <v>35</v>
      </c>
      <c r="U721" s="7" t="s">
        <v>36</v>
      </c>
      <c r="V721" s="7" t="s">
        <v>37</v>
      </c>
      <c r="W721" s="7">
        <v>1</v>
      </c>
      <c r="X721" s="7" t="s">
        <v>47</v>
      </c>
      <c r="Y721" s="7">
        <v>2</v>
      </c>
      <c r="Z721" s="7" t="s">
        <v>39</v>
      </c>
    </row>
    <row r="722" spans="1:26" x14ac:dyDescent="0.3">
      <c r="A722" s="7" t="s">
        <v>1311</v>
      </c>
      <c r="B722" s="8">
        <v>45809</v>
      </c>
      <c r="C722" s="7" t="s">
        <v>660</v>
      </c>
      <c r="D722" s="7" t="s">
        <v>50</v>
      </c>
      <c r="E722" s="7" t="s">
        <v>43</v>
      </c>
      <c r="F722" s="7">
        <v>34</v>
      </c>
      <c r="G722" s="7" t="s">
        <v>44</v>
      </c>
      <c r="H722" s="7" t="s">
        <v>31</v>
      </c>
      <c r="I722" s="7" t="s">
        <v>44</v>
      </c>
      <c r="J722" s="7" t="s">
        <v>32</v>
      </c>
      <c r="K722" s="7">
        <v>4</v>
      </c>
      <c r="L722" s="7">
        <v>44550</v>
      </c>
      <c r="M722" s="7">
        <v>10</v>
      </c>
      <c r="N722" s="7">
        <v>17820</v>
      </c>
      <c r="O722" s="7">
        <v>28868.400000000001</v>
      </c>
      <c r="P722" s="7">
        <v>449</v>
      </c>
      <c r="Q722" s="7">
        <v>189697.4</v>
      </c>
      <c r="R722" s="7" t="s">
        <v>33</v>
      </c>
      <c r="S722" s="7" t="s">
        <v>63</v>
      </c>
      <c r="T722" s="7" t="s">
        <v>35</v>
      </c>
      <c r="U722" s="7" t="s">
        <v>36</v>
      </c>
      <c r="V722" s="7" t="s">
        <v>37</v>
      </c>
      <c r="W722" s="7">
        <v>7</v>
      </c>
      <c r="X722" s="7" t="s">
        <v>38</v>
      </c>
      <c r="Y722" s="7">
        <v>3</v>
      </c>
      <c r="Z722" s="7" t="s">
        <v>47</v>
      </c>
    </row>
    <row r="723" spans="1:26" x14ac:dyDescent="0.3">
      <c r="A723" s="7" t="s">
        <v>1312</v>
      </c>
      <c r="B723" s="8">
        <v>45988</v>
      </c>
      <c r="C723" s="7" t="s">
        <v>1313</v>
      </c>
      <c r="D723" s="7" t="s">
        <v>61</v>
      </c>
      <c r="E723" s="7" t="s">
        <v>43</v>
      </c>
      <c r="F723" s="7">
        <v>35</v>
      </c>
      <c r="G723" s="7" t="s">
        <v>139</v>
      </c>
      <c r="H723" s="7" t="s">
        <v>31</v>
      </c>
      <c r="I723" s="7" t="s">
        <v>139</v>
      </c>
      <c r="J723" s="7" t="s">
        <v>112</v>
      </c>
      <c r="K723" s="7">
        <v>3</v>
      </c>
      <c r="L723" s="7">
        <v>17487</v>
      </c>
      <c r="M723" s="7">
        <v>20</v>
      </c>
      <c r="N723" s="7">
        <v>10492.2</v>
      </c>
      <c r="O723" s="7">
        <v>7554.38</v>
      </c>
      <c r="P723" s="7">
        <v>447</v>
      </c>
      <c r="Q723" s="7">
        <v>49970.18</v>
      </c>
      <c r="R723" s="7" t="s">
        <v>83</v>
      </c>
      <c r="S723" s="7" t="s">
        <v>34</v>
      </c>
      <c r="T723" s="7" t="s">
        <v>70</v>
      </c>
      <c r="U723" s="7" t="s">
        <v>56</v>
      </c>
      <c r="V723" s="7" t="s">
        <v>57</v>
      </c>
      <c r="W723" s="7">
        <v>10</v>
      </c>
      <c r="X723" s="7" t="s">
        <v>38</v>
      </c>
      <c r="Y723" s="7">
        <v>5</v>
      </c>
      <c r="Z723" s="7" t="s">
        <v>39</v>
      </c>
    </row>
    <row r="724" spans="1:26" x14ac:dyDescent="0.3">
      <c r="A724" s="7" t="s">
        <v>1314</v>
      </c>
      <c r="B724" s="8">
        <v>46017</v>
      </c>
      <c r="C724" s="7" t="s">
        <v>1239</v>
      </c>
      <c r="D724" s="7" t="s">
        <v>73</v>
      </c>
      <c r="E724" s="7" t="s">
        <v>29</v>
      </c>
      <c r="F724" s="7">
        <v>20</v>
      </c>
      <c r="G724" s="7" t="s">
        <v>44</v>
      </c>
      <c r="H724" s="7" t="s">
        <v>31</v>
      </c>
      <c r="I724" s="7" t="s">
        <v>44</v>
      </c>
      <c r="J724" s="7" t="s">
        <v>75</v>
      </c>
      <c r="K724" s="7">
        <v>3</v>
      </c>
      <c r="L724" s="7">
        <v>32893</v>
      </c>
      <c r="M724" s="7">
        <v>5</v>
      </c>
      <c r="N724" s="7">
        <v>4933.95</v>
      </c>
      <c r="O724" s="7">
        <v>16874.11</v>
      </c>
      <c r="P724" s="7">
        <v>386</v>
      </c>
      <c r="Q724" s="7">
        <v>111005.16</v>
      </c>
      <c r="R724" s="7" t="s">
        <v>54</v>
      </c>
      <c r="S724" s="7" t="s">
        <v>63</v>
      </c>
      <c r="T724" s="7" t="s">
        <v>35</v>
      </c>
      <c r="U724" s="7" t="s">
        <v>36</v>
      </c>
      <c r="V724" s="7" t="s">
        <v>37</v>
      </c>
      <c r="W724" s="7">
        <v>7</v>
      </c>
      <c r="X724" s="7" t="s">
        <v>38</v>
      </c>
      <c r="Y724" s="7">
        <v>4</v>
      </c>
      <c r="Z724" s="7" t="s">
        <v>47</v>
      </c>
    </row>
    <row r="725" spans="1:26" x14ac:dyDescent="0.3">
      <c r="A725" s="7" t="s">
        <v>1315</v>
      </c>
      <c r="B725" s="8">
        <v>45898</v>
      </c>
      <c r="C725" s="7" t="s">
        <v>1167</v>
      </c>
      <c r="D725" s="7" t="s">
        <v>80</v>
      </c>
      <c r="E725" s="7" t="s">
        <v>43</v>
      </c>
      <c r="F725" s="7">
        <v>33</v>
      </c>
      <c r="G725" s="7" t="s">
        <v>99</v>
      </c>
      <c r="H725" s="7" t="s">
        <v>52</v>
      </c>
      <c r="I725" s="7" t="s">
        <v>99</v>
      </c>
      <c r="J725" s="7" t="s">
        <v>112</v>
      </c>
      <c r="K725" s="7">
        <v>2</v>
      </c>
      <c r="L725" s="7">
        <v>48999</v>
      </c>
      <c r="M725" s="7">
        <v>10</v>
      </c>
      <c r="N725" s="7">
        <v>9799.7999999999993</v>
      </c>
      <c r="O725" s="7">
        <v>15875.68</v>
      </c>
      <c r="P725" s="7">
        <v>136</v>
      </c>
      <c r="Q725" s="7">
        <v>104209.88</v>
      </c>
      <c r="R725" s="7" t="s">
        <v>54</v>
      </c>
      <c r="S725" s="7" t="s">
        <v>63</v>
      </c>
      <c r="T725" s="7" t="s">
        <v>35</v>
      </c>
      <c r="U725" s="7" t="s">
        <v>36</v>
      </c>
      <c r="V725" s="7" t="s">
        <v>37</v>
      </c>
      <c r="W725" s="7">
        <v>7</v>
      </c>
      <c r="X725" s="7" t="s">
        <v>38</v>
      </c>
      <c r="Y725" s="7">
        <v>1</v>
      </c>
      <c r="Z725" s="7" t="s">
        <v>39</v>
      </c>
    </row>
    <row r="726" spans="1:26" x14ac:dyDescent="0.3">
      <c r="A726" s="7" t="s">
        <v>1316</v>
      </c>
      <c r="B726" s="8">
        <v>45788</v>
      </c>
      <c r="C726" s="7" t="s">
        <v>1317</v>
      </c>
      <c r="D726" s="7" t="s">
        <v>80</v>
      </c>
      <c r="E726" s="7" t="s">
        <v>43</v>
      </c>
      <c r="F726" s="7">
        <v>54</v>
      </c>
      <c r="G726" s="7" t="s">
        <v>139</v>
      </c>
      <c r="H726" s="7" t="s">
        <v>31</v>
      </c>
      <c r="I726" s="7" t="s">
        <v>139</v>
      </c>
      <c r="J726" s="7" t="s">
        <v>201</v>
      </c>
      <c r="K726" s="7">
        <v>5</v>
      </c>
      <c r="L726" s="7">
        <v>21651</v>
      </c>
      <c r="M726" s="7">
        <v>15</v>
      </c>
      <c r="N726" s="7">
        <v>16238.25</v>
      </c>
      <c r="O726" s="7">
        <v>16563.009999999998</v>
      </c>
      <c r="P726" s="7">
        <v>226</v>
      </c>
      <c r="Q726" s="7">
        <v>108805.75999999999</v>
      </c>
      <c r="R726" s="7" t="s">
        <v>54</v>
      </c>
      <c r="S726" s="7" t="s">
        <v>34</v>
      </c>
      <c r="T726" s="7" t="s">
        <v>70</v>
      </c>
      <c r="U726" s="7" t="s">
        <v>56</v>
      </c>
      <c r="V726" s="7" t="s">
        <v>57</v>
      </c>
      <c r="W726" s="7">
        <v>2</v>
      </c>
      <c r="X726" s="7" t="s">
        <v>38</v>
      </c>
      <c r="Y726" s="7">
        <v>3</v>
      </c>
      <c r="Z726" s="7" t="s">
        <v>39</v>
      </c>
    </row>
    <row r="727" spans="1:26" x14ac:dyDescent="0.3">
      <c r="A727" s="7" t="s">
        <v>1318</v>
      </c>
      <c r="B727" s="8">
        <v>46112</v>
      </c>
      <c r="C727" s="7" t="s">
        <v>609</v>
      </c>
      <c r="D727" s="7" t="s">
        <v>108</v>
      </c>
      <c r="E727" s="7" t="s">
        <v>43</v>
      </c>
      <c r="F727" s="7">
        <v>21</v>
      </c>
      <c r="G727" s="7" t="s">
        <v>134</v>
      </c>
      <c r="H727" s="7" t="s">
        <v>31</v>
      </c>
      <c r="I727" s="7" t="s">
        <v>134</v>
      </c>
      <c r="J727" s="7" t="s">
        <v>75</v>
      </c>
      <c r="K727" s="7">
        <v>3</v>
      </c>
      <c r="L727" s="7">
        <v>33508</v>
      </c>
      <c r="M727" s="7">
        <v>10</v>
      </c>
      <c r="N727" s="7">
        <v>10052.4</v>
      </c>
      <c r="O727" s="7">
        <v>16284.89</v>
      </c>
      <c r="P727" s="7">
        <v>103</v>
      </c>
      <c r="Q727" s="7">
        <v>106859.49</v>
      </c>
      <c r="R727" s="7" t="s">
        <v>33</v>
      </c>
      <c r="S727" s="7" t="s">
        <v>63</v>
      </c>
      <c r="T727" s="7" t="s">
        <v>46</v>
      </c>
      <c r="U727" s="7" t="s">
        <v>36</v>
      </c>
      <c r="V727" s="7" t="s">
        <v>37</v>
      </c>
      <c r="W727" s="7">
        <v>5</v>
      </c>
      <c r="X727" s="7" t="s">
        <v>47</v>
      </c>
      <c r="Y727" s="7">
        <v>1</v>
      </c>
      <c r="Z727" s="7" t="s">
        <v>47</v>
      </c>
    </row>
    <row r="728" spans="1:26" x14ac:dyDescent="0.3">
      <c r="A728" s="7" t="s">
        <v>1319</v>
      </c>
      <c r="B728" s="8">
        <v>45924</v>
      </c>
      <c r="C728" s="7" t="s">
        <v>906</v>
      </c>
      <c r="D728" s="7" t="s">
        <v>42</v>
      </c>
      <c r="E728" s="7" t="s">
        <v>29</v>
      </c>
      <c r="F728" s="7">
        <v>41</v>
      </c>
      <c r="G728" s="7" t="s">
        <v>139</v>
      </c>
      <c r="H728" s="7" t="s">
        <v>31</v>
      </c>
      <c r="I728" s="7" t="s">
        <v>139</v>
      </c>
      <c r="J728" s="7" t="s">
        <v>150</v>
      </c>
      <c r="K728" s="7">
        <v>2</v>
      </c>
      <c r="L728" s="7">
        <v>43281</v>
      </c>
      <c r="M728" s="7">
        <v>5</v>
      </c>
      <c r="N728" s="7">
        <v>4328.1000000000004</v>
      </c>
      <c r="O728" s="7">
        <v>14802.1</v>
      </c>
      <c r="P728" s="7">
        <v>87</v>
      </c>
      <c r="Q728" s="7">
        <v>97123</v>
      </c>
      <c r="R728" s="7" t="s">
        <v>45</v>
      </c>
      <c r="S728" s="7" t="s">
        <v>63</v>
      </c>
      <c r="T728" s="7" t="s">
        <v>35</v>
      </c>
      <c r="U728" s="7" t="s">
        <v>36</v>
      </c>
      <c r="V728" s="7" t="s">
        <v>37</v>
      </c>
      <c r="W728" s="7">
        <v>7</v>
      </c>
      <c r="X728" s="7" t="s">
        <v>47</v>
      </c>
      <c r="Y728" s="7">
        <v>1</v>
      </c>
      <c r="Z728" s="7" t="s">
        <v>47</v>
      </c>
    </row>
    <row r="729" spans="1:26" x14ac:dyDescent="0.3">
      <c r="A729" s="7" t="s">
        <v>1320</v>
      </c>
      <c r="B729" s="8">
        <v>45852</v>
      </c>
      <c r="C729" s="7" t="s">
        <v>851</v>
      </c>
      <c r="D729" s="7" t="s">
        <v>66</v>
      </c>
      <c r="E729" s="7" t="s">
        <v>29</v>
      </c>
      <c r="F729" s="7">
        <v>30</v>
      </c>
      <c r="G729" s="7" t="s">
        <v>30</v>
      </c>
      <c r="H729" s="7" t="s">
        <v>31</v>
      </c>
      <c r="I729" s="7" t="s">
        <v>30</v>
      </c>
      <c r="J729" s="7" t="s">
        <v>112</v>
      </c>
      <c r="K729" s="7">
        <v>2</v>
      </c>
      <c r="L729" s="7">
        <v>41547</v>
      </c>
      <c r="M729" s="7">
        <v>10</v>
      </c>
      <c r="N729" s="7">
        <v>8309.4</v>
      </c>
      <c r="O729" s="7">
        <v>13461.23</v>
      </c>
      <c r="P729" s="7">
        <v>154</v>
      </c>
      <c r="Q729" s="7">
        <v>88399.83</v>
      </c>
      <c r="R729" s="7" t="s">
        <v>45</v>
      </c>
      <c r="S729" s="7" t="s">
        <v>63</v>
      </c>
      <c r="T729" s="7" t="s">
        <v>70</v>
      </c>
      <c r="U729" s="7" t="s">
        <v>56</v>
      </c>
      <c r="V729" s="7" t="s">
        <v>57</v>
      </c>
      <c r="W729" s="7">
        <v>4</v>
      </c>
      <c r="X729" s="7" t="s">
        <v>38</v>
      </c>
      <c r="Y729" s="7">
        <v>3</v>
      </c>
      <c r="Z729" s="7" t="s">
        <v>58</v>
      </c>
    </row>
    <row r="730" spans="1:26" x14ac:dyDescent="0.3">
      <c r="A730" s="7" t="s">
        <v>1321</v>
      </c>
      <c r="B730" s="8">
        <v>45974</v>
      </c>
      <c r="C730" s="7" t="s">
        <v>1322</v>
      </c>
      <c r="D730" s="7" t="s">
        <v>61</v>
      </c>
      <c r="E730" s="7" t="s">
        <v>29</v>
      </c>
      <c r="F730" s="7">
        <v>26</v>
      </c>
      <c r="G730" s="7" t="s">
        <v>74</v>
      </c>
      <c r="H730" s="7" t="s">
        <v>31</v>
      </c>
      <c r="I730" s="7" t="s">
        <v>74</v>
      </c>
      <c r="J730" s="7" t="s">
        <v>125</v>
      </c>
      <c r="K730" s="7">
        <v>3</v>
      </c>
      <c r="L730" s="7">
        <v>27978</v>
      </c>
      <c r="M730" s="7">
        <v>5</v>
      </c>
      <c r="N730" s="7">
        <v>4196.7</v>
      </c>
      <c r="O730" s="7">
        <v>14352.71</v>
      </c>
      <c r="P730" s="7">
        <v>109</v>
      </c>
      <c r="Q730" s="7">
        <v>94199.01</v>
      </c>
      <c r="R730" s="7" t="s">
        <v>54</v>
      </c>
      <c r="S730" s="7" t="s">
        <v>63</v>
      </c>
      <c r="T730" s="7" t="s">
        <v>35</v>
      </c>
      <c r="U730" s="7" t="s">
        <v>36</v>
      </c>
      <c r="V730" s="7" t="s">
        <v>37</v>
      </c>
      <c r="W730" s="7">
        <v>7</v>
      </c>
      <c r="X730" s="7" t="s">
        <v>38</v>
      </c>
      <c r="Y730" s="7">
        <v>2</v>
      </c>
      <c r="Z730" s="7" t="s">
        <v>47</v>
      </c>
    </row>
    <row r="731" spans="1:26" x14ac:dyDescent="0.3">
      <c r="A731" s="7" t="s">
        <v>1323</v>
      </c>
      <c r="B731" s="8">
        <v>45962</v>
      </c>
      <c r="C731" s="7" t="s">
        <v>1324</v>
      </c>
      <c r="D731" s="7" t="s">
        <v>61</v>
      </c>
      <c r="E731" s="7" t="s">
        <v>43</v>
      </c>
      <c r="F731" s="7">
        <v>28</v>
      </c>
      <c r="G731" s="7" t="s">
        <v>134</v>
      </c>
      <c r="H731" s="7" t="s">
        <v>31</v>
      </c>
      <c r="I731" s="7" t="s">
        <v>134</v>
      </c>
      <c r="J731" s="7" t="s">
        <v>201</v>
      </c>
      <c r="K731" s="7">
        <v>1</v>
      </c>
      <c r="L731" s="7">
        <v>45792</v>
      </c>
      <c r="M731" s="7">
        <v>20</v>
      </c>
      <c r="N731" s="7">
        <v>9158.4</v>
      </c>
      <c r="O731" s="7">
        <v>6594.05</v>
      </c>
      <c r="P731" s="7">
        <v>224</v>
      </c>
      <c r="Q731" s="7">
        <v>43451.65</v>
      </c>
      <c r="R731" s="7" t="s">
        <v>33</v>
      </c>
      <c r="S731" s="7" t="s">
        <v>63</v>
      </c>
      <c r="T731" s="7" t="s">
        <v>95</v>
      </c>
      <c r="U731" s="7" t="s">
        <v>96</v>
      </c>
      <c r="V731" s="7" t="s">
        <v>57</v>
      </c>
      <c r="W731" s="7">
        <v>6</v>
      </c>
      <c r="X731" s="7" t="s">
        <v>47</v>
      </c>
      <c r="Y731" s="7">
        <v>3</v>
      </c>
      <c r="Z731" s="7" t="s">
        <v>58</v>
      </c>
    </row>
    <row r="732" spans="1:26" x14ac:dyDescent="0.3">
      <c r="A732" s="7" t="s">
        <v>1325</v>
      </c>
      <c r="B732" s="8">
        <v>46030</v>
      </c>
      <c r="C732" s="7" t="s">
        <v>223</v>
      </c>
      <c r="D732" s="7" t="s">
        <v>61</v>
      </c>
      <c r="E732" s="7" t="s">
        <v>29</v>
      </c>
      <c r="F732" s="7">
        <v>46</v>
      </c>
      <c r="G732" s="7" t="s">
        <v>99</v>
      </c>
      <c r="H732" s="7" t="s">
        <v>52</v>
      </c>
      <c r="I732" s="7" t="s">
        <v>99</v>
      </c>
      <c r="J732" s="7" t="s">
        <v>32</v>
      </c>
      <c r="K732" s="7">
        <v>3</v>
      </c>
      <c r="L732" s="7">
        <v>42112</v>
      </c>
      <c r="M732" s="7">
        <v>10</v>
      </c>
      <c r="N732" s="7">
        <v>12633.6</v>
      </c>
      <c r="O732" s="7">
        <v>20466.43</v>
      </c>
      <c r="P732" s="7">
        <v>357</v>
      </c>
      <c r="Q732" s="7">
        <v>134525.82999999999</v>
      </c>
      <c r="R732" s="7" t="s">
        <v>54</v>
      </c>
      <c r="S732" s="7" t="s">
        <v>34</v>
      </c>
      <c r="T732" s="7" t="s">
        <v>95</v>
      </c>
      <c r="U732" s="7" t="s">
        <v>96</v>
      </c>
      <c r="V732" s="7" t="s">
        <v>57</v>
      </c>
      <c r="W732" s="7">
        <v>8</v>
      </c>
      <c r="X732" s="7" t="s">
        <v>38</v>
      </c>
      <c r="Y732" s="7">
        <v>5</v>
      </c>
      <c r="Z732" s="7" t="s">
        <v>91</v>
      </c>
    </row>
    <row r="733" spans="1:26" x14ac:dyDescent="0.3">
      <c r="A733" s="7" t="s">
        <v>1326</v>
      </c>
      <c r="B733" s="8">
        <v>45963</v>
      </c>
      <c r="C733" s="7" t="s">
        <v>983</v>
      </c>
      <c r="D733" s="7" t="s">
        <v>89</v>
      </c>
      <c r="E733" s="7" t="s">
        <v>43</v>
      </c>
      <c r="F733" s="7">
        <v>42</v>
      </c>
      <c r="G733" s="7" t="s">
        <v>99</v>
      </c>
      <c r="H733" s="7" t="s">
        <v>52</v>
      </c>
      <c r="I733" s="7" t="s">
        <v>99</v>
      </c>
      <c r="J733" s="7" t="s">
        <v>150</v>
      </c>
      <c r="K733" s="7">
        <v>1</v>
      </c>
      <c r="L733" s="7">
        <v>9485</v>
      </c>
      <c r="M733" s="7">
        <v>15</v>
      </c>
      <c r="N733" s="7">
        <v>1422.75</v>
      </c>
      <c r="O733" s="7">
        <v>1451.2</v>
      </c>
      <c r="P733" s="7">
        <v>167</v>
      </c>
      <c r="Q733" s="7">
        <v>9680.4500000000007</v>
      </c>
      <c r="R733" s="7" t="s">
        <v>33</v>
      </c>
      <c r="S733" s="7" t="s">
        <v>34</v>
      </c>
      <c r="T733" s="7" t="s">
        <v>84</v>
      </c>
      <c r="U733" s="7" t="s">
        <v>85</v>
      </c>
      <c r="V733" s="7" t="s">
        <v>86</v>
      </c>
      <c r="W733" s="7">
        <v>1</v>
      </c>
      <c r="X733" s="7" t="s">
        <v>38</v>
      </c>
      <c r="Y733" s="7">
        <v>1</v>
      </c>
      <c r="Z733" s="7" t="s">
        <v>58</v>
      </c>
    </row>
    <row r="734" spans="1:26" x14ac:dyDescent="0.3">
      <c r="A734" s="7" t="s">
        <v>1327</v>
      </c>
      <c r="B734" s="8">
        <v>45891</v>
      </c>
      <c r="C734" s="7" t="s">
        <v>1328</v>
      </c>
      <c r="D734" s="7" t="s">
        <v>28</v>
      </c>
      <c r="E734" s="7" t="s">
        <v>43</v>
      </c>
      <c r="F734" s="7">
        <v>53</v>
      </c>
      <c r="G734" s="7" t="s">
        <v>30</v>
      </c>
      <c r="H734" s="7" t="s">
        <v>31</v>
      </c>
      <c r="I734" s="7" t="s">
        <v>30</v>
      </c>
      <c r="J734" s="7" t="s">
        <v>102</v>
      </c>
      <c r="K734" s="7">
        <v>3</v>
      </c>
      <c r="L734" s="7">
        <v>3588</v>
      </c>
      <c r="M734" s="7">
        <v>15</v>
      </c>
      <c r="N734" s="7">
        <v>1614.6</v>
      </c>
      <c r="O734" s="7">
        <v>1646.89</v>
      </c>
      <c r="P734" s="7">
        <v>206</v>
      </c>
      <c r="Q734" s="7">
        <v>11002.29</v>
      </c>
      <c r="R734" s="7" t="s">
        <v>54</v>
      </c>
      <c r="S734" s="7" t="s">
        <v>34</v>
      </c>
      <c r="T734" s="7" t="s">
        <v>103</v>
      </c>
      <c r="U734" s="7" t="s">
        <v>103</v>
      </c>
      <c r="V734" s="7" t="s">
        <v>57</v>
      </c>
      <c r="W734" s="7">
        <v>10</v>
      </c>
      <c r="X734" s="7" t="s">
        <v>38</v>
      </c>
      <c r="Y734" s="7">
        <v>4</v>
      </c>
      <c r="Z734" s="7" t="s">
        <v>47</v>
      </c>
    </row>
    <row r="735" spans="1:26" x14ac:dyDescent="0.3">
      <c r="A735" s="7" t="s">
        <v>1329</v>
      </c>
      <c r="B735" s="8">
        <v>45848</v>
      </c>
      <c r="C735" s="7" t="s">
        <v>824</v>
      </c>
      <c r="D735" s="7" t="s">
        <v>61</v>
      </c>
      <c r="E735" s="7" t="s">
        <v>43</v>
      </c>
      <c r="F735" s="7">
        <v>56</v>
      </c>
      <c r="G735" s="7" t="s">
        <v>51</v>
      </c>
      <c r="H735" s="7" t="s">
        <v>52</v>
      </c>
      <c r="I735" s="7" t="s">
        <v>51</v>
      </c>
      <c r="J735" s="7" t="s">
        <v>53</v>
      </c>
      <c r="K735" s="7">
        <v>1</v>
      </c>
      <c r="L735" s="7">
        <v>44046</v>
      </c>
      <c r="M735" s="7">
        <v>20</v>
      </c>
      <c r="N735" s="7">
        <v>8809.2000000000007</v>
      </c>
      <c r="O735" s="7">
        <v>6342.62</v>
      </c>
      <c r="P735" s="7">
        <v>311</v>
      </c>
      <c r="Q735" s="7">
        <v>41890.42</v>
      </c>
      <c r="R735" s="7" t="s">
        <v>54</v>
      </c>
      <c r="S735" s="7" t="s">
        <v>34</v>
      </c>
      <c r="T735" s="7" t="s">
        <v>103</v>
      </c>
      <c r="U735" s="7" t="s">
        <v>103</v>
      </c>
      <c r="V735" s="7" t="s">
        <v>57</v>
      </c>
      <c r="W735" s="7">
        <v>5</v>
      </c>
      <c r="X735" s="7" t="s">
        <v>47</v>
      </c>
      <c r="Y735" s="7">
        <v>4</v>
      </c>
      <c r="Z735" s="7" t="s">
        <v>91</v>
      </c>
    </row>
    <row r="736" spans="1:26" x14ac:dyDescent="0.3">
      <c r="A736" s="7" t="s">
        <v>1330</v>
      </c>
      <c r="B736" s="8">
        <v>45970</v>
      </c>
      <c r="C736" s="7" t="s">
        <v>1331</v>
      </c>
      <c r="D736" s="7" t="s">
        <v>89</v>
      </c>
      <c r="E736" s="7" t="s">
        <v>43</v>
      </c>
      <c r="F736" s="7">
        <v>25</v>
      </c>
      <c r="G736" s="7" t="s">
        <v>51</v>
      </c>
      <c r="H736" s="7" t="s">
        <v>52</v>
      </c>
      <c r="I736" s="7" t="s">
        <v>51</v>
      </c>
      <c r="J736" s="7" t="s">
        <v>150</v>
      </c>
      <c r="K736" s="7">
        <v>5</v>
      </c>
      <c r="L736" s="7">
        <v>6165</v>
      </c>
      <c r="M736" s="7">
        <v>20</v>
      </c>
      <c r="N736" s="7">
        <v>6165</v>
      </c>
      <c r="O736" s="7">
        <v>4438.8</v>
      </c>
      <c r="P736" s="7">
        <v>424</v>
      </c>
      <c r="Q736" s="7">
        <v>29522.799999999999</v>
      </c>
      <c r="R736" s="7" t="s">
        <v>83</v>
      </c>
      <c r="S736" s="7" t="s">
        <v>34</v>
      </c>
      <c r="T736" s="7" t="s">
        <v>103</v>
      </c>
      <c r="U736" s="7" t="s">
        <v>103</v>
      </c>
      <c r="V736" s="7" t="s">
        <v>57</v>
      </c>
      <c r="W736" s="7">
        <v>8</v>
      </c>
      <c r="X736" s="7" t="s">
        <v>38</v>
      </c>
      <c r="Y736" s="7">
        <v>5</v>
      </c>
      <c r="Z736" s="7" t="s">
        <v>58</v>
      </c>
    </row>
    <row r="737" spans="1:26" x14ac:dyDescent="0.3">
      <c r="A737" s="7" t="s">
        <v>1332</v>
      </c>
      <c r="B737" s="8">
        <v>45939</v>
      </c>
      <c r="C737" s="7" t="s">
        <v>948</v>
      </c>
      <c r="D737" s="7" t="s">
        <v>80</v>
      </c>
      <c r="E737" s="7" t="s">
        <v>29</v>
      </c>
      <c r="F737" s="7">
        <v>59</v>
      </c>
      <c r="G737" s="7" t="s">
        <v>90</v>
      </c>
      <c r="H737" s="7" t="s">
        <v>31</v>
      </c>
      <c r="I737" s="7" t="s">
        <v>90</v>
      </c>
      <c r="J737" s="7" t="s">
        <v>62</v>
      </c>
      <c r="K737" s="7">
        <v>4</v>
      </c>
      <c r="L737" s="7">
        <v>2086</v>
      </c>
      <c r="M737" s="7">
        <v>20</v>
      </c>
      <c r="N737" s="7">
        <v>1668.8</v>
      </c>
      <c r="O737" s="7">
        <v>1201.54</v>
      </c>
      <c r="P737" s="7">
        <v>360</v>
      </c>
      <c r="Q737" s="7">
        <v>8236.74</v>
      </c>
      <c r="R737" s="7" t="s">
        <v>45</v>
      </c>
      <c r="S737" s="7" t="s">
        <v>63</v>
      </c>
      <c r="T737" s="7" t="s">
        <v>103</v>
      </c>
      <c r="U737" s="7" t="s">
        <v>103</v>
      </c>
      <c r="V737" s="7" t="s">
        <v>57</v>
      </c>
      <c r="W737" s="7">
        <v>2</v>
      </c>
      <c r="X737" s="7" t="s">
        <v>47</v>
      </c>
      <c r="Y737" s="7">
        <v>4</v>
      </c>
      <c r="Z737" s="7" t="s">
        <v>91</v>
      </c>
    </row>
    <row r="738" spans="1:26" x14ac:dyDescent="0.3">
      <c r="A738" s="7" t="s">
        <v>1333</v>
      </c>
      <c r="B738" s="8">
        <v>45859</v>
      </c>
      <c r="C738" s="7" t="s">
        <v>746</v>
      </c>
      <c r="D738" s="7" t="s">
        <v>111</v>
      </c>
      <c r="E738" s="7" t="s">
        <v>43</v>
      </c>
      <c r="F738" s="7">
        <v>47</v>
      </c>
      <c r="G738" s="7" t="s">
        <v>51</v>
      </c>
      <c r="H738" s="7" t="s">
        <v>52</v>
      </c>
      <c r="I738" s="7" t="s">
        <v>51</v>
      </c>
      <c r="J738" s="7" t="s">
        <v>112</v>
      </c>
      <c r="K738" s="7">
        <v>1</v>
      </c>
      <c r="L738" s="7">
        <v>1296</v>
      </c>
      <c r="M738" s="7">
        <v>15</v>
      </c>
      <c r="N738" s="7">
        <v>194.4</v>
      </c>
      <c r="O738" s="7">
        <v>198.29</v>
      </c>
      <c r="P738" s="7">
        <v>410</v>
      </c>
      <c r="Q738" s="7">
        <v>1709.89</v>
      </c>
      <c r="R738" s="7" t="s">
        <v>54</v>
      </c>
      <c r="S738" s="7" t="s">
        <v>34</v>
      </c>
      <c r="T738" s="7" t="s">
        <v>84</v>
      </c>
      <c r="U738" s="7" t="s">
        <v>85</v>
      </c>
      <c r="V738" s="7" t="s">
        <v>86</v>
      </c>
      <c r="W738" s="7">
        <v>5</v>
      </c>
      <c r="X738" s="7" t="s">
        <v>38</v>
      </c>
      <c r="Y738" s="7">
        <v>3</v>
      </c>
      <c r="Z738" s="7" t="s">
        <v>58</v>
      </c>
    </row>
    <row r="739" spans="1:26" x14ac:dyDescent="0.3">
      <c r="A739" s="7" t="s">
        <v>1334</v>
      </c>
      <c r="B739" s="8">
        <v>46077</v>
      </c>
      <c r="C739" s="7" t="s">
        <v>193</v>
      </c>
      <c r="D739" s="7" t="s">
        <v>108</v>
      </c>
      <c r="E739" s="7" t="s">
        <v>29</v>
      </c>
      <c r="F739" s="7">
        <v>26</v>
      </c>
      <c r="G739" s="7" t="s">
        <v>30</v>
      </c>
      <c r="H739" s="7" t="s">
        <v>31</v>
      </c>
      <c r="I739" s="7" t="s">
        <v>30</v>
      </c>
      <c r="J739" s="7" t="s">
        <v>53</v>
      </c>
      <c r="K739" s="7">
        <v>1</v>
      </c>
      <c r="L739" s="7">
        <v>43602</v>
      </c>
      <c r="M739" s="7">
        <v>15</v>
      </c>
      <c r="N739" s="7">
        <v>6540.3</v>
      </c>
      <c r="O739" s="7">
        <v>6671.11</v>
      </c>
      <c r="P739" s="7">
        <v>396</v>
      </c>
      <c r="Q739" s="7">
        <v>44128.81</v>
      </c>
      <c r="R739" s="7" t="s">
        <v>83</v>
      </c>
      <c r="S739" s="7" t="s">
        <v>34</v>
      </c>
      <c r="T739" s="7" t="s">
        <v>35</v>
      </c>
      <c r="U739" s="7" t="s">
        <v>36</v>
      </c>
      <c r="V739" s="7" t="s">
        <v>37</v>
      </c>
      <c r="W739" s="7">
        <v>1</v>
      </c>
      <c r="X739" s="7" t="s">
        <v>47</v>
      </c>
      <c r="Y739" s="7">
        <v>5</v>
      </c>
      <c r="Z739" s="7" t="s">
        <v>47</v>
      </c>
    </row>
    <row r="740" spans="1:26" x14ac:dyDescent="0.3">
      <c r="A740" s="7" t="s">
        <v>1335</v>
      </c>
      <c r="B740" s="8">
        <v>45795</v>
      </c>
      <c r="C740" s="7" t="s">
        <v>1336</v>
      </c>
      <c r="D740" s="7" t="s">
        <v>111</v>
      </c>
      <c r="E740" s="7" t="s">
        <v>29</v>
      </c>
      <c r="F740" s="7">
        <v>25</v>
      </c>
      <c r="G740" s="7" t="s">
        <v>67</v>
      </c>
      <c r="H740" s="7" t="s">
        <v>68</v>
      </c>
      <c r="I740" s="7" t="s">
        <v>67</v>
      </c>
      <c r="J740" s="7" t="s">
        <v>75</v>
      </c>
      <c r="K740" s="7">
        <v>3</v>
      </c>
      <c r="L740" s="7">
        <v>8837</v>
      </c>
      <c r="M740" s="7">
        <v>20</v>
      </c>
      <c r="N740" s="7">
        <v>5302.2</v>
      </c>
      <c r="O740" s="7">
        <v>3817.58</v>
      </c>
      <c r="P740" s="7">
        <v>344</v>
      </c>
      <c r="Q740" s="7">
        <v>25370.38</v>
      </c>
      <c r="R740" s="7" t="s">
        <v>54</v>
      </c>
      <c r="S740" s="7" t="s">
        <v>34</v>
      </c>
      <c r="T740" s="7" t="s">
        <v>103</v>
      </c>
      <c r="U740" s="7" t="s">
        <v>103</v>
      </c>
      <c r="V740" s="7" t="s">
        <v>57</v>
      </c>
      <c r="W740" s="7">
        <v>8</v>
      </c>
      <c r="X740" s="7" t="s">
        <v>47</v>
      </c>
      <c r="Y740" s="7">
        <v>3</v>
      </c>
      <c r="Z740" s="7" t="s">
        <v>47</v>
      </c>
    </row>
    <row r="741" spans="1:26" x14ac:dyDescent="0.3">
      <c r="A741" s="7" t="s">
        <v>1337</v>
      </c>
      <c r="B741" s="8">
        <v>45886</v>
      </c>
      <c r="C741" s="7" t="s">
        <v>338</v>
      </c>
      <c r="D741" s="7" t="s">
        <v>80</v>
      </c>
      <c r="E741" s="7" t="s">
        <v>29</v>
      </c>
      <c r="F741" s="7">
        <v>23</v>
      </c>
      <c r="G741" s="7" t="s">
        <v>74</v>
      </c>
      <c r="H741" s="7" t="s">
        <v>31</v>
      </c>
      <c r="I741" s="7" t="s">
        <v>74</v>
      </c>
      <c r="J741" s="7" t="s">
        <v>102</v>
      </c>
      <c r="K741" s="7">
        <v>5</v>
      </c>
      <c r="L741" s="7">
        <v>10552</v>
      </c>
      <c r="M741" s="7">
        <v>0</v>
      </c>
      <c r="N741" s="7">
        <v>0</v>
      </c>
      <c r="O741" s="7">
        <v>9496.7999999999993</v>
      </c>
      <c r="P741" s="7">
        <v>290</v>
      </c>
      <c r="Q741" s="7">
        <v>62546.8</v>
      </c>
      <c r="R741" s="7" t="s">
        <v>83</v>
      </c>
      <c r="S741" s="7" t="s">
        <v>34</v>
      </c>
      <c r="T741" s="7" t="s">
        <v>84</v>
      </c>
      <c r="U741" s="7" t="s">
        <v>85</v>
      </c>
      <c r="V741" s="7" t="s">
        <v>86</v>
      </c>
      <c r="W741" s="7">
        <v>8</v>
      </c>
      <c r="X741" s="7" t="s">
        <v>38</v>
      </c>
      <c r="Y741" s="7">
        <v>3</v>
      </c>
      <c r="Z741" s="7" t="s">
        <v>58</v>
      </c>
    </row>
    <row r="742" spans="1:26" x14ac:dyDescent="0.3">
      <c r="A742" s="7" t="s">
        <v>1338</v>
      </c>
      <c r="B742" s="8">
        <v>45922</v>
      </c>
      <c r="C742" s="7" t="s">
        <v>1048</v>
      </c>
      <c r="D742" s="7" t="s">
        <v>108</v>
      </c>
      <c r="E742" s="7" t="s">
        <v>29</v>
      </c>
      <c r="F742" s="7">
        <v>52</v>
      </c>
      <c r="G742" s="7" t="s">
        <v>44</v>
      </c>
      <c r="H742" s="7" t="s">
        <v>31</v>
      </c>
      <c r="I742" s="7" t="s">
        <v>44</v>
      </c>
      <c r="J742" s="7" t="s">
        <v>112</v>
      </c>
      <c r="K742" s="7">
        <v>3</v>
      </c>
      <c r="L742" s="7">
        <v>31793</v>
      </c>
      <c r="M742" s="7">
        <v>10</v>
      </c>
      <c r="N742" s="7">
        <v>9537.9</v>
      </c>
      <c r="O742" s="7">
        <v>15451.4</v>
      </c>
      <c r="P742" s="7">
        <v>433</v>
      </c>
      <c r="Q742" s="7">
        <v>101725.5</v>
      </c>
      <c r="R742" s="7" t="s">
        <v>54</v>
      </c>
      <c r="S742" s="7" t="s">
        <v>34</v>
      </c>
      <c r="T742" s="7" t="s">
        <v>103</v>
      </c>
      <c r="U742" s="7" t="s">
        <v>103</v>
      </c>
      <c r="V742" s="7" t="s">
        <v>57</v>
      </c>
      <c r="W742" s="7">
        <v>7</v>
      </c>
      <c r="X742" s="7" t="s">
        <v>38</v>
      </c>
      <c r="Y742" s="7">
        <v>2</v>
      </c>
      <c r="Z742" s="7" t="s">
        <v>47</v>
      </c>
    </row>
    <row r="743" spans="1:26" x14ac:dyDescent="0.3">
      <c r="A743" s="7" t="s">
        <v>1339</v>
      </c>
      <c r="B743" s="8">
        <v>46031</v>
      </c>
      <c r="C743" s="7" t="s">
        <v>834</v>
      </c>
      <c r="D743" s="7" t="s">
        <v>28</v>
      </c>
      <c r="E743" s="7" t="s">
        <v>29</v>
      </c>
      <c r="F743" s="7">
        <v>24</v>
      </c>
      <c r="G743" s="7" t="s">
        <v>94</v>
      </c>
      <c r="H743" s="7" t="s">
        <v>31</v>
      </c>
      <c r="I743" s="7" t="s">
        <v>94</v>
      </c>
      <c r="J743" s="7" t="s">
        <v>53</v>
      </c>
      <c r="K743" s="7">
        <v>4</v>
      </c>
      <c r="L743" s="7">
        <v>49840</v>
      </c>
      <c r="M743" s="7">
        <v>10</v>
      </c>
      <c r="N743" s="7">
        <v>19936</v>
      </c>
      <c r="O743" s="7">
        <v>32296.32</v>
      </c>
      <c r="P743" s="7">
        <v>58</v>
      </c>
      <c r="Q743" s="7">
        <v>211778.32</v>
      </c>
      <c r="R743" s="7" t="s">
        <v>45</v>
      </c>
      <c r="S743" s="7" t="s">
        <v>63</v>
      </c>
      <c r="T743" s="7" t="s">
        <v>103</v>
      </c>
      <c r="U743" s="7" t="s">
        <v>103</v>
      </c>
      <c r="V743" s="7" t="s">
        <v>57</v>
      </c>
      <c r="W743" s="7">
        <v>6</v>
      </c>
      <c r="X743" s="7" t="s">
        <v>47</v>
      </c>
      <c r="Y743" s="7">
        <v>2</v>
      </c>
      <c r="Z743" s="7" t="s">
        <v>39</v>
      </c>
    </row>
    <row r="744" spans="1:26" x14ac:dyDescent="0.3">
      <c r="A744" s="7" t="s">
        <v>1340</v>
      </c>
      <c r="B744" s="8">
        <v>45840</v>
      </c>
      <c r="C744" s="7" t="s">
        <v>172</v>
      </c>
      <c r="D744" s="7" t="s">
        <v>61</v>
      </c>
      <c r="E744" s="7" t="s">
        <v>43</v>
      </c>
      <c r="F744" s="7">
        <v>53</v>
      </c>
      <c r="G744" s="7" t="s">
        <v>99</v>
      </c>
      <c r="H744" s="7" t="s">
        <v>52</v>
      </c>
      <c r="I744" s="7" t="s">
        <v>99</v>
      </c>
      <c r="J744" s="7" t="s">
        <v>75</v>
      </c>
      <c r="K744" s="7">
        <v>4</v>
      </c>
      <c r="L744" s="7">
        <v>5564</v>
      </c>
      <c r="M744" s="7">
        <v>20</v>
      </c>
      <c r="N744" s="7">
        <v>4451.2</v>
      </c>
      <c r="O744" s="7">
        <v>3204.86</v>
      </c>
      <c r="P744" s="7">
        <v>166</v>
      </c>
      <c r="Q744" s="7">
        <v>21175.66</v>
      </c>
      <c r="R744" s="7" t="s">
        <v>54</v>
      </c>
      <c r="S744" s="7" t="s">
        <v>34</v>
      </c>
      <c r="T744" s="7" t="s">
        <v>95</v>
      </c>
      <c r="U744" s="7" t="s">
        <v>96</v>
      </c>
      <c r="V744" s="7" t="s">
        <v>57</v>
      </c>
      <c r="W744" s="7">
        <v>10</v>
      </c>
      <c r="X744" s="7" t="s">
        <v>47</v>
      </c>
      <c r="Y744" s="7">
        <v>4</v>
      </c>
      <c r="Z744" s="7" t="s">
        <v>58</v>
      </c>
    </row>
    <row r="745" spans="1:26" x14ac:dyDescent="0.3">
      <c r="A745" s="7" t="s">
        <v>1341</v>
      </c>
      <c r="B745" s="8">
        <v>46071</v>
      </c>
      <c r="C745" s="7" t="s">
        <v>191</v>
      </c>
      <c r="D745" s="7" t="s">
        <v>42</v>
      </c>
      <c r="E745" s="7" t="s">
        <v>29</v>
      </c>
      <c r="F745" s="7">
        <v>35</v>
      </c>
      <c r="G745" s="7" t="s">
        <v>94</v>
      </c>
      <c r="H745" s="7" t="s">
        <v>31</v>
      </c>
      <c r="I745" s="7" t="s">
        <v>94</v>
      </c>
      <c r="J745" s="7" t="s">
        <v>75</v>
      </c>
      <c r="K745" s="7">
        <v>2</v>
      </c>
      <c r="L745" s="7">
        <v>8094</v>
      </c>
      <c r="M745" s="7">
        <v>5</v>
      </c>
      <c r="N745" s="7">
        <v>809.4</v>
      </c>
      <c r="O745" s="7">
        <v>2768.15</v>
      </c>
      <c r="P745" s="7">
        <v>400</v>
      </c>
      <c r="Q745" s="7">
        <v>18546.75</v>
      </c>
      <c r="R745" s="7" t="s">
        <v>33</v>
      </c>
      <c r="S745" s="7" t="s">
        <v>34</v>
      </c>
      <c r="T745" s="7" t="s">
        <v>76</v>
      </c>
      <c r="U745" s="7" t="s">
        <v>77</v>
      </c>
      <c r="V745" s="7" t="s">
        <v>57</v>
      </c>
      <c r="W745" s="7">
        <v>9</v>
      </c>
      <c r="X745" s="7" t="s">
        <v>47</v>
      </c>
      <c r="Y745" s="7">
        <v>5</v>
      </c>
      <c r="Z745" s="7" t="s">
        <v>47</v>
      </c>
    </row>
    <row r="746" spans="1:26" x14ac:dyDescent="0.3">
      <c r="A746" s="7" t="s">
        <v>1342</v>
      </c>
      <c r="B746" s="8">
        <v>46112</v>
      </c>
      <c r="C746" s="7" t="s">
        <v>1343</v>
      </c>
      <c r="D746" s="7" t="s">
        <v>108</v>
      </c>
      <c r="E746" s="7" t="s">
        <v>43</v>
      </c>
      <c r="F746" s="7">
        <v>41</v>
      </c>
      <c r="G746" s="7" t="s">
        <v>139</v>
      </c>
      <c r="H746" s="7" t="s">
        <v>31</v>
      </c>
      <c r="I746" s="7" t="s">
        <v>139</v>
      </c>
      <c r="J746" s="7" t="s">
        <v>69</v>
      </c>
      <c r="K746" s="7">
        <v>1</v>
      </c>
      <c r="L746" s="7">
        <v>32513</v>
      </c>
      <c r="M746" s="7">
        <v>5</v>
      </c>
      <c r="N746" s="7">
        <v>1625.65</v>
      </c>
      <c r="O746" s="7">
        <v>5559.72</v>
      </c>
      <c r="P746" s="7">
        <v>141</v>
      </c>
      <c r="Q746" s="7">
        <v>36588.07</v>
      </c>
      <c r="R746" s="7" t="s">
        <v>33</v>
      </c>
      <c r="S746" s="7" t="s">
        <v>63</v>
      </c>
      <c r="T746" s="7" t="s">
        <v>35</v>
      </c>
      <c r="U746" s="7" t="s">
        <v>36</v>
      </c>
      <c r="V746" s="7" t="s">
        <v>37</v>
      </c>
      <c r="W746" s="7">
        <v>8</v>
      </c>
      <c r="X746" s="7" t="s">
        <v>38</v>
      </c>
      <c r="Y746" s="7">
        <v>5</v>
      </c>
      <c r="Z746" s="7" t="s">
        <v>58</v>
      </c>
    </row>
    <row r="747" spans="1:26" x14ac:dyDescent="0.3">
      <c r="A747" s="7" t="s">
        <v>1344</v>
      </c>
      <c r="B747" s="8">
        <v>46078</v>
      </c>
      <c r="C747" s="7" t="s">
        <v>1345</v>
      </c>
      <c r="D747" s="7" t="s">
        <v>42</v>
      </c>
      <c r="E747" s="7" t="s">
        <v>43</v>
      </c>
      <c r="F747" s="7">
        <v>30</v>
      </c>
      <c r="G747" s="7" t="s">
        <v>74</v>
      </c>
      <c r="H747" s="7" t="s">
        <v>31</v>
      </c>
      <c r="I747" s="7" t="s">
        <v>74</v>
      </c>
      <c r="J747" s="7" t="s">
        <v>53</v>
      </c>
      <c r="K747" s="7">
        <v>3</v>
      </c>
      <c r="L747" s="7">
        <v>21815</v>
      </c>
      <c r="M747" s="7">
        <v>0</v>
      </c>
      <c r="N747" s="7">
        <v>0</v>
      </c>
      <c r="O747" s="7">
        <v>11780.1</v>
      </c>
      <c r="P747" s="7">
        <v>171</v>
      </c>
      <c r="Q747" s="7">
        <v>77396.100000000006</v>
      </c>
      <c r="R747" s="7" t="s">
        <v>54</v>
      </c>
      <c r="S747" s="7" t="s">
        <v>34</v>
      </c>
      <c r="T747" s="7" t="s">
        <v>95</v>
      </c>
      <c r="U747" s="7" t="s">
        <v>96</v>
      </c>
      <c r="V747" s="7" t="s">
        <v>57</v>
      </c>
      <c r="W747" s="7">
        <v>1</v>
      </c>
      <c r="X747" s="7" t="s">
        <v>38</v>
      </c>
      <c r="Y747" s="7">
        <v>4</v>
      </c>
      <c r="Z747" s="7" t="s">
        <v>39</v>
      </c>
    </row>
    <row r="748" spans="1:26" x14ac:dyDescent="0.3">
      <c r="A748" s="7" t="s">
        <v>1346</v>
      </c>
      <c r="B748" s="8">
        <v>45775</v>
      </c>
      <c r="C748" s="7" t="s">
        <v>528</v>
      </c>
      <c r="D748" s="7" t="s">
        <v>50</v>
      </c>
      <c r="E748" s="7" t="s">
        <v>29</v>
      </c>
      <c r="F748" s="7">
        <v>22</v>
      </c>
      <c r="G748" s="7" t="s">
        <v>139</v>
      </c>
      <c r="H748" s="7" t="s">
        <v>31</v>
      </c>
      <c r="I748" s="7" t="s">
        <v>139</v>
      </c>
      <c r="J748" s="7" t="s">
        <v>69</v>
      </c>
      <c r="K748" s="7">
        <v>5</v>
      </c>
      <c r="L748" s="7">
        <v>35936</v>
      </c>
      <c r="M748" s="7">
        <v>0</v>
      </c>
      <c r="N748" s="7">
        <v>0</v>
      </c>
      <c r="O748" s="7">
        <v>32342.400000000001</v>
      </c>
      <c r="P748" s="7">
        <v>301</v>
      </c>
      <c r="Q748" s="7">
        <v>212323.4</v>
      </c>
      <c r="R748" s="7" t="s">
        <v>33</v>
      </c>
      <c r="S748" s="7" t="s">
        <v>34</v>
      </c>
      <c r="T748" s="7" t="s">
        <v>46</v>
      </c>
      <c r="U748" s="7" t="s">
        <v>36</v>
      </c>
      <c r="V748" s="7" t="s">
        <v>37</v>
      </c>
      <c r="W748" s="7">
        <v>2</v>
      </c>
      <c r="X748" s="7" t="s">
        <v>47</v>
      </c>
      <c r="Y748" s="7">
        <v>3</v>
      </c>
      <c r="Z748" s="7" t="s">
        <v>47</v>
      </c>
    </row>
    <row r="749" spans="1:26" x14ac:dyDescent="0.3">
      <c r="A749" s="7" t="s">
        <v>1347</v>
      </c>
      <c r="B749" s="8">
        <v>46029</v>
      </c>
      <c r="C749" s="7" t="s">
        <v>906</v>
      </c>
      <c r="D749" s="7" t="s">
        <v>66</v>
      </c>
      <c r="E749" s="7" t="s">
        <v>29</v>
      </c>
      <c r="F749" s="7">
        <v>24</v>
      </c>
      <c r="G749" s="7" t="s">
        <v>99</v>
      </c>
      <c r="H749" s="7" t="s">
        <v>52</v>
      </c>
      <c r="I749" s="7" t="s">
        <v>99</v>
      </c>
      <c r="J749" s="7" t="s">
        <v>112</v>
      </c>
      <c r="K749" s="7">
        <v>2</v>
      </c>
      <c r="L749" s="7">
        <v>44948</v>
      </c>
      <c r="M749" s="7">
        <v>20</v>
      </c>
      <c r="N749" s="7">
        <v>17979.2</v>
      </c>
      <c r="O749" s="7">
        <v>12945.02</v>
      </c>
      <c r="P749" s="7">
        <v>53</v>
      </c>
      <c r="Q749" s="7">
        <v>84914.82</v>
      </c>
      <c r="R749" s="7" t="s">
        <v>33</v>
      </c>
      <c r="S749" s="7" t="s">
        <v>63</v>
      </c>
      <c r="T749" s="7" t="s">
        <v>76</v>
      </c>
      <c r="U749" s="7" t="s">
        <v>77</v>
      </c>
      <c r="V749" s="7" t="s">
        <v>57</v>
      </c>
      <c r="W749" s="7">
        <v>5</v>
      </c>
      <c r="X749" s="7" t="s">
        <v>38</v>
      </c>
      <c r="Y749" s="7">
        <v>1</v>
      </c>
      <c r="Z749" s="7" t="s">
        <v>47</v>
      </c>
    </row>
    <row r="750" spans="1:26" x14ac:dyDescent="0.3">
      <c r="A750" s="7" t="s">
        <v>1348</v>
      </c>
      <c r="B750" s="8">
        <v>45928</v>
      </c>
      <c r="C750" s="7" t="s">
        <v>330</v>
      </c>
      <c r="D750" s="7" t="s">
        <v>42</v>
      </c>
      <c r="E750" s="7" t="s">
        <v>29</v>
      </c>
      <c r="F750" s="7">
        <v>38</v>
      </c>
      <c r="G750" s="7" t="s">
        <v>94</v>
      </c>
      <c r="H750" s="7" t="s">
        <v>31</v>
      </c>
      <c r="I750" s="7" t="s">
        <v>94</v>
      </c>
      <c r="J750" s="7" t="s">
        <v>75</v>
      </c>
      <c r="K750" s="7">
        <v>1</v>
      </c>
      <c r="L750" s="7">
        <v>34893</v>
      </c>
      <c r="M750" s="7">
        <v>20</v>
      </c>
      <c r="N750" s="7">
        <v>6978.6</v>
      </c>
      <c r="O750" s="7">
        <v>5024.59</v>
      </c>
      <c r="P750" s="7">
        <v>137</v>
      </c>
      <c r="Q750" s="7">
        <v>33075.99</v>
      </c>
      <c r="R750" s="7" t="s">
        <v>54</v>
      </c>
      <c r="S750" s="7" t="s">
        <v>34</v>
      </c>
      <c r="T750" s="7" t="s">
        <v>35</v>
      </c>
      <c r="U750" s="7" t="s">
        <v>36</v>
      </c>
      <c r="V750" s="7" t="s">
        <v>37</v>
      </c>
      <c r="W750" s="7">
        <v>2</v>
      </c>
      <c r="X750" s="7" t="s">
        <v>38</v>
      </c>
      <c r="Y750" s="7">
        <v>2</v>
      </c>
      <c r="Z750" s="7" t="s">
        <v>47</v>
      </c>
    </row>
    <row r="751" spans="1:26" x14ac:dyDescent="0.3">
      <c r="A751" s="7" t="s">
        <v>1349</v>
      </c>
      <c r="B751" s="8">
        <v>46104</v>
      </c>
      <c r="C751" s="7" t="s">
        <v>353</v>
      </c>
      <c r="D751" s="7" t="s">
        <v>108</v>
      </c>
      <c r="E751" s="7" t="s">
        <v>43</v>
      </c>
      <c r="F751" s="7">
        <v>54</v>
      </c>
      <c r="G751" s="7" t="s">
        <v>99</v>
      </c>
      <c r="H751" s="7" t="s">
        <v>52</v>
      </c>
      <c r="I751" s="7" t="s">
        <v>99</v>
      </c>
      <c r="J751" s="7" t="s">
        <v>150</v>
      </c>
      <c r="K751" s="7">
        <v>5</v>
      </c>
      <c r="L751" s="7">
        <v>37161</v>
      </c>
      <c r="M751" s="7">
        <v>15</v>
      </c>
      <c r="N751" s="7">
        <v>27870.75</v>
      </c>
      <c r="O751" s="7">
        <v>28428.16</v>
      </c>
      <c r="P751" s="7">
        <v>83</v>
      </c>
      <c r="Q751" s="7">
        <v>186445.42</v>
      </c>
      <c r="R751" s="7" t="s">
        <v>54</v>
      </c>
      <c r="S751" s="7" t="s">
        <v>34</v>
      </c>
      <c r="T751" s="7" t="s">
        <v>103</v>
      </c>
      <c r="U751" s="7" t="s">
        <v>103</v>
      </c>
      <c r="V751" s="7" t="s">
        <v>57</v>
      </c>
      <c r="W751" s="7">
        <v>8</v>
      </c>
      <c r="X751" s="7" t="s">
        <v>38</v>
      </c>
      <c r="Y751" s="7">
        <v>5</v>
      </c>
      <c r="Z751" s="7" t="s">
        <v>58</v>
      </c>
    </row>
    <row r="752" spans="1:26" x14ac:dyDescent="0.3">
      <c r="A752" s="7" t="s">
        <v>1350</v>
      </c>
      <c r="B752" s="8">
        <v>46117</v>
      </c>
      <c r="C752" s="7" t="s">
        <v>1351</v>
      </c>
      <c r="D752" s="7" t="s">
        <v>61</v>
      </c>
      <c r="E752" s="7" t="s">
        <v>29</v>
      </c>
      <c r="F752" s="7">
        <v>43</v>
      </c>
      <c r="G752" s="7" t="s">
        <v>51</v>
      </c>
      <c r="H752" s="7" t="s">
        <v>52</v>
      </c>
      <c r="I752" s="7" t="s">
        <v>51</v>
      </c>
      <c r="J752" s="7" t="s">
        <v>69</v>
      </c>
      <c r="K752" s="7">
        <v>3</v>
      </c>
      <c r="L752" s="7">
        <v>30146</v>
      </c>
      <c r="M752" s="7">
        <v>10</v>
      </c>
      <c r="N752" s="7">
        <v>9043.7999999999993</v>
      </c>
      <c r="O752" s="7">
        <v>14650.96</v>
      </c>
      <c r="P752" s="7">
        <v>175</v>
      </c>
      <c r="Q752" s="7">
        <v>96220.160000000003</v>
      </c>
      <c r="R752" s="7" t="s">
        <v>83</v>
      </c>
      <c r="S752" s="7" t="s">
        <v>63</v>
      </c>
      <c r="T752" s="7" t="s">
        <v>55</v>
      </c>
      <c r="U752" s="7" t="s">
        <v>56</v>
      </c>
      <c r="V752" s="7" t="s">
        <v>57</v>
      </c>
      <c r="W752" s="7">
        <v>1</v>
      </c>
      <c r="X752" s="7" t="s">
        <v>38</v>
      </c>
      <c r="Y752" s="7">
        <v>4</v>
      </c>
      <c r="Z752" s="7" t="s">
        <v>58</v>
      </c>
    </row>
    <row r="753" spans="1:26" x14ac:dyDescent="0.3">
      <c r="A753" s="7" t="s">
        <v>1352</v>
      </c>
      <c r="B753" s="8">
        <v>45759</v>
      </c>
      <c r="C753" s="7" t="s">
        <v>1005</v>
      </c>
      <c r="D753" s="7" t="s">
        <v>66</v>
      </c>
      <c r="E753" s="7" t="s">
        <v>29</v>
      </c>
      <c r="F753" s="7">
        <v>55</v>
      </c>
      <c r="G753" s="7" t="s">
        <v>30</v>
      </c>
      <c r="H753" s="7" t="s">
        <v>31</v>
      </c>
      <c r="I753" s="7" t="s">
        <v>30</v>
      </c>
      <c r="J753" s="7" t="s">
        <v>125</v>
      </c>
      <c r="K753" s="7">
        <v>5</v>
      </c>
      <c r="L753" s="7">
        <v>22055</v>
      </c>
      <c r="M753" s="7">
        <v>0</v>
      </c>
      <c r="N753" s="7">
        <v>0</v>
      </c>
      <c r="O753" s="7">
        <v>19849.5</v>
      </c>
      <c r="P753" s="7">
        <v>490</v>
      </c>
      <c r="Q753" s="7">
        <v>130614.5</v>
      </c>
      <c r="R753" s="7" t="s">
        <v>54</v>
      </c>
      <c r="S753" s="7" t="s">
        <v>34</v>
      </c>
      <c r="T753" s="7" t="s">
        <v>35</v>
      </c>
      <c r="U753" s="7" t="s">
        <v>36</v>
      </c>
      <c r="V753" s="7" t="s">
        <v>37</v>
      </c>
      <c r="W753" s="7">
        <v>1</v>
      </c>
      <c r="X753" s="7" t="s">
        <v>38</v>
      </c>
      <c r="Y753" s="7">
        <v>3</v>
      </c>
      <c r="Z753" s="7" t="s">
        <v>91</v>
      </c>
    </row>
    <row r="754" spans="1:26" x14ac:dyDescent="0.3">
      <c r="A754" s="7" t="s">
        <v>1353</v>
      </c>
      <c r="B754" s="8">
        <v>46009</v>
      </c>
      <c r="C754" s="7" t="s">
        <v>767</v>
      </c>
      <c r="D754" s="7" t="s">
        <v>28</v>
      </c>
      <c r="E754" s="7" t="s">
        <v>43</v>
      </c>
      <c r="F754" s="7">
        <v>31</v>
      </c>
      <c r="G754" s="7" t="s">
        <v>99</v>
      </c>
      <c r="H754" s="7" t="s">
        <v>52</v>
      </c>
      <c r="I754" s="7" t="s">
        <v>99</v>
      </c>
      <c r="J754" s="7" t="s">
        <v>75</v>
      </c>
      <c r="K754" s="7">
        <v>1</v>
      </c>
      <c r="L754" s="7">
        <v>43437</v>
      </c>
      <c r="M754" s="7">
        <v>5</v>
      </c>
      <c r="N754" s="7">
        <v>2171.85</v>
      </c>
      <c r="O754" s="7">
        <v>7427.73</v>
      </c>
      <c r="P754" s="7">
        <v>286</v>
      </c>
      <c r="Q754" s="7">
        <v>48978.879999999997</v>
      </c>
      <c r="R754" s="7" t="s">
        <v>54</v>
      </c>
      <c r="S754" s="7" t="s">
        <v>34</v>
      </c>
      <c r="T754" s="7" t="s">
        <v>55</v>
      </c>
      <c r="U754" s="7" t="s">
        <v>56</v>
      </c>
      <c r="V754" s="7" t="s">
        <v>57</v>
      </c>
      <c r="W754" s="7">
        <v>9</v>
      </c>
      <c r="X754" s="7" t="s">
        <v>38</v>
      </c>
      <c r="Y754" s="7">
        <v>3</v>
      </c>
      <c r="Z754" s="7" t="s">
        <v>58</v>
      </c>
    </row>
    <row r="755" spans="1:26" x14ac:dyDescent="0.3">
      <c r="A755" s="7" t="s">
        <v>1354</v>
      </c>
      <c r="B755" s="8">
        <v>45903</v>
      </c>
      <c r="C755" s="7" t="s">
        <v>279</v>
      </c>
      <c r="D755" s="7" t="s">
        <v>80</v>
      </c>
      <c r="E755" s="7" t="s">
        <v>29</v>
      </c>
      <c r="F755" s="7">
        <v>18</v>
      </c>
      <c r="G755" s="7" t="s">
        <v>51</v>
      </c>
      <c r="H755" s="7" t="s">
        <v>52</v>
      </c>
      <c r="I755" s="7" t="s">
        <v>51</v>
      </c>
      <c r="J755" s="7" t="s">
        <v>201</v>
      </c>
      <c r="K755" s="7">
        <v>1</v>
      </c>
      <c r="L755" s="7">
        <v>16469</v>
      </c>
      <c r="M755" s="7">
        <v>20</v>
      </c>
      <c r="N755" s="7">
        <v>3293.8</v>
      </c>
      <c r="O755" s="7">
        <v>2371.54</v>
      </c>
      <c r="P755" s="7">
        <v>266</v>
      </c>
      <c r="Q755" s="7">
        <v>15812.74</v>
      </c>
      <c r="R755" s="7" t="s">
        <v>54</v>
      </c>
      <c r="S755" s="7" t="s">
        <v>34</v>
      </c>
      <c r="T755" s="7" t="s">
        <v>103</v>
      </c>
      <c r="U755" s="7" t="s">
        <v>103</v>
      </c>
      <c r="V755" s="7" t="s">
        <v>57</v>
      </c>
      <c r="W755" s="7">
        <v>7</v>
      </c>
      <c r="X755" s="7" t="s">
        <v>38</v>
      </c>
      <c r="Y755" s="7">
        <v>4</v>
      </c>
      <c r="Z755" s="7" t="s">
        <v>47</v>
      </c>
    </row>
    <row r="756" spans="1:26" x14ac:dyDescent="0.3">
      <c r="A756" s="7" t="s">
        <v>1355</v>
      </c>
      <c r="B756" s="8">
        <v>46070</v>
      </c>
      <c r="C756" s="7" t="s">
        <v>1356</v>
      </c>
      <c r="D756" s="7" t="s">
        <v>111</v>
      </c>
      <c r="E756" s="7" t="s">
        <v>29</v>
      </c>
      <c r="F756" s="7">
        <v>48</v>
      </c>
      <c r="G756" s="7" t="s">
        <v>51</v>
      </c>
      <c r="H756" s="7" t="s">
        <v>52</v>
      </c>
      <c r="I756" s="7" t="s">
        <v>51</v>
      </c>
      <c r="J756" s="7" t="s">
        <v>150</v>
      </c>
      <c r="K756" s="7">
        <v>1</v>
      </c>
      <c r="L756" s="7">
        <v>44498</v>
      </c>
      <c r="M756" s="7">
        <v>10</v>
      </c>
      <c r="N756" s="7">
        <v>4449.8</v>
      </c>
      <c r="O756" s="7">
        <v>7208.68</v>
      </c>
      <c r="P756" s="7">
        <v>101</v>
      </c>
      <c r="Q756" s="7">
        <v>47357.88</v>
      </c>
      <c r="R756" s="7" t="s">
        <v>45</v>
      </c>
      <c r="S756" s="7" t="s">
        <v>34</v>
      </c>
      <c r="T756" s="7" t="s">
        <v>76</v>
      </c>
      <c r="U756" s="7" t="s">
        <v>77</v>
      </c>
      <c r="V756" s="7" t="s">
        <v>57</v>
      </c>
      <c r="W756" s="7">
        <v>7</v>
      </c>
      <c r="X756" s="7" t="s">
        <v>38</v>
      </c>
      <c r="Y756" s="7">
        <v>2</v>
      </c>
      <c r="Z756" s="7" t="s">
        <v>47</v>
      </c>
    </row>
    <row r="757" spans="1:26" x14ac:dyDescent="0.3">
      <c r="A757" s="7" t="s">
        <v>1357</v>
      </c>
      <c r="B757" s="8">
        <v>45968</v>
      </c>
      <c r="C757" s="7" t="s">
        <v>1187</v>
      </c>
      <c r="D757" s="7" t="s">
        <v>28</v>
      </c>
      <c r="E757" s="7" t="s">
        <v>29</v>
      </c>
      <c r="F757" s="7">
        <v>33</v>
      </c>
      <c r="G757" s="7" t="s">
        <v>134</v>
      </c>
      <c r="H757" s="7" t="s">
        <v>31</v>
      </c>
      <c r="I757" s="7" t="s">
        <v>134</v>
      </c>
      <c r="J757" s="7" t="s">
        <v>102</v>
      </c>
      <c r="K757" s="7">
        <v>5</v>
      </c>
      <c r="L757" s="7">
        <v>31205</v>
      </c>
      <c r="M757" s="7">
        <v>10</v>
      </c>
      <c r="N757" s="7">
        <v>15602.5</v>
      </c>
      <c r="O757" s="7">
        <v>25276.05</v>
      </c>
      <c r="P757" s="7">
        <v>301</v>
      </c>
      <c r="Q757" s="7">
        <v>165999.54999999999</v>
      </c>
      <c r="R757" s="7" t="s">
        <v>54</v>
      </c>
      <c r="S757" s="7" t="s">
        <v>63</v>
      </c>
      <c r="T757" s="7" t="s">
        <v>55</v>
      </c>
      <c r="U757" s="7" t="s">
        <v>56</v>
      </c>
      <c r="V757" s="7" t="s">
        <v>57</v>
      </c>
      <c r="W757" s="7">
        <v>5</v>
      </c>
      <c r="X757" s="7" t="s">
        <v>38</v>
      </c>
      <c r="Y757" s="7">
        <v>3</v>
      </c>
      <c r="Z757" s="7" t="s">
        <v>39</v>
      </c>
    </row>
    <row r="758" spans="1:26" x14ac:dyDescent="0.3">
      <c r="A758" s="7" t="s">
        <v>1358</v>
      </c>
      <c r="B758" s="8">
        <v>45892</v>
      </c>
      <c r="C758" s="7" t="s">
        <v>287</v>
      </c>
      <c r="D758" s="7" t="s">
        <v>61</v>
      </c>
      <c r="E758" s="7" t="s">
        <v>43</v>
      </c>
      <c r="F758" s="7">
        <v>41</v>
      </c>
      <c r="G758" s="7" t="s">
        <v>51</v>
      </c>
      <c r="H758" s="7" t="s">
        <v>52</v>
      </c>
      <c r="I758" s="7" t="s">
        <v>51</v>
      </c>
      <c r="J758" s="7" t="s">
        <v>112</v>
      </c>
      <c r="K758" s="7">
        <v>2</v>
      </c>
      <c r="L758" s="7">
        <v>48901</v>
      </c>
      <c r="M758" s="7">
        <v>0</v>
      </c>
      <c r="N758" s="7">
        <v>0</v>
      </c>
      <c r="O758" s="7">
        <v>17604.36</v>
      </c>
      <c r="P758" s="7">
        <v>80</v>
      </c>
      <c r="Q758" s="7">
        <v>115486.36</v>
      </c>
      <c r="R758" s="7" t="s">
        <v>83</v>
      </c>
      <c r="S758" s="7" t="s">
        <v>63</v>
      </c>
      <c r="T758" s="7" t="s">
        <v>55</v>
      </c>
      <c r="U758" s="7" t="s">
        <v>56</v>
      </c>
      <c r="V758" s="7" t="s">
        <v>57</v>
      </c>
      <c r="W758" s="7">
        <v>8</v>
      </c>
      <c r="X758" s="7" t="s">
        <v>47</v>
      </c>
      <c r="Y758" s="7">
        <v>4</v>
      </c>
      <c r="Z758" s="7" t="s">
        <v>58</v>
      </c>
    </row>
    <row r="759" spans="1:26" x14ac:dyDescent="0.3">
      <c r="A759" s="7" t="s">
        <v>1359</v>
      </c>
      <c r="B759" s="8">
        <v>46079</v>
      </c>
      <c r="C759" s="7" t="s">
        <v>956</v>
      </c>
      <c r="D759" s="7" t="s">
        <v>28</v>
      </c>
      <c r="E759" s="7" t="s">
        <v>29</v>
      </c>
      <c r="F759" s="7">
        <v>27</v>
      </c>
      <c r="G759" s="7" t="s">
        <v>44</v>
      </c>
      <c r="H759" s="7" t="s">
        <v>31</v>
      </c>
      <c r="I759" s="7" t="s">
        <v>44</v>
      </c>
      <c r="J759" s="7" t="s">
        <v>125</v>
      </c>
      <c r="K759" s="7">
        <v>3</v>
      </c>
      <c r="L759" s="7">
        <v>2214</v>
      </c>
      <c r="M759" s="7">
        <v>20</v>
      </c>
      <c r="N759" s="7">
        <v>1328.4</v>
      </c>
      <c r="O759" s="7">
        <v>956.45</v>
      </c>
      <c r="P759" s="7">
        <v>182</v>
      </c>
      <c r="Q759" s="7">
        <v>6452.05</v>
      </c>
      <c r="R759" s="7" t="s">
        <v>83</v>
      </c>
      <c r="S759" s="7" t="s">
        <v>34</v>
      </c>
      <c r="T759" s="7" t="s">
        <v>35</v>
      </c>
      <c r="U759" s="7" t="s">
        <v>36</v>
      </c>
      <c r="V759" s="7" t="s">
        <v>37</v>
      </c>
      <c r="W759" s="7">
        <v>4</v>
      </c>
      <c r="X759" s="7" t="s">
        <v>47</v>
      </c>
      <c r="Y759" s="7">
        <v>2</v>
      </c>
      <c r="Z759" s="7" t="s">
        <v>91</v>
      </c>
    </row>
    <row r="760" spans="1:26" x14ac:dyDescent="0.3">
      <c r="A760" s="7" t="s">
        <v>1360</v>
      </c>
      <c r="B760" s="8">
        <v>45967</v>
      </c>
      <c r="C760" s="7" t="s">
        <v>1361</v>
      </c>
      <c r="D760" s="7" t="s">
        <v>89</v>
      </c>
      <c r="E760" s="7" t="s">
        <v>43</v>
      </c>
      <c r="F760" s="7">
        <v>59</v>
      </c>
      <c r="G760" s="7" t="s">
        <v>30</v>
      </c>
      <c r="H760" s="7" t="s">
        <v>31</v>
      </c>
      <c r="I760" s="7" t="s">
        <v>30</v>
      </c>
      <c r="J760" s="7" t="s">
        <v>53</v>
      </c>
      <c r="K760" s="7">
        <v>5</v>
      </c>
      <c r="L760" s="7">
        <v>37151</v>
      </c>
      <c r="M760" s="7">
        <v>5</v>
      </c>
      <c r="N760" s="7">
        <v>9287.75</v>
      </c>
      <c r="O760" s="7">
        <v>31764.1</v>
      </c>
      <c r="P760" s="7">
        <v>164</v>
      </c>
      <c r="Q760" s="7">
        <v>208395.36</v>
      </c>
      <c r="R760" s="7" t="s">
        <v>33</v>
      </c>
      <c r="S760" s="7" t="s">
        <v>34</v>
      </c>
      <c r="T760" s="7" t="s">
        <v>76</v>
      </c>
      <c r="U760" s="7" t="s">
        <v>77</v>
      </c>
      <c r="V760" s="7" t="s">
        <v>57</v>
      </c>
      <c r="W760" s="7">
        <v>4</v>
      </c>
      <c r="X760" s="7" t="s">
        <v>47</v>
      </c>
      <c r="Y760" s="7">
        <v>2</v>
      </c>
      <c r="Z760" s="7" t="s">
        <v>91</v>
      </c>
    </row>
    <row r="761" spans="1:26" x14ac:dyDescent="0.3">
      <c r="A761" s="7" t="s">
        <v>1362</v>
      </c>
      <c r="B761" s="8">
        <v>45893</v>
      </c>
      <c r="C761" s="7" t="s">
        <v>977</v>
      </c>
      <c r="D761" s="7" t="s">
        <v>66</v>
      </c>
      <c r="E761" s="7" t="s">
        <v>43</v>
      </c>
      <c r="F761" s="7">
        <v>37</v>
      </c>
      <c r="G761" s="7" t="s">
        <v>74</v>
      </c>
      <c r="H761" s="7" t="s">
        <v>31</v>
      </c>
      <c r="I761" s="7" t="s">
        <v>74</v>
      </c>
      <c r="J761" s="7" t="s">
        <v>75</v>
      </c>
      <c r="K761" s="7">
        <v>3</v>
      </c>
      <c r="L761" s="7">
        <v>37260</v>
      </c>
      <c r="M761" s="7">
        <v>0</v>
      </c>
      <c r="N761" s="7">
        <v>0</v>
      </c>
      <c r="O761" s="7">
        <v>20120.400000000001</v>
      </c>
      <c r="P761" s="7">
        <v>17</v>
      </c>
      <c r="Q761" s="7">
        <v>131917.4</v>
      </c>
      <c r="R761" s="7" t="s">
        <v>45</v>
      </c>
      <c r="S761" s="7" t="s">
        <v>34</v>
      </c>
      <c r="T761" s="7" t="s">
        <v>95</v>
      </c>
      <c r="U761" s="7" t="s">
        <v>96</v>
      </c>
      <c r="V761" s="7" t="s">
        <v>57</v>
      </c>
      <c r="W761" s="7">
        <v>2</v>
      </c>
      <c r="X761" s="7" t="s">
        <v>38</v>
      </c>
      <c r="Y761" s="7">
        <v>3</v>
      </c>
      <c r="Z761" s="7" t="s">
        <v>58</v>
      </c>
    </row>
    <row r="762" spans="1:26" x14ac:dyDescent="0.3">
      <c r="A762" s="7" t="s">
        <v>1363</v>
      </c>
      <c r="B762" s="8">
        <v>45847</v>
      </c>
      <c r="C762" s="7" t="s">
        <v>344</v>
      </c>
      <c r="D762" s="7" t="s">
        <v>89</v>
      </c>
      <c r="E762" s="7" t="s">
        <v>29</v>
      </c>
      <c r="F762" s="7">
        <v>19</v>
      </c>
      <c r="G762" s="7" t="s">
        <v>139</v>
      </c>
      <c r="H762" s="7" t="s">
        <v>31</v>
      </c>
      <c r="I762" s="7" t="s">
        <v>139</v>
      </c>
      <c r="J762" s="7" t="s">
        <v>102</v>
      </c>
      <c r="K762" s="7">
        <v>1</v>
      </c>
      <c r="L762" s="7">
        <v>47891</v>
      </c>
      <c r="M762" s="7">
        <v>0</v>
      </c>
      <c r="N762" s="7">
        <v>0</v>
      </c>
      <c r="O762" s="7">
        <v>8620.3799999999992</v>
      </c>
      <c r="P762" s="7">
        <v>382</v>
      </c>
      <c r="Q762" s="7">
        <v>56893.38</v>
      </c>
      <c r="R762" s="7" t="s">
        <v>45</v>
      </c>
      <c r="S762" s="7" t="s">
        <v>63</v>
      </c>
      <c r="T762" s="7" t="s">
        <v>35</v>
      </c>
      <c r="U762" s="7" t="s">
        <v>36</v>
      </c>
      <c r="V762" s="7" t="s">
        <v>37</v>
      </c>
      <c r="W762" s="7">
        <v>3</v>
      </c>
      <c r="X762" s="7" t="s">
        <v>38</v>
      </c>
      <c r="Y762" s="7">
        <v>2</v>
      </c>
      <c r="Z762" s="7" t="s">
        <v>91</v>
      </c>
    </row>
    <row r="763" spans="1:26" x14ac:dyDescent="0.3">
      <c r="A763" s="7" t="s">
        <v>1364</v>
      </c>
      <c r="B763" s="8">
        <v>46070</v>
      </c>
      <c r="C763" s="7" t="s">
        <v>404</v>
      </c>
      <c r="D763" s="7" t="s">
        <v>80</v>
      </c>
      <c r="E763" s="7" t="s">
        <v>29</v>
      </c>
      <c r="F763" s="7">
        <v>55</v>
      </c>
      <c r="G763" s="7" t="s">
        <v>74</v>
      </c>
      <c r="H763" s="7" t="s">
        <v>31</v>
      </c>
      <c r="I763" s="7" t="s">
        <v>74</v>
      </c>
      <c r="J763" s="7" t="s">
        <v>53</v>
      </c>
      <c r="K763" s="7">
        <v>5</v>
      </c>
      <c r="L763" s="7">
        <v>16719</v>
      </c>
      <c r="M763" s="7">
        <v>5</v>
      </c>
      <c r="N763" s="7">
        <v>4179.75</v>
      </c>
      <c r="O763" s="7">
        <v>14294.74</v>
      </c>
      <c r="P763" s="7">
        <v>308</v>
      </c>
      <c r="Q763" s="7">
        <v>94017.99</v>
      </c>
      <c r="R763" s="7" t="s">
        <v>45</v>
      </c>
      <c r="S763" s="7" t="s">
        <v>34</v>
      </c>
      <c r="T763" s="7" t="s">
        <v>70</v>
      </c>
      <c r="U763" s="7" t="s">
        <v>56</v>
      </c>
      <c r="V763" s="7" t="s">
        <v>57</v>
      </c>
      <c r="W763" s="7">
        <v>10</v>
      </c>
      <c r="X763" s="7" t="s">
        <v>38</v>
      </c>
      <c r="Y763" s="7">
        <v>2</v>
      </c>
      <c r="Z763" s="7" t="s">
        <v>47</v>
      </c>
    </row>
    <row r="764" spans="1:26" x14ac:dyDescent="0.3">
      <c r="A764" s="7" t="s">
        <v>1365</v>
      </c>
      <c r="B764" s="8">
        <v>45771</v>
      </c>
      <c r="C764" s="7" t="s">
        <v>1366</v>
      </c>
      <c r="D764" s="7" t="s">
        <v>89</v>
      </c>
      <c r="E764" s="7" t="s">
        <v>43</v>
      </c>
      <c r="F764" s="7">
        <v>29</v>
      </c>
      <c r="G764" s="7" t="s">
        <v>51</v>
      </c>
      <c r="H764" s="7" t="s">
        <v>52</v>
      </c>
      <c r="I764" s="7" t="s">
        <v>51</v>
      </c>
      <c r="J764" s="7" t="s">
        <v>102</v>
      </c>
      <c r="K764" s="7">
        <v>2</v>
      </c>
      <c r="L764" s="7">
        <v>35205</v>
      </c>
      <c r="M764" s="7">
        <v>0</v>
      </c>
      <c r="N764" s="7">
        <v>0</v>
      </c>
      <c r="O764" s="7">
        <v>12673.8</v>
      </c>
      <c r="P764" s="7">
        <v>27</v>
      </c>
      <c r="Q764" s="7">
        <v>83110.8</v>
      </c>
      <c r="R764" s="7" t="s">
        <v>54</v>
      </c>
      <c r="S764" s="7" t="s">
        <v>34</v>
      </c>
      <c r="T764" s="7" t="s">
        <v>35</v>
      </c>
      <c r="U764" s="7" t="s">
        <v>36</v>
      </c>
      <c r="V764" s="7" t="s">
        <v>37</v>
      </c>
      <c r="W764" s="7">
        <v>7</v>
      </c>
      <c r="X764" s="7" t="s">
        <v>38</v>
      </c>
      <c r="Y764" s="7">
        <v>1</v>
      </c>
      <c r="Z764" s="7" t="s">
        <v>47</v>
      </c>
    </row>
    <row r="765" spans="1:26" x14ac:dyDescent="0.3">
      <c r="A765" s="7" t="s">
        <v>1367</v>
      </c>
      <c r="B765" s="8">
        <v>45782</v>
      </c>
      <c r="C765" s="7" t="s">
        <v>310</v>
      </c>
      <c r="D765" s="7" t="s">
        <v>42</v>
      </c>
      <c r="E765" s="7" t="s">
        <v>29</v>
      </c>
      <c r="F765" s="7">
        <v>56</v>
      </c>
      <c r="G765" s="7" t="s">
        <v>44</v>
      </c>
      <c r="H765" s="7" t="s">
        <v>31</v>
      </c>
      <c r="I765" s="7" t="s">
        <v>44</v>
      </c>
      <c r="J765" s="7" t="s">
        <v>150</v>
      </c>
      <c r="K765" s="7">
        <v>5</v>
      </c>
      <c r="L765" s="7">
        <v>1924</v>
      </c>
      <c r="M765" s="7">
        <v>10</v>
      </c>
      <c r="N765" s="7">
        <v>962</v>
      </c>
      <c r="O765" s="7">
        <v>1558.44</v>
      </c>
      <c r="P765" s="7">
        <v>474</v>
      </c>
      <c r="Q765" s="7">
        <v>10690.44</v>
      </c>
      <c r="R765" s="7" t="s">
        <v>83</v>
      </c>
      <c r="S765" s="7" t="s">
        <v>63</v>
      </c>
      <c r="T765" s="7" t="s">
        <v>70</v>
      </c>
      <c r="U765" s="7" t="s">
        <v>56</v>
      </c>
      <c r="V765" s="7" t="s">
        <v>57</v>
      </c>
      <c r="W765" s="7">
        <v>1</v>
      </c>
      <c r="X765" s="7" t="s">
        <v>47</v>
      </c>
      <c r="Y765" s="7">
        <v>3</v>
      </c>
      <c r="Z765" s="7" t="s">
        <v>47</v>
      </c>
    </row>
    <row r="766" spans="1:26" x14ac:dyDescent="0.3">
      <c r="A766" s="7" t="s">
        <v>1368</v>
      </c>
      <c r="B766" s="8">
        <v>45949</v>
      </c>
      <c r="C766" s="7" t="s">
        <v>1369</v>
      </c>
      <c r="D766" s="7" t="s">
        <v>50</v>
      </c>
      <c r="E766" s="7" t="s">
        <v>29</v>
      </c>
      <c r="F766" s="7">
        <v>40</v>
      </c>
      <c r="G766" s="7" t="s">
        <v>90</v>
      </c>
      <c r="H766" s="7" t="s">
        <v>31</v>
      </c>
      <c r="I766" s="7" t="s">
        <v>90</v>
      </c>
      <c r="J766" s="7" t="s">
        <v>102</v>
      </c>
      <c r="K766" s="7">
        <v>5</v>
      </c>
      <c r="L766" s="7">
        <v>1111</v>
      </c>
      <c r="M766" s="7">
        <v>10</v>
      </c>
      <c r="N766" s="7">
        <v>555.5</v>
      </c>
      <c r="O766" s="7">
        <v>899.91</v>
      </c>
      <c r="P766" s="7">
        <v>32</v>
      </c>
      <c r="Q766" s="7">
        <v>5931.41</v>
      </c>
      <c r="R766" s="7" t="s">
        <v>54</v>
      </c>
      <c r="S766" s="7" t="s">
        <v>34</v>
      </c>
      <c r="T766" s="7" t="s">
        <v>55</v>
      </c>
      <c r="U766" s="7" t="s">
        <v>56</v>
      </c>
      <c r="V766" s="7" t="s">
        <v>57</v>
      </c>
      <c r="W766" s="7">
        <v>2</v>
      </c>
      <c r="X766" s="7" t="s">
        <v>38</v>
      </c>
      <c r="Y766" s="7">
        <v>4</v>
      </c>
      <c r="Z766" s="7" t="s">
        <v>47</v>
      </c>
    </row>
    <row r="767" spans="1:26" x14ac:dyDescent="0.3">
      <c r="A767" s="7" t="s">
        <v>1370</v>
      </c>
      <c r="B767" s="8">
        <v>46082</v>
      </c>
      <c r="C767" s="7" t="s">
        <v>209</v>
      </c>
      <c r="D767" s="7" t="s">
        <v>73</v>
      </c>
      <c r="E767" s="7" t="s">
        <v>29</v>
      </c>
      <c r="F767" s="7">
        <v>55</v>
      </c>
      <c r="G767" s="7" t="s">
        <v>134</v>
      </c>
      <c r="H767" s="7" t="s">
        <v>31</v>
      </c>
      <c r="I767" s="7" t="s">
        <v>134</v>
      </c>
      <c r="J767" s="7" t="s">
        <v>32</v>
      </c>
      <c r="K767" s="7">
        <v>3</v>
      </c>
      <c r="L767" s="7">
        <v>4451</v>
      </c>
      <c r="M767" s="7">
        <v>10</v>
      </c>
      <c r="N767" s="7">
        <v>1335.3</v>
      </c>
      <c r="O767" s="7">
        <v>2163.19</v>
      </c>
      <c r="P767" s="7">
        <v>484</v>
      </c>
      <c r="Q767" s="7">
        <v>14664.89</v>
      </c>
      <c r="R767" s="7" t="s">
        <v>33</v>
      </c>
      <c r="S767" s="7" t="s">
        <v>63</v>
      </c>
      <c r="T767" s="7" t="s">
        <v>95</v>
      </c>
      <c r="U767" s="7" t="s">
        <v>96</v>
      </c>
      <c r="V767" s="7" t="s">
        <v>57</v>
      </c>
      <c r="W767" s="7">
        <v>8</v>
      </c>
      <c r="X767" s="7" t="s">
        <v>38</v>
      </c>
      <c r="Y767" s="7">
        <v>1</v>
      </c>
      <c r="Z767" s="7" t="s">
        <v>91</v>
      </c>
    </row>
    <row r="768" spans="1:26" x14ac:dyDescent="0.3">
      <c r="A768" s="7" t="s">
        <v>1371</v>
      </c>
      <c r="B768" s="8">
        <v>46072</v>
      </c>
      <c r="C768" s="7" t="s">
        <v>568</v>
      </c>
      <c r="D768" s="7" t="s">
        <v>80</v>
      </c>
      <c r="E768" s="7" t="s">
        <v>29</v>
      </c>
      <c r="F768" s="7">
        <v>51</v>
      </c>
      <c r="G768" s="7" t="s">
        <v>90</v>
      </c>
      <c r="H768" s="7" t="s">
        <v>31</v>
      </c>
      <c r="I768" s="7" t="s">
        <v>90</v>
      </c>
      <c r="J768" s="7" t="s">
        <v>150</v>
      </c>
      <c r="K768" s="7">
        <v>1</v>
      </c>
      <c r="L768" s="7">
        <v>44909</v>
      </c>
      <c r="M768" s="7">
        <v>20</v>
      </c>
      <c r="N768" s="7">
        <v>8981.7999999999993</v>
      </c>
      <c r="O768" s="7">
        <v>6466.9</v>
      </c>
      <c r="P768" s="7">
        <v>384</v>
      </c>
      <c r="Q768" s="7">
        <v>42778.1</v>
      </c>
      <c r="R768" s="7" t="s">
        <v>45</v>
      </c>
      <c r="S768" s="7" t="s">
        <v>34</v>
      </c>
      <c r="T768" s="7" t="s">
        <v>103</v>
      </c>
      <c r="U768" s="7" t="s">
        <v>103</v>
      </c>
      <c r="V768" s="7" t="s">
        <v>57</v>
      </c>
      <c r="W768" s="7">
        <v>9</v>
      </c>
      <c r="X768" s="7" t="s">
        <v>47</v>
      </c>
      <c r="Y768" s="7">
        <v>1</v>
      </c>
      <c r="Z768" s="7" t="s">
        <v>91</v>
      </c>
    </row>
    <row r="769" spans="1:26" x14ac:dyDescent="0.3">
      <c r="A769" s="7" t="s">
        <v>1372</v>
      </c>
      <c r="B769" s="8">
        <v>45841</v>
      </c>
      <c r="C769" s="7" t="s">
        <v>658</v>
      </c>
      <c r="D769" s="7" t="s">
        <v>66</v>
      </c>
      <c r="E769" s="7" t="s">
        <v>43</v>
      </c>
      <c r="F769" s="7">
        <v>29</v>
      </c>
      <c r="G769" s="7" t="s">
        <v>90</v>
      </c>
      <c r="H769" s="7" t="s">
        <v>31</v>
      </c>
      <c r="I769" s="7" t="s">
        <v>90</v>
      </c>
      <c r="J769" s="7" t="s">
        <v>112</v>
      </c>
      <c r="K769" s="7">
        <v>4</v>
      </c>
      <c r="L769" s="7">
        <v>43820</v>
      </c>
      <c r="M769" s="7">
        <v>10</v>
      </c>
      <c r="N769" s="7">
        <v>17528</v>
      </c>
      <c r="O769" s="7">
        <v>28395.360000000001</v>
      </c>
      <c r="P769" s="7">
        <v>157</v>
      </c>
      <c r="Q769" s="7">
        <v>186304.36</v>
      </c>
      <c r="R769" s="7" t="s">
        <v>45</v>
      </c>
      <c r="S769" s="7" t="s">
        <v>63</v>
      </c>
      <c r="T769" s="7" t="s">
        <v>84</v>
      </c>
      <c r="U769" s="7" t="s">
        <v>85</v>
      </c>
      <c r="V769" s="7" t="s">
        <v>86</v>
      </c>
      <c r="W769" s="7">
        <v>10</v>
      </c>
      <c r="X769" s="7" t="s">
        <v>47</v>
      </c>
      <c r="Y769" s="7">
        <v>4</v>
      </c>
      <c r="Z769" s="7" t="s">
        <v>91</v>
      </c>
    </row>
    <row r="770" spans="1:26" x14ac:dyDescent="0.3">
      <c r="A770" s="7" t="s">
        <v>1373</v>
      </c>
      <c r="B770" s="8">
        <v>45862</v>
      </c>
      <c r="C770" s="7" t="s">
        <v>1374</v>
      </c>
      <c r="D770" s="7" t="s">
        <v>42</v>
      </c>
      <c r="E770" s="7" t="s">
        <v>29</v>
      </c>
      <c r="F770" s="7">
        <v>40</v>
      </c>
      <c r="G770" s="7" t="s">
        <v>51</v>
      </c>
      <c r="H770" s="7" t="s">
        <v>52</v>
      </c>
      <c r="I770" s="7" t="s">
        <v>51</v>
      </c>
      <c r="J770" s="7" t="s">
        <v>201</v>
      </c>
      <c r="K770" s="7">
        <v>3</v>
      </c>
      <c r="L770" s="7">
        <v>13810</v>
      </c>
      <c r="M770" s="7">
        <v>10</v>
      </c>
      <c r="N770" s="7">
        <v>4143</v>
      </c>
      <c r="O770" s="7">
        <v>6711.66</v>
      </c>
      <c r="P770" s="7">
        <v>258</v>
      </c>
      <c r="Q770" s="7">
        <v>44256.66</v>
      </c>
      <c r="R770" s="7" t="s">
        <v>54</v>
      </c>
      <c r="S770" s="7" t="s">
        <v>34</v>
      </c>
      <c r="T770" s="7" t="s">
        <v>95</v>
      </c>
      <c r="U770" s="7" t="s">
        <v>96</v>
      </c>
      <c r="V770" s="7" t="s">
        <v>57</v>
      </c>
      <c r="W770" s="7">
        <v>9</v>
      </c>
      <c r="X770" s="7" t="s">
        <v>38</v>
      </c>
      <c r="Y770" s="7">
        <v>1</v>
      </c>
      <c r="Z770" s="7" t="s">
        <v>39</v>
      </c>
    </row>
    <row r="771" spans="1:26" x14ac:dyDescent="0.3">
      <c r="A771" s="7" t="s">
        <v>1375</v>
      </c>
      <c r="B771" s="8">
        <v>46047</v>
      </c>
      <c r="C771" s="7" t="s">
        <v>1162</v>
      </c>
      <c r="D771" s="7" t="s">
        <v>61</v>
      </c>
      <c r="E771" s="7" t="s">
        <v>43</v>
      </c>
      <c r="F771" s="7">
        <v>40</v>
      </c>
      <c r="G771" s="7" t="s">
        <v>44</v>
      </c>
      <c r="H771" s="7" t="s">
        <v>31</v>
      </c>
      <c r="I771" s="7" t="s">
        <v>44</v>
      </c>
      <c r="J771" s="7" t="s">
        <v>32</v>
      </c>
      <c r="K771" s="7">
        <v>2</v>
      </c>
      <c r="L771" s="7">
        <v>46551</v>
      </c>
      <c r="M771" s="7">
        <v>15</v>
      </c>
      <c r="N771" s="7">
        <v>13965.3</v>
      </c>
      <c r="O771" s="7">
        <v>14244.61</v>
      </c>
      <c r="P771" s="7">
        <v>269</v>
      </c>
      <c r="Q771" s="7">
        <v>93650.31</v>
      </c>
      <c r="R771" s="7" t="s">
        <v>45</v>
      </c>
      <c r="S771" s="7" t="s">
        <v>63</v>
      </c>
      <c r="T771" s="7" t="s">
        <v>95</v>
      </c>
      <c r="U771" s="7" t="s">
        <v>96</v>
      </c>
      <c r="V771" s="7" t="s">
        <v>57</v>
      </c>
      <c r="W771" s="7">
        <v>10</v>
      </c>
      <c r="X771" s="7" t="s">
        <v>38</v>
      </c>
      <c r="Y771" s="7">
        <v>3</v>
      </c>
      <c r="Z771" s="7" t="s">
        <v>58</v>
      </c>
    </row>
    <row r="772" spans="1:26" x14ac:dyDescent="0.3">
      <c r="A772" s="7" t="s">
        <v>1376</v>
      </c>
      <c r="B772" s="8">
        <v>46024</v>
      </c>
      <c r="C772" s="7" t="s">
        <v>365</v>
      </c>
      <c r="D772" s="7" t="s">
        <v>89</v>
      </c>
      <c r="E772" s="7" t="s">
        <v>29</v>
      </c>
      <c r="F772" s="7">
        <v>51</v>
      </c>
      <c r="G772" s="7" t="s">
        <v>30</v>
      </c>
      <c r="H772" s="7" t="s">
        <v>31</v>
      </c>
      <c r="I772" s="7" t="s">
        <v>30</v>
      </c>
      <c r="J772" s="7" t="s">
        <v>62</v>
      </c>
      <c r="K772" s="7">
        <v>1</v>
      </c>
      <c r="L772" s="7">
        <v>39927</v>
      </c>
      <c r="M772" s="7">
        <v>20</v>
      </c>
      <c r="N772" s="7">
        <v>7985.4</v>
      </c>
      <c r="O772" s="7">
        <v>5749.49</v>
      </c>
      <c r="P772" s="7">
        <v>5</v>
      </c>
      <c r="Q772" s="7">
        <v>37696.089999999997</v>
      </c>
      <c r="R772" s="7" t="s">
        <v>45</v>
      </c>
      <c r="S772" s="7" t="s">
        <v>34</v>
      </c>
      <c r="T772" s="7" t="s">
        <v>76</v>
      </c>
      <c r="U772" s="7" t="s">
        <v>77</v>
      </c>
      <c r="V772" s="7" t="s">
        <v>57</v>
      </c>
      <c r="W772" s="7">
        <v>1</v>
      </c>
      <c r="X772" s="7" t="s">
        <v>38</v>
      </c>
      <c r="Y772" s="7">
        <v>5</v>
      </c>
      <c r="Z772" s="7" t="s">
        <v>91</v>
      </c>
    </row>
    <row r="773" spans="1:26" x14ac:dyDescent="0.3">
      <c r="A773" s="7" t="s">
        <v>1377</v>
      </c>
      <c r="B773" s="8">
        <v>45966</v>
      </c>
      <c r="C773" s="7" t="s">
        <v>1378</v>
      </c>
      <c r="D773" s="7" t="s">
        <v>89</v>
      </c>
      <c r="E773" s="7" t="s">
        <v>29</v>
      </c>
      <c r="F773" s="7">
        <v>24</v>
      </c>
      <c r="G773" s="7" t="s">
        <v>99</v>
      </c>
      <c r="H773" s="7" t="s">
        <v>52</v>
      </c>
      <c r="I773" s="7" t="s">
        <v>99</v>
      </c>
      <c r="J773" s="7" t="s">
        <v>53</v>
      </c>
      <c r="K773" s="7">
        <v>4</v>
      </c>
      <c r="L773" s="7">
        <v>26531</v>
      </c>
      <c r="M773" s="7">
        <v>15</v>
      </c>
      <c r="N773" s="7">
        <v>15918.6</v>
      </c>
      <c r="O773" s="7">
        <v>16236.97</v>
      </c>
      <c r="P773" s="7">
        <v>424</v>
      </c>
      <c r="Q773" s="7">
        <v>106866.37</v>
      </c>
      <c r="R773" s="7" t="s">
        <v>83</v>
      </c>
      <c r="S773" s="7" t="s">
        <v>34</v>
      </c>
      <c r="T773" s="7" t="s">
        <v>55</v>
      </c>
      <c r="U773" s="7" t="s">
        <v>56</v>
      </c>
      <c r="V773" s="7" t="s">
        <v>57</v>
      </c>
      <c r="W773" s="7">
        <v>4</v>
      </c>
      <c r="X773" s="7" t="s">
        <v>38</v>
      </c>
      <c r="Y773" s="7">
        <v>4</v>
      </c>
      <c r="Z773" s="7" t="s">
        <v>91</v>
      </c>
    </row>
    <row r="774" spans="1:26" x14ac:dyDescent="0.3">
      <c r="A774" s="7" t="s">
        <v>1379</v>
      </c>
      <c r="B774" s="8">
        <v>45874</v>
      </c>
      <c r="C774" s="7" t="s">
        <v>523</v>
      </c>
      <c r="D774" s="7" t="s">
        <v>42</v>
      </c>
      <c r="E774" s="7" t="s">
        <v>29</v>
      </c>
      <c r="F774" s="7">
        <v>50</v>
      </c>
      <c r="G774" s="7" t="s">
        <v>67</v>
      </c>
      <c r="H774" s="7" t="s">
        <v>68</v>
      </c>
      <c r="I774" s="7" t="s">
        <v>67</v>
      </c>
      <c r="J774" s="7" t="s">
        <v>53</v>
      </c>
      <c r="K774" s="7">
        <v>3</v>
      </c>
      <c r="L774" s="7">
        <v>17924</v>
      </c>
      <c r="M774" s="7">
        <v>5</v>
      </c>
      <c r="N774" s="7">
        <v>2688.6</v>
      </c>
      <c r="O774" s="7">
        <v>9195.01</v>
      </c>
      <c r="P774" s="7">
        <v>37</v>
      </c>
      <c r="Q774" s="7">
        <v>60315.41</v>
      </c>
      <c r="R774" s="7" t="s">
        <v>45</v>
      </c>
      <c r="S774" s="7" t="s">
        <v>63</v>
      </c>
      <c r="T774" s="7" t="s">
        <v>46</v>
      </c>
      <c r="U774" s="7" t="s">
        <v>36</v>
      </c>
      <c r="V774" s="7" t="s">
        <v>37</v>
      </c>
      <c r="W774" s="7">
        <v>8</v>
      </c>
      <c r="X774" s="7" t="s">
        <v>47</v>
      </c>
      <c r="Y774" s="7">
        <v>1</v>
      </c>
      <c r="Z774" s="7" t="s">
        <v>58</v>
      </c>
    </row>
    <row r="775" spans="1:26" x14ac:dyDescent="0.3">
      <c r="A775" s="7" t="s">
        <v>1380</v>
      </c>
      <c r="B775" s="8">
        <v>45921</v>
      </c>
      <c r="C775" s="7" t="s">
        <v>631</v>
      </c>
      <c r="D775" s="7" t="s">
        <v>28</v>
      </c>
      <c r="E775" s="7" t="s">
        <v>29</v>
      </c>
      <c r="F775" s="7">
        <v>26</v>
      </c>
      <c r="G775" s="7" t="s">
        <v>134</v>
      </c>
      <c r="H775" s="7" t="s">
        <v>31</v>
      </c>
      <c r="I775" s="7" t="s">
        <v>134</v>
      </c>
      <c r="J775" s="7" t="s">
        <v>62</v>
      </c>
      <c r="K775" s="7">
        <v>5</v>
      </c>
      <c r="L775" s="7">
        <v>14793</v>
      </c>
      <c r="M775" s="7">
        <v>0</v>
      </c>
      <c r="N775" s="7">
        <v>0</v>
      </c>
      <c r="O775" s="7">
        <v>13313.7</v>
      </c>
      <c r="P775" s="7">
        <v>61</v>
      </c>
      <c r="Q775" s="7">
        <v>87339.7</v>
      </c>
      <c r="R775" s="7" t="s">
        <v>83</v>
      </c>
      <c r="S775" s="7" t="s">
        <v>63</v>
      </c>
      <c r="T775" s="7" t="s">
        <v>55</v>
      </c>
      <c r="U775" s="7" t="s">
        <v>56</v>
      </c>
      <c r="V775" s="7" t="s">
        <v>57</v>
      </c>
      <c r="W775" s="7">
        <v>4</v>
      </c>
      <c r="X775" s="7" t="s">
        <v>38</v>
      </c>
      <c r="Y775" s="7">
        <v>5</v>
      </c>
      <c r="Z775" s="7" t="s">
        <v>39</v>
      </c>
    </row>
    <row r="776" spans="1:26" x14ac:dyDescent="0.3">
      <c r="A776" s="7" t="s">
        <v>1381</v>
      </c>
      <c r="B776" s="8">
        <v>45866</v>
      </c>
      <c r="C776" s="7" t="s">
        <v>722</v>
      </c>
      <c r="D776" s="7" t="s">
        <v>111</v>
      </c>
      <c r="E776" s="7" t="s">
        <v>43</v>
      </c>
      <c r="F776" s="7">
        <v>26</v>
      </c>
      <c r="G776" s="7" t="s">
        <v>44</v>
      </c>
      <c r="H776" s="7" t="s">
        <v>31</v>
      </c>
      <c r="I776" s="7" t="s">
        <v>44</v>
      </c>
      <c r="J776" s="7" t="s">
        <v>62</v>
      </c>
      <c r="K776" s="7">
        <v>5</v>
      </c>
      <c r="L776" s="7">
        <v>47888</v>
      </c>
      <c r="M776" s="7">
        <v>10</v>
      </c>
      <c r="N776" s="7">
        <v>23944</v>
      </c>
      <c r="O776" s="7">
        <v>38789.279999999999</v>
      </c>
      <c r="P776" s="7">
        <v>381</v>
      </c>
      <c r="Q776" s="7">
        <v>254666.28</v>
      </c>
      <c r="R776" s="7" t="s">
        <v>54</v>
      </c>
      <c r="S776" s="7" t="s">
        <v>63</v>
      </c>
      <c r="T776" s="7" t="s">
        <v>46</v>
      </c>
      <c r="U776" s="7" t="s">
        <v>36</v>
      </c>
      <c r="V776" s="7" t="s">
        <v>37</v>
      </c>
      <c r="W776" s="7">
        <v>1</v>
      </c>
      <c r="X776" s="7" t="s">
        <v>38</v>
      </c>
      <c r="Y776" s="7">
        <v>3</v>
      </c>
      <c r="Z776" s="7" t="s">
        <v>58</v>
      </c>
    </row>
    <row r="777" spans="1:26" x14ac:dyDescent="0.3">
      <c r="A777" s="7" t="s">
        <v>1382</v>
      </c>
      <c r="B777" s="8">
        <v>45774</v>
      </c>
      <c r="C777" s="7" t="s">
        <v>149</v>
      </c>
      <c r="D777" s="7" t="s">
        <v>28</v>
      </c>
      <c r="E777" s="7" t="s">
        <v>43</v>
      </c>
      <c r="F777" s="7">
        <v>42</v>
      </c>
      <c r="G777" s="7" t="s">
        <v>139</v>
      </c>
      <c r="H777" s="7" t="s">
        <v>31</v>
      </c>
      <c r="I777" s="7" t="s">
        <v>139</v>
      </c>
      <c r="J777" s="7" t="s">
        <v>102</v>
      </c>
      <c r="K777" s="7">
        <v>4</v>
      </c>
      <c r="L777" s="7">
        <v>9646</v>
      </c>
      <c r="M777" s="7">
        <v>5</v>
      </c>
      <c r="N777" s="7">
        <v>1929.2</v>
      </c>
      <c r="O777" s="7">
        <v>6597.86</v>
      </c>
      <c r="P777" s="7">
        <v>331</v>
      </c>
      <c r="Q777" s="7">
        <v>43583.66</v>
      </c>
      <c r="R777" s="7" t="s">
        <v>54</v>
      </c>
      <c r="S777" s="7" t="s">
        <v>63</v>
      </c>
      <c r="T777" s="7" t="s">
        <v>95</v>
      </c>
      <c r="U777" s="7" t="s">
        <v>96</v>
      </c>
      <c r="V777" s="7" t="s">
        <v>57</v>
      </c>
      <c r="W777" s="7">
        <v>8</v>
      </c>
      <c r="X777" s="7" t="s">
        <v>47</v>
      </c>
      <c r="Y777" s="7">
        <v>5</v>
      </c>
      <c r="Z777" s="7" t="s">
        <v>47</v>
      </c>
    </row>
    <row r="778" spans="1:26" x14ac:dyDescent="0.3">
      <c r="A778" s="7" t="s">
        <v>1383</v>
      </c>
      <c r="B778" s="8">
        <v>45805</v>
      </c>
      <c r="C778" s="7" t="s">
        <v>451</v>
      </c>
      <c r="D778" s="7" t="s">
        <v>61</v>
      </c>
      <c r="E778" s="7" t="s">
        <v>29</v>
      </c>
      <c r="F778" s="7">
        <v>38</v>
      </c>
      <c r="G778" s="7" t="s">
        <v>74</v>
      </c>
      <c r="H778" s="7" t="s">
        <v>31</v>
      </c>
      <c r="I778" s="7" t="s">
        <v>74</v>
      </c>
      <c r="J778" s="7" t="s">
        <v>102</v>
      </c>
      <c r="K778" s="7">
        <v>4</v>
      </c>
      <c r="L778" s="7">
        <v>4941</v>
      </c>
      <c r="M778" s="7">
        <v>20</v>
      </c>
      <c r="N778" s="7">
        <v>3952.8</v>
      </c>
      <c r="O778" s="7">
        <v>2846.02</v>
      </c>
      <c r="P778" s="7">
        <v>305</v>
      </c>
      <c r="Q778" s="7">
        <v>18962.22</v>
      </c>
      <c r="R778" s="7" t="s">
        <v>33</v>
      </c>
      <c r="S778" s="7" t="s">
        <v>63</v>
      </c>
      <c r="T778" s="7" t="s">
        <v>35</v>
      </c>
      <c r="U778" s="7" t="s">
        <v>36</v>
      </c>
      <c r="V778" s="7" t="s">
        <v>37</v>
      </c>
      <c r="W778" s="7">
        <v>9</v>
      </c>
      <c r="X778" s="7" t="s">
        <v>38</v>
      </c>
      <c r="Y778" s="7">
        <v>1</v>
      </c>
      <c r="Z778" s="7" t="s">
        <v>39</v>
      </c>
    </row>
    <row r="779" spans="1:26" x14ac:dyDescent="0.3">
      <c r="A779" s="7" t="s">
        <v>1384</v>
      </c>
      <c r="B779" s="8">
        <v>45849</v>
      </c>
      <c r="C779" s="7" t="s">
        <v>1237</v>
      </c>
      <c r="D779" s="7" t="s">
        <v>28</v>
      </c>
      <c r="E779" s="7" t="s">
        <v>29</v>
      </c>
      <c r="F779" s="7">
        <v>52</v>
      </c>
      <c r="G779" s="7" t="s">
        <v>99</v>
      </c>
      <c r="H779" s="7" t="s">
        <v>52</v>
      </c>
      <c r="I779" s="7" t="s">
        <v>99</v>
      </c>
      <c r="J779" s="7" t="s">
        <v>62</v>
      </c>
      <c r="K779" s="7">
        <v>3</v>
      </c>
      <c r="L779" s="7">
        <v>39057</v>
      </c>
      <c r="M779" s="7">
        <v>10</v>
      </c>
      <c r="N779" s="7">
        <v>11717.1</v>
      </c>
      <c r="O779" s="7">
        <v>18981.7</v>
      </c>
      <c r="P779" s="7">
        <v>493</v>
      </c>
      <c r="Q779" s="7">
        <v>124928.6</v>
      </c>
      <c r="R779" s="7" t="s">
        <v>54</v>
      </c>
      <c r="S779" s="7" t="s">
        <v>63</v>
      </c>
      <c r="T779" s="7" t="s">
        <v>84</v>
      </c>
      <c r="U779" s="7" t="s">
        <v>85</v>
      </c>
      <c r="V779" s="7" t="s">
        <v>86</v>
      </c>
      <c r="W779" s="7">
        <v>1</v>
      </c>
      <c r="X779" s="7" t="s">
        <v>38</v>
      </c>
      <c r="Y779" s="7">
        <v>3</v>
      </c>
      <c r="Z779" s="7" t="s">
        <v>58</v>
      </c>
    </row>
    <row r="780" spans="1:26" x14ac:dyDescent="0.3">
      <c r="A780" s="7" t="s">
        <v>1385</v>
      </c>
      <c r="B780" s="8">
        <v>45840</v>
      </c>
      <c r="C780" s="7" t="s">
        <v>814</v>
      </c>
      <c r="D780" s="7" t="s">
        <v>28</v>
      </c>
      <c r="E780" s="7" t="s">
        <v>29</v>
      </c>
      <c r="F780" s="7">
        <v>49</v>
      </c>
      <c r="G780" s="7" t="s">
        <v>30</v>
      </c>
      <c r="H780" s="7" t="s">
        <v>31</v>
      </c>
      <c r="I780" s="7" t="s">
        <v>30</v>
      </c>
      <c r="J780" s="7" t="s">
        <v>125</v>
      </c>
      <c r="K780" s="7">
        <v>3</v>
      </c>
      <c r="L780" s="7">
        <v>1818</v>
      </c>
      <c r="M780" s="7">
        <v>10</v>
      </c>
      <c r="N780" s="7">
        <v>545.4</v>
      </c>
      <c r="O780" s="7">
        <v>883.55</v>
      </c>
      <c r="P780" s="7">
        <v>304</v>
      </c>
      <c r="Q780" s="7">
        <v>6096.15</v>
      </c>
      <c r="R780" s="7" t="s">
        <v>54</v>
      </c>
      <c r="S780" s="7" t="s">
        <v>63</v>
      </c>
      <c r="T780" s="7" t="s">
        <v>70</v>
      </c>
      <c r="U780" s="7" t="s">
        <v>56</v>
      </c>
      <c r="V780" s="7" t="s">
        <v>57</v>
      </c>
      <c r="W780" s="7">
        <v>2</v>
      </c>
      <c r="X780" s="7" t="s">
        <v>38</v>
      </c>
      <c r="Y780" s="7">
        <v>4</v>
      </c>
      <c r="Z780" s="7" t="s">
        <v>91</v>
      </c>
    </row>
    <row r="781" spans="1:26" x14ac:dyDescent="0.3">
      <c r="A781" s="7" t="s">
        <v>1386</v>
      </c>
      <c r="B781" s="8">
        <v>46108</v>
      </c>
      <c r="C781" s="7" t="s">
        <v>1387</v>
      </c>
      <c r="D781" s="7" t="s">
        <v>66</v>
      </c>
      <c r="E781" s="7" t="s">
        <v>43</v>
      </c>
      <c r="F781" s="7">
        <v>18</v>
      </c>
      <c r="G781" s="7" t="s">
        <v>90</v>
      </c>
      <c r="H781" s="7" t="s">
        <v>31</v>
      </c>
      <c r="I781" s="7" t="s">
        <v>90</v>
      </c>
      <c r="J781" s="7" t="s">
        <v>102</v>
      </c>
      <c r="K781" s="7">
        <v>2</v>
      </c>
      <c r="L781" s="7">
        <v>18717</v>
      </c>
      <c r="M781" s="7">
        <v>10</v>
      </c>
      <c r="N781" s="7">
        <v>3743.4</v>
      </c>
      <c r="O781" s="7">
        <v>6064.31</v>
      </c>
      <c r="P781" s="7">
        <v>4</v>
      </c>
      <c r="Q781" s="7">
        <v>39758.910000000003</v>
      </c>
      <c r="R781" s="7" t="s">
        <v>83</v>
      </c>
      <c r="S781" s="7" t="s">
        <v>34</v>
      </c>
      <c r="T781" s="7" t="s">
        <v>46</v>
      </c>
      <c r="U781" s="7" t="s">
        <v>36</v>
      </c>
      <c r="V781" s="7" t="s">
        <v>37</v>
      </c>
      <c r="W781" s="7">
        <v>3</v>
      </c>
      <c r="X781" s="7" t="s">
        <v>47</v>
      </c>
      <c r="Y781" s="7">
        <v>1</v>
      </c>
      <c r="Z781" s="7" t="s">
        <v>91</v>
      </c>
    </row>
    <row r="782" spans="1:26" x14ac:dyDescent="0.3">
      <c r="A782" s="7" t="s">
        <v>1388</v>
      </c>
      <c r="B782" s="8">
        <v>46054</v>
      </c>
      <c r="C782" s="7" t="s">
        <v>101</v>
      </c>
      <c r="D782" s="7" t="s">
        <v>89</v>
      </c>
      <c r="E782" s="7" t="s">
        <v>43</v>
      </c>
      <c r="F782" s="7">
        <v>21</v>
      </c>
      <c r="G782" s="7" t="s">
        <v>51</v>
      </c>
      <c r="H782" s="7" t="s">
        <v>52</v>
      </c>
      <c r="I782" s="7" t="s">
        <v>51</v>
      </c>
      <c r="J782" s="7" t="s">
        <v>69</v>
      </c>
      <c r="K782" s="7">
        <v>4</v>
      </c>
      <c r="L782" s="7">
        <v>14573</v>
      </c>
      <c r="M782" s="7">
        <v>0</v>
      </c>
      <c r="N782" s="7">
        <v>0</v>
      </c>
      <c r="O782" s="7">
        <v>10492.56</v>
      </c>
      <c r="P782" s="7">
        <v>385</v>
      </c>
      <c r="Q782" s="7">
        <v>69169.56</v>
      </c>
      <c r="R782" s="7" t="s">
        <v>54</v>
      </c>
      <c r="S782" s="7" t="s">
        <v>63</v>
      </c>
      <c r="T782" s="7" t="s">
        <v>95</v>
      </c>
      <c r="U782" s="7" t="s">
        <v>96</v>
      </c>
      <c r="V782" s="7" t="s">
        <v>57</v>
      </c>
      <c r="W782" s="7">
        <v>10</v>
      </c>
      <c r="X782" s="7" t="s">
        <v>38</v>
      </c>
      <c r="Y782" s="7">
        <v>3</v>
      </c>
      <c r="Z782" s="7" t="s">
        <v>91</v>
      </c>
    </row>
    <row r="783" spans="1:26" x14ac:dyDescent="0.3">
      <c r="A783" s="7" t="s">
        <v>1389</v>
      </c>
      <c r="B783" s="8">
        <v>45956</v>
      </c>
      <c r="C783" s="7" t="s">
        <v>1390</v>
      </c>
      <c r="D783" s="7" t="s">
        <v>50</v>
      </c>
      <c r="E783" s="7" t="s">
        <v>43</v>
      </c>
      <c r="F783" s="7">
        <v>54</v>
      </c>
      <c r="G783" s="7" t="s">
        <v>134</v>
      </c>
      <c r="H783" s="7" t="s">
        <v>31</v>
      </c>
      <c r="I783" s="7" t="s">
        <v>134</v>
      </c>
      <c r="J783" s="7" t="s">
        <v>102</v>
      </c>
      <c r="K783" s="7">
        <v>4</v>
      </c>
      <c r="L783" s="7">
        <v>11813</v>
      </c>
      <c r="M783" s="7">
        <v>10</v>
      </c>
      <c r="N783" s="7">
        <v>4725.2</v>
      </c>
      <c r="O783" s="7">
        <v>7654.82</v>
      </c>
      <c r="P783" s="7">
        <v>205</v>
      </c>
      <c r="Q783" s="7">
        <v>50386.62</v>
      </c>
      <c r="R783" s="7" t="s">
        <v>83</v>
      </c>
      <c r="S783" s="7" t="s">
        <v>63</v>
      </c>
      <c r="T783" s="7" t="s">
        <v>76</v>
      </c>
      <c r="U783" s="7" t="s">
        <v>77</v>
      </c>
      <c r="V783" s="7" t="s">
        <v>57</v>
      </c>
      <c r="W783" s="7">
        <v>9</v>
      </c>
      <c r="X783" s="7" t="s">
        <v>38</v>
      </c>
      <c r="Y783" s="7">
        <v>2</v>
      </c>
      <c r="Z783" s="7" t="s">
        <v>47</v>
      </c>
    </row>
    <row r="784" spans="1:26" x14ac:dyDescent="0.3">
      <c r="A784" s="7" t="s">
        <v>1391</v>
      </c>
      <c r="B784" s="8">
        <v>45854</v>
      </c>
      <c r="C784" s="7" t="s">
        <v>1392</v>
      </c>
      <c r="D784" s="7" t="s">
        <v>108</v>
      </c>
      <c r="E784" s="7" t="s">
        <v>43</v>
      </c>
      <c r="F784" s="7">
        <v>32</v>
      </c>
      <c r="G784" s="7" t="s">
        <v>30</v>
      </c>
      <c r="H784" s="7" t="s">
        <v>31</v>
      </c>
      <c r="I784" s="7" t="s">
        <v>30</v>
      </c>
      <c r="J784" s="7" t="s">
        <v>62</v>
      </c>
      <c r="K784" s="7">
        <v>1</v>
      </c>
      <c r="L784" s="7">
        <v>8738</v>
      </c>
      <c r="M784" s="7">
        <v>5</v>
      </c>
      <c r="N784" s="7">
        <v>436.9</v>
      </c>
      <c r="O784" s="7">
        <v>1494.2</v>
      </c>
      <c r="P784" s="7">
        <v>184</v>
      </c>
      <c r="Q784" s="7">
        <v>9979.2999999999993</v>
      </c>
      <c r="R784" s="7" t="s">
        <v>83</v>
      </c>
      <c r="S784" s="7" t="s">
        <v>63</v>
      </c>
      <c r="T784" s="7" t="s">
        <v>103</v>
      </c>
      <c r="U784" s="7" t="s">
        <v>103</v>
      </c>
      <c r="V784" s="7" t="s">
        <v>57</v>
      </c>
      <c r="W784" s="7">
        <v>7</v>
      </c>
      <c r="X784" s="7" t="s">
        <v>38</v>
      </c>
      <c r="Y784" s="7">
        <v>4</v>
      </c>
      <c r="Z784" s="7" t="s">
        <v>91</v>
      </c>
    </row>
    <row r="785" spans="1:26" x14ac:dyDescent="0.3">
      <c r="A785" s="7" t="s">
        <v>1393</v>
      </c>
      <c r="B785" s="8">
        <v>45963</v>
      </c>
      <c r="C785" s="7" t="s">
        <v>323</v>
      </c>
      <c r="D785" s="7" t="s">
        <v>111</v>
      </c>
      <c r="E785" s="7" t="s">
        <v>43</v>
      </c>
      <c r="F785" s="7">
        <v>29</v>
      </c>
      <c r="G785" s="7" t="s">
        <v>30</v>
      </c>
      <c r="H785" s="7" t="s">
        <v>31</v>
      </c>
      <c r="I785" s="7" t="s">
        <v>30</v>
      </c>
      <c r="J785" s="7" t="s">
        <v>32</v>
      </c>
      <c r="K785" s="7">
        <v>4</v>
      </c>
      <c r="L785" s="7">
        <v>1489</v>
      </c>
      <c r="M785" s="7">
        <v>20</v>
      </c>
      <c r="N785" s="7">
        <v>1191.2</v>
      </c>
      <c r="O785" s="7">
        <v>857.66</v>
      </c>
      <c r="P785" s="7">
        <v>442</v>
      </c>
      <c r="Q785" s="7">
        <v>6064.46</v>
      </c>
      <c r="R785" s="7" t="s">
        <v>45</v>
      </c>
      <c r="S785" s="7" t="s">
        <v>63</v>
      </c>
      <c r="T785" s="7" t="s">
        <v>76</v>
      </c>
      <c r="U785" s="7" t="s">
        <v>77</v>
      </c>
      <c r="V785" s="7" t="s">
        <v>57</v>
      </c>
      <c r="W785" s="7">
        <v>5</v>
      </c>
      <c r="X785" s="7" t="s">
        <v>47</v>
      </c>
      <c r="Y785" s="7">
        <v>5</v>
      </c>
      <c r="Z785" s="7" t="s">
        <v>39</v>
      </c>
    </row>
    <row r="786" spans="1:26" x14ac:dyDescent="0.3">
      <c r="A786" s="7" t="s">
        <v>1394</v>
      </c>
      <c r="B786" s="8">
        <v>46083</v>
      </c>
      <c r="C786" s="7" t="s">
        <v>1063</v>
      </c>
      <c r="D786" s="7" t="s">
        <v>89</v>
      </c>
      <c r="E786" s="7" t="s">
        <v>43</v>
      </c>
      <c r="F786" s="7">
        <v>29</v>
      </c>
      <c r="G786" s="7" t="s">
        <v>99</v>
      </c>
      <c r="H786" s="7" t="s">
        <v>52</v>
      </c>
      <c r="I786" s="7" t="s">
        <v>99</v>
      </c>
      <c r="J786" s="7" t="s">
        <v>62</v>
      </c>
      <c r="K786" s="7">
        <v>1</v>
      </c>
      <c r="L786" s="7">
        <v>9101</v>
      </c>
      <c r="M786" s="7">
        <v>5</v>
      </c>
      <c r="N786" s="7">
        <v>455.05</v>
      </c>
      <c r="O786" s="7">
        <v>1556.27</v>
      </c>
      <c r="P786" s="7">
        <v>408</v>
      </c>
      <c r="Q786" s="7">
        <v>10610.22</v>
      </c>
      <c r="R786" s="7" t="s">
        <v>83</v>
      </c>
      <c r="S786" s="7" t="s">
        <v>63</v>
      </c>
      <c r="T786" s="7" t="s">
        <v>84</v>
      </c>
      <c r="U786" s="7" t="s">
        <v>85</v>
      </c>
      <c r="V786" s="7" t="s">
        <v>86</v>
      </c>
      <c r="W786" s="7">
        <v>2</v>
      </c>
      <c r="X786" s="7" t="s">
        <v>47</v>
      </c>
      <c r="Y786" s="7">
        <v>3</v>
      </c>
      <c r="Z786" s="7" t="s">
        <v>91</v>
      </c>
    </row>
    <row r="787" spans="1:26" x14ac:dyDescent="0.3">
      <c r="A787" s="7" t="s">
        <v>1395</v>
      </c>
      <c r="B787" s="8">
        <v>46105</v>
      </c>
      <c r="C787" s="7" t="s">
        <v>521</v>
      </c>
      <c r="D787" s="7" t="s">
        <v>42</v>
      </c>
      <c r="E787" s="7" t="s">
        <v>43</v>
      </c>
      <c r="F787" s="7">
        <v>58</v>
      </c>
      <c r="G787" s="7" t="s">
        <v>51</v>
      </c>
      <c r="H787" s="7" t="s">
        <v>52</v>
      </c>
      <c r="I787" s="7" t="s">
        <v>51</v>
      </c>
      <c r="J787" s="7" t="s">
        <v>112</v>
      </c>
      <c r="K787" s="7">
        <v>3</v>
      </c>
      <c r="L787" s="7">
        <v>28364</v>
      </c>
      <c r="M787" s="7">
        <v>20</v>
      </c>
      <c r="N787" s="7">
        <v>17018.400000000001</v>
      </c>
      <c r="O787" s="7">
        <v>12253.25</v>
      </c>
      <c r="P787" s="7">
        <v>411</v>
      </c>
      <c r="Q787" s="7">
        <v>80737.850000000006</v>
      </c>
      <c r="R787" s="7" t="s">
        <v>83</v>
      </c>
      <c r="S787" s="7" t="s">
        <v>34</v>
      </c>
      <c r="T787" s="7" t="s">
        <v>76</v>
      </c>
      <c r="U787" s="7" t="s">
        <v>77</v>
      </c>
      <c r="V787" s="7" t="s">
        <v>57</v>
      </c>
      <c r="W787" s="7">
        <v>7</v>
      </c>
      <c r="X787" s="7" t="s">
        <v>47</v>
      </c>
      <c r="Y787" s="7">
        <v>4</v>
      </c>
      <c r="Z787" s="7" t="s">
        <v>47</v>
      </c>
    </row>
    <row r="788" spans="1:26" x14ac:dyDescent="0.3">
      <c r="A788" s="7" t="s">
        <v>1396</v>
      </c>
      <c r="B788" s="8">
        <v>46029</v>
      </c>
      <c r="C788" s="7" t="s">
        <v>1397</v>
      </c>
      <c r="D788" s="7" t="s">
        <v>42</v>
      </c>
      <c r="E788" s="7" t="s">
        <v>43</v>
      </c>
      <c r="F788" s="7">
        <v>25</v>
      </c>
      <c r="G788" s="7" t="s">
        <v>74</v>
      </c>
      <c r="H788" s="7" t="s">
        <v>31</v>
      </c>
      <c r="I788" s="7" t="s">
        <v>74</v>
      </c>
      <c r="J788" s="7" t="s">
        <v>62</v>
      </c>
      <c r="K788" s="7">
        <v>3</v>
      </c>
      <c r="L788" s="7">
        <v>26567</v>
      </c>
      <c r="M788" s="7">
        <v>20</v>
      </c>
      <c r="N788" s="7">
        <v>15940.2</v>
      </c>
      <c r="O788" s="7">
        <v>11476.94</v>
      </c>
      <c r="P788" s="7">
        <v>289</v>
      </c>
      <c r="Q788" s="7">
        <v>75526.740000000005</v>
      </c>
      <c r="R788" s="7" t="s">
        <v>54</v>
      </c>
      <c r="S788" s="7" t="s">
        <v>63</v>
      </c>
      <c r="T788" s="7" t="s">
        <v>103</v>
      </c>
      <c r="U788" s="7" t="s">
        <v>103</v>
      </c>
      <c r="V788" s="7" t="s">
        <v>57</v>
      </c>
      <c r="W788" s="7">
        <v>8</v>
      </c>
      <c r="X788" s="7" t="s">
        <v>47</v>
      </c>
      <c r="Y788" s="7">
        <v>2</v>
      </c>
      <c r="Z788" s="7" t="s">
        <v>47</v>
      </c>
    </row>
    <row r="789" spans="1:26" x14ac:dyDescent="0.3">
      <c r="A789" s="7" t="s">
        <v>1398</v>
      </c>
      <c r="B789" s="8">
        <v>46026</v>
      </c>
      <c r="C789" s="7" t="s">
        <v>1399</v>
      </c>
      <c r="D789" s="7" t="s">
        <v>50</v>
      </c>
      <c r="E789" s="7" t="s">
        <v>43</v>
      </c>
      <c r="F789" s="7">
        <v>40</v>
      </c>
      <c r="G789" s="7" t="s">
        <v>74</v>
      </c>
      <c r="H789" s="7" t="s">
        <v>31</v>
      </c>
      <c r="I789" s="7" t="s">
        <v>74</v>
      </c>
      <c r="J789" s="7" t="s">
        <v>32</v>
      </c>
      <c r="K789" s="7">
        <v>4</v>
      </c>
      <c r="L789" s="7">
        <v>36398</v>
      </c>
      <c r="M789" s="7">
        <v>20</v>
      </c>
      <c r="N789" s="7">
        <v>29118.400000000001</v>
      </c>
      <c r="O789" s="7">
        <v>20965.25</v>
      </c>
      <c r="P789" s="7">
        <v>62</v>
      </c>
      <c r="Q789" s="7">
        <v>137500.85</v>
      </c>
      <c r="R789" s="7" t="s">
        <v>33</v>
      </c>
      <c r="S789" s="7" t="s">
        <v>63</v>
      </c>
      <c r="T789" s="7" t="s">
        <v>103</v>
      </c>
      <c r="U789" s="7" t="s">
        <v>103</v>
      </c>
      <c r="V789" s="7" t="s">
        <v>57</v>
      </c>
      <c r="W789" s="7">
        <v>8</v>
      </c>
      <c r="X789" s="7" t="s">
        <v>38</v>
      </c>
      <c r="Y789" s="7">
        <v>2</v>
      </c>
      <c r="Z789" s="7" t="s">
        <v>47</v>
      </c>
    </row>
    <row r="790" spans="1:26" x14ac:dyDescent="0.3">
      <c r="A790" s="7" t="s">
        <v>1400</v>
      </c>
      <c r="B790" s="8">
        <v>45858</v>
      </c>
      <c r="C790" s="7" t="s">
        <v>1401</v>
      </c>
      <c r="D790" s="7" t="s">
        <v>42</v>
      </c>
      <c r="E790" s="7" t="s">
        <v>29</v>
      </c>
      <c r="F790" s="7">
        <v>26</v>
      </c>
      <c r="G790" s="7" t="s">
        <v>139</v>
      </c>
      <c r="H790" s="7" t="s">
        <v>31</v>
      </c>
      <c r="I790" s="7" t="s">
        <v>139</v>
      </c>
      <c r="J790" s="7" t="s">
        <v>125</v>
      </c>
      <c r="K790" s="7">
        <v>3</v>
      </c>
      <c r="L790" s="7">
        <v>5708</v>
      </c>
      <c r="M790" s="7">
        <v>10</v>
      </c>
      <c r="N790" s="7">
        <v>1712.4</v>
      </c>
      <c r="O790" s="7">
        <v>2774.09</v>
      </c>
      <c r="P790" s="7">
        <v>270</v>
      </c>
      <c r="Q790" s="7">
        <v>18455.689999999999</v>
      </c>
      <c r="R790" s="7" t="s">
        <v>83</v>
      </c>
      <c r="S790" s="7" t="s">
        <v>34</v>
      </c>
      <c r="T790" s="7" t="s">
        <v>55</v>
      </c>
      <c r="U790" s="7" t="s">
        <v>56</v>
      </c>
      <c r="V790" s="7" t="s">
        <v>57</v>
      </c>
      <c r="W790" s="7">
        <v>2</v>
      </c>
      <c r="X790" s="7" t="s">
        <v>47</v>
      </c>
      <c r="Y790" s="7">
        <v>1</v>
      </c>
      <c r="Z790" s="7" t="s">
        <v>91</v>
      </c>
    </row>
    <row r="791" spans="1:26" x14ac:dyDescent="0.3">
      <c r="A791" s="7" t="s">
        <v>1402</v>
      </c>
      <c r="B791" s="8">
        <v>45757</v>
      </c>
      <c r="C791" s="7" t="s">
        <v>162</v>
      </c>
      <c r="D791" s="7" t="s">
        <v>50</v>
      </c>
      <c r="E791" s="7" t="s">
        <v>43</v>
      </c>
      <c r="F791" s="7">
        <v>34</v>
      </c>
      <c r="G791" s="7" t="s">
        <v>44</v>
      </c>
      <c r="H791" s="7" t="s">
        <v>31</v>
      </c>
      <c r="I791" s="7" t="s">
        <v>44</v>
      </c>
      <c r="J791" s="7" t="s">
        <v>112</v>
      </c>
      <c r="K791" s="7">
        <v>5</v>
      </c>
      <c r="L791" s="7">
        <v>41929</v>
      </c>
      <c r="M791" s="7">
        <v>10</v>
      </c>
      <c r="N791" s="7">
        <v>20964.5</v>
      </c>
      <c r="O791" s="7">
        <v>33962.49</v>
      </c>
      <c r="P791" s="7">
        <v>167</v>
      </c>
      <c r="Q791" s="7">
        <v>222809.99</v>
      </c>
      <c r="R791" s="7" t="s">
        <v>45</v>
      </c>
      <c r="S791" s="7" t="s">
        <v>63</v>
      </c>
      <c r="T791" s="7" t="s">
        <v>95</v>
      </c>
      <c r="U791" s="7" t="s">
        <v>96</v>
      </c>
      <c r="V791" s="7" t="s">
        <v>57</v>
      </c>
      <c r="W791" s="7">
        <v>7</v>
      </c>
      <c r="X791" s="7" t="s">
        <v>38</v>
      </c>
      <c r="Y791" s="7">
        <v>3</v>
      </c>
      <c r="Z791" s="7" t="s">
        <v>58</v>
      </c>
    </row>
    <row r="792" spans="1:26" x14ac:dyDescent="0.3">
      <c r="A792" s="7" t="s">
        <v>1403</v>
      </c>
      <c r="B792" s="8">
        <v>46081</v>
      </c>
      <c r="C792" s="7" t="s">
        <v>1404</v>
      </c>
      <c r="D792" s="7" t="s">
        <v>111</v>
      </c>
      <c r="E792" s="7" t="s">
        <v>43</v>
      </c>
      <c r="F792" s="7">
        <v>43</v>
      </c>
      <c r="G792" s="7" t="s">
        <v>139</v>
      </c>
      <c r="H792" s="7" t="s">
        <v>31</v>
      </c>
      <c r="I792" s="7" t="s">
        <v>139</v>
      </c>
      <c r="J792" s="7" t="s">
        <v>62</v>
      </c>
      <c r="K792" s="7">
        <v>4</v>
      </c>
      <c r="L792" s="7">
        <v>28575</v>
      </c>
      <c r="M792" s="7">
        <v>15</v>
      </c>
      <c r="N792" s="7">
        <v>17145</v>
      </c>
      <c r="O792" s="7">
        <v>17487.900000000001</v>
      </c>
      <c r="P792" s="7">
        <v>226</v>
      </c>
      <c r="Q792" s="7">
        <v>114868.9</v>
      </c>
      <c r="R792" s="7" t="s">
        <v>45</v>
      </c>
      <c r="S792" s="7" t="s">
        <v>63</v>
      </c>
      <c r="T792" s="7" t="s">
        <v>76</v>
      </c>
      <c r="U792" s="7" t="s">
        <v>77</v>
      </c>
      <c r="V792" s="7" t="s">
        <v>57</v>
      </c>
      <c r="W792" s="7">
        <v>1</v>
      </c>
      <c r="X792" s="7" t="s">
        <v>38</v>
      </c>
      <c r="Y792" s="7">
        <v>5</v>
      </c>
      <c r="Z792" s="7" t="s">
        <v>39</v>
      </c>
    </row>
    <row r="793" spans="1:26" x14ac:dyDescent="0.3">
      <c r="A793" s="7" t="s">
        <v>1405</v>
      </c>
      <c r="B793" s="8">
        <v>46052</v>
      </c>
      <c r="C793" s="7" t="s">
        <v>1336</v>
      </c>
      <c r="D793" s="7" t="s">
        <v>66</v>
      </c>
      <c r="E793" s="7" t="s">
        <v>43</v>
      </c>
      <c r="F793" s="7">
        <v>55</v>
      </c>
      <c r="G793" s="7" t="s">
        <v>44</v>
      </c>
      <c r="H793" s="7" t="s">
        <v>31</v>
      </c>
      <c r="I793" s="7" t="s">
        <v>44</v>
      </c>
      <c r="J793" s="7" t="s">
        <v>75</v>
      </c>
      <c r="K793" s="7">
        <v>3</v>
      </c>
      <c r="L793" s="7">
        <v>13660</v>
      </c>
      <c r="M793" s="7">
        <v>20</v>
      </c>
      <c r="N793" s="7">
        <v>8196</v>
      </c>
      <c r="O793" s="7">
        <v>5901.12</v>
      </c>
      <c r="P793" s="7">
        <v>12</v>
      </c>
      <c r="Q793" s="7">
        <v>38697.120000000003</v>
      </c>
      <c r="R793" s="7" t="s">
        <v>54</v>
      </c>
      <c r="S793" s="7" t="s">
        <v>63</v>
      </c>
      <c r="T793" s="7" t="s">
        <v>84</v>
      </c>
      <c r="U793" s="7" t="s">
        <v>85</v>
      </c>
      <c r="V793" s="7" t="s">
        <v>86</v>
      </c>
      <c r="W793" s="7">
        <v>6</v>
      </c>
      <c r="X793" s="7" t="s">
        <v>47</v>
      </c>
      <c r="Y793" s="7">
        <v>1</v>
      </c>
      <c r="Z793" s="7" t="s">
        <v>47</v>
      </c>
    </row>
    <row r="794" spans="1:26" x14ac:dyDescent="0.3">
      <c r="A794" s="7" t="s">
        <v>1406</v>
      </c>
      <c r="B794" s="8">
        <v>45980</v>
      </c>
      <c r="C794" s="7" t="s">
        <v>1407</v>
      </c>
      <c r="D794" s="7" t="s">
        <v>50</v>
      </c>
      <c r="E794" s="7" t="s">
        <v>29</v>
      </c>
      <c r="F794" s="7">
        <v>23</v>
      </c>
      <c r="G794" s="7" t="s">
        <v>51</v>
      </c>
      <c r="H794" s="7" t="s">
        <v>52</v>
      </c>
      <c r="I794" s="7" t="s">
        <v>51</v>
      </c>
      <c r="J794" s="7" t="s">
        <v>112</v>
      </c>
      <c r="K794" s="7">
        <v>2</v>
      </c>
      <c r="L794" s="7">
        <v>24228</v>
      </c>
      <c r="M794" s="7">
        <v>10</v>
      </c>
      <c r="N794" s="7">
        <v>4845.6000000000004</v>
      </c>
      <c r="O794" s="7">
        <v>7849.87</v>
      </c>
      <c r="P794" s="7">
        <v>308</v>
      </c>
      <c r="Q794" s="7">
        <v>51768.27</v>
      </c>
      <c r="R794" s="7" t="s">
        <v>45</v>
      </c>
      <c r="S794" s="7" t="s">
        <v>34</v>
      </c>
      <c r="T794" s="7" t="s">
        <v>84</v>
      </c>
      <c r="U794" s="7" t="s">
        <v>85</v>
      </c>
      <c r="V794" s="7" t="s">
        <v>86</v>
      </c>
      <c r="W794" s="7">
        <v>10</v>
      </c>
      <c r="X794" s="7" t="s">
        <v>47</v>
      </c>
      <c r="Y794" s="7">
        <v>5</v>
      </c>
      <c r="Z794" s="7" t="s">
        <v>58</v>
      </c>
    </row>
    <row r="795" spans="1:26" x14ac:dyDescent="0.3">
      <c r="A795" s="7" t="s">
        <v>1408</v>
      </c>
      <c r="B795" s="8">
        <v>45772</v>
      </c>
      <c r="C795" s="7" t="s">
        <v>1155</v>
      </c>
      <c r="D795" s="7" t="s">
        <v>108</v>
      </c>
      <c r="E795" s="7" t="s">
        <v>29</v>
      </c>
      <c r="F795" s="7">
        <v>47</v>
      </c>
      <c r="G795" s="7" t="s">
        <v>44</v>
      </c>
      <c r="H795" s="7" t="s">
        <v>31</v>
      </c>
      <c r="I795" s="7" t="s">
        <v>44</v>
      </c>
      <c r="J795" s="7" t="s">
        <v>62</v>
      </c>
      <c r="K795" s="7">
        <v>3</v>
      </c>
      <c r="L795" s="7">
        <v>39349</v>
      </c>
      <c r="M795" s="7">
        <v>20</v>
      </c>
      <c r="N795" s="7">
        <v>23609.4</v>
      </c>
      <c r="O795" s="7">
        <v>16998.77</v>
      </c>
      <c r="P795" s="7">
        <v>228</v>
      </c>
      <c r="Q795" s="7">
        <v>111664.37</v>
      </c>
      <c r="R795" s="7" t="s">
        <v>33</v>
      </c>
      <c r="S795" s="7" t="s">
        <v>34</v>
      </c>
      <c r="T795" s="7" t="s">
        <v>46</v>
      </c>
      <c r="U795" s="7" t="s">
        <v>36</v>
      </c>
      <c r="V795" s="7" t="s">
        <v>37</v>
      </c>
      <c r="W795" s="7">
        <v>2</v>
      </c>
      <c r="X795" s="7" t="s">
        <v>47</v>
      </c>
      <c r="Y795" s="7">
        <v>2</v>
      </c>
      <c r="Z795" s="7" t="s">
        <v>91</v>
      </c>
    </row>
    <row r="796" spans="1:26" x14ac:dyDescent="0.3">
      <c r="A796" s="7" t="s">
        <v>1409</v>
      </c>
      <c r="B796" s="8">
        <v>45921</v>
      </c>
      <c r="C796" s="7" t="s">
        <v>249</v>
      </c>
      <c r="D796" s="7" t="s">
        <v>89</v>
      </c>
      <c r="E796" s="7" t="s">
        <v>29</v>
      </c>
      <c r="F796" s="7">
        <v>37</v>
      </c>
      <c r="G796" s="7" t="s">
        <v>139</v>
      </c>
      <c r="H796" s="7" t="s">
        <v>31</v>
      </c>
      <c r="I796" s="7" t="s">
        <v>139</v>
      </c>
      <c r="J796" s="7" t="s">
        <v>32</v>
      </c>
      <c r="K796" s="7">
        <v>5</v>
      </c>
      <c r="L796" s="7">
        <v>10892</v>
      </c>
      <c r="M796" s="7">
        <v>20</v>
      </c>
      <c r="N796" s="7">
        <v>10892</v>
      </c>
      <c r="O796" s="7">
        <v>7842.24</v>
      </c>
      <c r="P796" s="7">
        <v>420</v>
      </c>
      <c r="Q796" s="7">
        <v>51830.239999999998</v>
      </c>
      <c r="R796" s="7" t="s">
        <v>33</v>
      </c>
      <c r="S796" s="7" t="s">
        <v>63</v>
      </c>
      <c r="T796" s="7" t="s">
        <v>35</v>
      </c>
      <c r="U796" s="7" t="s">
        <v>36</v>
      </c>
      <c r="V796" s="7" t="s">
        <v>37</v>
      </c>
      <c r="W796" s="7">
        <v>7</v>
      </c>
      <c r="X796" s="7" t="s">
        <v>38</v>
      </c>
      <c r="Y796" s="7">
        <v>1</v>
      </c>
      <c r="Z796" s="7" t="s">
        <v>58</v>
      </c>
    </row>
    <row r="797" spans="1:26" x14ac:dyDescent="0.3">
      <c r="A797" s="7" t="s">
        <v>1410</v>
      </c>
      <c r="B797" s="8">
        <v>45885</v>
      </c>
      <c r="C797" s="7" t="s">
        <v>1411</v>
      </c>
      <c r="D797" s="7" t="s">
        <v>61</v>
      </c>
      <c r="E797" s="7" t="s">
        <v>43</v>
      </c>
      <c r="F797" s="7">
        <v>37</v>
      </c>
      <c r="G797" s="7" t="s">
        <v>90</v>
      </c>
      <c r="H797" s="7" t="s">
        <v>31</v>
      </c>
      <c r="I797" s="7" t="s">
        <v>90</v>
      </c>
      <c r="J797" s="7" t="s">
        <v>32</v>
      </c>
      <c r="K797" s="7">
        <v>1</v>
      </c>
      <c r="L797" s="7">
        <v>22810</v>
      </c>
      <c r="M797" s="7">
        <v>10</v>
      </c>
      <c r="N797" s="7">
        <v>2281</v>
      </c>
      <c r="O797" s="7">
        <v>3695.22</v>
      </c>
      <c r="P797" s="7">
        <v>477</v>
      </c>
      <c r="Q797" s="7">
        <v>24701.22</v>
      </c>
      <c r="R797" s="7" t="s">
        <v>54</v>
      </c>
      <c r="S797" s="7" t="s">
        <v>63</v>
      </c>
      <c r="T797" s="7" t="s">
        <v>95</v>
      </c>
      <c r="U797" s="7" t="s">
        <v>96</v>
      </c>
      <c r="V797" s="7" t="s">
        <v>57</v>
      </c>
      <c r="W797" s="7">
        <v>5</v>
      </c>
      <c r="X797" s="7" t="s">
        <v>47</v>
      </c>
      <c r="Y797" s="7">
        <v>4</v>
      </c>
      <c r="Z797" s="7" t="s">
        <v>91</v>
      </c>
    </row>
    <row r="798" spans="1:26" x14ac:dyDescent="0.3">
      <c r="A798" s="7" t="s">
        <v>1412</v>
      </c>
      <c r="B798" s="8">
        <v>45829</v>
      </c>
      <c r="C798" s="7" t="s">
        <v>1413</v>
      </c>
      <c r="D798" s="7" t="s">
        <v>50</v>
      </c>
      <c r="E798" s="7" t="s">
        <v>29</v>
      </c>
      <c r="F798" s="7">
        <v>57</v>
      </c>
      <c r="G798" s="7" t="s">
        <v>74</v>
      </c>
      <c r="H798" s="7" t="s">
        <v>31</v>
      </c>
      <c r="I798" s="7" t="s">
        <v>74</v>
      </c>
      <c r="J798" s="7" t="s">
        <v>53</v>
      </c>
      <c r="K798" s="7">
        <v>2</v>
      </c>
      <c r="L798" s="7">
        <v>14573</v>
      </c>
      <c r="M798" s="7">
        <v>20</v>
      </c>
      <c r="N798" s="7">
        <v>5829.2</v>
      </c>
      <c r="O798" s="7">
        <v>4197.0200000000004</v>
      </c>
      <c r="P798" s="7">
        <v>237</v>
      </c>
      <c r="Q798" s="7">
        <v>27750.82</v>
      </c>
      <c r="R798" s="7" t="s">
        <v>33</v>
      </c>
      <c r="S798" s="7" t="s">
        <v>63</v>
      </c>
      <c r="T798" s="7" t="s">
        <v>84</v>
      </c>
      <c r="U798" s="7" t="s">
        <v>85</v>
      </c>
      <c r="V798" s="7" t="s">
        <v>86</v>
      </c>
      <c r="W798" s="7">
        <v>4</v>
      </c>
      <c r="X798" s="7" t="s">
        <v>47</v>
      </c>
      <c r="Y798" s="7">
        <v>2</v>
      </c>
      <c r="Z798" s="7" t="s">
        <v>58</v>
      </c>
    </row>
    <row r="799" spans="1:26" x14ac:dyDescent="0.3">
      <c r="A799" s="7" t="s">
        <v>1414</v>
      </c>
      <c r="B799" s="8">
        <v>46088</v>
      </c>
      <c r="C799" s="7" t="s">
        <v>901</v>
      </c>
      <c r="D799" s="7" t="s">
        <v>61</v>
      </c>
      <c r="E799" s="7" t="s">
        <v>43</v>
      </c>
      <c r="F799" s="7">
        <v>31</v>
      </c>
      <c r="G799" s="7" t="s">
        <v>67</v>
      </c>
      <c r="H799" s="7" t="s">
        <v>68</v>
      </c>
      <c r="I799" s="7" t="s">
        <v>67</v>
      </c>
      <c r="J799" s="7" t="s">
        <v>75</v>
      </c>
      <c r="K799" s="7">
        <v>5</v>
      </c>
      <c r="L799" s="7">
        <v>24050</v>
      </c>
      <c r="M799" s="7">
        <v>15</v>
      </c>
      <c r="N799" s="7">
        <v>18037.5</v>
      </c>
      <c r="O799" s="7">
        <v>18398.25</v>
      </c>
      <c r="P799" s="7">
        <v>437</v>
      </c>
      <c r="Q799" s="7">
        <v>121047.75</v>
      </c>
      <c r="R799" s="7" t="s">
        <v>33</v>
      </c>
      <c r="S799" s="7" t="s">
        <v>63</v>
      </c>
      <c r="T799" s="7" t="s">
        <v>55</v>
      </c>
      <c r="U799" s="7" t="s">
        <v>56</v>
      </c>
      <c r="V799" s="7" t="s">
        <v>57</v>
      </c>
      <c r="W799" s="7">
        <v>4</v>
      </c>
      <c r="X799" s="7" t="s">
        <v>38</v>
      </c>
      <c r="Y799" s="7">
        <v>4</v>
      </c>
      <c r="Z799" s="7" t="s">
        <v>47</v>
      </c>
    </row>
    <row r="800" spans="1:26" x14ac:dyDescent="0.3">
      <c r="A800" s="7" t="s">
        <v>1415</v>
      </c>
      <c r="B800" s="8">
        <v>46099</v>
      </c>
      <c r="C800" s="7" t="s">
        <v>1416</v>
      </c>
      <c r="D800" s="7" t="s">
        <v>89</v>
      </c>
      <c r="E800" s="7" t="s">
        <v>29</v>
      </c>
      <c r="F800" s="7">
        <v>47</v>
      </c>
      <c r="G800" s="7" t="s">
        <v>44</v>
      </c>
      <c r="H800" s="7" t="s">
        <v>31</v>
      </c>
      <c r="I800" s="7" t="s">
        <v>44</v>
      </c>
      <c r="J800" s="7" t="s">
        <v>112</v>
      </c>
      <c r="K800" s="7">
        <v>5</v>
      </c>
      <c r="L800" s="7">
        <v>48099</v>
      </c>
      <c r="M800" s="7">
        <v>5</v>
      </c>
      <c r="N800" s="7">
        <v>12024.75</v>
      </c>
      <c r="O800" s="7">
        <v>41124.639999999999</v>
      </c>
      <c r="P800" s="7">
        <v>491</v>
      </c>
      <c r="Q800" s="7">
        <v>270085.90000000002</v>
      </c>
      <c r="R800" s="7" t="s">
        <v>45</v>
      </c>
      <c r="S800" s="7" t="s">
        <v>63</v>
      </c>
      <c r="T800" s="7" t="s">
        <v>95</v>
      </c>
      <c r="U800" s="7" t="s">
        <v>96</v>
      </c>
      <c r="V800" s="7" t="s">
        <v>57</v>
      </c>
      <c r="W800" s="7">
        <v>2</v>
      </c>
      <c r="X800" s="7" t="s">
        <v>47</v>
      </c>
      <c r="Y800" s="7">
        <v>5</v>
      </c>
      <c r="Z800" s="7" t="s">
        <v>58</v>
      </c>
    </row>
    <row r="801" spans="1:26" x14ac:dyDescent="0.3">
      <c r="A801" s="7" t="s">
        <v>1417</v>
      </c>
      <c r="B801" s="8">
        <v>45875</v>
      </c>
      <c r="C801" s="7" t="s">
        <v>1343</v>
      </c>
      <c r="D801" s="7" t="s">
        <v>80</v>
      </c>
      <c r="E801" s="7" t="s">
        <v>43</v>
      </c>
      <c r="F801" s="7">
        <v>18</v>
      </c>
      <c r="G801" s="7" t="s">
        <v>30</v>
      </c>
      <c r="H801" s="7" t="s">
        <v>31</v>
      </c>
      <c r="I801" s="7" t="s">
        <v>30</v>
      </c>
      <c r="J801" s="7" t="s">
        <v>112</v>
      </c>
      <c r="K801" s="7">
        <v>5</v>
      </c>
      <c r="L801" s="7">
        <v>37475</v>
      </c>
      <c r="M801" s="7">
        <v>10</v>
      </c>
      <c r="N801" s="7">
        <v>18737.5</v>
      </c>
      <c r="O801" s="7">
        <v>30354.75</v>
      </c>
      <c r="P801" s="7">
        <v>279</v>
      </c>
      <c r="Q801" s="7">
        <v>199271.25</v>
      </c>
      <c r="R801" s="7" t="s">
        <v>83</v>
      </c>
      <c r="S801" s="7" t="s">
        <v>63</v>
      </c>
      <c r="T801" s="7" t="s">
        <v>70</v>
      </c>
      <c r="U801" s="7" t="s">
        <v>56</v>
      </c>
      <c r="V801" s="7" t="s">
        <v>57</v>
      </c>
      <c r="W801" s="7">
        <v>6</v>
      </c>
      <c r="X801" s="7" t="s">
        <v>47</v>
      </c>
      <c r="Y801" s="7">
        <v>4</v>
      </c>
      <c r="Z801" s="7" t="s">
        <v>91</v>
      </c>
    </row>
    <row r="802" spans="1:26" x14ac:dyDescent="0.3">
      <c r="A802" s="7" t="s">
        <v>1418</v>
      </c>
      <c r="B802" s="8">
        <v>45840</v>
      </c>
      <c r="C802" s="7" t="s">
        <v>1087</v>
      </c>
      <c r="D802" s="7" t="s">
        <v>66</v>
      </c>
      <c r="E802" s="7" t="s">
        <v>29</v>
      </c>
      <c r="F802" s="7">
        <v>58</v>
      </c>
      <c r="G802" s="7" t="s">
        <v>90</v>
      </c>
      <c r="H802" s="7" t="s">
        <v>31</v>
      </c>
      <c r="I802" s="7" t="s">
        <v>90</v>
      </c>
      <c r="J802" s="7" t="s">
        <v>69</v>
      </c>
      <c r="K802" s="7">
        <v>2</v>
      </c>
      <c r="L802" s="7">
        <v>36204</v>
      </c>
      <c r="M802" s="7">
        <v>0</v>
      </c>
      <c r="N802" s="7">
        <v>0</v>
      </c>
      <c r="O802" s="7">
        <v>13033.44</v>
      </c>
      <c r="P802" s="7">
        <v>133</v>
      </c>
      <c r="Q802" s="7">
        <v>85574.44</v>
      </c>
      <c r="R802" s="7" t="s">
        <v>45</v>
      </c>
      <c r="S802" s="7" t="s">
        <v>63</v>
      </c>
      <c r="T802" s="7" t="s">
        <v>46</v>
      </c>
      <c r="U802" s="7" t="s">
        <v>36</v>
      </c>
      <c r="V802" s="7" t="s">
        <v>37</v>
      </c>
      <c r="W802" s="7">
        <v>6</v>
      </c>
      <c r="X802" s="7" t="s">
        <v>38</v>
      </c>
      <c r="Y802" s="7">
        <v>3</v>
      </c>
      <c r="Z802" s="7" t="s">
        <v>58</v>
      </c>
    </row>
    <row r="803" spans="1:26" x14ac:dyDescent="0.3">
      <c r="A803" s="7" t="s">
        <v>1419</v>
      </c>
      <c r="B803" s="8">
        <v>46008</v>
      </c>
      <c r="C803" s="7" t="s">
        <v>709</v>
      </c>
      <c r="D803" s="7" t="s">
        <v>73</v>
      </c>
      <c r="E803" s="7" t="s">
        <v>29</v>
      </c>
      <c r="F803" s="7">
        <v>26</v>
      </c>
      <c r="G803" s="7" t="s">
        <v>134</v>
      </c>
      <c r="H803" s="7" t="s">
        <v>31</v>
      </c>
      <c r="I803" s="7" t="s">
        <v>134</v>
      </c>
      <c r="J803" s="7" t="s">
        <v>53</v>
      </c>
      <c r="K803" s="7">
        <v>4</v>
      </c>
      <c r="L803" s="7">
        <v>38685</v>
      </c>
      <c r="M803" s="7">
        <v>0</v>
      </c>
      <c r="N803" s="7">
        <v>0</v>
      </c>
      <c r="O803" s="7">
        <v>27853.200000000001</v>
      </c>
      <c r="P803" s="7">
        <v>454</v>
      </c>
      <c r="Q803" s="7">
        <v>183047.2</v>
      </c>
      <c r="R803" s="7" t="s">
        <v>33</v>
      </c>
      <c r="S803" s="7" t="s">
        <v>34</v>
      </c>
      <c r="T803" s="7" t="s">
        <v>55</v>
      </c>
      <c r="U803" s="7" t="s">
        <v>56</v>
      </c>
      <c r="V803" s="7" t="s">
        <v>57</v>
      </c>
      <c r="W803" s="7">
        <v>7</v>
      </c>
      <c r="X803" s="7" t="s">
        <v>38</v>
      </c>
      <c r="Y803" s="7">
        <v>3</v>
      </c>
      <c r="Z803" s="7" t="s">
        <v>47</v>
      </c>
    </row>
    <row r="804" spans="1:26" x14ac:dyDescent="0.3">
      <c r="A804" s="7" t="s">
        <v>1420</v>
      </c>
      <c r="B804" s="8">
        <v>45888</v>
      </c>
      <c r="C804" s="7" t="s">
        <v>1421</v>
      </c>
      <c r="D804" s="7" t="s">
        <v>80</v>
      </c>
      <c r="E804" s="7" t="s">
        <v>29</v>
      </c>
      <c r="F804" s="7">
        <v>52</v>
      </c>
      <c r="G804" s="7" t="s">
        <v>74</v>
      </c>
      <c r="H804" s="7" t="s">
        <v>31</v>
      </c>
      <c r="I804" s="7" t="s">
        <v>74</v>
      </c>
      <c r="J804" s="7" t="s">
        <v>125</v>
      </c>
      <c r="K804" s="7">
        <v>3</v>
      </c>
      <c r="L804" s="7">
        <v>14708</v>
      </c>
      <c r="M804" s="7">
        <v>10</v>
      </c>
      <c r="N804" s="7">
        <v>4412.3999999999996</v>
      </c>
      <c r="O804" s="7">
        <v>7148.09</v>
      </c>
      <c r="P804" s="7">
        <v>196</v>
      </c>
      <c r="Q804" s="7">
        <v>47055.69</v>
      </c>
      <c r="R804" s="7" t="s">
        <v>54</v>
      </c>
      <c r="S804" s="7" t="s">
        <v>34</v>
      </c>
      <c r="T804" s="7" t="s">
        <v>35</v>
      </c>
      <c r="U804" s="7" t="s">
        <v>36</v>
      </c>
      <c r="V804" s="7" t="s">
        <v>37</v>
      </c>
      <c r="W804" s="7">
        <v>8</v>
      </c>
      <c r="X804" s="7" t="s">
        <v>47</v>
      </c>
      <c r="Y804" s="7">
        <v>3</v>
      </c>
      <c r="Z804" s="7" t="s">
        <v>47</v>
      </c>
    </row>
    <row r="805" spans="1:26" x14ac:dyDescent="0.3">
      <c r="A805" s="7" t="s">
        <v>1422</v>
      </c>
      <c r="B805" s="8">
        <v>45990</v>
      </c>
      <c r="C805" s="7" t="s">
        <v>182</v>
      </c>
      <c r="D805" s="7" t="s">
        <v>28</v>
      </c>
      <c r="E805" s="7" t="s">
        <v>43</v>
      </c>
      <c r="F805" s="7">
        <v>24</v>
      </c>
      <c r="G805" s="7" t="s">
        <v>99</v>
      </c>
      <c r="H805" s="7" t="s">
        <v>52</v>
      </c>
      <c r="I805" s="7" t="s">
        <v>99</v>
      </c>
      <c r="J805" s="7" t="s">
        <v>32</v>
      </c>
      <c r="K805" s="7">
        <v>3</v>
      </c>
      <c r="L805" s="7">
        <v>14838</v>
      </c>
      <c r="M805" s="7">
        <v>10</v>
      </c>
      <c r="N805" s="7">
        <v>4451.3999999999996</v>
      </c>
      <c r="O805" s="7">
        <v>7211.27</v>
      </c>
      <c r="P805" s="7">
        <v>147</v>
      </c>
      <c r="Q805" s="7">
        <v>47420.87</v>
      </c>
      <c r="R805" s="7" t="s">
        <v>54</v>
      </c>
      <c r="S805" s="7" t="s">
        <v>34</v>
      </c>
      <c r="T805" s="7" t="s">
        <v>35</v>
      </c>
      <c r="U805" s="7" t="s">
        <v>36</v>
      </c>
      <c r="V805" s="7" t="s">
        <v>37</v>
      </c>
      <c r="W805" s="7">
        <v>10</v>
      </c>
      <c r="X805" s="7" t="s">
        <v>47</v>
      </c>
      <c r="Y805" s="7">
        <v>2</v>
      </c>
      <c r="Z805" s="7" t="s">
        <v>47</v>
      </c>
    </row>
    <row r="806" spans="1:26" x14ac:dyDescent="0.3">
      <c r="A806" s="7" t="s">
        <v>1423</v>
      </c>
      <c r="B806" s="8">
        <v>45771</v>
      </c>
      <c r="C806" s="7" t="s">
        <v>816</v>
      </c>
      <c r="D806" s="7" t="s">
        <v>66</v>
      </c>
      <c r="E806" s="7" t="s">
        <v>29</v>
      </c>
      <c r="F806" s="7">
        <v>26</v>
      </c>
      <c r="G806" s="7" t="s">
        <v>30</v>
      </c>
      <c r="H806" s="7" t="s">
        <v>31</v>
      </c>
      <c r="I806" s="7" t="s">
        <v>30</v>
      </c>
      <c r="J806" s="7" t="s">
        <v>102</v>
      </c>
      <c r="K806" s="7">
        <v>4</v>
      </c>
      <c r="L806" s="7">
        <v>34698</v>
      </c>
      <c r="M806" s="7">
        <v>10</v>
      </c>
      <c r="N806" s="7">
        <v>13879.2</v>
      </c>
      <c r="O806" s="7">
        <v>22484.3</v>
      </c>
      <c r="P806" s="7">
        <v>304</v>
      </c>
      <c r="Q806" s="7">
        <v>147701.1</v>
      </c>
      <c r="R806" s="7" t="s">
        <v>54</v>
      </c>
      <c r="S806" s="7" t="s">
        <v>34</v>
      </c>
      <c r="T806" s="7" t="s">
        <v>84</v>
      </c>
      <c r="U806" s="7" t="s">
        <v>85</v>
      </c>
      <c r="V806" s="7" t="s">
        <v>86</v>
      </c>
      <c r="W806" s="7">
        <v>1</v>
      </c>
      <c r="X806" s="7" t="s">
        <v>47</v>
      </c>
      <c r="Y806" s="7">
        <v>2</v>
      </c>
      <c r="Z806" s="7" t="s">
        <v>58</v>
      </c>
    </row>
    <row r="807" spans="1:26" x14ac:dyDescent="0.3">
      <c r="A807" s="7" t="s">
        <v>1424</v>
      </c>
      <c r="B807" s="8">
        <v>45963</v>
      </c>
      <c r="C807" s="7" t="s">
        <v>719</v>
      </c>
      <c r="D807" s="7" t="s">
        <v>66</v>
      </c>
      <c r="E807" s="7" t="s">
        <v>29</v>
      </c>
      <c r="F807" s="7">
        <v>47</v>
      </c>
      <c r="G807" s="7" t="s">
        <v>74</v>
      </c>
      <c r="H807" s="7" t="s">
        <v>31</v>
      </c>
      <c r="I807" s="7" t="s">
        <v>74</v>
      </c>
      <c r="J807" s="7" t="s">
        <v>53</v>
      </c>
      <c r="K807" s="7">
        <v>5</v>
      </c>
      <c r="L807" s="7">
        <v>46766</v>
      </c>
      <c r="M807" s="7">
        <v>10</v>
      </c>
      <c r="N807" s="7">
        <v>23383</v>
      </c>
      <c r="O807" s="7">
        <v>37880.46</v>
      </c>
      <c r="P807" s="7">
        <v>163</v>
      </c>
      <c r="Q807" s="7">
        <v>248490.46</v>
      </c>
      <c r="R807" s="7" t="s">
        <v>83</v>
      </c>
      <c r="S807" s="7" t="s">
        <v>34</v>
      </c>
      <c r="T807" s="7" t="s">
        <v>46</v>
      </c>
      <c r="U807" s="7" t="s">
        <v>36</v>
      </c>
      <c r="V807" s="7" t="s">
        <v>37</v>
      </c>
      <c r="W807" s="7">
        <v>4</v>
      </c>
      <c r="X807" s="7" t="s">
        <v>38</v>
      </c>
      <c r="Y807" s="7">
        <v>3</v>
      </c>
      <c r="Z807" s="7" t="s">
        <v>47</v>
      </c>
    </row>
    <row r="808" spans="1:26" x14ac:dyDescent="0.3">
      <c r="A808" s="7" t="s">
        <v>1425</v>
      </c>
      <c r="B808" s="8">
        <v>45786</v>
      </c>
      <c r="C808" s="7" t="s">
        <v>1426</v>
      </c>
      <c r="D808" s="7" t="s">
        <v>42</v>
      </c>
      <c r="E808" s="7" t="s">
        <v>29</v>
      </c>
      <c r="F808" s="7">
        <v>30</v>
      </c>
      <c r="G808" s="7" t="s">
        <v>74</v>
      </c>
      <c r="H808" s="7" t="s">
        <v>31</v>
      </c>
      <c r="I808" s="7" t="s">
        <v>74</v>
      </c>
      <c r="J808" s="7" t="s">
        <v>102</v>
      </c>
      <c r="K808" s="7">
        <v>3</v>
      </c>
      <c r="L808" s="7">
        <v>644</v>
      </c>
      <c r="M808" s="7">
        <v>5</v>
      </c>
      <c r="N808" s="7">
        <v>96.6</v>
      </c>
      <c r="O808" s="7">
        <v>330.37</v>
      </c>
      <c r="P808" s="7">
        <v>253</v>
      </c>
      <c r="Q808" s="7">
        <v>2418.77</v>
      </c>
      <c r="R808" s="7" t="s">
        <v>33</v>
      </c>
      <c r="S808" s="7" t="s">
        <v>63</v>
      </c>
      <c r="T808" s="7" t="s">
        <v>76</v>
      </c>
      <c r="U808" s="7" t="s">
        <v>77</v>
      </c>
      <c r="V808" s="7" t="s">
        <v>57</v>
      </c>
      <c r="W808" s="7">
        <v>10</v>
      </c>
      <c r="X808" s="7" t="s">
        <v>38</v>
      </c>
      <c r="Y808" s="7">
        <v>1</v>
      </c>
      <c r="Z808" s="7" t="s">
        <v>58</v>
      </c>
    </row>
    <row r="809" spans="1:26" x14ac:dyDescent="0.3">
      <c r="A809" s="7" t="s">
        <v>1427</v>
      </c>
      <c r="B809" s="8">
        <v>45966</v>
      </c>
      <c r="C809" s="7" t="s">
        <v>1428</v>
      </c>
      <c r="D809" s="7" t="s">
        <v>42</v>
      </c>
      <c r="E809" s="7" t="s">
        <v>29</v>
      </c>
      <c r="F809" s="7">
        <v>49</v>
      </c>
      <c r="G809" s="7" t="s">
        <v>134</v>
      </c>
      <c r="H809" s="7" t="s">
        <v>31</v>
      </c>
      <c r="I809" s="7" t="s">
        <v>134</v>
      </c>
      <c r="J809" s="7" t="s">
        <v>102</v>
      </c>
      <c r="K809" s="7">
        <v>1</v>
      </c>
      <c r="L809" s="7">
        <v>7604</v>
      </c>
      <c r="M809" s="7">
        <v>10</v>
      </c>
      <c r="N809" s="7">
        <v>760.4</v>
      </c>
      <c r="O809" s="7">
        <v>1231.8499999999999</v>
      </c>
      <c r="P809" s="7">
        <v>405</v>
      </c>
      <c r="Q809" s="7">
        <v>8480.4500000000007</v>
      </c>
      <c r="R809" s="7" t="s">
        <v>54</v>
      </c>
      <c r="S809" s="7" t="s">
        <v>63</v>
      </c>
      <c r="T809" s="7" t="s">
        <v>95</v>
      </c>
      <c r="U809" s="7" t="s">
        <v>96</v>
      </c>
      <c r="V809" s="7" t="s">
        <v>57</v>
      </c>
      <c r="W809" s="7">
        <v>8</v>
      </c>
      <c r="X809" s="7" t="s">
        <v>38</v>
      </c>
      <c r="Y809" s="7">
        <v>2</v>
      </c>
      <c r="Z809" s="7" t="s">
        <v>58</v>
      </c>
    </row>
    <row r="810" spans="1:26" x14ac:dyDescent="0.3">
      <c r="A810" s="7" t="s">
        <v>1429</v>
      </c>
      <c r="B810" s="8">
        <v>45993</v>
      </c>
      <c r="C810" s="7" t="s">
        <v>275</v>
      </c>
      <c r="D810" s="7" t="s">
        <v>80</v>
      </c>
      <c r="E810" s="7" t="s">
        <v>29</v>
      </c>
      <c r="F810" s="7">
        <v>25</v>
      </c>
      <c r="G810" s="7" t="s">
        <v>99</v>
      </c>
      <c r="H810" s="7" t="s">
        <v>52</v>
      </c>
      <c r="I810" s="7" t="s">
        <v>99</v>
      </c>
      <c r="J810" s="7" t="s">
        <v>112</v>
      </c>
      <c r="K810" s="7">
        <v>5</v>
      </c>
      <c r="L810" s="7">
        <v>19653</v>
      </c>
      <c r="M810" s="7">
        <v>0</v>
      </c>
      <c r="N810" s="7">
        <v>0</v>
      </c>
      <c r="O810" s="7">
        <v>17687.7</v>
      </c>
      <c r="P810" s="7">
        <v>309</v>
      </c>
      <c r="Q810" s="7">
        <v>116261.7</v>
      </c>
      <c r="R810" s="7" t="s">
        <v>45</v>
      </c>
      <c r="S810" s="7" t="s">
        <v>34</v>
      </c>
      <c r="T810" s="7" t="s">
        <v>46</v>
      </c>
      <c r="U810" s="7" t="s">
        <v>36</v>
      </c>
      <c r="V810" s="7" t="s">
        <v>37</v>
      </c>
      <c r="W810" s="7">
        <v>4</v>
      </c>
      <c r="X810" s="7" t="s">
        <v>47</v>
      </c>
      <c r="Y810" s="7">
        <v>3</v>
      </c>
      <c r="Z810" s="7" t="s">
        <v>47</v>
      </c>
    </row>
    <row r="811" spans="1:26" x14ac:dyDescent="0.3">
      <c r="A811" s="7" t="s">
        <v>1430</v>
      </c>
      <c r="B811" s="8">
        <v>46035</v>
      </c>
      <c r="C811" s="7" t="s">
        <v>1431</v>
      </c>
      <c r="D811" s="7" t="s">
        <v>66</v>
      </c>
      <c r="E811" s="7" t="s">
        <v>29</v>
      </c>
      <c r="F811" s="7">
        <v>37</v>
      </c>
      <c r="G811" s="7" t="s">
        <v>74</v>
      </c>
      <c r="H811" s="7" t="s">
        <v>31</v>
      </c>
      <c r="I811" s="7" t="s">
        <v>74</v>
      </c>
      <c r="J811" s="7" t="s">
        <v>125</v>
      </c>
      <c r="K811" s="7">
        <v>2</v>
      </c>
      <c r="L811" s="7">
        <v>42230</v>
      </c>
      <c r="M811" s="7">
        <v>10</v>
      </c>
      <c r="N811" s="7">
        <v>8446</v>
      </c>
      <c r="O811" s="7">
        <v>13682.52</v>
      </c>
      <c r="P811" s="7">
        <v>156</v>
      </c>
      <c r="Q811" s="7">
        <v>89852.52</v>
      </c>
      <c r="R811" s="7" t="s">
        <v>83</v>
      </c>
      <c r="S811" s="7" t="s">
        <v>63</v>
      </c>
      <c r="T811" s="7" t="s">
        <v>76</v>
      </c>
      <c r="U811" s="7" t="s">
        <v>77</v>
      </c>
      <c r="V811" s="7" t="s">
        <v>57</v>
      </c>
      <c r="W811" s="7">
        <v>1</v>
      </c>
      <c r="X811" s="7" t="s">
        <v>47</v>
      </c>
      <c r="Y811" s="7">
        <v>2</v>
      </c>
      <c r="Z811" s="7" t="s">
        <v>39</v>
      </c>
    </row>
    <row r="812" spans="1:26" x14ac:dyDescent="0.3">
      <c r="A812" s="7" t="s">
        <v>1432</v>
      </c>
      <c r="B812" s="8">
        <v>45847</v>
      </c>
      <c r="C812" s="7" t="s">
        <v>1433</v>
      </c>
      <c r="D812" s="7" t="s">
        <v>50</v>
      </c>
      <c r="E812" s="7" t="s">
        <v>29</v>
      </c>
      <c r="F812" s="7">
        <v>23</v>
      </c>
      <c r="G812" s="7" t="s">
        <v>99</v>
      </c>
      <c r="H812" s="7" t="s">
        <v>52</v>
      </c>
      <c r="I812" s="7" t="s">
        <v>99</v>
      </c>
      <c r="J812" s="7" t="s">
        <v>53</v>
      </c>
      <c r="K812" s="7">
        <v>2</v>
      </c>
      <c r="L812" s="7">
        <v>29934</v>
      </c>
      <c r="M812" s="7">
        <v>20</v>
      </c>
      <c r="N812" s="7">
        <v>11973.6</v>
      </c>
      <c r="O812" s="7">
        <v>8620.99</v>
      </c>
      <c r="P812" s="7">
        <v>362</v>
      </c>
      <c r="Q812" s="7">
        <v>56877.39</v>
      </c>
      <c r="R812" s="7" t="s">
        <v>33</v>
      </c>
      <c r="S812" s="7" t="s">
        <v>63</v>
      </c>
      <c r="T812" s="7" t="s">
        <v>35</v>
      </c>
      <c r="U812" s="7" t="s">
        <v>36</v>
      </c>
      <c r="V812" s="7" t="s">
        <v>37</v>
      </c>
      <c r="W812" s="7">
        <v>6</v>
      </c>
      <c r="X812" s="7" t="s">
        <v>38</v>
      </c>
      <c r="Y812" s="7">
        <v>5</v>
      </c>
      <c r="Z812" s="7" t="s">
        <v>58</v>
      </c>
    </row>
    <row r="813" spans="1:26" x14ac:dyDescent="0.3">
      <c r="A813" s="7" t="s">
        <v>1434</v>
      </c>
      <c r="B813" s="8">
        <v>45817</v>
      </c>
      <c r="C813" s="7" t="s">
        <v>259</v>
      </c>
      <c r="D813" s="7" t="s">
        <v>111</v>
      </c>
      <c r="E813" s="7" t="s">
        <v>29</v>
      </c>
      <c r="F813" s="7">
        <v>27</v>
      </c>
      <c r="G813" s="7" t="s">
        <v>67</v>
      </c>
      <c r="H813" s="7" t="s">
        <v>68</v>
      </c>
      <c r="I813" s="7" t="s">
        <v>67</v>
      </c>
      <c r="J813" s="7" t="s">
        <v>62</v>
      </c>
      <c r="K813" s="7">
        <v>1</v>
      </c>
      <c r="L813" s="7">
        <v>28168</v>
      </c>
      <c r="M813" s="7">
        <v>10</v>
      </c>
      <c r="N813" s="7">
        <v>2816.8</v>
      </c>
      <c r="O813" s="7">
        <v>4563.22</v>
      </c>
      <c r="P813" s="7">
        <v>158</v>
      </c>
      <c r="Q813" s="7">
        <v>30072.42</v>
      </c>
      <c r="R813" s="7" t="s">
        <v>33</v>
      </c>
      <c r="S813" s="7" t="s">
        <v>63</v>
      </c>
      <c r="T813" s="7" t="s">
        <v>95</v>
      </c>
      <c r="U813" s="7" t="s">
        <v>96</v>
      </c>
      <c r="V813" s="7" t="s">
        <v>57</v>
      </c>
      <c r="W813" s="7">
        <v>5</v>
      </c>
      <c r="X813" s="7" t="s">
        <v>47</v>
      </c>
      <c r="Y813" s="7">
        <v>2</v>
      </c>
      <c r="Z813" s="7" t="s">
        <v>47</v>
      </c>
    </row>
    <row r="814" spans="1:26" x14ac:dyDescent="0.3">
      <c r="A814" s="7" t="s">
        <v>1435</v>
      </c>
      <c r="B814" s="8">
        <v>45977</v>
      </c>
      <c r="C814" s="7" t="s">
        <v>1436</v>
      </c>
      <c r="D814" s="7" t="s">
        <v>50</v>
      </c>
      <c r="E814" s="7" t="s">
        <v>43</v>
      </c>
      <c r="F814" s="7">
        <v>36</v>
      </c>
      <c r="G814" s="7" t="s">
        <v>30</v>
      </c>
      <c r="H814" s="7" t="s">
        <v>31</v>
      </c>
      <c r="I814" s="7" t="s">
        <v>30</v>
      </c>
      <c r="J814" s="7" t="s">
        <v>150</v>
      </c>
      <c r="K814" s="7">
        <v>4</v>
      </c>
      <c r="L814" s="7">
        <v>35314</v>
      </c>
      <c r="M814" s="7">
        <v>5</v>
      </c>
      <c r="N814" s="7">
        <v>7062.8</v>
      </c>
      <c r="O814" s="7">
        <v>24154.78</v>
      </c>
      <c r="P814" s="7">
        <v>456</v>
      </c>
      <c r="Q814" s="7">
        <v>158803.98000000001</v>
      </c>
      <c r="R814" s="7" t="s">
        <v>54</v>
      </c>
      <c r="S814" s="7" t="s">
        <v>34</v>
      </c>
      <c r="T814" s="7" t="s">
        <v>70</v>
      </c>
      <c r="U814" s="7" t="s">
        <v>56</v>
      </c>
      <c r="V814" s="7" t="s">
        <v>57</v>
      </c>
      <c r="W814" s="7">
        <v>2</v>
      </c>
      <c r="X814" s="7" t="s">
        <v>38</v>
      </c>
      <c r="Y814" s="7">
        <v>5</v>
      </c>
      <c r="Z814" s="7" t="s">
        <v>91</v>
      </c>
    </row>
    <row r="815" spans="1:26" x14ac:dyDescent="0.3">
      <c r="A815" s="7" t="s">
        <v>1437</v>
      </c>
      <c r="B815" s="8">
        <v>45949</v>
      </c>
      <c r="C815" s="7" t="s">
        <v>160</v>
      </c>
      <c r="D815" s="7" t="s">
        <v>50</v>
      </c>
      <c r="E815" s="7" t="s">
        <v>43</v>
      </c>
      <c r="F815" s="7">
        <v>55</v>
      </c>
      <c r="G815" s="7" t="s">
        <v>94</v>
      </c>
      <c r="H815" s="7" t="s">
        <v>31</v>
      </c>
      <c r="I815" s="7" t="s">
        <v>94</v>
      </c>
      <c r="J815" s="7" t="s">
        <v>75</v>
      </c>
      <c r="K815" s="7">
        <v>1</v>
      </c>
      <c r="L815" s="7">
        <v>27249</v>
      </c>
      <c r="M815" s="7">
        <v>20</v>
      </c>
      <c r="N815" s="7">
        <v>5449.8</v>
      </c>
      <c r="O815" s="7">
        <v>3923.86</v>
      </c>
      <c r="P815" s="7">
        <v>475</v>
      </c>
      <c r="Q815" s="7">
        <v>26198.06</v>
      </c>
      <c r="R815" s="7" t="s">
        <v>33</v>
      </c>
      <c r="S815" s="7" t="s">
        <v>63</v>
      </c>
      <c r="T815" s="7" t="s">
        <v>103</v>
      </c>
      <c r="U815" s="7" t="s">
        <v>103</v>
      </c>
      <c r="V815" s="7" t="s">
        <v>57</v>
      </c>
      <c r="W815" s="7">
        <v>5</v>
      </c>
      <c r="X815" s="7" t="s">
        <v>38</v>
      </c>
      <c r="Y815" s="7">
        <v>1</v>
      </c>
      <c r="Z815" s="7" t="s">
        <v>39</v>
      </c>
    </row>
    <row r="816" spans="1:26" x14ac:dyDescent="0.3">
      <c r="A816" s="7" t="s">
        <v>1438</v>
      </c>
      <c r="B816" s="8">
        <v>45761</v>
      </c>
      <c r="C816" s="7" t="s">
        <v>330</v>
      </c>
      <c r="D816" s="7" t="s">
        <v>61</v>
      </c>
      <c r="E816" s="7" t="s">
        <v>43</v>
      </c>
      <c r="F816" s="7">
        <v>29</v>
      </c>
      <c r="G816" s="7" t="s">
        <v>51</v>
      </c>
      <c r="H816" s="7" t="s">
        <v>52</v>
      </c>
      <c r="I816" s="7" t="s">
        <v>51</v>
      </c>
      <c r="J816" s="7" t="s">
        <v>150</v>
      </c>
      <c r="K816" s="7">
        <v>3</v>
      </c>
      <c r="L816" s="7">
        <v>49236</v>
      </c>
      <c r="M816" s="7">
        <v>10</v>
      </c>
      <c r="N816" s="7">
        <v>14770.8</v>
      </c>
      <c r="O816" s="7">
        <v>23928.7</v>
      </c>
      <c r="P816" s="7">
        <v>256</v>
      </c>
      <c r="Q816" s="7">
        <v>157121.9</v>
      </c>
      <c r="R816" s="7" t="s">
        <v>54</v>
      </c>
      <c r="S816" s="7" t="s">
        <v>34</v>
      </c>
      <c r="T816" s="7" t="s">
        <v>55</v>
      </c>
      <c r="U816" s="7" t="s">
        <v>56</v>
      </c>
      <c r="V816" s="7" t="s">
        <v>57</v>
      </c>
      <c r="W816" s="7">
        <v>3</v>
      </c>
      <c r="X816" s="7" t="s">
        <v>38</v>
      </c>
      <c r="Y816" s="7">
        <v>3</v>
      </c>
      <c r="Z816" s="7" t="s">
        <v>91</v>
      </c>
    </row>
    <row r="817" spans="1:26" x14ac:dyDescent="0.3">
      <c r="A817" s="7" t="s">
        <v>1439</v>
      </c>
      <c r="B817" s="8">
        <v>46003</v>
      </c>
      <c r="C817" s="7" t="s">
        <v>786</v>
      </c>
      <c r="D817" s="7" t="s">
        <v>61</v>
      </c>
      <c r="E817" s="7" t="s">
        <v>43</v>
      </c>
      <c r="F817" s="7">
        <v>26</v>
      </c>
      <c r="G817" s="7" t="s">
        <v>67</v>
      </c>
      <c r="H817" s="7" t="s">
        <v>68</v>
      </c>
      <c r="I817" s="7" t="s">
        <v>67</v>
      </c>
      <c r="J817" s="7" t="s">
        <v>125</v>
      </c>
      <c r="K817" s="7">
        <v>1</v>
      </c>
      <c r="L817" s="7">
        <v>30859</v>
      </c>
      <c r="M817" s="7">
        <v>5</v>
      </c>
      <c r="N817" s="7">
        <v>1542.95</v>
      </c>
      <c r="O817" s="7">
        <v>5276.89</v>
      </c>
      <c r="P817" s="7">
        <v>480</v>
      </c>
      <c r="Q817" s="7">
        <v>35072.94</v>
      </c>
      <c r="R817" s="7" t="s">
        <v>54</v>
      </c>
      <c r="S817" s="7" t="s">
        <v>63</v>
      </c>
      <c r="T817" s="7" t="s">
        <v>35</v>
      </c>
      <c r="U817" s="7" t="s">
        <v>36</v>
      </c>
      <c r="V817" s="7" t="s">
        <v>37</v>
      </c>
      <c r="W817" s="7">
        <v>4</v>
      </c>
      <c r="X817" s="7" t="s">
        <v>38</v>
      </c>
      <c r="Y817" s="7">
        <v>4</v>
      </c>
      <c r="Z817" s="7" t="s">
        <v>58</v>
      </c>
    </row>
    <row r="818" spans="1:26" x14ac:dyDescent="0.3">
      <c r="A818" s="7" t="s">
        <v>1440</v>
      </c>
      <c r="B818" s="8">
        <v>45825</v>
      </c>
      <c r="C818" s="7" t="s">
        <v>921</v>
      </c>
      <c r="D818" s="7" t="s">
        <v>89</v>
      </c>
      <c r="E818" s="7" t="s">
        <v>43</v>
      </c>
      <c r="F818" s="7">
        <v>44</v>
      </c>
      <c r="G818" s="7" t="s">
        <v>99</v>
      </c>
      <c r="H818" s="7" t="s">
        <v>52</v>
      </c>
      <c r="I818" s="7" t="s">
        <v>99</v>
      </c>
      <c r="J818" s="7" t="s">
        <v>75</v>
      </c>
      <c r="K818" s="7">
        <v>4</v>
      </c>
      <c r="L818" s="7">
        <v>37642</v>
      </c>
      <c r="M818" s="7">
        <v>15</v>
      </c>
      <c r="N818" s="7">
        <v>22585.200000000001</v>
      </c>
      <c r="O818" s="7">
        <v>23036.9</v>
      </c>
      <c r="P818" s="7">
        <v>32</v>
      </c>
      <c r="Q818" s="7">
        <v>151051.70000000001</v>
      </c>
      <c r="R818" s="7" t="s">
        <v>45</v>
      </c>
      <c r="S818" s="7" t="s">
        <v>34</v>
      </c>
      <c r="T818" s="7" t="s">
        <v>70</v>
      </c>
      <c r="U818" s="7" t="s">
        <v>56</v>
      </c>
      <c r="V818" s="7" t="s">
        <v>57</v>
      </c>
      <c r="W818" s="7">
        <v>1</v>
      </c>
      <c r="X818" s="7" t="s">
        <v>38</v>
      </c>
      <c r="Y818" s="7">
        <v>5</v>
      </c>
      <c r="Z818" s="7" t="s">
        <v>39</v>
      </c>
    </row>
    <row r="819" spans="1:26" x14ac:dyDescent="0.3">
      <c r="A819" s="7" t="s">
        <v>1441</v>
      </c>
      <c r="B819" s="8">
        <v>45857</v>
      </c>
      <c r="C819" s="7" t="s">
        <v>1442</v>
      </c>
      <c r="D819" s="7" t="s">
        <v>108</v>
      </c>
      <c r="E819" s="7" t="s">
        <v>29</v>
      </c>
      <c r="F819" s="7">
        <v>23</v>
      </c>
      <c r="G819" s="7" t="s">
        <v>94</v>
      </c>
      <c r="H819" s="7" t="s">
        <v>31</v>
      </c>
      <c r="I819" s="7" t="s">
        <v>94</v>
      </c>
      <c r="J819" s="7" t="s">
        <v>102</v>
      </c>
      <c r="K819" s="7">
        <v>5</v>
      </c>
      <c r="L819" s="7">
        <v>48628</v>
      </c>
      <c r="M819" s="7">
        <v>15</v>
      </c>
      <c r="N819" s="7">
        <v>36471</v>
      </c>
      <c r="O819" s="7">
        <v>37200.42</v>
      </c>
      <c r="P819" s="7">
        <v>224</v>
      </c>
      <c r="Q819" s="7">
        <v>244093.42</v>
      </c>
      <c r="R819" s="7" t="s">
        <v>54</v>
      </c>
      <c r="S819" s="7" t="s">
        <v>34</v>
      </c>
      <c r="T819" s="7" t="s">
        <v>55</v>
      </c>
      <c r="U819" s="7" t="s">
        <v>56</v>
      </c>
      <c r="V819" s="7" t="s">
        <v>57</v>
      </c>
      <c r="W819" s="7">
        <v>9</v>
      </c>
      <c r="X819" s="7" t="s">
        <v>47</v>
      </c>
      <c r="Y819" s="7">
        <v>2</v>
      </c>
      <c r="Z819" s="7" t="s">
        <v>39</v>
      </c>
    </row>
    <row r="820" spans="1:26" x14ac:dyDescent="0.3">
      <c r="A820" s="7" t="s">
        <v>1443</v>
      </c>
      <c r="B820" s="8">
        <v>45786</v>
      </c>
      <c r="C820" s="7" t="s">
        <v>425</v>
      </c>
      <c r="D820" s="7" t="s">
        <v>111</v>
      </c>
      <c r="E820" s="7" t="s">
        <v>29</v>
      </c>
      <c r="F820" s="7">
        <v>49</v>
      </c>
      <c r="G820" s="7" t="s">
        <v>139</v>
      </c>
      <c r="H820" s="7" t="s">
        <v>31</v>
      </c>
      <c r="I820" s="7" t="s">
        <v>139</v>
      </c>
      <c r="J820" s="7" t="s">
        <v>32</v>
      </c>
      <c r="K820" s="7">
        <v>5</v>
      </c>
      <c r="L820" s="7">
        <v>16368</v>
      </c>
      <c r="M820" s="7">
        <v>15</v>
      </c>
      <c r="N820" s="7">
        <v>12276</v>
      </c>
      <c r="O820" s="7">
        <v>12521.52</v>
      </c>
      <c r="P820" s="7">
        <v>443</v>
      </c>
      <c r="Q820" s="7">
        <v>82528.52</v>
      </c>
      <c r="R820" s="7" t="s">
        <v>45</v>
      </c>
      <c r="S820" s="7" t="s">
        <v>63</v>
      </c>
      <c r="T820" s="7" t="s">
        <v>70</v>
      </c>
      <c r="U820" s="7" t="s">
        <v>56</v>
      </c>
      <c r="V820" s="7" t="s">
        <v>57</v>
      </c>
      <c r="W820" s="7">
        <v>8</v>
      </c>
      <c r="X820" s="7" t="s">
        <v>47</v>
      </c>
      <c r="Y820" s="7">
        <v>2</v>
      </c>
      <c r="Z820" s="7" t="s">
        <v>47</v>
      </c>
    </row>
    <row r="821" spans="1:26" x14ac:dyDescent="0.3">
      <c r="A821" s="7" t="s">
        <v>1444</v>
      </c>
      <c r="B821" s="8">
        <v>45913</v>
      </c>
      <c r="C821" s="7" t="s">
        <v>1180</v>
      </c>
      <c r="D821" s="7" t="s">
        <v>28</v>
      </c>
      <c r="E821" s="7" t="s">
        <v>29</v>
      </c>
      <c r="F821" s="7">
        <v>37</v>
      </c>
      <c r="G821" s="7" t="s">
        <v>44</v>
      </c>
      <c r="H821" s="7" t="s">
        <v>31</v>
      </c>
      <c r="I821" s="7" t="s">
        <v>44</v>
      </c>
      <c r="J821" s="7" t="s">
        <v>112</v>
      </c>
      <c r="K821" s="7">
        <v>2</v>
      </c>
      <c r="L821" s="7">
        <v>31757</v>
      </c>
      <c r="M821" s="7">
        <v>0</v>
      </c>
      <c r="N821" s="7">
        <v>0</v>
      </c>
      <c r="O821" s="7">
        <v>11432.52</v>
      </c>
      <c r="P821" s="7">
        <v>191</v>
      </c>
      <c r="Q821" s="7">
        <v>75137.52</v>
      </c>
      <c r="R821" s="7" t="s">
        <v>45</v>
      </c>
      <c r="S821" s="7" t="s">
        <v>34</v>
      </c>
      <c r="T821" s="7" t="s">
        <v>55</v>
      </c>
      <c r="U821" s="7" t="s">
        <v>56</v>
      </c>
      <c r="V821" s="7" t="s">
        <v>57</v>
      </c>
      <c r="W821" s="7">
        <v>3</v>
      </c>
      <c r="X821" s="7" t="s">
        <v>38</v>
      </c>
      <c r="Y821" s="7">
        <v>3</v>
      </c>
      <c r="Z821" s="7" t="s">
        <v>47</v>
      </c>
    </row>
    <row r="822" spans="1:26" x14ac:dyDescent="0.3">
      <c r="A822" s="7" t="s">
        <v>1445</v>
      </c>
      <c r="B822" s="8">
        <v>45853</v>
      </c>
      <c r="C822" s="7" t="s">
        <v>1446</v>
      </c>
      <c r="D822" s="7" t="s">
        <v>73</v>
      </c>
      <c r="E822" s="7" t="s">
        <v>43</v>
      </c>
      <c r="F822" s="7">
        <v>29</v>
      </c>
      <c r="G822" s="7" t="s">
        <v>90</v>
      </c>
      <c r="H822" s="7" t="s">
        <v>31</v>
      </c>
      <c r="I822" s="7" t="s">
        <v>90</v>
      </c>
      <c r="J822" s="7" t="s">
        <v>75</v>
      </c>
      <c r="K822" s="7">
        <v>4</v>
      </c>
      <c r="L822" s="7">
        <v>37757</v>
      </c>
      <c r="M822" s="7">
        <v>10</v>
      </c>
      <c r="N822" s="7">
        <v>15102.8</v>
      </c>
      <c r="O822" s="7">
        <v>24466.54</v>
      </c>
      <c r="P822" s="7">
        <v>430</v>
      </c>
      <c r="Q822" s="7">
        <v>160821.74</v>
      </c>
      <c r="R822" s="7" t="s">
        <v>83</v>
      </c>
      <c r="S822" s="7" t="s">
        <v>63</v>
      </c>
      <c r="T822" s="7" t="s">
        <v>70</v>
      </c>
      <c r="U822" s="7" t="s">
        <v>56</v>
      </c>
      <c r="V822" s="7" t="s">
        <v>57</v>
      </c>
      <c r="W822" s="7">
        <v>3</v>
      </c>
      <c r="X822" s="7" t="s">
        <v>47</v>
      </c>
      <c r="Y822" s="7">
        <v>4</v>
      </c>
      <c r="Z822" s="7" t="s">
        <v>47</v>
      </c>
    </row>
    <row r="823" spans="1:26" x14ac:dyDescent="0.3">
      <c r="A823" s="7" t="s">
        <v>1447</v>
      </c>
      <c r="B823" s="8">
        <v>46020</v>
      </c>
      <c r="C823" s="7" t="s">
        <v>213</v>
      </c>
      <c r="D823" s="7" t="s">
        <v>50</v>
      </c>
      <c r="E823" s="7" t="s">
        <v>43</v>
      </c>
      <c r="F823" s="7">
        <v>55</v>
      </c>
      <c r="G823" s="7" t="s">
        <v>139</v>
      </c>
      <c r="H823" s="7" t="s">
        <v>31</v>
      </c>
      <c r="I823" s="7" t="s">
        <v>139</v>
      </c>
      <c r="J823" s="7" t="s">
        <v>150</v>
      </c>
      <c r="K823" s="7">
        <v>2</v>
      </c>
      <c r="L823" s="7">
        <v>42743</v>
      </c>
      <c r="M823" s="7">
        <v>5</v>
      </c>
      <c r="N823" s="7">
        <v>4274.3</v>
      </c>
      <c r="O823" s="7">
        <v>14618.11</v>
      </c>
      <c r="P823" s="7">
        <v>473</v>
      </c>
      <c r="Q823" s="7">
        <v>96302.81</v>
      </c>
      <c r="R823" s="7" t="s">
        <v>54</v>
      </c>
      <c r="S823" s="7" t="s">
        <v>63</v>
      </c>
      <c r="T823" s="7" t="s">
        <v>70</v>
      </c>
      <c r="U823" s="7" t="s">
        <v>56</v>
      </c>
      <c r="V823" s="7" t="s">
        <v>57</v>
      </c>
      <c r="W823" s="7">
        <v>9</v>
      </c>
      <c r="X823" s="7" t="s">
        <v>47</v>
      </c>
      <c r="Y823" s="7">
        <v>4</v>
      </c>
      <c r="Z823" s="7" t="s">
        <v>91</v>
      </c>
    </row>
    <row r="824" spans="1:26" x14ac:dyDescent="0.3">
      <c r="A824" s="7" t="s">
        <v>1448</v>
      </c>
      <c r="B824" s="8">
        <v>45849</v>
      </c>
      <c r="C824" s="7" t="s">
        <v>656</v>
      </c>
      <c r="D824" s="7" t="s">
        <v>61</v>
      </c>
      <c r="E824" s="7" t="s">
        <v>29</v>
      </c>
      <c r="F824" s="7">
        <v>58</v>
      </c>
      <c r="G824" s="7" t="s">
        <v>74</v>
      </c>
      <c r="H824" s="7" t="s">
        <v>31</v>
      </c>
      <c r="I824" s="7" t="s">
        <v>74</v>
      </c>
      <c r="J824" s="7" t="s">
        <v>102</v>
      </c>
      <c r="K824" s="7">
        <v>3</v>
      </c>
      <c r="L824" s="7">
        <v>20225</v>
      </c>
      <c r="M824" s="7">
        <v>10</v>
      </c>
      <c r="N824" s="7">
        <v>6067.5</v>
      </c>
      <c r="O824" s="7">
        <v>9829.35</v>
      </c>
      <c r="P824" s="7">
        <v>463</v>
      </c>
      <c r="Q824" s="7">
        <v>64899.85</v>
      </c>
      <c r="R824" s="7" t="s">
        <v>45</v>
      </c>
      <c r="S824" s="7" t="s">
        <v>63</v>
      </c>
      <c r="T824" s="7" t="s">
        <v>70</v>
      </c>
      <c r="U824" s="7" t="s">
        <v>56</v>
      </c>
      <c r="V824" s="7" t="s">
        <v>57</v>
      </c>
      <c r="W824" s="7">
        <v>9</v>
      </c>
      <c r="X824" s="7" t="s">
        <v>47</v>
      </c>
      <c r="Y824" s="7">
        <v>1</v>
      </c>
      <c r="Z824" s="7" t="s">
        <v>58</v>
      </c>
    </row>
    <row r="825" spans="1:26" x14ac:dyDescent="0.3">
      <c r="A825" s="7" t="s">
        <v>1449</v>
      </c>
      <c r="B825" s="8">
        <v>46063</v>
      </c>
      <c r="C825" s="7" t="s">
        <v>777</v>
      </c>
      <c r="D825" s="7" t="s">
        <v>28</v>
      </c>
      <c r="E825" s="7" t="s">
        <v>43</v>
      </c>
      <c r="F825" s="7">
        <v>49</v>
      </c>
      <c r="G825" s="7" t="s">
        <v>51</v>
      </c>
      <c r="H825" s="7" t="s">
        <v>52</v>
      </c>
      <c r="I825" s="7" t="s">
        <v>51</v>
      </c>
      <c r="J825" s="7" t="s">
        <v>112</v>
      </c>
      <c r="K825" s="7">
        <v>2</v>
      </c>
      <c r="L825" s="7">
        <v>8375</v>
      </c>
      <c r="M825" s="7">
        <v>15</v>
      </c>
      <c r="N825" s="7">
        <v>2512.5</v>
      </c>
      <c r="O825" s="7">
        <v>2562.75</v>
      </c>
      <c r="P825" s="7">
        <v>470</v>
      </c>
      <c r="Q825" s="7">
        <v>17270.25</v>
      </c>
      <c r="R825" s="7" t="s">
        <v>45</v>
      </c>
      <c r="S825" s="7" t="s">
        <v>34</v>
      </c>
      <c r="T825" s="7" t="s">
        <v>84</v>
      </c>
      <c r="U825" s="7" t="s">
        <v>85</v>
      </c>
      <c r="V825" s="7" t="s">
        <v>86</v>
      </c>
      <c r="W825" s="7">
        <v>1</v>
      </c>
      <c r="X825" s="7" t="s">
        <v>38</v>
      </c>
      <c r="Y825" s="7">
        <v>3</v>
      </c>
      <c r="Z825" s="7" t="s">
        <v>91</v>
      </c>
    </row>
    <row r="826" spans="1:26" x14ac:dyDescent="0.3">
      <c r="A826" s="7" t="s">
        <v>1450</v>
      </c>
      <c r="B826" s="8">
        <v>45803</v>
      </c>
      <c r="C826" s="7" t="s">
        <v>1451</v>
      </c>
      <c r="D826" s="7" t="s">
        <v>73</v>
      </c>
      <c r="E826" s="7" t="s">
        <v>43</v>
      </c>
      <c r="F826" s="7">
        <v>58</v>
      </c>
      <c r="G826" s="7" t="s">
        <v>90</v>
      </c>
      <c r="H826" s="7" t="s">
        <v>31</v>
      </c>
      <c r="I826" s="7" t="s">
        <v>90</v>
      </c>
      <c r="J826" s="7" t="s">
        <v>53</v>
      </c>
      <c r="K826" s="7">
        <v>1</v>
      </c>
      <c r="L826" s="7">
        <v>5347</v>
      </c>
      <c r="M826" s="7">
        <v>10</v>
      </c>
      <c r="N826" s="7">
        <v>534.70000000000005</v>
      </c>
      <c r="O826" s="7">
        <v>866.21</v>
      </c>
      <c r="P826" s="7">
        <v>428</v>
      </c>
      <c r="Q826" s="7">
        <v>6106.51</v>
      </c>
      <c r="R826" s="7" t="s">
        <v>83</v>
      </c>
      <c r="S826" s="7" t="s">
        <v>63</v>
      </c>
      <c r="T826" s="7" t="s">
        <v>95</v>
      </c>
      <c r="U826" s="7" t="s">
        <v>96</v>
      </c>
      <c r="V826" s="7" t="s">
        <v>57</v>
      </c>
      <c r="W826" s="7">
        <v>2</v>
      </c>
      <c r="X826" s="7" t="s">
        <v>38</v>
      </c>
      <c r="Y826" s="7">
        <v>4</v>
      </c>
      <c r="Z826" s="7" t="s">
        <v>91</v>
      </c>
    </row>
    <row r="827" spans="1:26" x14ac:dyDescent="0.3">
      <c r="A827" s="7" t="s">
        <v>1452</v>
      </c>
      <c r="B827" s="8">
        <v>46092</v>
      </c>
      <c r="C827" s="7" t="s">
        <v>1453</v>
      </c>
      <c r="D827" s="7" t="s">
        <v>73</v>
      </c>
      <c r="E827" s="7" t="s">
        <v>43</v>
      </c>
      <c r="F827" s="7">
        <v>19</v>
      </c>
      <c r="G827" s="7" t="s">
        <v>99</v>
      </c>
      <c r="H827" s="7" t="s">
        <v>52</v>
      </c>
      <c r="I827" s="7" t="s">
        <v>99</v>
      </c>
      <c r="J827" s="7" t="s">
        <v>102</v>
      </c>
      <c r="K827" s="7">
        <v>2</v>
      </c>
      <c r="L827" s="7">
        <v>24967</v>
      </c>
      <c r="M827" s="7">
        <v>10</v>
      </c>
      <c r="N827" s="7">
        <v>4993.3999999999996</v>
      </c>
      <c r="O827" s="7">
        <v>8089.31</v>
      </c>
      <c r="P827" s="7">
        <v>104</v>
      </c>
      <c r="Q827" s="7">
        <v>53133.91</v>
      </c>
      <c r="R827" s="7" t="s">
        <v>54</v>
      </c>
      <c r="S827" s="7" t="s">
        <v>34</v>
      </c>
      <c r="T827" s="7" t="s">
        <v>76</v>
      </c>
      <c r="U827" s="7" t="s">
        <v>77</v>
      </c>
      <c r="V827" s="7" t="s">
        <v>57</v>
      </c>
      <c r="W827" s="7">
        <v>1</v>
      </c>
      <c r="X827" s="7" t="s">
        <v>38</v>
      </c>
      <c r="Y827" s="7">
        <v>4</v>
      </c>
      <c r="Z827" s="7" t="s">
        <v>58</v>
      </c>
    </row>
    <row r="828" spans="1:26" x14ac:dyDescent="0.3">
      <c r="A828" s="7" t="s">
        <v>1454</v>
      </c>
      <c r="B828" s="8">
        <v>46043</v>
      </c>
      <c r="C828" s="7" t="s">
        <v>874</v>
      </c>
      <c r="D828" s="7" t="s">
        <v>80</v>
      </c>
      <c r="E828" s="7" t="s">
        <v>43</v>
      </c>
      <c r="F828" s="7">
        <v>38</v>
      </c>
      <c r="G828" s="7" t="s">
        <v>51</v>
      </c>
      <c r="H828" s="7" t="s">
        <v>52</v>
      </c>
      <c r="I828" s="7" t="s">
        <v>51</v>
      </c>
      <c r="J828" s="7" t="s">
        <v>53</v>
      </c>
      <c r="K828" s="7">
        <v>4</v>
      </c>
      <c r="L828" s="7">
        <v>33363</v>
      </c>
      <c r="M828" s="7">
        <v>0</v>
      </c>
      <c r="N828" s="7">
        <v>0</v>
      </c>
      <c r="O828" s="7">
        <v>24021.360000000001</v>
      </c>
      <c r="P828" s="7">
        <v>353</v>
      </c>
      <c r="Q828" s="7">
        <v>157826.35999999999</v>
      </c>
      <c r="R828" s="7" t="s">
        <v>83</v>
      </c>
      <c r="S828" s="7" t="s">
        <v>63</v>
      </c>
      <c r="T828" s="7" t="s">
        <v>70</v>
      </c>
      <c r="U828" s="7" t="s">
        <v>56</v>
      </c>
      <c r="V828" s="7" t="s">
        <v>57</v>
      </c>
      <c r="W828" s="7">
        <v>1</v>
      </c>
      <c r="X828" s="7" t="s">
        <v>38</v>
      </c>
      <c r="Y828" s="7">
        <v>2</v>
      </c>
      <c r="Z828" s="7" t="s">
        <v>91</v>
      </c>
    </row>
    <row r="829" spans="1:26" x14ac:dyDescent="0.3">
      <c r="A829" s="7" t="s">
        <v>1455</v>
      </c>
      <c r="B829" s="8">
        <v>45887</v>
      </c>
      <c r="C829" s="7" t="s">
        <v>131</v>
      </c>
      <c r="D829" s="7" t="s">
        <v>42</v>
      </c>
      <c r="E829" s="7" t="s">
        <v>43</v>
      </c>
      <c r="F829" s="7">
        <v>38</v>
      </c>
      <c r="G829" s="7" t="s">
        <v>51</v>
      </c>
      <c r="H829" s="7" t="s">
        <v>52</v>
      </c>
      <c r="I829" s="7" t="s">
        <v>51</v>
      </c>
      <c r="J829" s="7" t="s">
        <v>201</v>
      </c>
      <c r="K829" s="7">
        <v>3</v>
      </c>
      <c r="L829" s="7">
        <v>11118</v>
      </c>
      <c r="M829" s="7">
        <v>15</v>
      </c>
      <c r="N829" s="7">
        <v>5003.1000000000004</v>
      </c>
      <c r="O829" s="7">
        <v>5103.16</v>
      </c>
      <c r="P829" s="7">
        <v>443</v>
      </c>
      <c r="Q829" s="7">
        <v>33897.06</v>
      </c>
      <c r="R829" s="7" t="s">
        <v>83</v>
      </c>
      <c r="S829" s="7" t="s">
        <v>63</v>
      </c>
      <c r="T829" s="7" t="s">
        <v>84</v>
      </c>
      <c r="U829" s="7" t="s">
        <v>85</v>
      </c>
      <c r="V829" s="7" t="s">
        <v>86</v>
      </c>
      <c r="W829" s="7">
        <v>8</v>
      </c>
      <c r="X829" s="7" t="s">
        <v>38</v>
      </c>
      <c r="Y829" s="7">
        <v>3</v>
      </c>
      <c r="Z829" s="7" t="s">
        <v>91</v>
      </c>
    </row>
    <row r="830" spans="1:26" x14ac:dyDescent="0.3">
      <c r="A830" s="7" t="s">
        <v>1456</v>
      </c>
      <c r="B830" s="8">
        <v>45763</v>
      </c>
      <c r="C830" s="7" t="s">
        <v>1457</v>
      </c>
      <c r="D830" s="7" t="s">
        <v>66</v>
      </c>
      <c r="E830" s="7" t="s">
        <v>43</v>
      </c>
      <c r="F830" s="7">
        <v>59</v>
      </c>
      <c r="G830" s="7" t="s">
        <v>99</v>
      </c>
      <c r="H830" s="7" t="s">
        <v>52</v>
      </c>
      <c r="I830" s="7" t="s">
        <v>99</v>
      </c>
      <c r="J830" s="7" t="s">
        <v>32</v>
      </c>
      <c r="K830" s="7">
        <v>1</v>
      </c>
      <c r="L830" s="7">
        <v>34518</v>
      </c>
      <c r="M830" s="7">
        <v>0</v>
      </c>
      <c r="N830" s="7">
        <v>0</v>
      </c>
      <c r="O830" s="7">
        <v>6213.24</v>
      </c>
      <c r="P830" s="7">
        <v>91</v>
      </c>
      <c r="Q830" s="7">
        <v>40822.239999999998</v>
      </c>
      <c r="R830" s="7" t="s">
        <v>54</v>
      </c>
      <c r="S830" s="7" t="s">
        <v>63</v>
      </c>
      <c r="T830" s="7" t="s">
        <v>76</v>
      </c>
      <c r="U830" s="7" t="s">
        <v>77</v>
      </c>
      <c r="V830" s="7" t="s">
        <v>57</v>
      </c>
      <c r="W830" s="7">
        <v>8</v>
      </c>
      <c r="X830" s="7" t="s">
        <v>47</v>
      </c>
      <c r="Y830" s="7">
        <v>5</v>
      </c>
      <c r="Z830" s="7" t="s">
        <v>91</v>
      </c>
    </row>
    <row r="831" spans="1:26" x14ac:dyDescent="0.3">
      <c r="A831" s="7" t="s">
        <v>1458</v>
      </c>
      <c r="B831" s="8">
        <v>45942</v>
      </c>
      <c r="C831" s="7" t="s">
        <v>231</v>
      </c>
      <c r="D831" s="7" t="s">
        <v>111</v>
      </c>
      <c r="E831" s="7" t="s">
        <v>29</v>
      </c>
      <c r="F831" s="7">
        <v>56</v>
      </c>
      <c r="G831" s="7" t="s">
        <v>30</v>
      </c>
      <c r="H831" s="7" t="s">
        <v>31</v>
      </c>
      <c r="I831" s="7" t="s">
        <v>30</v>
      </c>
      <c r="J831" s="7" t="s">
        <v>53</v>
      </c>
      <c r="K831" s="7">
        <v>3</v>
      </c>
      <c r="L831" s="7">
        <v>30273</v>
      </c>
      <c r="M831" s="7">
        <v>10</v>
      </c>
      <c r="N831" s="7">
        <v>9081.9</v>
      </c>
      <c r="O831" s="7">
        <v>14712.68</v>
      </c>
      <c r="P831" s="7">
        <v>294</v>
      </c>
      <c r="Q831" s="7">
        <v>96743.78</v>
      </c>
      <c r="R831" s="7" t="s">
        <v>33</v>
      </c>
      <c r="S831" s="7" t="s">
        <v>63</v>
      </c>
      <c r="T831" s="7" t="s">
        <v>46</v>
      </c>
      <c r="U831" s="7" t="s">
        <v>36</v>
      </c>
      <c r="V831" s="7" t="s">
        <v>37</v>
      </c>
      <c r="W831" s="7">
        <v>8</v>
      </c>
      <c r="X831" s="7" t="s">
        <v>47</v>
      </c>
      <c r="Y831" s="7">
        <v>5</v>
      </c>
      <c r="Z831" s="7" t="s">
        <v>47</v>
      </c>
    </row>
    <row r="832" spans="1:26" x14ac:dyDescent="0.3">
      <c r="A832" s="7" t="s">
        <v>1459</v>
      </c>
      <c r="B832" s="8">
        <v>46049</v>
      </c>
      <c r="C832" s="7" t="s">
        <v>711</v>
      </c>
      <c r="D832" s="7" t="s">
        <v>73</v>
      </c>
      <c r="E832" s="7" t="s">
        <v>29</v>
      </c>
      <c r="F832" s="7">
        <v>42</v>
      </c>
      <c r="G832" s="7" t="s">
        <v>74</v>
      </c>
      <c r="H832" s="7" t="s">
        <v>31</v>
      </c>
      <c r="I832" s="7" t="s">
        <v>74</v>
      </c>
      <c r="J832" s="7" t="s">
        <v>112</v>
      </c>
      <c r="K832" s="7">
        <v>2</v>
      </c>
      <c r="L832" s="7">
        <v>11342</v>
      </c>
      <c r="M832" s="7">
        <v>10</v>
      </c>
      <c r="N832" s="7">
        <v>2268.4</v>
      </c>
      <c r="O832" s="7">
        <v>3674.81</v>
      </c>
      <c r="P832" s="7">
        <v>459</v>
      </c>
      <c r="Q832" s="7">
        <v>24549.41</v>
      </c>
      <c r="R832" s="7" t="s">
        <v>33</v>
      </c>
      <c r="S832" s="7" t="s">
        <v>34</v>
      </c>
      <c r="T832" s="7" t="s">
        <v>95</v>
      </c>
      <c r="U832" s="7" t="s">
        <v>96</v>
      </c>
      <c r="V832" s="7" t="s">
        <v>57</v>
      </c>
      <c r="W832" s="7">
        <v>7</v>
      </c>
      <c r="X832" s="7" t="s">
        <v>38</v>
      </c>
      <c r="Y832" s="7">
        <v>1</v>
      </c>
      <c r="Z832" s="7" t="s">
        <v>58</v>
      </c>
    </row>
    <row r="833" spans="1:26" x14ac:dyDescent="0.3">
      <c r="A833" s="7" t="s">
        <v>1460</v>
      </c>
      <c r="B833" s="8">
        <v>45892</v>
      </c>
      <c r="C833" s="7" t="s">
        <v>881</v>
      </c>
      <c r="D833" s="7" t="s">
        <v>50</v>
      </c>
      <c r="E833" s="7" t="s">
        <v>43</v>
      </c>
      <c r="F833" s="7">
        <v>58</v>
      </c>
      <c r="G833" s="7" t="s">
        <v>94</v>
      </c>
      <c r="H833" s="7" t="s">
        <v>31</v>
      </c>
      <c r="I833" s="7" t="s">
        <v>94</v>
      </c>
      <c r="J833" s="7" t="s">
        <v>75</v>
      </c>
      <c r="K833" s="7">
        <v>1</v>
      </c>
      <c r="L833" s="7">
        <v>48064</v>
      </c>
      <c r="M833" s="7">
        <v>20</v>
      </c>
      <c r="N833" s="7">
        <v>9612.7999999999993</v>
      </c>
      <c r="O833" s="7">
        <v>6921.22</v>
      </c>
      <c r="P833" s="7">
        <v>115</v>
      </c>
      <c r="Q833" s="7">
        <v>45487.42</v>
      </c>
      <c r="R833" s="7" t="s">
        <v>33</v>
      </c>
      <c r="S833" s="7" t="s">
        <v>34</v>
      </c>
      <c r="T833" s="7" t="s">
        <v>103</v>
      </c>
      <c r="U833" s="7" t="s">
        <v>103</v>
      </c>
      <c r="V833" s="7" t="s">
        <v>57</v>
      </c>
      <c r="W833" s="7">
        <v>1</v>
      </c>
      <c r="X833" s="7" t="s">
        <v>47</v>
      </c>
      <c r="Y833" s="7">
        <v>3</v>
      </c>
      <c r="Z833" s="7" t="s">
        <v>39</v>
      </c>
    </row>
    <row r="834" spans="1:26" x14ac:dyDescent="0.3">
      <c r="A834" s="7" t="s">
        <v>1461</v>
      </c>
      <c r="B834" s="8">
        <v>46014</v>
      </c>
      <c r="C834" s="7" t="s">
        <v>127</v>
      </c>
      <c r="D834" s="7" t="s">
        <v>89</v>
      </c>
      <c r="E834" s="7" t="s">
        <v>43</v>
      </c>
      <c r="F834" s="7">
        <v>35</v>
      </c>
      <c r="G834" s="7" t="s">
        <v>90</v>
      </c>
      <c r="H834" s="7" t="s">
        <v>31</v>
      </c>
      <c r="I834" s="7" t="s">
        <v>90</v>
      </c>
      <c r="J834" s="7" t="s">
        <v>201</v>
      </c>
      <c r="K834" s="7">
        <v>5</v>
      </c>
      <c r="L834" s="7">
        <v>32836</v>
      </c>
      <c r="M834" s="7">
        <v>15</v>
      </c>
      <c r="N834" s="7">
        <v>24627</v>
      </c>
      <c r="O834" s="7">
        <v>25119.54</v>
      </c>
      <c r="P834" s="7">
        <v>464</v>
      </c>
      <c r="Q834" s="7">
        <v>165136.54</v>
      </c>
      <c r="R834" s="7" t="s">
        <v>33</v>
      </c>
      <c r="S834" s="7" t="s">
        <v>63</v>
      </c>
      <c r="T834" s="7" t="s">
        <v>35</v>
      </c>
      <c r="U834" s="7" t="s">
        <v>36</v>
      </c>
      <c r="V834" s="7" t="s">
        <v>37</v>
      </c>
      <c r="W834" s="7">
        <v>3</v>
      </c>
      <c r="X834" s="7" t="s">
        <v>38</v>
      </c>
      <c r="Y834" s="7">
        <v>2</v>
      </c>
      <c r="Z834" s="7" t="s">
        <v>47</v>
      </c>
    </row>
    <row r="835" spans="1:26" x14ac:dyDescent="0.3">
      <c r="A835" s="7" t="s">
        <v>1462</v>
      </c>
      <c r="B835" s="8">
        <v>46094</v>
      </c>
      <c r="C835" s="7" t="s">
        <v>523</v>
      </c>
      <c r="D835" s="7" t="s">
        <v>73</v>
      </c>
      <c r="E835" s="7" t="s">
        <v>43</v>
      </c>
      <c r="F835" s="7">
        <v>40</v>
      </c>
      <c r="G835" s="7" t="s">
        <v>44</v>
      </c>
      <c r="H835" s="7" t="s">
        <v>31</v>
      </c>
      <c r="I835" s="7" t="s">
        <v>44</v>
      </c>
      <c r="J835" s="7" t="s">
        <v>53</v>
      </c>
      <c r="K835" s="7">
        <v>5</v>
      </c>
      <c r="L835" s="7">
        <v>43163</v>
      </c>
      <c r="M835" s="7">
        <v>10</v>
      </c>
      <c r="N835" s="7">
        <v>21581.5</v>
      </c>
      <c r="O835" s="7">
        <v>34962.03</v>
      </c>
      <c r="P835" s="7">
        <v>202</v>
      </c>
      <c r="Q835" s="7">
        <v>229397.53</v>
      </c>
      <c r="R835" s="7" t="s">
        <v>54</v>
      </c>
      <c r="S835" s="7" t="s">
        <v>63</v>
      </c>
      <c r="T835" s="7" t="s">
        <v>46</v>
      </c>
      <c r="U835" s="7" t="s">
        <v>36</v>
      </c>
      <c r="V835" s="7" t="s">
        <v>37</v>
      </c>
      <c r="W835" s="7">
        <v>1</v>
      </c>
      <c r="X835" s="7" t="s">
        <v>38</v>
      </c>
      <c r="Y835" s="7">
        <v>5</v>
      </c>
      <c r="Z835" s="7" t="s">
        <v>91</v>
      </c>
    </row>
    <row r="836" spans="1:26" x14ac:dyDescent="0.3">
      <c r="A836" s="7" t="s">
        <v>1463</v>
      </c>
      <c r="B836" s="8">
        <v>45792</v>
      </c>
      <c r="C836" s="7" t="s">
        <v>1464</v>
      </c>
      <c r="D836" s="7" t="s">
        <v>108</v>
      </c>
      <c r="E836" s="7" t="s">
        <v>29</v>
      </c>
      <c r="F836" s="7">
        <v>29</v>
      </c>
      <c r="G836" s="7" t="s">
        <v>94</v>
      </c>
      <c r="H836" s="7" t="s">
        <v>31</v>
      </c>
      <c r="I836" s="7" t="s">
        <v>94</v>
      </c>
      <c r="J836" s="7" t="s">
        <v>75</v>
      </c>
      <c r="K836" s="7">
        <v>1</v>
      </c>
      <c r="L836" s="7">
        <v>31573</v>
      </c>
      <c r="M836" s="7">
        <v>10</v>
      </c>
      <c r="N836" s="7">
        <v>3157.3</v>
      </c>
      <c r="O836" s="7">
        <v>5114.83</v>
      </c>
      <c r="P836" s="7">
        <v>152</v>
      </c>
      <c r="Q836" s="7">
        <v>33682.53</v>
      </c>
      <c r="R836" s="7" t="s">
        <v>54</v>
      </c>
      <c r="S836" s="7" t="s">
        <v>34</v>
      </c>
      <c r="T836" s="7" t="s">
        <v>55</v>
      </c>
      <c r="U836" s="7" t="s">
        <v>56</v>
      </c>
      <c r="V836" s="7" t="s">
        <v>57</v>
      </c>
      <c r="W836" s="7">
        <v>4</v>
      </c>
      <c r="X836" s="7" t="s">
        <v>47</v>
      </c>
      <c r="Y836" s="7">
        <v>1</v>
      </c>
      <c r="Z836" s="7" t="s">
        <v>39</v>
      </c>
    </row>
    <row r="837" spans="1:26" x14ac:dyDescent="0.3">
      <c r="A837" s="7" t="s">
        <v>1465</v>
      </c>
      <c r="B837" s="8">
        <v>45956</v>
      </c>
      <c r="C837" s="7" t="s">
        <v>1466</v>
      </c>
      <c r="D837" s="7" t="s">
        <v>89</v>
      </c>
      <c r="E837" s="7" t="s">
        <v>43</v>
      </c>
      <c r="F837" s="7">
        <v>29</v>
      </c>
      <c r="G837" s="7" t="s">
        <v>67</v>
      </c>
      <c r="H837" s="7" t="s">
        <v>68</v>
      </c>
      <c r="I837" s="7" t="s">
        <v>67</v>
      </c>
      <c r="J837" s="7" t="s">
        <v>150</v>
      </c>
      <c r="K837" s="7">
        <v>1</v>
      </c>
      <c r="L837" s="7">
        <v>48245</v>
      </c>
      <c r="M837" s="7">
        <v>20</v>
      </c>
      <c r="N837" s="7">
        <v>9649</v>
      </c>
      <c r="O837" s="7">
        <v>6947.28</v>
      </c>
      <c r="P837" s="7">
        <v>5</v>
      </c>
      <c r="Q837" s="7">
        <v>45548.28</v>
      </c>
      <c r="R837" s="7" t="s">
        <v>45</v>
      </c>
      <c r="S837" s="7" t="s">
        <v>34</v>
      </c>
      <c r="T837" s="7" t="s">
        <v>70</v>
      </c>
      <c r="U837" s="7" t="s">
        <v>56</v>
      </c>
      <c r="V837" s="7" t="s">
        <v>57</v>
      </c>
      <c r="W837" s="7">
        <v>6</v>
      </c>
      <c r="X837" s="7" t="s">
        <v>38</v>
      </c>
      <c r="Y837" s="7">
        <v>3</v>
      </c>
      <c r="Z837" s="7" t="s">
        <v>91</v>
      </c>
    </row>
    <row r="838" spans="1:26" x14ac:dyDescent="0.3">
      <c r="A838" s="7" t="s">
        <v>1467</v>
      </c>
      <c r="B838" s="8">
        <v>45968</v>
      </c>
      <c r="C838" s="7" t="s">
        <v>934</v>
      </c>
      <c r="D838" s="7" t="s">
        <v>66</v>
      </c>
      <c r="E838" s="7" t="s">
        <v>43</v>
      </c>
      <c r="F838" s="7">
        <v>27</v>
      </c>
      <c r="G838" s="7" t="s">
        <v>134</v>
      </c>
      <c r="H838" s="7" t="s">
        <v>31</v>
      </c>
      <c r="I838" s="7" t="s">
        <v>134</v>
      </c>
      <c r="J838" s="7" t="s">
        <v>69</v>
      </c>
      <c r="K838" s="7">
        <v>4</v>
      </c>
      <c r="L838" s="7">
        <v>47145</v>
      </c>
      <c r="M838" s="7">
        <v>20</v>
      </c>
      <c r="N838" s="7">
        <v>37716</v>
      </c>
      <c r="O838" s="7">
        <v>27155.52</v>
      </c>
      <c r="P838" s="7">
        <v>457</v>
      </c>
      <c r="Q838" s="7">
        <v>178476.52</v>
      </c>
      <c r="R838" s="7" t="s">
        <v>54</v>
      </c>
      <c r="S838" s="7" t="s">
        <v>63</v>
      </c>
      <c r="T838" s="7" t="s">
        <v>103</v>
      </c>
      <c r="U838" s="7" t="s">
        <v>103</v>
      </c>
      <c r="V838" s="7" t="s">
        <v>57</v>
      </c>
      <c r="W838" s="7">
        <v>1</v>
      </c>
      <c r="X838" s="7" t="s">
        <v>47</v>
      </c>
      <c r="Y838" s="7">
        <v>5</v>
      </c>
      <c r="Z838" s="7" t="s">
        <v>47</v>
      </c>
    </row>
    <row r="839" spans="1:26" x14ac:dyDescent="0.3">
      <c r="A839" s="7" t="s">
        <v>1468</v>
      </c>
      <c r="B839" s="8">
        <v>45982</v>
      </c>
      <c r="C839" s="7" t="s">
        <v>623</v>
      </c>
      <c r="D839" s="7" t="s">
        <v>66</v>
      </c>
      <c r="E839" s="7" t="s">
        <v>43</v>
      </c>
      <c r="F839" s="7">
        <v>56</v>
      </c>
      <c r="G839" s="7" t="s">
        <v>51</v>
      </c>
      <c r="H839" s="7" t="s">
        <v>52</v>
      </c>
      <c r="I839" s="7" t="s">
        <v>51</v>
      </c>
      <c r="J839" s="7" t="s">
        <v>125</v>
      </c>
      <c r="K839" s="7">
        <v>5</v>
      </c>
      <c r="L839" s="7">
        <v>25380</v>
      </c>
      <c r="M839" s="7">
        <v>0</v>
      </c>
      <c r="N839" s="7">
        <v>0</v>
      </c>
      <c r="O839" s="7">
        <v>22842</v>
      </c>
      <c r="P839" s="7">
        <v>309</v>
      </c>
      <c r="Q839" s="7">
        <v>150051</v>
      </c>
      <c r="R839" s="7" t="s">
        <v>45</v>
      </c>
      <c r="S839" s="7" t="s">
        <v>34</v>
      </c>
      <c r="T839" s="7" t="s">
        <v>46</v>
      </c>
      <c r="U839" s="7" t="s">
        <v>36</v>
      </c>
      <c r="V839" s="7" t="s">
        <v>37</v>
      </c>
      <c r="W839" s="7">
        <v>1</v>
      </c>
      <c r="X839" s="7" t="s">
        <v>47</v>
      </c>
      <c r="Y839" s="7">
        <v>2</v>
      </c>
      <c r="Z839" s="7" t="s">
        <v>58</v>
      </c>
    </row>
    <row r="840" spans="1:26" x14ac:dyDescent="0.3">
      <c r="A840" s="7" t="s">
        <v>1469</v>
      </c>
      <c r="B840" s="8">
        <v>45911</v>
      </c>
      <c r="C840" s="7" t="s">
        <v>965</v>
      </c>
      <c r="D840" s="7" t="s">
        <v>28</v>
      </c>
      <c r="E840" s="7" t="s">
        <v>29</v>
      </c>
      <c r="F840" s="7">
        <v>22</v>
      </c>
      <c r="G840" s="7" t="s">
        <v>134</v>
      </c>
      <c r="H840" s="7" t="s">
        <v>31</v>
      </c>
      <c r="I840" s="7" t="s">
        <v>134</v>
      </c>
      <c r="J840" s="7" t="s">
        <v>32</v>
      </c>
      <c r="K840" s="7">
        <v>1</v>
      </c>
      <c r="L840" s="7">
        <v>40566</v>
      </c>
      <c r="M840" s="7">
        <v>10</v>
      </c>
      <c r="N840" s="7">
        <v>4056.6</v>
      </c>
      <c r="O840" s="7">
        <v>6571.69</v>
      </c>
      <c r="P840" s="7">
        <v>112</v>
      </c>
      <c r="Q840" s="7">
        <v>43193.09</v>
      </c>
      <c r="R840" s="7" t="s">
        <v>45</v>
      </c>
      <c r="S840" s="7" t="s">
        <v>63</v>
      </c>
      <c r="T840" s="7" t="s">
        <v>55</v>
      </c>
      <c r="U840" s="7" t="s">
        <v>56</v>
      </c>
      <c r="V840" s="7" t="s">
        <v>57</v>
      </c>
      <c r="W840" s="7">
        <v>8</v>
      </c>
      <c r="X840" s="7" t="s">
        <v>47</v>
      </c>
      <c r="Y840" s="7">
        <v>2</v>
      </c>
      <c r="Z840" s="7" t="s">
        <v>47</v>
      </c>
    </row>
    <row r="841" spans="1:26" x14ac:dyDescent="0.3">
      <c r="A841" s="7" t="s">
        <v>1470</v>
      </c>
      <c r="B841" s="8">
        <v>45969</v>
      </c>
      <c r="C841" s="7" t="s">
        <v>414</v>
      </c>
      <c r="D841" s="7" t="s">
        <v>66</v>
      </c>
      <c r="E841" s="7" t="s">
        <v>43</v>
      </c>
      <c r="F841" s="7">
        <v>37</v>
      </c>
      <c r="G841" s="7" t="s">
        <v>30</v>
      </c>
      <c r="H841" s="7" t="s">
        <v>31</v>
      </c>
      <c r="I841" s="7" t="s">
        <v>30</v>
      </c>
      <c r="J841" s="7" t="s">
        <v>201</v>
      </c>
      <c r="K841" s="7">
        <v>1</v>
      </c>
      <c r="L841" s="7">
        <v>6815</v>
      </c>
      <c r="M841" s="7">
        <v>20</v>
      </c>
      <c r="N841" s="7">
        <v>1363</v>
      </c>
      <c r="O841" s="7">
        <v>981.36</v>
      </c>
      <c r="P841" s="7">
        <v>338</v>
      </c>
      <c r="Q841" s="7">
        <v>6771.36</v>
      </c>
      <c r="R841" s="7" t="s">
        <v>33</v>
      </c>
      <c r="S841" s="7" t="s">
        <v>34</v>
      </c>
      <c r="T841" s="7" t="s">
        <v>95</v>
      </c>
      <c r="U841" s="7" t="s">
        <v>96</v>
      </c>
      <c r="V841" s="7" t="s">
        <v>57</v>
      </c>
      <c r="W841" s="7">
        <v>8</v>
      </c>
      <c r="X841" s="7" t="s">
        <v>47</v>
      </c>
      <c r="Y841" s="7">
        <v>5</v>
      </c>
      <c r="Z841" s="7" t="s">
        <v>47</v>
      </c>
    </row>
    <row r="842" spans="1:26" x14ac:dyDescent="0.3">
      <c r="A842" s="7" t="s">
        <v>1471</v>
      </c>
      <c r="B842" s="8">
        <v>45931</v>
      </c>
      <c r="C842" s="7" t="s">
        <v>1472</v>
      </c>
      <c r="D842" s="7" t="s">
        <v>28</v>
      </c>
      <c r="E842" s="7" t="s">
        <v>29</v>
      </c>
      <c r="F842" s="7">
        <v>51</v>
      </c>
      <c r="G842" s="7" t="s">
        <v>30</v>
      </c>
      <c r="H842" s="7" t="s">
        <v>31</v>
      </c>
      <c r="I842" s="7" t="s">
        <v>30</v>
      </c>
      <c r="J842" s="7" t="s">
        <v>69</v>
      </c>
      <c r="K842" s="7">
        <v>3</v>
      </c>
      <c r="L842" s="7">
        <v>49678</v>
      </c>
      <c r="M842" s="7">
        <v>15</v>
      </c>
      <c r="N842" s="7">
        <v>22355.1</v>
      </c>
      <c r="O842" s="7">
        <v>22802.2</v>
      </c>
      <c r="P842" s="7">
        <v>277</v>
      </c>
      <c r="Q842" s="7">
        <v>149758.1</v>
      </c>
      <c r="R842" s="7" t="s">
        <v>45</v>
      </c>
      <c r="S842" s="7" t="s">
        <v>34</v>
      </c>
      <c r="T842" s="7" t="s">
        <v>55</v>
      </c>
      <c r="U842" s="7" t="s">
        <v>56</v>
      </c>
      <c r="V842" s="7" t="s">
        <v>57</v>
      </c>
      <c r="W842" s="7">
        <v>8</v>
      </c>
      <c r="X842" s="7" t="s">
        <v>38</v>
      </c>
      <c r="Y842" s="7">
        <v>5</v>
      </c>
      <c r="Z842" s="7" t="s">
        <v>47</v>
      </c>
    </row>
    <row r="843" spans="1:26" x14ac:dyDescent="0.3">
      <c r="A843" s="7" t="s">
        <v>1473</v>
      </c>
      <c r="B843" s="8">
        <v>45940</v>
      </c>
      <c r="C843" s="7" t="s">
        <v>1474</v>
      </c>
      <c r="D843" s="7" t="s">
        <v>108</v>
      </c>
      <c r="E843" s="7" t="s">
        <v>43</v>
      </c>
      <c r="F843" s="7">
        <v>46</v>
      </c>
      <c r="G843" s="7" t="s">
        <v>139</v>
      </c>
      <c r="H843" s="7" t="s">
        <v>31</v>
      </c>
      <c r="I843" s="7" t="s">
        <v>139</v>
      </c>
      <c r="J843" s="7" t="s">
        <v>62</v>
      </c>
      <c r="K843" s="7">
        <v>4</v>
      </c>
      <c r="L843" s="7">
        <v>21247</v>
      </c>
      <c r="M843" s="7">
        <v>5</v>
      </c>
      <c r="N843" s="7">
        <v>4249.3999999999996</v>
      </c>
      <c r="O843" s="7">
        <v>14532.95</v>
      </c>
      <c r="P843" s="7">
        <v>439</v>
      </c>
      <c r="Q843" s="7">
        <v>95710.55</v>
      </c>
      <c r="R843" s="7" t="s">
        <v>83</v>
      </c>
      <c r="S843" s="7" t="s">
        <v>63</v>
      </c>
      <c r="T843" s="7" t="s">
        <v>70</v>
      </c>
      <c r="U843" s="7" t="s">
        <v>56</v>
      </c>
      <c r="V843" s="7" t="s">
        <v>57</v>
      </c>
      <c r="W843" s="7">
        <v>5</v>
      </c>
      <c r="X843" s="7" t="s">
        <v>38</v>
      </c>
      <c r="Y843" s="7">
        <v>2</v>
      </c>
      <c r="Z843" s="7" t="s">
        <v>47</v>
      </c>
    </row>
    <row r="844" spans="1:26" x14ac:dyDescent="0.3">
      <c r="A844" s="7" t="s">
        <v>1475</v>
      </c>
      <c r="B844" s="8">
        <v>45897</v>
      </c>
      <c r="C844" s="7" t="s">
        <v>1366</v>
      </c>
      <c r="D844" s="7" t="s">
        <v>111</v>
      </c>
      <c r="E844" s="7" t="s">
        <v>43</v>
      </c>
      <c r="F844" s="7">
        <v>31</v>
      </c>
      <c r="G844" s="7" t="s">
        <v>51</v>
      </c>
      <c r="H844" s="7" t="s">
        <v>52</v>
      </c>
      <c r="I844" s="7" t="s">
        <v>51</v>
      </c>
      <c r="J844" s="7" t="s">
        <v>112</v>
      </c>
      <c r="K844" s="7">
        <v>2</v>
      </c>
      <c r="L844" s="7">
        <v>10921</v>
      </c>
      <c r="M844" s="7">
        <v>5</v>
      </c>
      <c r="N844" s="7">
        <v>1092.0999999999999</v>
      </c>
      <c r="O844" s="7">
        <v>3734.98</v>
      </c>
      <c r="P844" s="7">
        <v>395</v>
      </c>
      <c r="Q844" s="7">
        <v>24879.88</v>
      </c>
      <c r="R844" s="7" t="s">
        <v>83</v>
      </c>
      <c r="S844" s="7" t="s">
        <v>34</v>
      </c>
      <c r="T844" s="7" t="s">
        <v>70</v>
      </c>
      <c r="U844" s="7" t="s">
        <v>56</v>
      </c>
      <c r="V844" s="7" t="s">
        <v>57</v>
      </c>
      <c r="W844" s="7">
        <v>6</v>
      </c>
      <c r="X844" s="7" t="s">
        <v>38</v>
      </c>
      <c r="Y844" s="7">
        <v>2</v>
      </c>
      <c r="Z844" s="7" t="s">
        <v>58</v>
      </c>
    </row>
    <row r="845" spans="1:26" x14ac:dyDescent="0.3">
      <c r="A845" s="7" t="s">
        <v>1476</v>
      </c>
      <c r="B845" s="8">
        <v>45879</v>
      </c>
      <c r="C845" s="7" t="s">
        <v>989</v>
      </c>
      <c r="D845" s="7" t="s">
        <v>50</v>
      </c>
      <c r="E845" s="7" t="s">
        <v>43</v>
      </c>
      <c r="F845" s="7">
        <v>20</v>
      </c>
      <c r="G845" s="7" t="s">
        <v>67</v>
      </c>
      <c r="H845" s="7" t="s">
        <v>68</v>
      </c>
      <c r="I845" s="7" t="s">
        <v>67</v>
      </c>
      <c r="J845" s="7" t="s">
        <v>32</v>
      </c>
      <c r="K845" s="7">
        <v>2</v>
      </c>
      <c r="L845" s="7">
        <v>41264</v>
      </c>
      <c r="M845" s="7">
        <v>5</v>
      </c>
      <c r="N845" s="7">
        <v>4126.3999999999996</v>
      </c>
      <c r="O845" s="7">
        <v>14112.29</v>
      </c>
      <c r="P845" s="7">
        <v>7</v>
      </c>
      <c r="Q845" s="7">
        <v>92520.89</v>
      </c>
      <c r="R845" s="7" t="s">
        <v>54</v>
      </c>
      <c r="S845" s="7" t="s">
        <v>34</v>
      </c>
      <c r="T845" s="7" t="s">
        <v>103</v>
      </c>
      <c r="U845" s="7" t="s">
        <v>103</v>
      </c>
      <c r="V845" s="7" t="s">
        <v>57</v>
      </c>
      <c r="W845" s="7">
        <v>6</v>
      </c>
      <c r="X845" s="7" t="s">
        <v>47</v>
      </c>
      <c r="Y845" s="7">
        <v>5</v>
      </c>
      <c r="Z845" s="7" t="s">
        <v>91</v>
      </c>
    </row>
    <row r="846" spans="1:26" x14ac:dyDescent="0.3">
      <c r="A846" s="7" t="s">
        <v>1477</v>
      </c>
      <c r="B846" s="8">
        <v>46006</v>
      </c>
      <c r="C846" s="7" t="s">
        <v>1478</v>
      </c>
      <c r="D846" s="7" t="s">
        <v>108</v>
      </c>
      <c r="E846" s="7" t="s">
        <v>43</v>
      </c>
      <c r="F846" s="7">
        <v>37</v>
      </c>
      <c r="G846" s="7" t="s">
        <v>139</v>
      </c>
      <c r="H846" s="7" t="s">
        <v>31</v>
      </c>
      <c r="I846" s="7" t="s">
        <v>139</v>
      </c>
      <c r="J846" s="7" t="s">
        <v>112</v>
      </c>
      <c r="K846" s="7">
        <v>5</v>
      </c>
      <c r="L846" s="7">
        <v>15722</v>
      </c>
      <c r="M846" s="7">
        <v>20</v>
      </c>
      <c r="N846" s="7">
        <v>15722</v>
      </c>
      <c r="O846" s="7">
        <v>11319.84</v>
      </c>
      <c r="P846" s="7">
        <v>333</v>
      </c>
      <c r="Q846" s="7">
        <v>74540.84</v>
      </c>
      <c r="R846" s="7" t="s">
        <v>83</v>
      </c>
      <c r="S846" s="7" t="s">
        <v>34</v>
      </c>
      <c r="T846" s="7" t="s">
        <v>84</v>
      </c>
      <c r="U846" s="7" t="s">
        <v>85</v>
      </c>
      <c r="V846" s="7" t="s">
        <v>86</v>
      </c>
      <c r="W846" s="7">
        <v>7</v>
      </c>
      <c r="X846" s="7" t="s">
        <v>38</v>
      </c>
      <c r="Y846" s="7">
        <v>3</v>
      </c>
      <c r="Z846" s="7" t="s">
        <v>39</v>
      </c>
    </row>
    <row r="847" spans="1:26" x14ac:dyDescent="0.3">
      <c r="A847" s="7" t="s">
        <v>1479</v>
      </c>
      <c r="B847" s="8">
        <v>45819</v>
      </c>
      <c r="C847" s="7" t="s">
        <v>1480</v>
      </c>
      <c r="D847" s="7" t="s">
        <v>73</v>
      </c>
      <c r="E847" s="7" t="s">
        <v>29</v>
      </c>
      <c r="F847" s="7">
        <v>26</v>
      </c>
      <c r="G847" s="7" t="s">
        <v>30</v>
      </c>
      <c r="H847" s="7" t="s">
        <v>31</v>
      </c>
      <c r="I847" s="7" t="s">
        <v>30</v>
      </c>
      <c r="J847" s="7" t="s">
        <v>201</v>
      </c>
      <c r="K847" s="7">
        <v>4</v>
      </c>
      <c r="L847" s="7">
        <v>48345</v>
      </c>
      <c r="M847" s="7">
        <v>5</v>
      </c>
      <c r="N847" s="7">
        <v>9669</v>
      </c>
      <c r="O847" s="7">
        <v>33067.980000000003</v>
      </c>
      <c r="P847" s="7">
        <v>107</v>
      </c>
      <c r="Q847" s="7">
        <v>216885.98</v>
      </c>
      <c r="R847" s="7" t="s">
        <v>45</v>
      </c>
      <c r="S847" s="7" t="s">
        <v>63</v>
      </c>
      <c r="T847" s="7" t="s">
        <v>35</v>
      </c>
      <c r="U847" s="7" t="s">
        <v>36</v>
      </c>
      <c r="V847" s="7" t="s">
        <v>37</v>
      </c>
      <c r="W847" s="7">
        <v>9</v>
      </c>
      <c r="X847" s="7" t="s">
        <v>38</v>
      </c>
      <c r="Y847" s="7">
        <v>3</v>
      </c>
      <c r="Z847" s="7" t="s">
        <v>47</v>
      </c>
    </row>
    <row r="848" spans="1:26" x14ac:dyDescent="0.3">
      <c r="A848" s="7" t="s">
        <v>1481</v>
      </c>
      <c r="B848" s="8">
        <v>45891</v>
      </c>
      <c r="C848" s="7" t="s">
        <v>467</v>
      </c>
      <c r="D848" s="7" t="s">
        <v>80</v>
      </c>
      <c r="E848" s="7" t="s">
        <v>43</v>
      </c>
      <c r="F848" s="7">
        <v>59</v>
      </c>
      <c r="G848" s="7" t="s">
        <v>74</v>
      </c>
      <c r="H848" s="7" t="s">
        <v>31</v>
      </c>
      <c r="I848" s="7" t="s">
        <v>74</v>
      </c>
      <c r="J848" s="7" t="s">
        <v>201</v>
      </c>
      <c r="K848" s="7">
        <v>2</v>
      </c>
      <c r="L848" s="7">
        <v>32961</v>
      </c>
      <c r="M848" s="7">
        <v>0</v>
      </c>
      <c r="N848" s="7">
        <v>0</v>
      </c>
      <c r="O848" s="7">
        <v>11865.96</v>
      </c>
      <c r="P848" s="7">
        <v>103</v>
      </c>
      <c r="Q848" s="7">
        <v>77890.960000000006</v>
      </c>
      <c r="R848" s="7" t="s">
        <v>83</v>
      </c>
      <c r="S848" s="7" t="s">
        <v>34</v>
      </c>
      <c r="T848" s="7" t="s">
        <v>103</v>
      </c>
      <c r="U848" s="7" t="s">
        <v>103</v>
      </c>
      <c r="V848" s="7" t="s">
        <v>57</v>
      </c>
      <c r="W848" s="7">
        <v>8</v>
      </c>
      <c r="X848" s="7" t="s">
        <v>38</v>
      </c>
      <c r="Y848" s="7">
        <v>1</v>
      </c>
      <c r="Z848" s="7" t="s">
        <v>47</v>
      </c>
    </row>
    <row r="849" spans="1:26" x14ac:dyDescent="0.3">
      <c r="A849" s="7" t="s">
        <v>1482</v>
      </c>
      <c r="B849" s="8">
        <v>45965</v>
      </c>
      <c r="C849" s="7" t="s">
        <v>1483</v>
      </c>
      <c r="D849" s="7" t="s">
        <v>50</v>
      </c>
      <c r="E849" s="7" t="s">
        <v>43</v>
      </c>
      <c r="F849" s="7">
        <v>36</v>
      </c>
      <c r="G849" s="7" t="s">
        <v>99</v>
      </c>
      <c r="H849" s="7" t="s">
        <v>52</v>
      </c>
      <c r="I849" s="7" t="s">
        <v>99</v>
      </c>
      <c r="J849" s="7" t="s">
        <v>32</v>
      </c>
      <c r="K849" s="7">
        <v>3</v>
      </c>
      <c r="L849" s="7">
        <v>20711</v>
      </c>
      <c r="M849" s="7">
        <v>20</v>
      </c>
      <c r="N849" s="7">
        <v>12426.6</v>
      </c>
      <c r="O849" s="7">
        <v>8947.15</v>
      </c>
      <c r="P849" s="7">
        <v>216</v>
      </c>
      <c r="Q849" s="7">
        <v>58869.55</v>
      </c>
      <c r="R849" s="7" t="s">
        <v>33</v>
      </c>
      <c r="S849" s="7" t="s">
        <v>63</v>
      </c>
      <c r="T849" s="7" t="s">
        <v>35</v>
      </c>
      <c r="U849" s="7" t="s">
        <v>36</v>
      </c>
      <c r="V849" s="7" t="s">
        <v>37</v>
      </c>
      <c r="W849" s="7">
        <v>5</v>
      </c>
      <c r="X849" s="7" t="s">
        <v>47</v>
      </c>
      <c r="Y849" s="7">
        <v>5</v>
      </c>
      <c r="Z849" s="7" t="s">
        <v>91</v>
      </c>
    </row>
    <row r="850" spans="1:26" x14ac:dyDescent="0.3">
      <c r="A850" s="7" t="s">
        <v>1484</v>
      </c>
      <c r="B850" s="8">
        <v>45965</v>
      </c>
      <c r="C850" s="7" t="s">
        <v>1485</v>
      </c>
      <c r="D850" s="7" t="s">
        <v>61</v>
      </c>
      <c r="E850" s="7" t="s">
        <v>29</v>
      </c>
      <c r="F850" s="7">
        <v>49</v>
      </c>
      <c r="G850" s="7" t="s">
        <v>134</v>
      </c>
      <c r="H850" s="7" t="s">
        <v>31</v>
      </c>
      <c r="I850" s="7" t="s">
        <v>134</v>
      </c>
      <c r="J850" s="7" t="s">
        <v>62</v>
      </c>
      <c r="K850" s="7">
        <v>5</v>
      </c>
      <c r="L850" s="7">
        <v>19707</v>
      </c>
      <c r="M850" s="7">
        <v>10</v>
      </c>
      <c r="N850" s="7">
        <v>9853.5</v>
      </c>
      <c r="O850" s="7">
        <v>15962.67</v>
      </c>
      <c r="P850" s="7">
        <v>346</v>
      </c>
      <c r="Q850" s="7">
        <v>104990.17</v>
      </c>
      <c r="R850" s="7" t="s">
        <v>83</v>
      </c>
      <c r="S850" s="7" t="s">
        <v>63</v>
      </c>
      <c r="T850" s="7" t="s">
        <v>76</v>
      </c>
      <c r="U850" s="7" t="s">
        <v>77</v>
      </c>
      <c r="V850" s="7" t="s">
        <v>57</v>
      </c>
      <c r="W850" s="7">
        <v>4</v>
      </c>
      <c r="X850" s="7" t="s">
        <v>47</v>
      </c>
      <c r="Y850" s="7">
        <v>1</v>
      </c>
      <c r="Z850" s="7" t="s">
        <v>47</v>
      </c>
    </row>
    <row r="851" spans="1:26" x14ac:dyDescent="0.3">
      <c r="A851" s="7" t="s">
        <v>1486</v>
      </c>
      <c r="B851" s="8">
        <v>46029</v>
      </c>
      <c r="C851" s="7" t="s">
        <v>321</v>
      </c>
      <c r="D851" s="7" t="s">
        <v>73</v>
      </c>
      <c r="E851" s="7" t="s">
        <v>43</v>
      </c>
      <c r="F851" s="7">
        <v>45</v>
      </c>
      <c r="G851" s="7" t="s">
        <v>67</v>
      </c>
      <c r="H851" s="7" t="s">
        <v>68</v>
      </c>
      <c r="I851" s="7" t="s">
        <v>67</v>
      </c>
      <c r="J851" s="7" t="s">
        <v>201</v>
      </c>
      <c r="K851" s="7">
        <v>1</v>
      </c>
      <c r="L851" s="7">
        <v>37289</v>
      </c>
      <c r="M851" s="7">
        <v>20</v>
      </c>
      <c r="N851" s="7">
        <v>7457.8</v>
      </c>
      <c r="O851" s="7">
        <v>5369.62</v>
      </c>
      <c r="P851" s="7">
        <v>297</v>
      </c>
      <c r="Q851" s="7">
        <v>35497.82</v>
      </c>
      <c r="R851" s="7" t="s">
        <v>45</v>
      </c>
      <c r="S851" s="7" t="s">
        <v>63</v>
      </c>
      <c r="T851" s="7" t="s">
        <v>84</v>
      </c>
      <c r="U851" s="7" t="s">
        <v>85</v>
      </c>
      <c r="V851" s="7" t="s">
        <v>86</v>
      </c>
      <c r="W851" s="7">
        <v>6</v>
      </c>
      <c r="X851" s="7" t="s">
        <v>38</v>
      </c>
      <c r="Y851" s="7">
        <v>2</v>
      </c>
      <c r="Z851" s="7" t="s">
        <v>39</v>
      </c>
    </row>
    <row r="852" spans="1:26" x14ac:dyDescent="0.3">
      <c r="A852" s="7" t="s">
        <v>1487</v>
      </c>
      <c r="B852" s="8">
        <v>46066</v>
      </c>
      <c r="C852" s="7" t="s">
        <v>760</v>
      </c>
      <c r="D852" s="7" t="s">
        <v>28</v>
      </c>
      <c r="E852" s="7" t="s">
        <v>29</v>
      </c>
      <c r="F852" s="7">
        <v>53</v>
      </c>
      <c r="G852" s="7" t="s">
        <v>67</v>
      </c>
      <c r="H852" s="7" t="s">
        <v>68</v>
      </c>
      <c r="I852" s="7" t="s">
        <v>67</v>
      </c>
      <c r="J852" s="7" t="s">
        <v>201</v>
      </c>
      <c r="K852" s="7">
        <v>5</v>
      </c>
      <c r="L852" s="7">
        <v>35009</v>
      </c>
      <c r="M852" s="7">
        <v>0</v>
      </c>
      <c r="N852" s="7">
        <v>0</v>
      </c>
      <c r="O852" s="7">
        <v>31508.1</v>
      </c>
      <c r="P852" s="7">
        <v>316</v>
      </c>
      <c r="Q852" s="7">
        <v>206869.1</v>
      </c>
      <c r="R852" s="7" t="s">
        <v>45</v>
      </c>
      <c r="S852" s="7" t="s">
        <v>34</v>
      </c>
      <c r="T852" s="7" t="s">
        <v>46</v>
      </c>
      <c r="U852" s="7" t="s">
        <v>36</v>
      </c>
      <c r="V852" s="7" t="s">
        <v>37</v>
      </c>
      <c r="W852" s="7">
        <v>1</v>
      </c>
      <c r="X852" s="7" t="s">
        <v>47</v>
      </c>
      <c r="Y852" s="7">
        <v>3</v>
      </c>
      <c r="Z852" s="7" t="s">
        <v>58</v>
      </c>
    </row>
    <row r="853" spans="1:26" x14ac:dyDescent="0.3">
      <c r="A853" s="7" t="s">
        <v>1488</v>
      </c>
      <c r="B853" s="8">
        <v>45894</v>
      </c>
      <c r="C853" s="7" t="s">
        <v>1489</v>
      </c>
      <c r="D853" s="7" t="s">
        <v>80</v>
      </c>
      <c r="E853" s="7" t="s">
        <v>29</v>
      </c>
      <c r="F853" s="7">
        <v>30</v>
      </c>
      <c r="G853" s="7" t="s">
        <v>134</v>
      </c>
      <c r="H853" s="7" t="s">
        <v>31</v>
      </c>
      <c r="I853" s="7" t="s">
        <v>134</v>
      </c>
      <c r="J853" s="7" t="s">
        <v>150</v>
      </c>
      <c r="K853" s="7">
        <v>3</v>
      </c>
      <c r="L853" s="7">
        <v>26210</v>
      </c>
      <c r="M853" s="7">
        <v>20</v>
      </c>
      <c r="N853" s="7">
        <v>15726</v>
      </c>
      <c r="O853" s="7">
        <v>11322.72</v>
      </c>
      <c r="P853" s="7">
        <v>459</v>
      </c>
      <c r="Q853" s="7">
        <v>74685.72</v>
      </c>
      <c r="R853" s="7" t="s">
        <v>83</v>
      </c>
      <c r="S853" s="7" t="s">
        <v>34</v>
      </c>
      <c r="T853" s="7" t="s">
        <v>35</v>
      </c>
      <c r="U853" s="7" t="s">
        <v>36</v>
      </c>
      <c r="V853" s="7" t="s">
        <v>37</v>
      </c>
      <c r="W853" s="7">
        <v>2</v>
      </c>
      <c r="X853" s="7" t="s">
        <v>38</v>
      </c>
      <c r="Y853" s="7">
        <v>1</v>
      </c>
      <c r="Z853" s="7" t="s">
        <v>47</v>
      </c>
    </row>
    <row r="854" spans="1:26" x14ac:dyDescent="0.3">
      <c r="A854" s="7" t="s">
        <v>1490</v>
      </c>
      <c r="B854" s="8">
        <v>45877</v>
      </c>
      <c r="C854" s="7" t="s">
        <v>1185</v>
      </c>
      <c r="D854" s="7" t="s">
        <v>66</v>
      </c>
      <c r="E854" s="7" t="s">
        <v>29</v>
      </c>
      <c r="F854" s="7">
        <v>49</v>
      </c>
      <c r="G854" s="7" t="s">
        <v>51</v>
      </c>
      <c r="H854" s="7" t="s">
        <v>52</v>
      </c>
      <c r="I854" s="7" t="s">
        <v>51</v>
      </c>
      <c r="J854" s="7" t="s">
        <v>32</v>
      </c>
      <c r="K854" s="7">
        <v>4</v>
      </c>
      <c r="L854" s="7">
        <v>13804</v>
      </c>
      <c r="M854" s="7">
        <v>5</v>
      </c>
      <c r="N854" s="7">
        <v>2760.8</v>
      </c>
      <c r="O854" s="7">
        <v>9441.94</v>
      </c>
      <c r="P854" s="7">
        <v>349</v>
      </c>
      <c r="Q854" s="7">
        <v>62246.14</v>
      </c>
      <c r="R854" s="7" t="s">
        <v>33</v>
      </c>
      <c r="S854" s="7" t="s">
        <v>34</v>
      </c>
      <c r="T854" s="7" t="s">
        <v>70</v>
      </c>
      <c r="U854" s="7" t="s">
        <v>56</v>
      </c>
      <c r="V854" s="7" t="s">
        <v>57</v>
      </c>
      <c r="W854" s="7">
        <v>7</v>
      </c>
      <c r="X854" s="7" t="s">
        <v>47</v>
      </c>
      <c r="Y854" s="7">
        <v>5</v>
      </c>
      <c r="Z854" s="7" t="s">
        <v>47</v>
      </c>
    </row>
    <row r="855" spans="1:26" x14ac:dyDescent="0.3">
      <c r="A855" s="7" t="s">
        <v>1491</v>
      </c>
      <c r="B855" s="8">
        <v>45958</v>
      </c>
      <c r="C855" s="7" t="s">
        <v>412</v>
      </c>
      <c r="D855" s="7" t="s">
        <v>89</v>
      </c>
      <c r="E855" s="7" t="s">
        <v>43</v>
      </c>
      <c r="F855" s="7">
        <v>59</v>
      </c>
      <c r="G855" s="7" t="s">
        <v>44</v>
      </c>
      <c r="H855" s="7" t="s">
        <v>31</v>
      </c>
      <c r="I855" s="7" t="s">
        <v>44</v>
      </c>
      <c r="J855" s="7" t="s">
        <v>112</v>
      </c>
      <c r="K855" s="7">
        <v>2</v>
      </c>
      <c r="L855" s="7">
        <v>20640</v>
      </c>
      <c r="M855" s="7">
        <v>0</v>
      </c>
      <c r="N855" s="7">
        <v>0</v>
      </c>
      <c r="O855" s="7">
        <v>7430.4</v>
      </c>
      <c r="P855" s="7">
        <v>97</v>
      </c>
      <c r="Q855" s="7">
        <v>48807.4</v>
      </c>
      <c r="R855" s="7" t="s">
        <v>45</v>
      </c>
      <c r="S855" s="7" t="s">
        <v>34</v>
      </c>
      <c r="T855" s="7" t="s">
        <v>35</v>
      </c>
      <c r="U855" s="7" t="s">
        <v>36</v>
      </c>
      <c r="V855" s="7" t="s">
        <v>37</v>
      </c>
      <c r="W855" s="7">
        <v>6</v>
      </c>
      <c r="X855" s="7" t="s">
        <v>47</v>
      </c>
      <c r="Y855" s="7">
        <v>1</v>
      </c>
      <c r="Z855" s="7" t="s">
        <v>47</v>
      </c>
    </row>
    <row r="856" spans="1:26" x14ac:dyDescent="0.3">
      <c r="A856" s="7" t="s">
        <v>1492</v>
      </c>
      <c r="B856" s="8">
        <v>46085</v>
      </c>
      <c r="C856" s="7" t="s">
        <v>1493</v>
      </c>
      <c r="D856" s="7" t="s">
        <v>28</v>
      </c>
      <c r="E856" s="7" t="s">
        <v>43</v>
      </c>
      <c r="F856" s="7">
        <v>47</v>
      </c>
      <c r="G856" s="7" t="s">
        <v>67</v>
      </c>
      <c r="H856" s="7" t="s">
        <v>68</v>
      </c>
      <c r="I856" s="7" t="s">
        <v>67</v>
      </c>
      <c r="J856" s="7" t="s">
        <v>32</v>
      </c>
      <c r="K856" s="7">
        <v>4</v>
      </c>
      <c r="L856" s="7">
        <v>32637</v>
      </c>
      <c r="M856" s="7">
        <v>15</v>
      </c>
      <c r="N856" s="7">
        <v>19582.2</v>
      </c>
      <c r="O856" s="7">
        <v>19973.84</v>
      </c>
      <c r="P856" s="7">
        <v>162</v>
      </c>
      <c r="Q856" s="7">
        <v>131101.64000000001</v>
      </c>
      <c r="R856" s="7" t="s">
        <v>45</v>
      </c>
      <c r="S856" s="7" t="s">
        <v>63</v>
      </c>
      <c r="T856" s="7" t="s">
        <v>70</v>
      </c>
      <c r="U856" s="7" t="s">
        <v>56</v>
      </c>
      <c r="V856" s="7" t="s">
        <v>57</v>
      </c>
      <c r="W856" s="7">
        <v>3</v>
      </c>
      <c r="X856" s="7" t="s">
        <v>38</v>
      </c>
      <c r="Y856" s="7">
        <v>4</v>
      </c>
      <c r="Z856" s="7" t="s">
        <v>91</v>
      </c>
    </row>
    <row r="857" spans="1:26" x14ac:dyDescent="0.3">
      <c r="A857" s="7" t="s">
        <v>1494</v>
      </c>
      <c r="B857" s="8">
        <v>46105</v>
      </c>
      <c r="C857" s="7" t="s">
        <v>1495</v>
      </c>
      <c r="D857" s="7" t="s">
        <v>108</v>
      </c>
      <c r="E857" s="7" t="s">
        <v>29</v>
      </c>
      <c r="F857" s="7">
        <v>18</v>
      </c>
      <c r="G857" s="7" t="s">
        <v>67</v>
      </c>
      <c r="H857" s="7" t="s">
        <v>68</v>
      </c>
      <c r="I857" s="7" t="s">
        <v>67</v>
      </c>
      <c r="J857" s="7" t="s">
        <v>75</v>
      </c>
      <c r="K857" s="7">
        <v>5</v>
      </c>
      <c r="L857" s="7">
        <v>30196</v>
      </c>
      <c r="M857" s="7">
        <v>5</v>
      </c>
      <c r="N857" s="7">
        <v>7549</v>
      </c>
      <c r="O857" s="7">
        <v>25817.58</v>
      </c>
      <c r="P857" s="7">
        <v>472</v>
      </c>
      <c r="Q857" s="7">
        <v>169720.58</v>
      </c>
      <c r="R857" s="7" t="s">
        <v>54</v>
      </c>
      <c r="S857" s="7" t="s">
        <v>63</v>
      </c>
      <c r="T857" s="7" t="s">
        <v>70</v>
      </c>
      <c r="U857" s="7" t="s">
        <v>56</v>
      </c>
      <c r="V857" s="7" t="s">
        <v>57</v>
      </c>
      <c r="W857" s="7">
        <v>6</v>
      </c>
      <c r="X857" s="7" t="s">
        <v>38</v>
      </c>
      <c r="Y857" s="7">
        <v>1</v>
      </c>
      <c r="Z857" s="7" t="s">
        <v>47</v>
      </c>
    </row>
    <row r="858" spans="1:26" x14ac:dyDescent="0.3">
      <c r="A858" s="7" t="s">
        <v>1496</v>
      </c>
      <c r="B858" s="8">
        <v>45844</v>
      </c>
      <c r="C858" s="7" t="s">
        <v>1497</v>
      </c>
      <c r="D858" s="7" t="s">
        <v>108</v>
      </c>
      <c r="E858" s="7" t="s">
        <v>43</v>
      </c>
      <c r="F858" s="7">
        <v>21</v>
      </c>
      <c r="G858" s="7" t="s">
        <v>94</v>
      </c>
      <c r="H858" s="7" t="s">
        <v>31</v>
      </c>
      <c r="I858" s="7" t="s">
        <v>94</v>
      </c>
      <c r="J858" s="7" t="s">
        <v>150</v>
      </c>
      <c r="K858" s="7">
        <v>2</v>
      </c>
      <c r="L858" s="7">
        <v>22407</v>
      </c>
      <c r="M858" s="7">
        <v>5</v>
      </c>
      <c r="N858" s="7">
        <v>2240.6999999999998</v>
      </c>
      <c r="O858" s="7">
        <v>7663.19</v>
      </c>
      <c r="P858" s="7">
        <v>46</v>
      </c>
      <c r="Q858" s="7">
        <v>50282.49</v>
      </c>
      <c r="R858" s="7" t="s">
        <v>54</v>
      </c>
      <c r="S858" s="7" t="s">
        <v>34</v>
      </c>
      <c r="T858" s="7" t="s">
        <v>95</v>
      </c>
      <c r="U858" s="7" t="s">
        <v>96</v>
      </c>
      <c r="V858" s="7" t="s">
        <v>57</v>
      </c>
      <c r="W858" s="7">
        <v>4</v>
      </c>
      <c r="X858" s="7" t="s">
        <v>38</v>
      </c>
      <c r="Y858" s="7">
        <v>1</v>
      </c>
      <c r="Z858" s="7" t="s">
        <v>47</v>
      </c>
    </row>
    <row r="859" spans="1:26" x14ac:dyDescent="0.3">
      <c r="A859" s="7" t="s">
        <v>1498</v>
      </c>
      <c r="B859" s="8">
        <v>45767</v>
      </c>
      <c r="C859" s="7" t="s">
        <v>1499</v>
      </c>
      <c r="D859" s="7" t="s">
        <v>28</v>
      </c>
      <c r="E859" s="7" t="s">
        <v>43</v>
      </c>
      <c r="F859" s="7">
        <v>25</v>
      </c>
      <c r="G859" s="7" t="s">
        <v>134</v>
      </c>
      <c r="H859" s="7" t="s">
        <v>31</v>
      </c>
      <c r="I859" s="7" t="s">
        <v>134</v>
      </c>
      <c r="J859" s="7" t="s">
        <v>125</v>
      </c>
      <c r="K859" s="7">
        <v>4</v>
      </c>
      <c r="L859" s="7">
        <v>21850</v>
      </c>
      <c r="M859" s="7">
        <v>15</v>
      </c>
      <c r="N859" s="7">
        <v>13110</v>
      </c>
      <c r="O859" s="7">
        <v>13372.2</v>
      </c>
      <c r="P859" s="7">
        <v>303</v>
      </c>
      <c r="Q859" s="7">
        <v>87965.2</v>
      </c>
      <c r="R859" s="7" t="s">
        <v>45</v>
      </c>
      <c r="S859" s="7" t="s">
        <v>34</v>
      </c>
      <c r="T859" s="7" t="s">
        <v>95</v>
      </c>
      <c r="U859" s="7" t="s">
        <v>96</v>
      </c>
      <c r="V859" s="7" t="s">
        <v>57</v>
      </c>
      <c r="W859" s="7">
        <v>9</v>
      </c>
      <c r="X859" s="7" t="s">
        <v>47</v>
      </c>
      <c r="Y859" s="7">
        <v>3</v>
      </c>
      <c r="Z859" s="7" t="s">
        <v>91</v>
      </c>
    </row>
    <row r="860" spans="1:26" x14ac:dyDescent="0.3">
      <c r="A860" s="7" t="s">
        <v>1500</v>
      </c>
      <c r="B860" s="8">
        <v>45927</v>
      </c>
      <c r="C860" s="7" t="s">
        <v>1501</v>
      </c>
      <c r="D860" s="7" t="s">
        <v>111</v>
      </c>
      <c r="E860" s="7" t="s">
        <v>29</v>
      </c>
      <c r="F860" s="7">
        <v>31</v>
      </c>
      <c r="G860" s="7" t="s">
        <v>90</v>
      </c>
      <c r="H860" s="7" t="s">
        <v>31</v>
      </c>
      <c r="I860" s="7" t="s">
        <v>90</v>
      </c>
      <c r="J860" s="7" t="s">
        <v>69</v>
      </c>
      <c r="K860" s="7">
        <v>1</v>
      </c>
      <c r="L860" s="7">
        <v>24965</v>
      </c>
      <c r="M860" s="7">
        <v>20</v>
      </c>
      <c r="N860" s="7">
        <v>4993</v>
      </c>
      <c r="O860" s="7">
        <v>3594.96</v>
      </c>
      <c r="P860" s="7">
        <v>431</v>
      </c>
      <c r="Q860" s="7">
        <v>23997.96</v>
      </c>
      <c r="R860" s="7" t="s">
        <v>33</v>
      </c>
      <c r="S860" s="7" t="s">
        <v>34</v>
      </c>
      <c r="T860" s="7" t="s">
        <v>70</v>
      </c>
      <c r="U860" s="7" t="s">
        <v>56</v>
      </c>
      <c r="V860" s="7" t="s">
        <v>57</v>
      </c>
      <c r="W860" s="7">
        <v>1</v>
      </c>
      <c r="X860" s="7" t="s">
        <v>47</v>
      </c>
      <c r="Y860" s="7">
        <v>1</v>
      </c>
      <c r="Z860" s="7" t="s">
        <v>39</v>
      </c>
    </row>
    <row r="861" spans="1:26" x14ac:dyDescent="0.3">
      <c r="A861" s="7" t="s">
        <v>1502</v>
      </c>
      <c r="B861" s="8">
        <v>45993</v>
      </c>
      <c r="C861" s="7" t="s">
        <v>553</v>
      </c>
      <c r="D861" s="7" t="s">
        <v>73</v>
      </c>
      <c r="E861" s="7" t="s">
        <v>43</v>
      </c>
      <c r="F861" s="7">
        <v>24</v>
      </c>
      <c r="G861" s="7" t="s">
        <v>134</v>
      </c>
      <c r="H861" s="7" t="s">
        <v>31</v>
      </c>
      <c r="I861" s="7" t="s">
        <v>134</v>
      </c>
      <c r="J861" s="7" t="s">
        <v>150</v>
      </c>
      <c r="K861" s="7">
        <v>2</v>
      </c>
      <c r="L861" s="7">
        <v>44956</v>
      </c>
      <c r="M861" s="7">
        <v>15</v>
      </c>
      <c r="N861" s="7">
        <v>13486.8</v>
      </c>
      <c r="O861" s="7">
        <v>13756.54</v>
      </c>
      <c r="P861" s="7">
        <v>136</v>
      </c>
      <c r="Q861" s="7">
        <v>90317.74</v>
      </c>
      <c r="R861" s="7" t="s">
        <v>54</v>
      </c>
      <c r="S861" s="7" t="s">
        <v>63</v>
      </c>
      <c r="T861" s="7" t="s">
        <v>35</v>
      </c>
      <c r="U861" s="7" t="s">
        <v>36</v>
      </c>
      <c r="V861" s="7" t="s">
        <v>37</v>
      </c>
      <c r="W861" s="7">
        <v>1</v>
      </c>
      <c r="X861" s="7" t="s">
        <v>38</v>
      </c>
      <c r="Y861" s="7">
        <v>2</v>
      </c>
      <c r="Z861" s="7" t="s">
        <v>39</v>
      </c>
    </row>
    <row r="862" spans="1:26" x14ac:dyDescent="0.3">
      <c r="A862" s="7" t="s">
        <v>1503</v>
      </c>
      <c r="B862" s="8">
        <v>45792</v>
      </c>
      <c r="C862" s="7" t="s">
        <v>1504</v>
      </c>
      <c r="D862" s="7" t="s">
        <v>111</v>
      </c>
      <c r="E862" s="7" t="s">
        <v>29</v>
      </c>
      <c r="F862" s="7">
        <v>57</v>
      </c>
      <c r="G862" s="7" t="s">
        <v>90</v>
      </c>
      <c r="H862" s="7" t="s">
        <v>31</v>
      </c>
      <c r="I862" s="7" t="s">
        <v>90</v>
      </c>
      <c r="J862" s="7" t="s">
        <v>32</v>
      </c>
      <c r="K862" s="7">
        <v>3</v>
      </c>
      <c r="L862" s="7">
        <v>42360</v>
      </c>
      <c r="M862" s="7">
        <v>15</v>
      </c>
      <c r="N862" s="7">
        <v>19062</v>
      </c>
      <c r="O862" s="7">
        <v>19443.240000000002</v>
      </c>
      <c r="P862" s="7">
        <v>46</v>
      </c>
      <c r="Q862" s="7">
        <v>127507.24</v>
      </c>
      <c r="R862" s="7" t="s">
        <v>45</v>
      </c>
      <c r="S862" s="7" t="s">
        <v>34</v>
      </c>
      <c r="T862" s="7" t="s">
        <v>70</v>
      </c>
      <c r="U862" s="7" t="s">
        <v>56</v>
      </c>
      <c r="V862" s="7" t="s">
        <v>57</v>
      </c>
      <c r="W862" s="7">
        <v>6</v>
      </c>
      <c r="X862" s="7" t="s">
        <v>47</v>
      </c>
      <c r="Y862" s="7">
        <v>1</v>
      </c>
      <c r="Z862" s="7" t="s">
        <v>91</v>
      </c>
    </row>
    <row r="863" spans="1:26" x14ac:dyDescent="0.3">
      <c r="A863" s="7" t="s">
        <v>1505</v>
      </c>
      <c r="B863" s="8">
        <v>46065</v>
      </c>
      <c r="C863" s="7" t="s">
        <v>1077</v>
      </c>
      <c r="D863" s="7" t="s">
        <v>61</v>
      </c>
      <c r="E863" s="7" t="s">
        <v>43</v>
      </c>
      <c r="F863" s="7">
        <v>39</v>
      </c>
      <c r="G863" s="7" t="s">
        <v>99</v>
      </c>
      <c r="H863" s="7" t="s">
        <v>52</v>
      </c>
      <c r="I863" s="7" t="s">
        <v>99</v>
      </c>
      <c r="J863" s="7" t="s">
        <v>62</v>
      </c>
      <c r="K863" s="7">
        <v>2</v>
      </c>
      <c r="L863" s="7">
        <v>26834</v>
      </c>
      <c r="M863" s="7">
        <v>20</v>
      </c>
      <c r="N863" s="7">
        <v>10733.6</v>
      </c>
      <c r="O863" s="7">
        <v>7728.19</v>
      </c>
      <c r="P863" s="7">
        <v>488</v>
      </c>
      <c r="Q863" s="7">
        <v>51150.59</v>
      </c>
      <c r="R863" s="7" t="s">
        <v>54</v>
      </c>
      <c r="S863" s="7" t="s">
        <v>34</v>
      </c>
      <c r="T863" s="7" t="s">
        <v>35</v>
      </c>
      <c r="U863" s="7" t="s">
        <v>36</v>
      </c>
      <c r="V863" s="7" t="s">
        <v>37</v>
      </c>
      <c r="W863" s="7">
        <v>8</v>
      </c>
      <c r="X863" s="7" t="s">
        <v>47</v>
      </c>
      <c r="Y863" s="7">
        <v>4</v>
      </c>
      <c r="Z863" s="7" t="s">
        <v>91</v>
      </c>
    </row>
    <row r="864" spans="1:26" x14ac:dyDescent="0.3">
      <c r="A864" s="7" t="s">
        <v>1506</v>
      </c>
      <c r="B864" s="8">
        <v>45801</v>
      </c>
      <c r="C864" s="7" t="s">
        <v>375</v>
      </c>
      <c r="D864" s="7" t="s">
        <v>111</v>
      </c>
      <c r="E864" s="7" t="s">
        <v>43</v>
      </c>
      <c r="F864" s="7">
        <v>52</v>
      </c>
      <c r="G864" s="7" t="s">
        <v>44</v>
      </c>
      <c r="H864" s="7" t="s">
        <v>31</v>
      </c>
      <c r="I864" s="7" t="s">
        <v>44</v>
      </c>
      <c r="J864" s="7" t="s">
        <v>32</v>
      </c>
      <c r="K864" s="7">
        <v>4</v>
      </c>
      <c r="L864" s="7">
        <v>43417</v>
      </c>
      <c r="M864" s="7">
        <v>20</v>
      </c>
      <c r="N864" s="7">
        <v>34733.599999999999</v>
      </c>
      <c r="O864" s="7">
        <v>25008.19</v>
      </c>
      <c r="P864" s="7">
        <v>360</v>
      </c>
      <c r="Q864" s="7">
        <v>164302.59</v>
      </c>
      <c r="R864" s="7" t="s">
        <v>33</v>
      </c>
      <c r="S864" s="7" t="s">
        <v>63</v>
      </c>
      <c r="T864" s="7" t="s">
        <v>35</v>
      </c>
      <c r="U864" s="7" t="s">
        <v>36</v>
      </c>
      <c r="V864" s="7" t="s">
        <v>37</v>
      </c>
      <c r="W864" s="7">
        <v>5</v>
      </c>
      <c r="X864" s="7" t="s">
        <v>38</v>
      </c>
      <c r="Y864" s="7">
        <v>1</v>
      </c>
      <c r="Z864" s="7" t="s">
        <v>91</v>
      </c>
    </row>
    <row r="865" spans="1:26" x14ac:dyDescent="0.3">
      <c r="A865" s="7" t="s">
        <v>1507</v>
      </c>
      <c r="B865" s="8">
        <v>46078</v>
      </c>
      <c r="C865" s="7" t="s">
        <v>1508</v>
      </c>
      <c r="D865" s="7" t="s">
        <v>108</v>
      </c>
      <c r="E865" s="7" t="s">
        <v>29</v>
      </c>
      <c r="F865" s="7">
        <v>33</v>
      </c>
      <c r="G865" s="7" t="s">
        <v>67</v>
      </c>
      <c r="H865" s="7" t="s">
        <v>68</v>
      </c>
      <c r="I865" s="7" t="s">
        <v>67</v>
      </c>
      <c r="J865" s="7" t="s">
        <v>75</v>
      </c>
      <c r="K865" s="7">
        <v>5</v>
      </c>
      <c r="L865" s="7">
        <v>36728</v>
      </c>
      <c r="M865" s="7">
        <v>10</v>
      </c>
      <c r="N865" s="7">
        <v>18364</v>
      </c>
      <c r="O865" s="7">
        <v>29749.68</v>
      </c>
      <c r="P865" s="7">
        <v>119</v>
      </c>
      <c r="Q865" s="7">
        <v>195144.68</v>
      </c>
      <c r="R865" s="7" t="s">
        <v>54</v>
      </c>
      <c r="S865" s="7" t="s">
        <v>63</v>
      </c>
      <c r="T865" s="7" t="s">
        <v>103</v>
      </c>
      <c r="U865" s="7" t="s">
        <v>103</v>
      </c>
      <c r="V865" s="7" t="s">
        <v>57</v>
      </c>
      <c r="W865" s="7">
        <v>1</v>
      </c>
      <c r="X865" s="7" t="s">
        <v>47</v>
      </c>
      <c r="Y865" s="7">
        <v>4</v>
      </c>
      <c r="Z865" s="7" t="s">
        <v>39</v>
      </c>
    </row>
    <row r="866" spans="1:26" x14ac:dyDescent="0.3">
      <c r="A866" s="7" t="s">
        <v>1509</v>
      </c>
      <c r="B866" s="8">
        <v>45792</v>
      </c>
      <c r="C866" s="7" t="s">
        <v>1291</v>
      </c>
      <c r="D866" s="7" t="s">
        <v>108</v>
      </c>
      <c r="E866" s="7" t="s">
        <v>29</v>
      </c>
      <c r="F866" s="7">
        <v>25</v>
      </c>
      <c r="G866" s="7" t="s">
        <v>94</v>
      </c>
      <c r="H866" s="7" t="s">
        <v>31</v>
      </c>
      <c r="I866" s="7" t="s">
        <v>94</v>
      </c>
      <c r="J866" s="7" t="s">
        <v>125</v>
      </c>
      <c r="K866" s="7">
        <v>1</v>
      </c>
      <c r="L866" s="7">
        <v>41533</v>
      </c>
      <c r="M866" s="7">
        <v>0</v>
      </c>
      <c r="N866" s="7">
        <v>0</v>
      </c>
      <c r="O866" s="7">
        <v>7475.94</v>
      </c>
      <c r="P866" s="7">
        <v>229</v>
      </c>
      <c r="Q866" s="7">
        <v>49237.94</v>
      </c>
      <c r="R866" s="7" t="s">
        <v>83</v>
      </c>
      <c r="S866" s="7" t="s">
        <v>34</v>
      </c>
      <c r="T866" s="7" t="s">
        <v>46</v>
      </c>
      <c r="U866" s="7" t="s">
        <v>36</v>
      </c>
      <c r="V866" s="7" t="s">
        <v>37</v>
      </c>
      <c r="W866" s="7">
        <v>2</v>
      </c>
      <c r="X866" s="7" t="s">
        <v>47</v>
      </c>
      <c r="Y866" s="7">
        <v>5</v>
      </c>
      <c r="Z866" s="7" t="s">
        <v>91</v>
      </c>
    </row>
    <row r="867" spans="1:26" x14ac:dyDescent="0.3">
      <c r="A867" s="7" t="s">
        <v>1510</v>
      </c>
      <c r="B867" s="8">
        <v>46116</v>
      </c>
      <c r="C867" s="7" t="s">
        <v>1511</v>
      </c>
      <c r="D867" s="7" t="s">
        <v>28</v>
      </c>
      <c r="E867" s="7" t="s">
        <v>29</v>
      </c>
      <c r="F867" s="7">
        <v>55</v>
      </c>
      <c r="G867" s="7" t="s">
        <v>90</v>
      </c>
      <c r="H867" s="7" t="s">
        <v>31</v>
      </c>
      <c r="I867" s="7" t="s">
        <v>90</v>
      </c>
      <c r="J867" s="7" t="s">
        <v>112</v>
      </c>
      <c r="K867" s="7">
        <v>5</v>
      </c>
      <c r="L867" s="7">
        <v>30419</v>
      </c>
      <c r="M867" s="7">
        <v>10</v>
      </c>
      <c r="N867" s="7">
        <v>15209.5</v>
      </c>
      <c r="O867" s="7">
        <v>24639.39</v>
      </c>
      <c r="P867" s="7">
        <v>45</v>
      </c>
      <c r="Q867" s="7">
        <v>161569.89000000001</v>
      </c>
      <c r="R867" s="7" t="s">
        <v>45</v>
      </c>
      <c r="S867" s="7" t="s">
        <v>34</v>
      </c>
      <c r="T867" s="7" t="s">
        <v>46</v>
      </c>
      <c r="U867" s="7" t="s">
        <v>36</v>
      </c>
      <c r="V867" s="7" t="s">
        <v>37</v>
      </c>
      <c r="W867" s="7">
        <v>3</v>
      </c>
      <c r="X867" s="7" t="s">
        <v>38</v>
      </c>
      <c r="Y867" s="7">
        <v>4</v>
      </c>
      <c r="Z867" s="7" t="s">
        <v>91</v>
      </c>
    </row>
    <row r="868" spans="1:26" x14ac:dyDescent="0.3">
      <c r="A868" s="7" t="s">
        <v>1512</v>
      </c>
      <c r="B868" s="8">
        <v>45774</v>
      </c>
      <c r="C868" s="7" t="s">
        <v>1513</v>
      </c>
      <c r="D868" s="7" t="s">
        <v>73</v>
      </c>
      <c r="E868" s="7" t="s">
        <v>43</v>
      </c>
      <c r="F868" s="7">
        <v>24</v>
      </c>
      <c r="G868" s="7" t="s">
        <v>74</v>
      </c>
      <c r="H868" s="7" t="s">
        <v>31</v>
      </c>
      <c r="I868" s="7" t="s">
        <v>74</v>
      </c>
      <c r="J868" s="7" t="s">
        <v>102</v>
      </c>
      <c r="K868" s="7">
        <v>3</v>
      </c>
      <c r="L868" s="7">
        <v>41505</v>
      </c>
      <c r="M868" s="7">
        <v>20</v>
      </c>
      <c r="N868" s="7">
        <v>24903</v>
      </c>
      <c r="O868" s="7">
        <v>17930.16</v>
      </c>
      <c r="P868" s="7">
        <v>297</v>
      </c>
      <c r="Q868" s="7">
        <v>117839.16</v>
      </c>
      <c r="R868" s="7" t="s">
        <v>33</v>
      </c>
      <c r="S868" s="7" t="s">
        <v>63</v>
      </c>
      <c r="T868" s="7" t="s">
        <v>35</v>
      </c>
      <c r="U868" s="7" t="s">
        <v>36</v>
      </c>
      <c r="V868" s="7" t="s">
        <v>37</v>
      </c>
      <c r="W868" s="7">
        <v>1</v>
      </c>
      <c r="X868" s="7" t="s">
        <v>38</v>
      </c>
      <c r="Y868" s="7">
        <v>3</v>
      </c>
      <c r="Z868" s="7" t="s">
        <v>39</v>
      </c>
    </row>
    <row r="869" spans="1:26" x14ac:dyDescent="0.3">
      <c r="A869" s="7" t="s">
        <v>1514</v>
      </c>
      <c r="B869" s="8">
        <v>45759</v>
      </c>
      <c r="C869" s="7" t="s">
        <v>1515</v>
      </c>
      <c r="D869" s="7" t="s">
        <v>42</v>
      </c>
      <c r="E869" s="7" t="s">
        <v>29</v>
      </c>
      <c r="F869" s="7">
        <v>49</v>
      </c>
      <c r="G869" s="7" t="s">
        <v>51</v>
      </c>
      <c r="H869" s="7" t="s">
        <v>52</v>
      </c>
      <c r="I869" s="7" t="s">
        <v>51</v>
      </c>
      <c r="J869" s="7" t="s">
        <v>32</v>
      </c>
      <c r="K869" s="7">
        <v>3</v>
      </c>
      <c r="L869" s="7">
        <v>5310</v>
      </c>
      <c r="M869" s="7">
        <v>10</v>
      </c>
      <c r="N869" s="7">
        <v>1593</v>
      </c>
      <c r="O869" s="7">
        <v>2580.66</v>
      </c>
      <c r="P869" s="7">
        <v>400</v>
      </c>
      <c r="Q869" s="7">
        <v>17317.66</v>
      </c>
      <c r="R869" s="7" t="s">
        <v>33</v>
      </c>
      <c r="S869" s="7" t="s">
        <v>63</v>
      </c>
      <c r="T869" s="7" t="s">
        <v>103</v>
      </c>
      <c r="U869" s="7" t="s">
        <v>103</v>
      </c>
      <c r="V869" s="7" t="s">
        <v>57</v>
      </c>
      <c r="W869" s="7">
        <v>6</v>
      </c>
      <c r="X869" s="7" t="s">
        <v>38</v>
      </c>
      <c r="Y869" s="7">
        <v>5</v>
      </c>
      <c r="Z869" s="7" t="s">
        <v>47</v>
      </c>
    </row>
    <row r="870" spans="1:26" x14ac:dyDescent="0.3">
      <c r="A870" s="7" t="s">
        <v>1516</v>
      </c>
      <c r="B870" s="8">
        <v>46012</v>
      </c>
      <c r="C870" s="7" t="s">
        <v>239</v>
      </c>
      <c r="D870" s="7" t="s">
        <v>108</v>
      </c>
      <c r="E870" s="7" t="s">
        <v>43</v>
      </c>
      <c r="F870" s="7">
        <v>32</v>
      </c>
      <c r="G870" s="7" t="s">
        <v>134</v>
      </c>
      <c r="H870" s="7" t="s">
        <v>31</v>
      </c>
      <c r="I870" s="7" t="s">
        <v>134</v>
      </c>
      <c r="J870" s="7" t="s">
        <v>150</v>
      </c>
      <c r="K870" s="7">
        <v>4</v>
      </c>
      <c r="L870" s="7">
        <v>14528</v>
      </c>
      <c r="M870" s="7">
        <v>20</v>
      </c>
      <c r="N870" s="7">
        <v>11622.4</v>
      </c>
      <c r="O870" s="7">
        <v>8368.1299999999992</v>
      </c>
      <c r="P870" s="7">
        <v>121</v>
      </c>
      <c r="Q870" s="7">
        <v>54978.73</v>
      </c>
      <c r="R870" s="7" t="s">
        <v>45</v>
      </c>
      <c r="S870" s="7" t="s">
        <v>34</v>
      </c>
      <c r="T870" s="7" t="s">
        <v>55</v>
      </c>
      <c r="U870" s="7" t="s">
        <v>56</v>
      </c>
      <c r="V870" s="7" t="s">
        <v>57</v>
      </c>
      <c r="W870" s="7">
        <v>7</v>
      </c>
      <c r="X870" s="7" t="s">
        <v>38</v>
      </c>
      <c r="Y870" s="7">
        <v>5</v>
      </c>
      <c r="Z870" s="7" t="s">
        <v>58</v>
      </c>
    </row>
    <row r="871" spans="1:26" x14ac:dyDescent="0.3">
      <c r="A871" s="7" t="s">
        <v>1517</v>
      </c>
      <c r="B871" s="8">
        <v>45890</v>
      </c>
      <c r="C871" s="7" t="s">
        <v>1518</v>
      </c>
      <c r="D871" s="7" t="s">
        <v>61</v>
      </c>
      <c r="E871" s="7" t="s">
        <v>43</v>
      </c>
      <c r="F871" s="7">
        <v>34</v>
      </c>
      <c r="G871" s="7" t="s">
        <v>99</v>
      </c>
      <c r="H871" s="7" t="s">
        <v>52</v>
      </c>
      <c r="I871" s="7" t="s">
        <v>99</v>
      </c>
      <c r="J871" s="7" t="s">
        <v>150</v>
      </c>
      <c r="K871" s="7">
        <v>4</v>
      </c>
      <c r="L871" s="7">
        <v>29992</v>
      </c>
      <c r="M871" s="7">
        <v>5</v>
      </c>
      <c r="N871" s="7">
        <v>5998.4</v>
      </c>
      <c r="O871" s="7">
        <v>20514.53</v>
      </c>
      <c r="P871" s="7">
        <v>338</v>
      </c>
      <c r="Q871" s="7">
        <v>134822.13</v>
      </c>
      <c r="R871" s="7" t="s">
        <v>83</v>
      </c>
      <c r="S871" s="7" t="s">
        <v>63</v>
      </c>
      <c r="T871" s="7" t="s">
        <v>70</v>
      </c>
      <c r="U871" s="7" t="s">
        <v>56</v>
      </c>
      <c r="V871" s="7" t="s">
        <v>57</v>
      </c>
      <c r="W871" s="7">
        <v>4</v>
      </c>
      <c r="X871" s="7" t="s">
        <v>47</v>
      </c>
      <c r="Y871" s="7">
        <v>2</v>
      </c>
      <c r="Z871" s="7" t="s">
        <v>58</v>
      </c>
    </row>
    <row r="872" spans="1:26" x14ac:dyDescent="0.3">
      <c r="A872" s="7" t="s">
        <v>1519</v>
      </c>
      <c r="B872" s="8">
        <v>46009</v>
      </c>
      <c r="C872" s="7" t="s">
        <v>445</v>
      </c>
      <c r="D872" s="7" t="s">
        <v>50</v>
      </c>
      <c r="E872" s="7" t="s">
        <v>29</v>
      </c>
      <c r="F872" s="7">
        <v>28</v>
      </c>
      <c r="G872" s="7" t="s">
        <v>44</v>
      </c>
      <c r="H872" s="7" t="s">
        <v>31</v>
      </c>
      <c r="I872" s="7" t="s">
        <v>44</v>
      </c>
      <c r="J872" s="7" t="s">
        <v>150</v>
      </c>
      <c r="K872" s="7">
        <v>4</v>
      </c>
      <c r="L872" s="7">
        <v>29117</v>
      </c>
      <c r="M872" s="7">
        <v>15</v>
      </c>
      <c r="N872" s="7">
        <v>17470.2</v>
      </c>
      <c r="O872" s="7">
        <v>17819.599999999999</v>
      </c>
      <c r="P872" s="7">
        <v>300</v>
      </c>
      <c r="Q872" s="7">
        <v>117117.4</v>
      </c>
      <c r="R872" s="7" t="s">
        <v>45</v>
      </c>
      <c r="S872" s="7" t="s">
        <v>34</v>
      </c>
      <c r="T872" s="7" t="s">
        <v>46</v>
      </c>
      <c r="U872" s="7" t="s">
        <v>36</v>
      </c>
      <c r="V872" s="7" t="s">
        <v>37</v>
      </c>
      <c r="W872" s="7">
        <v>9</v>
      </c>
      <c r="X872" s="7" t="s">
        <v>38</v>
      </c>
      <c r="Y872" s="7">
        <v>5</v>
      </c>
      <c r="Z872" s="7" t="s">
        <v>58</v>
      </c>
    </row>
    <row r="873" spans="1:26" x14ac:dyDescent="0.3">
      <c r="A873" s="7" t="s">
        <v>1520</v>
      </c>
      <c r="B873" s="8">
        <v>45983</v>
      </c>
      <c r="C873" s="7" t="s">
        <v>1521</v>
      </c>
      <c r="D873" s="7" t="s">
        <v>28</v>
      </c>
      <c r="E873" s="7" t="s">
        <v>29</v>
      </c>
      <c r="F873" s="7">
        <v>32</v>
      </c>
      <c r="G873" s="7" t="s">
        <v>44</v>
      </c>
      <c r="H873" s="7" t="s">
        <v>31</v>
      </c>
      <c r="I873" s="7" t="s">
        <v>44</v>
      </c>
      <c r="J873" s="7" t="s">
        <v>32</v>
      </c>
      <c r="K873" s="7">
        <v>1</v>
      </c>
      <c r="L873" s="7">
        <v>6441</v>
      </c>
      <c r="M873" s="7">
        <v>20</v>
      </c>
      <c r="N873" s="7">
        <v>1288.2</v>
      </c>
      <c r="O873" s="7">
        <v>927.5</v>
      </c>
      <c r="P873" s="7">
        <v>124</v>
      </c>
      <c r="Q873" s="7">
        <v>6204.3</v>
      </c>
      <c r="R873" s="7" t="s">
        <v>45</v>
      </c>
      <c r="S873" s="7" t="s">
        <v>34</v>
      </c>
      <c r="T873" s="7" t="s">
        <v>76</v>
      </c>
      <c r="U873" s="7" t="s">
        <v>77</v>
      </c>
      <c r="V873" s="7" t="s">
        <v>57</v>
      </c>
      <c r="W873" s="7">
        <v>7</v>
      </c>
      <c r="X873" s="7" t="s">
        <v>38</v>
      </c>
      <c r="Y873" s="7">
        <v>3</v>
      </c>
      <c r="Z873" s="7" t="s">
        <v>91</v>
      </c>
    </row>
    <row r="874" spans="1:26" x14ac:dyDescent="0.3">
      <c r="A874" s="7" t="s">
        <v>1522</v>
      </c>
      <c r="B874" s="8">
        <v>45844</v>
      </c>
      <c r="C874" s="7" t="s">
        <v>1124</v>
      </c>
      <c r="D874" s="7" t="s">
        <v>66</v>
      </c>
      <c r="E874" s="7" t="s">
        <v>29</v>
      </c>
      <c r="F874" s="7">
        <v>25</v>
      </c>
      <c r="G874" s="7" t="s">
        <v>67</v>
      </c>
      <c r="H874" s="7" t="s">
        <v>68</v>
      </c>
      <c r="I874" s="7" t="s">
        <v>67</v>
      </c>
      <c r="J874" s="7" t="s">
        <v>112</v>
      </c>
      <c r="K874" s="7">
        <v>3</v>
      </c>
      <c r="L874" s="7">
        <v>23228</v>
      </c>
      <c r="M874" s="7">
        <v>15</v>
      </c>
      <c r="N874" s="7">
        <v>10452.6</v>
      </c>
      <c r="O874" s="7">
        <v>10661.65</v>
      </c>
      <c r="P874" s="7">
        <v>74</v>
      </c>
      <c r="Q874" s="7">
        <v>69967.05</v>
      </c>
      <c r="R874" s="7" t="s">
        <v>54</v>
      </c>
      <c r="S874" s="7" t="s">
        <v>63</v>
      </c>
      <c r="T874" s="7" t="s">
        <v>84</v>
      </c>
      <c r="U874" s="7" t="s">
        <v>85</v>
      </c>
      <c r="V874" s="7" t="s">
        <v>86</v>
      </c>
      <c r="W874" s="7">
        <v>4</v>
      </c>
      <c r="X874" s="7" t="s">
        <v>47</v>
      </c>
      <c r="Y874" s="7">
        <v>2</v>
      </c>
      <c r="Z874" s="7" t="s">
        <v>47</v>
      </c>
    </row>
    <row r="875" spans="1:26" x14ac:dyDescent="0.3">
      <c r="A875" s="7" t="s">
        <v>1523</v>
      </c>
      <c r="B875" s="8">
        <v>46090</v>
      </c>
      <c r="C875" s="7" t="s">
        <v>515</v>
      </c>
      <c r="D875" s="7" t="s">
        <v>89</v>
      </c>
      <c r="E875" s="7" t="s">
        <v>29</v>
      </c>
      <c r="F875" s="7">
        <v>53</v>
      </c>
      <c r="G875" s="7" t="s">
        <v>30</v>
      </c>
      <c r="H875" s="7" t="s">
        <v>31</v>
      </c>
      <c r="I875" s="7" t="s">
        <v>30</v>
      </c>
      <c r="J875" s="7" t="s">
        <v>62</v>
      </c>
      <c r="K875" s="7">
        <v>5</v>
      </c>
      <c r="L875" s="7">
        <v>13705</v>
      </c>
      <c r="M875" s="7">
        <v>20</v>
      </c>
      <c r="N875" s="7">
        <v>13705</v>
      </c>
      <c r="O875" s="7">
        <v>9867.6</v>
      </c>
      <c r="P875" s="7">
        <v>26</v>
      </c>
      <c r="Q875" s="7">
        <v>64713.599999999999</v>
      </c>
      <c r="R875" s="7" t="s">
        <v>33</v>
      </c>
      <c r="S875" s="7" t="s">
        <v>34</v>
      </c>
      <c r="T875" s="7" t="s">
        <v>76</v>
      </c>
      <c r="U875" s="7" t="s">
        <v>77</v>
      </c>
      <c r="V875" s="7" t="s">
        <v>57</v>
      </c>
      <c r="W875" s="7">
        <v>4</v>
      </c>
      <c r="X875" s="7" t="s">
        <v>47</v>
      </c>
      <c r="Y875" s="7">
        <v>3</v>
      </c>
      <c r="Z875" s="7" t="s">
        <v>91</v>
      </c>
    </row>
    <row r="876" spans="1:26" x14ac:dyDescent="0.3">
      <c r="A876" s="7" t="s">
        <v>1524</v>
      </c>
      <c r="B876" s="8">
        <v>46055</v>
      </c>
      <c r="C876" s="7" t="s">
        <v>669</v>
      </c>
      <c r="D876" s="7" t="s">
        <v>42</v>
      </c>
      <c r="E876" s="7" t="s">
        <v>29</v>
      </c>
      <c r="F876" s="7">
        <v>38</v>
      </c>
      <c r="G876" s="7" t="s">
        <v>67</v>
      </c>
      <c r="H876" s="7" t="s">
        <v>68</v>
      </c>
      <c r="I876" s="7" t="s">
        <v>67</v>
      </c>
      <c r="J876" s="7" t="s">
        <v>62</v>
      </c>
      <c r="K876" s="7">
        <v>2</v>
      </c>
      <c r="L876" s="7">
        <v>48561</v>
      </c>
      <c r="M876" s="7">
        <v>20</v>
      </c>
      <c r="N876" s="7">
        <v>19424.400000000001</v>
      </c>
      <c r="O876" s="7">
        <v>13985.57</v>
      </c>
      <c r="P876" s="7">
        <v>179</v>
      </c>
      <c r="Q876" s="7">
        <v>91862.17</v>
      </c>
      <c r="R876" s="7" t="s">
        <v>45</v>
      </c>
      <c r="S876" s="7" t="s">
        <v>34</v>
      </c>
      <c r="T876" s="7" t="s">
        <v>84</v>
      </c>
      <c r="U876" s="7" t="s">
        <v>85</v>
      </c>
      <c r="V876" s="7" t="s">
        <v>86</v>
      </c>
      <c r="W876" s="7">
        <v>1</v>
      </c>
      <c r="X876" s="7" t="s">
        <v>47</v>
      </c>
      <c r="Y876" s="7">
        <v>2</v>
      </c>
      <c r="Z876" s="7" t="s">
        <v>58</v>
      </c>
    </row>
    <row r="877" spans="1:26" x14ac:dyDescent="0.3">
      <c r="A877" s="7" t="s">
        <v>1525</v>
      </c>
      <c r="B877" s="8">
        <v>45839</v>
      </c>
      <c r="C877" s="7" t="s">
        <v>1526</v>
      </c>
      <c r="D877" s="7" t="s">
        <v>108</v>
      </c>
      <c r="E877" s="7" t="s">
        <v>43</v>
      </c>
      <c r="F877" s="7">
        <v>28</v>
      </c>
      <c r="G877" s="7" t="s">
        <v>51</v>
      </c>
      <c r="H877" s="7" t="s">
        <v>52</v>
      </c>
      <c r="I877" s="7" t="s">
        <v>51</v>
      </c>
      <c r="J877" s="7" t="s">
        <v>125</v>
      </c>
      <c r="K877" s="7">
        <v>2</v>
      </c>
      <c r="L877" s="7">
        <v>17048</v>
      </c>
      <c r="M877" s="7">
        <v>10</v>
      </c>
      <c r="N877" s="7">
        <v>3409.6</v>
      </c>
      <c r="O877" s="7">
        <v>5523.55</v>
      </c>
      <c r="P877" s="7">
        <v>126</v>
      </c>
      <c r="Q877" s="7">
        <v>36335.949999999997</v>
      </c>
      <c r="R877" s="7" t="s">
        <v>33</v>
      </c>
      <c r="S877" s="7" t="s">
        <v>63</v>
      </c>
      <c r="T877" s="7" t="s">
        <v>76</v>
      </c>
      <c r="U877" s="7" t="s">
        <v>77</v>
      </c>
      <c r="V877" s="7" t="s">
        <v>57</v>
      </c>
      <c r="W877" s="7">
        <v>6</v>
      </c>
      <c r="X877" s="7" t="s">
        <v>38</v>
      </c>
      <c r="Y877" s="7">
        <v>2</v>
      </c>
      <c r="Z877" s="7" t="s">
        <v>39</v>
      </c>
    </row>
    <row r="878" spans="1:26" x14ac:dyDescent="0.3">
      <c r="A878" s="7" t="s">
        <v>1527</v>
      </c>
      <c r="B878" s="8">
        <v>46092</v>
      </c>
      <c r="C878" s="7" t="s">
        <v>1528</v>
      </c>
      <c r="D878" s="7" t="s">
        <v>61</v>
      </c>
      <c r="E878" s="7" t="s">
        <v>29</v>
      </c>
      <c r="F878" s="7">
        <v>55</v>
      </c>
      <c r="G878" s="7" t="s">
        <v>44</v>
      </c>
      <c r="H878" s="7" t="s">
        <v>31</v>
      </c>
      <c r="I878" s="7" t="s">
        <v>44</v>
      </c>
      <c r="J878" s="7" t="s">
        <v>125</v>
      </c>
      <c r="K878" s="7">
        <v>2</v>
      </c>
      <c r="L878" s="7">
        <v>46981</v>
      </c>
      <c r="M878" s="7">
        <v>0</v>
      </c>
      <c r="N878" s="7">
        <v>0</v>
      </c>
      <c r="O878" s="7">
        <v>16913.16</v>
      </c>
      <c r="P878" s="7">
        <v>252</v>
      </c>
      <c r="Q878" s="7">
        <v>111127.16</v>
      </c>
      <c r="R878" s="7" t="s">
        <v>83</v>
      </c>
      <c r="S878" s="7" t="s">
        <v>34</v>
      </c>
      <c r="T878" s="7" t="s">
        <v>35</v>
      </c>
      <c r="U878" s="7" t="s">
        <v>36</v>
      </c>
      <c r="V878" s="7" t="s">
        <v>37</v>
      </c>
      <c r="W878" s="7">
        <v>4</v>
      </c>
      <c r="X878" s="7" t="s">
        <v>47</v>
      </c>
      <c r="Y878" s="7">
        <v>1</v>
      </c>
      <c r="Z878" s="7" t="s">
        <v>39</v>
      </c>
    </row>
    <row r="879" spans="1:26" x14ac:dyDescent="0.3">
      <c r="A879" s="7" t="s">
        <v>1529</v>
      </c>
      <c r="B879" s="8">
        <v>45892</v>
      </c>
      <c r="C879" s="7" t="s">
        <v>160</v>
      </c>
      <c r="D879" s="7" t="s">
        <v>73</v>
      </c>
      <c r="E879" s="7" t="s">
        <v>29</v>
      </c>
      <c r="F879" s="7">
        <v>59</v>
      </c>
      <c r="G879" s="7" t="s">
        <v>74</v>
      </c>
      <c r="H879" s="7" t="s">
        <v>31</v>
      </c>
      <c r="I879" s="7" t="s">
        <v>74</v>
      </c>
      <c r="J879" s="7" t="s">
        <v>125</v>
      </c>
      <c r="K879" s="7">
        <v>3</v>
      </c>
      <c r="L879" s="7">
        <v>42665</v>
      </c>
      <c r="M879" s="7">
        <v>10</v>
      </c>
      <c r="N879" s="7">
        <v>12799.5</v>
      </c>
      <c r="O879" s="7">
        <v>20735.189999999999</v>
      </c>
      <c r="P879" s="7">
        <v>452</v>
      </c>
      <c r="Q879" s="7">
        <v>136382.69</v>
      </c>
      <c r="R879" s="7" t="s">
        <v>33</v>
      </c>
      <c r="S879" s="7" t="s">
        <v>63</v>
      </c>
      <c r="T879" s="7" t="s">
        <v>103</v>
      </c>
      <c r="U879" s="7" t="s">
        <v>103</v>
      </c>
      <c r="V879" s="7" t="s">
        <v>57</v>
      </c>
      <c r="W879" s="7">
        <v>1</v>
      </c>
      <c r="X879" s="7" t="s">
        <v>38</v>
      </c>
      <c r="Y879" s="7">
        <v>3</v>
      </c>
      <c r="Z879" s="7" t="s">
        <v>58</v>
      </c>
    </row>
    <row r="880" spans="1:26" x14ac:dyDescent="0.3">
      <c r="A880" s="7" t="s">
        <v>1530</v>
      </c>
      <c r="B880" s="8">
        <v>46045</v>
      </c>
      <c r="C880" s="7" t="s">
        <v>1531</v>
      </c>
      <c r="D880" s="7" t="s">
        <v>73</v>
      </c>
      <c r="E880" s="7" t="s">
        <v>29</v>
      </c>
      <c r="F880" s="7">
        <v>42</v>
      </c>
      <c r="G880" s="7" t="s">
        <v>74</v>
      </c>
      <c r="H880" s="7" t="s">
        <v>31</v>
      </c>
      <c r="I880" s="7" t="s">
        <v>74</v>
      </c>
      <c r="J880" s="7" t="s">
        <v>150</v>
      </c>
      <c r="K880" s="7">
        <v>3</v>
      </c>
      <c r="L880" s="7">
        <v>33362</v>
      </c>
      <c r="M880" s="7">
        <v>0</v>
      </c>
      <c r="N880" s="7">
        <v>0</v>
      </c>
      <c r="O880" s="7">
        <v>18015.48</v>
      </c>
      <c r="P880" s="7">
        <v>429</v>
      </c>
      <c r="Q880" s="7">
        <v>118530.48</v>
      </c>
      <c r="R880" s="7" t="s">
        <v>33</v>
      </c>
      <c r="S880" s="7" t="s">
        <v>63</v>
      </c>
      <c r="T880" s="7" t="s">
        <v>95</v>
      </c>
      <c r="U880" s="7" t="s">
        <v>96</v>
      </c>
      <c r="V880" s="7" t="s">
        <v>57</v>
      </c>
      <c r="W880" s="7">
        <v>1</v>
      </c>
      <c r="X880" s="7" t="s">
        <v>38</v>
      </c>
      <c r="Y880" s="7">
        <v>2</v>
      </c>
      <c r="Z880" s="7" t="s">
        <v>47</v>
      </c>
    </row>
    <row r="881" spans="1:26" x14ac:dyDescent="0.3">
      <c r="A881" s="7" t="s">
        <v>1532</v>
      </c>
      <c r="B881" s="8">
        <v>45893</v>
      </c>
      <c r="C881" s="7" t="s">
        <v>477</v>
      </c>
      <c r="D881" s="7" t="s">
        <v>111</v>
      </c>
      <c r="E881" s="7" t="s">
        <v>29</v>
      </c>
      <c r="F881" s="7">
        <v>45</v>
      </c>
      <c r="G881" s="7" t="s">
        <v>134</v>
      </c>
      <c r="H881" s="7" t="s">
        <v>31</v>
      </c>
      <c r="I881" s="7" t="s">
        <v>134</v>
      </c>
      <c r="J881" s="7" t="s">
        <v>75</v>
      </c>
      <c r="K881" s="7">
        <v>1</v>
      </c>
      <c r="L881" s="7">
        <v>4860</v>
      </c>
      <c r="M881" s="7">
        <v>10</v>
      </c>
      <c r="N881" s="7">
        <v>486</v>
      </c>
      <c r="O881" s="7">
        <v>787.32</v>
      </c>
      <c r="P881" s="7">
        <v>245</v>
      </c>
      <c r="Q881" s="7">
        <v>5406.32</v>
      </c>
      <c r="R881" s="7" t="s">
        <v>33</v>
      </c>
      <c r="S881" s="7" t="s">
        <v>63</v>
      </c>
      <c r="T881" s="7" t="s">
        <v>103</v>
      </c>
      <c r="U881" s="7" t="s">
        <v>103</v>
      </c>
      <c r="V881" s="7" t="s">
        <v>57</v>
      </c>
      <c r="W881" s="7">
        <v>9</v>
      </c>
      <c r="X881" s="7" t="s">
        <v>47</v>
      </c>
      <c r="Y881" s="7">
        <v>5</v>
      </c>
      <c r="Z881" s="7" t="s">
        <v>58</v>
      </c>
    </row>
    <row r="882" spans="1:26" x14ac:dyDescent="0.3">
      <c r="A882" s="7" t="s">
        <v>1533</v>
      </c>
      <c r="B882" s="8">
        <v>45791</v>
      </c>
      <c r="C882" s="7" t="s">
        <v>225</v>
      </c>
      <c r="D882" s="7" t="s">
        <v>28</v>
      </c>
      <c r="E882" s="7" t="s">
        <v>43</v>
      </c>
      <c r="F882" s="7">
        <v>34</v>
      </c>
      <c r="G882" s="7" t="s">
        <v>30</v>
      </c>
      <c r="H882" s="7" t="s">
        <v>31</v>
      </c>
      <c r="I882" s="7" t="s">
        <v>30</v>
      </c>
      <c r="J882" s="7" t="s">
        <v>201</v>
      </c>
      <c r="K882" s="7">
        <v>3</v>
      </c>
      <c r="L882" s="7">
        <v>39078</v>
      </c>
      <c r="M882" s="7">
        <v>15</v>
      </c>
      <c r="N882" s="7">
        <v>17585.099999999999</v>
      </c>
      <c r="O882" s="7">
        <v>17936.8</v>
      </c>
      <c r="P882" s="7">
        <v>64</v>
      </c>
      <c r="Q882" s="7">
        <v>117649.7</v>
      </c>
      <c r="R882" s="7" t="s">
        <v>54</v>
      </c>
      <c r="S882" s="7" t="s">
        <v>63</v>
      </c>
      <c r="T882" s="7" t="s">
        <v>46</v>
      </c>
      <c r="U882" s="7" t="s">
        <v>36</v>
      </c>
      <c r="V882" s="7" t="s">
        <v>37</v>
      </c>
      <c r="W882" s="7">
        <v>7</v>
      </c>
      <c r="X882" s="7" t="s">
        <v>38</v>
      </c>
      <c r="Y882" s="7">
        <v>1</v>
      </c>
      <c r="Z882" s="7" t="s">
        <v>91</v>
      </c>
    </row>
    <row r="883" spans="1:26" x14ac:dyDescent="0.3">
      <c r="A883" s="7" t="s">
        <v>1534</v>
      </c>
      <c r="B883" s="8">
        <v>46105</v>
      </c>
      <c r="C883" s="7" t="s">
        <v>810</v>
      </c>
      <c r="D883" s="7" t="s">
        <v>42</v>
      </c>
      <c r="E883" s="7" t="s">
        <v>43</v>
      </c>
      <c r="F883" s="7">
        <v>47</v>
      </c>
      <c r="G883" s="7" t="s">
        <v>99</v>
      </c>
      <c r="H883" s="7" t="s">
        <v>52</v>
      </c>
      <c r="I883" s="7" t="s">
        <v>99</v>
      </c>
      <c r="J883" s="7" t="s">
        <v>53</v>
      </c>
      <c r="K883" s="7">
        <v>5</v>
      </c>
      <c r="L883" s="7">
        <v>5258</v>
      </c>
      <c r="M883" s="7">
        <v>15</v>
      </c>
      <c r="N883" s="7">
        <v>3943.5</v>
      </c>
      <c r="O883" s="7">
        <v>4022.37</v>
      </c>
      <c r="P883" s="7">
        <v>359</v>
      </c>
      <c r="Q883" s="7">
        <v>26727.87</v>
      </c>
      <c r="R883" s="7" t="s">
        <v>33</v>
      </c>
      <c r="S883" s="7" t="s">
        <v>63</v>
      </c>
      <c r="T883" s="7" t="s">
        <v>70</v>
      </c>
      <c r="U883" s="7" t="s">
        <v>56</v>
      </c>
      <c r="V883" s="7" t="s">
        <v>57</v>
      </c>
      <c r="W883" s="7">
        <v>10</v>
      </c>
      <c r="X883" s="7" t="s">
        <v>38</v>
      </c>
      <c r="Y883" s="7">
        <v>2</v>
      </c>
      <c r="Z883" s="7" t="s">
        <v>58</v>
      </c>
    </row>
    <row r="884" spans="1:26" x14ac:dyDescent="0.3">
      <c r="A884" s="7" t="s">
        <v>1535</v>
      </c>
      <c r="B884" s="8">
        <v>45782</v>
      </c>
      <c r="C884" s="7" t="s">
        <v>1536</v>
      </c>
      <c r="D884" s="7" t="s">
        <v>61</v>
      </c>
      <c r="E884" s="7" t="s">
        <v>29</v>
      </c>
      <c r="F884" s="7">
        <v>31</v>
      </c>
      <c r="G884" s="7" t="s">
        <v>44</v>
      </c>
      <c r="H884" s="7" t="s">
        <v>31</v>
      </c>
      <c r="I884" s="7" t="s">
        <v>44</v>
      </c>
      <c r="J884" s="7" t="s">
        <v>32</v>
      </c>
      <c r="K884" s="7">
        <v>5</v>
      </c>
      <c r="L884" s="7">
        <v>13845</v>
      </c>
      <c r="M884" s="7">
        <v>15</v>
      </c>
      <c r="N884" s="7">
        <v>10383.75</v>
      </c>
      <c r="O884" s="7">
        <v>10591.42</v>
      </c>
      <c r="P884" s="7">
        <v>169</v>
      </c>
      <c r="Q884" s="7">
        <v>69601.679999999993</v>
      </c>
      <c r="R884" s="7" t="s">
        <v>54</v>
      </c>
      <c r="S884" s="7" t="s">
        <v>63</v>
      </c>
      <c r="T884" s="7" t="s">
        <v>46</v>
      </c>
      <c r="U884" s="7" t="s">
        <v>36</v>
      </c>
      <c r="V884" s="7" t="s">
        <v>37</v>
      </c>
      <c r="W884" s="7">
        <v>10</v>
      </c>
      <c r="X884" s="7" t="s">
        <v>38</v>
      </c>
      <c r="Y884" s="7">
        <v>5</v>
      </c>
      <c r="Z884" s="7" t="s">
        <v>47</v>
      </c>
    </row>
    <row r="885" spans="1:26" x14ac:dyDescent="0.3">
      <c r="A885" s="7" t="s">
        <v>1537</v>
      </c>
      <c r="B885" s="8">
        <v>46034</v>
      </c>
      <c r="C885" s="7" t="s">
        <v>1538</v>
      </c>
      <c r="D885" s="7" t="s">
        <v>89</v>
      </c>
      <c r="E885" s="7" t="s">
        <v>29</v>
      </c>
      <c r="F885" s="7">
        <v>19</v>
      </c>
      <c r="G885" s="7" t="s">
        <v>30</v>
      </c>
      <c r="H885" s="7" t="s">
        <v>31</v>
      </c>
      <c r="I885" s="7" t="s">
        <v>30</v>
      </c>
      <c r="J885" s="7" t="s">
        <v>112</v>
      </c>
      <c r="K885" s="7">
        <v>3</v>
      </c>
      <c r="L885" s="7">
        <v>39216</v>
      </c>
      <c r="M885" s="7">
        <v>20</v>
      </c>
      <c r="N885" s="7">
        <v>23529.599999999999</v>
      </c>
      <c r="O885" s="7">
        <v>16941.310000000001</v>
      </c>
      <c r="P885" s="7">
        <v>13</v>
      </c>
      <c r="Q885" s="7">
        <v>111072.71</v>
      </c>
      <c r="R885" s="7" t="s">
        <v>33</v>
      </c>
      <c r="S885" s="7" t="s">
        <v>63</v>
      </c>
      <c r="T885" s="7" t="s">
        <v>103</v>
      </c>
      <c r="U885" s="7" t="s">
        <v>103</v>
      </c>
      <c r="V885" s="7" t="s">
        <v>57</v>
      </c>
      <c r="W885" s="7">
        <v>1</v>
      </c>
      <c r="X885" s="7" t="s">
        <v>47</v>
      </c>
      <c r="Y885" s="7">
        <v>4</v>
      </c>
      <c r="Z885" s="7" t="s">
        <v>39</v>
      </c>
    </row>
    <row r="886" spans="1:26" x14ac:dyDescent="0.3">
      <c r="A886" s="7" t="s">
        <v>1539</v>
      </c>
      <c r="B886" s="8">
        <v>46101</v>
      </c>
      <c r="C886" s="7" t="s">
        <v>1540</v>
      </c>
      <c r="D886" s="7" t="s">
        <v>42</v>
      </c>
      <c r="E886" s="7" t="s">
        <v>43</v>
      </c>
      <c r="F886" s="7">
        <v>40</v>
      </c>
      <c r="G886" s="7" t="s">
        <v>51</v>
      </c>
      <c r="H886" s="7" t="s">
        <v>52</v>
      </c>
      <c r="I886" s="7" t="s">
        <v>51</v>
      </c>
      <c r="J886" s="7" t="s">
        <v>69</v>
      </c>
      <c r="K886" s="7">
        <v>5</v>
      </c>
      <c r="L886" s="7">
        <v>21764</v>
      </c>
      <c r="M886" s="7">
        <v>20</v>
      </c>
      <c r="N886" s="7">
        <v>21764</v>
      </c>
      <c r="O886" s="7">
        <v>15670.08</v>
      </c>
      <c r="P886" s="7">
        <v>260</v>
      </c>
      <c r="Q886" s="7">
        <v>102986.08</v>
      </c>
      <c r="R886" s="7" t="s">
        <v>54</v>
      </c>
      <c r="S886" s="7" t="s">
        <v>34</v>
      </c>
      <c r="T886" s="7" t="s">
        <v>70</v>
      </c>
      <c r="U886" s="7" t="s">
        <v>56</v>
      </c>
      <c r="V886" s="7" t="s">
        <v>57</v>
      </c>
      <c r="W886" s="7">
        <v>2</v>
      </c>
      <c r="X886" s="7" t="s">
        <v>47</v>
      </c>
      <c r="Y886" s="7">
        <v>4</v>
      </c>
      <c r="Z886" s="7" t="s">
        <v>39</v>
      </c>
    </row>
    <row r="887" spans="1:26" x14ac:dyDescent="0.3">
      <c r="A887" s="7" t="s">
        <v>1541</v>
      </c>
      <c r="B887" s="8">
        <v>45765</v>
      </c>
      <c r="C887" s="7" t="s">
        <v>576</v>
      </c>
      <c r="D887" s="7" t="s">
        <v>61</v>
      </c>
      <c r="E887" s="7" t="s">
        <v>29</v>
      </c>
      <c r="F887" s="7">
        <v>21</v>
      </c>
      <c r="G887" s="7" t="s">
        <v>139</v>
      </c>
      <c r="H887" s="7" t="s">
        <v>31</v>
      </c>
      <c r="I887" s="7" t="s">
        <v>139</v>
      </c>
      <c r="J887" s="7" t="s">
        <v>62</v>
      </c>
      <c r="K887" s="7">
        <v>1</v>
      </c>
      <c r="L887" s="7">
        <v>35662</v>
      </c>
      <c r="M887" s="7">
        <v>20</v>
      </c>
      <c r="N887" s="7">
        <v>7132.4</v>
      </c>
      <c r="O887" s="7">
        <v>5135.33</v>
      </c>
      <c r="P887" s="7">
        <v>390</v>
      </c>
      <c r="Q887" s="7">
        <v>34054.93</v>
      </c>
      <c r="R887" s="7" t="s">
        <v>33</v>
      </c>
      <c r="S887" s="7" t="s">
        <v>63</v>
      </c>
      <c r="T887" s="7" t="s">
        <v>95</v>
      </c>
      <c r="U887" s="7" t="s">
        <v>96</v>
      </c>
      <c r="V887" s="7" t="s">
        <v>57</v>
      </c>
      <c r="W887" s="7">
        <v>5</v>
      </c>
      <c r="X887" s="7" t="s">
        <v>47</v>
      </c>
      <c r="Y887" s="7">
        <v>3</v>
      </c>
      <c r="Z887" s="7" t="s">
        <v>47</v>
      </c>
    </row>
    <row r="888" spans="1:26" x14ac:dyDescent="0.3">
      <c r="A888" s="7" t="s">
        <v>1542</v>
      </c>
      <c r="B888" s="8">
        <v>46079</v>
      </c>
      <c r="C888" s="7" t="s">
        <v>1543</v>
      </c>
      <c r="D888" s="7" t="s">
        <v>108</v>
      </c>
      <c r="E888" s="7" t="s">
        <v>29</v>
      </c>
      <c r="F888" s="7">
        <v>26</v>
      </c>
      <c r="G888" s="7" t="s">
        <v>139</v>
      </c>
      <c r="H888" s="7" t="s">
        <v>31</v>
      </c>
      <c r="I888" s="7" t="s">
        <v>139</v>
      </c>
      <c r="J888" s="7" t="s">
        <v>125</v>
      </c>
      <c r="K888" s="7">
        <v>2</v>
      </c>
      <c r="L888" s="7">
        <v>32832</v>
      </c>
      <c r="M888" s="7">
        <v>10</v>
      </c>
      <c r="N888" s="7">
        <v>6566.4</v>
      </c>
      <c r="O888" s="7">
        <v>10637.57</v>
      </c>
      <c r="P888" s="7">
        <v>492</v>
      </c>
      <c r="Q888" s="7">
        <v>70227.17</v>
      </c>
      <c r="R888" s="7" t="s">
        <v>45</v>
      </c>
      <c r="S888" s="7" t="s">
        <v>63</v>
      </c>
      <c r="T888" s="7" t="s">
        <v>103</v>
      </c>
      <c r="U888" s="7" t="s">
        <v>103</v>
      </c>
      <c r="V888" s="7" t="s">
        <v>57</v>
      </c>
      <c r="W888" s="7">
        <v>3</v>
      </c>
      <c r="X888" s="7" t="s">
        <v>47</v>
      </c>
      <c r="Y888" s="7">
        <v>4</v>
      </c>
      <c r="Z888" s="7" t="s">
        <v>39</v>
      </c>
    </row>
    <row r="889" spans="1:26" x14ac:dyDescent="0.3">
      <c r="A889" s="7" t="s">
        <v>1544</v>
      </c>
      <c r="B889" s="8">
        <v>46043</v>
      </c>
      <c r="C889" s="7" t="s">
        <v>921</v>
      </c>
      <c r="D889" s="7" t="s">
        <v>108</v>
      </c>
      <c r="E889" s="7" t="s">
        <v>43</v>
      </c>
      <c r="F889" s="7">
        <v>51</v>
      </c>
      <c r="G889" s="7" t="s">
        <v>139</v>
      </c>
      <c r="H889" s="7" t="s">
        <v>31</v>
      </c>
      <c r="I889" s="7" t="s">
        <v>139</v>
      </c>
      <c r="J889" s="7" t="s">
        <v>62</v>
      </c>
      <c r="K889" s="7">
        <v>5</v>
      </c>
      <c r="L889" s="7">
        <v>42505</v>
      </c>
      <c r="M889" s="7">
        <v>15</v>
      </c>
      <c r="N889" s="7">
        <v>31878.75</v>
      </c>
      <c r="O889" s="7">
        <v>32516.32</v>
      </c>
      <c r="P889" s="7">
        <v>414</v>
      </c>
      <c r="Q889" s="7">
        <v>213576.58</v>
      </c>
      <c r="R889" s="7" t="s">
        <v>45</v>
      </c>
      <c r="S889" s="7" t="s">
        <v>34</v>
      </c>
      <c r="T889" s="7" t="s">
        <v>35</v>
      </c>
      <c r="U889" s="7" t="s">
        <v>36</v>
      </c>
      <c r="V889" s="7" t="s">
        <v>37</v>
      </c>
      <c r="W889" s="7">
        <v>7</v>
      </c>
      <c r="X889" s="7" t="s">
        <v>38</v>
      </c>
      <c r="Y889" s="7">
        <v>2</v>
      </c>
      <c r="Z889" s="7" t="s">
        <v>47</v>
      </c>
    </row>
    <row r="890" spans="1:26" x14ac:dyDescent="0.3">
      <c r="A890" s="7" t="s">
        <v>1545</v>
      </c>
      <c r="B890" s="8">
        <v>45814</v>
      </c>
      <c r="C890" s="7" t="s">
        <v>1087</v>
      </c>
      <c r="D890" s="7" t="s">
        <v>42</v>
      </c>
      <c r="E890" s="7" t="s">
        <v>29</v>
      </c>
      <c r="F890" s="7">
        <v>60</v>
      </c>
      <c r="G890" s="7" t="s">
        <v>30</v>
      </c>
      <c r="H890" s="7" t="s">
        <v>31</v>
      </c>
      <c r="I890" s="7" t="s">
        <v>30</v>
      </c>
      <c r="J890" s="7" t="s">
        <v>102</v>
      </c>
      <c r="K890" s="7">
        <v>4</v>
      </c>
      <c r="L890" s="7">
        <v>42685</v>
      </c>
      <c r="M890" s="7">
        <v>20</v>
      </c>
      <c r="N890" s="7">
        <v>34148</v>
      </c>
      <c r="O890" s="7">
        <v>24586.560000000001</v>
      </c>
      <c r="P890" s="7">
        <v>281</v>
      </c>
      <c r="Q890" s="7">
        <v>161459.56</v>
      </c>
      <c r="R890" s="7" t="s">
        <v>54</v>
      </c>
      <c r="S890" s="7" t="s">
        <v>34</v>
      </c>
      <c r="T890" s="7" t="s">
        <v>70</v>
      </c>
      <c r="U890" s="7" t="s">
        <v>56</v>
      </c>
      <c r="V890" s="7" t="s">
        <v>57</v>
      </c>
      <c r="W890" s="7">
        <v>4</v>
      </c>
      <c r="X890" s="7" t="s">
        <v>47</v>
      </c>
      <c r="Y890" s="7">
        <v>4</v>
      </c>
      <c r="Z890" s="7" t="s">
        <v>39</v>
      </c>
    </row>
    <row r="891" spans="1:26" x14ac:dyDescent="0.3">
      <c r="A891" s="7" t="s">
        <v>1546</v>
      </c>
      <c r="B891" s="8">
        <v>45969</v>
      </c>
      <c r="C891" s="7" t="s">
        <v>1547</v>
      </c>
      <c r="D891" s="7" t="s">
        <v>28</v>
      </c>
      <c r="E891" s="7" t="s">
        <v>29</v>
      </c>
      <c r="F891" s="7">
        <v>42</v>
      </c>
      <c r="G891" s="7" t="s">
        <v>94</v>
      </c>
      <c r="H891" s="7" t="s">
        <v>31</v>
      </c>
      <c r="I891" s="7" t="s">
        <v>94</v>
      </c>
      <c r="J891" s="7" t="s">
        <v>150</v>
      </c>
      <c r="K891" s="7">
        <v>4</v>
      </c>
      <c r="L891" s="7">
        <v>38588</v>
      </c>
      <c r="M891" s="7">
        <v>5</v>
      </c>
      <c r="N891" s="7">
        <v>7717.6</v>
      </c>
      <c r="O891" s="7">
        <v>26394.19</v>
      </c>
      <c r="P891" s="7">
        <v>304</v>
      </c>
      <c r="Q891" s="7">
        <v>173332.59</v>
      </c>
      <c r="R891" s="7" t="s">
        <v>45</v>
      </c>
      <c r="S891" s="7" t="s">
        <v>34</v>
      </c>
      <c r="T891" s="7" t="s">
        <v>76</v>
      </c>
      <c r="U891" s="7" t="s">
        <v>77</v>
      </c>
      <c r="V891" s="7" t="s">
        <v>57</v>
      </c>
      <c r="W891" s="7">
        <v>10</v>
      </c>
      <c r="X891" s="7" t="s">
        <v>47</v>
      </c>
      <c r="Y891" s="7">
        <v>3</v>
      </c>
      <c r="Z891" s="7" t="s">
        <v>58</v>
      </c>
    </row>
    <row r="892" spans="1:26" x14ac:dyDescent="0.3">
      <c r="A892" s="7" t="s">
        <v>1548</v>
      </c>
      <c r="B892" s="8">
        <v>45888</v>
      </c>
      <c r="C892" s="7" t="s">
        <v>141</v>
      </c>
      <c r="D892" s="7" t="s">
        <v>61</v>
      </c>
      <c r="E892" s="7" t="s">
        <v>43</v>
      </c>
      <c r="F892" s="7">
        <v>27</v>
      </c>
      <c r="G892" s="7" t="s">
        <v>44</v>
      </c>
      <c r="H892" s="7" t="s">
        <v>31</v>
      </c>
      <c r="I892" s="7" t="s">
        <v>44</v>
      </c>
      <c r="J892" s="7" t="s">
        <v>62</v>
      </c>
      <c r="K892" s="7">
        <v>4</v>
      </c>
      <c r="L892" s="7">
        <v>13547</v>
      </c>
      <c r="M892" s="7">
        <v>15</v>
      </c>
      <c r="N892" s="7">
        <v>8128.2</v>
      </c>
      <c r="O892" s="7">
        <v>8290.76</v>
      </c>
      <c r="P892" s="7">
        <v>303</v>
      </c>
      <c r="Q892" s="7">
        <v>54653.56</v>
      </c>
      <c r="R892" s="7" t="s">
        <v>33</v>
      </c>
      <c r="S892" s="7" t="s">
        <v>34</v>
      </c>
      <c r="T892" s="7" t="s">
        <v>103</v>
      </c>
      <c r="U892" s="7" t="s">
        <v>103</v>
      </c>
      <c r="V892" s="7" t="s">
        <v>57</v>
      </c>
      <c r="W892" s="7">
        <v>3</v>
      </c>
      <c r="X892" s="7" t="s">
        <v>47</v>
      </c>
      <c r="Y892" s="7">
        <v>4</v>
      </c>
      <c r="Z892" s="7" t="s">
        <v>39</v>
      </c>
    </row>
    <row r="893" spans="1:26" x14ac:dyDescent="0.3">
      <c r="A893" s="7" t="s">
        <v>1549</v>
      </c>
      <c r="B893" s="8">
        <v>45886</v>
      </c>
      <c r="C893" s="7" t="s">
        <v>806</v>
      </c>
      <c r="D893" s="7" t="s">
        <v>28</v>
      </c>
      <c r="E893" s="7" t="s">
        <v>43</v>
      </c>
      <c r="F893" s="7">
        <v>53</v>
      </c>
      <c r="G893" s="7" t="s">
        <v>99</v>
      </c>
      <c r="H893" s="7" t="s">
        <v>52</v>
      </c>
      <c r="I893" s="7" t="s">
        <v>99</v>
      </c>
      <c r="J893" s="7" t="s">
        <v>62</v>
      </c>
      <c r="K893" s="7">
        <v>3</v>
      </c>
      <c r="L893" s="7">
        <v>21239</v>
      </c>
      <c r="M893" s="7">
        <v>0</v>
      </c>
      <c r="N893" s="7">
        <v>0</v>
      </c>
      <c r="O893" s="7">
        <v>11469.06</v>
      </c>
      <c r="P893" s="7">
        <v>442</v>
      </c>
      <c r="Q893" s="7">
        <v>75628.06</v>
      </c>
      <c r="R893" s="7" t="s">
        <v>45</v>
      </c>
      <c r="S893" s="7" t="s">
        <v>34</v>
      </c>
      <c r="T893" s="7" t="s">
        <v>76</v>
      </c>
      <c r="U893" s="7" t="s">
        <v>77</v>
      </c>
      <c r="V893" s="7" t="s">
        <v>57</v>
      </c>
      <c r="W893" s="7">
        <v>2</v>
      </c>
      <c r="X893" s="7" t="s">
        <v>47</v>
      </c>
      <c r="Y893" s="7">
        <v>3</v>
      </c>
      <c r="Z893" s="7" t="s">
        <v>91</v>
      </c>
    </row>
    <row r="894" spans="1:26" x14ac:dyDescent="0.3">
      <c r="A894" s="7" t="s">
        <v>1550</v>
      </c>
      <c r="B894" s="8">
        <v>45794</v>
      </c>
      <c r="C894" s="7" t="s">
        <v>484</v>
      </c>
      <c r="D894" s="7" t="s">
        <v>111</v>
      </c>
      <c r="E894" s="7" t="s">
        <v>43</v>
      </c>
      <c r="F894" s="7">
        <v>31</v>
      </c>
      <c r="G894" s="7" t="s">
        <v>44</v>
      </c>
      <c r="H894" s="7" t="s">
        <v>31</v>
      </c>
      <c r="I894" s="7" t="s">
        <v>44</v>
      </c>
      <c r="J894" s="7" t="s">
        <v>53</v>
      </c>
      <c r="K894" s="7">
        <v>5</v>
      </c>
      <c r="L894" s="7">
        <v>29270</v>
      </c>
      <c r="M894" s="7">
        <v>5</v>
      </c>
      <c r="N894" s="7">
        <v>7317.5</v>
      </c>
      <c r="O894" s="7">
        <v>25025.85</v>
      </c>
      <c r="P894" s="7">
        <v>96</v>
      </c>
      <c r="Q894" s="7">
        <v>164154.35</v>
      </c>
      <c r="R894" s="7" t="s">
        <v>33</v>
      </c>
      <c r="S894" s="7" t="s">
        <v>34</v>
      </c>
      <c r="T894" s="7" t="s">
        <v>55</v>
      </c>
      <c r="U894" s="7" t="s">
        <v>56</v>
      </c>
      <c r="V894" s="7" t="s">
        <v>57</v>
      </c>
      <c r="W894" s="7">
        <v>3</v>
      </c>
      <c r="X894" s="7" t="s">
        <v>47</v>
      </c>
      <c r="Y894" s="7">
        <v>5</v>
      </c>
      <c r="Z894" s="7" t="s">
        <v>58</v>
      </c>
    </row>
    <row r="895" spans="1:26" x14ac:dyDescent="0.3">
      <c r="A895" s="7" t="s">
        <v>1551</v>
      </c>
      <c r="B895" s="8">
        <v>46089</v>
      </c>
      <c r="C895" s="7" t="s">
        <v>231</v>
      </c>
      <c r="D895" s="7" t="s">
        <v>42</v>
      </c>
      <c r="E895" s="7" t="s">
        <v>29</v>
      </c>
      <c r="F895" s="7">
        <v>50</v>
      </c>
      <c r="G895" s="7" t="s">
        <v>134</v>
      </c>
      <c r="H895" s="7" t="s">
        <v>31</v>
      </c>
      <c r="I895" s="7" t="s">
        <v>134</v>
      </c>
      <c r="J895" s="7" t="s">
        <v>112</v>
      </c>
      <c r="K895" s="7">
        <v>2</v>
      </c>
      <c r="L895" s="7">
        <v>21419</v>
      </c>
      <c r="M895" s="7">
        <v>5</v>
      </c>
      <c r="N895" s="7">
        <v>2141.9</v>
      </c>
      <c r="O895" s="7">
        <v>7325.3</v>
      </c>
      <c r="P895" s="7">
        <v>117</v>
      </c>
      <c r="Q895" s="7">
        <v>48138.400000000001</v>
      </c>
      <c r="R895" s="7" t="s">
        <v>45</v>
      </c>
      <c r="S895" s="7" t="s">
        <v>34</v>
      </c>
      <c r="T895" s="7" t="s">
        <v>70</v>
      </c>
      <c r="U895" s="7" t="s">
        <v>56</v>
      </c>
      <c r="V895" s="7" t="s">
        <v>57</v>
      </c>
      <c r="W895" s="7">
        <v>4</v>
      </c>
      <c r="X895" s="7" t="s">
        <v>38</v>
      </c>
      <c r="Y895" s="7">
        <v>5</v>
      </c>
      <c r="Z895" s="7" t="s">
        <v>58</v>
      </c>
    </row>
    <row r="896" spans="1:26" x14ac:dyDescent="0.3">
      <c r="A896" s="7" t="s">
        <v>1552</v>
      </c>
      <c r="B896" s="8">
        <v>46025</v>
      </c>
      <c r="C896" s="7" t="s">
        <v>1553</v>
      </c>
      <c r="D896" s="7" t="s">
        <v>28</v>
      </c>
      <c r="E896" s="7" t="s">
        <v>43</v>
      </c>
      <c r="F896" s="7">
        <v>32</v>
      </c>
      <c r="G896" s="7" t="s">
        <v>51</v>
      </c>
      <c r="H896" s="7" t="s">
        <v>52</v>
      </c>
      <c r="I896" s="7" t="s">
        <v>51</v>
      </c>
      <c r="J896" s="7" t="s">
        <v>75</v>
      </c>
      <c r="K896" s="7">
        <v>1</v>
      </c>
      <c r="L896" s="7">
        <v>49049</v>
      </c>
      <c r="M896" s="7">
        <v>0</v>
      </c>
      <c r="N896" s="7">
        <v>0</v>
      </c>
      <c r="O896" s="7">
        <v>8828.82</v>
      </c>
      <c r="P896" s="7">
        <v>224</v>
      </c>
      <c r="Q896" s="7">
        <v>58101.82</v>
      </c>
      <c r="R896" s="7" t="s">
        <v>45</v>
      </c>
      <c r="S896" s="7" t="s">
        <v>63</v>
      </c>
      <c r="T896" s="7" t="s">
        <v>55</v>
      </c>
      <c r="U896" s="7" t="s">
        <v>56</v>
      </c>
      <c r="V896" s="7" t="s">
        <v>57</v>
      </c>
      <c r="W896" s="7">
        <v>5</v>
      </c>
      <c r="X896" s="7" t="s">
        <v>47</v>
      </c>
      <c r="Y896" s="7">
        <v>1</v>
      </c>
      <c r="Z896" s="7" t="s">
        <v>39</v>
      </c>
    </row>
    <row r="897" spans="1:26" x14ac:dyDescent="0.3">
      <c r="A897" s="7" t="s">
        <v>1554</v>
      </c>
      <c r="B897" s="8">
        <v>46011</v>
      </c>
      <c r="C897" s="7" t="s">
        <v>447</v>
      </c>
      <c r="D897" s="7" t="s">
        <v>108</v>
      </c>
      <c r="E897" s="7" t="s">
        <v>43</v>
      </c>
      <c r="F897" s="7">
        <v>19</v>
      </c>
      <c r="G897" s="7" t="s">
        <v>90</v>
      </c>
      <c r="H897" s="7" t="s">
        <v>31</v>
      </c>
      <c r="I897" s="7" t="s">
        <v>90</v>
      </c>
      <c r="J897" s="7" t="s">
        <v>102</v>
      </c>
      <c r="K897" s="7">
        <v>3</v>
      </c>
      <c r="L897" s="7">
        <v>49307</v>
      </c>
      <c r="M897" s="7">
        <v>5</v>
      </c>
      <c r="N897" s="7">
        <v>7396.05</v>
      </c>
      <c r="O897" s="7">
        <v>25294.49</v>
      </c>
      <c r="P897" s="7">
        <v>113</v>
      </c>
      <c r="Q897" s="7">
        <v>165932.44</v>
      </c>
      <c r="R897" s="7" t="s">
        <v>54</v>
      </c>
      <c r="S897" s="7" t="s">
        <v>34</v>
      </c>
      <c r="T897" s="7" t="s">
        <v>76</v>
      </c>
      <c r="U897" s="7" t="s">
        <v>77</v>
      </c>
      <c r="V897" s="7" t="s">
        <v>57</v>
      </c>
      <c r="W897" s="7">
        <v>8</v>
      </c>
      <c r="X897" s="7" t="s">
        <v>38</v>
      </c>
      <c r="Y897" s="7">
        <v>3</v>
      </c>
      <c r="Z897" s="7" t="s">
        <v>39</v>
      </c>
    </row>
    <row r="898" spans="1:26" x14ac:dyDescent="0.3">
      <c r="A898" s="7" t="s">
        <v>1555</v>
      </c>
      <c r="B898" s="8">
        <v>45864</v>
      </c>
      <c r="C898" s="7" t="s">
        <v>1032</v>
      </c>
      <c r="D898" s="7" t="s">
        <v>42</v>
      </c>
      <c r="E898" s="7" t="s">
        <v>43</v>
      </c>
      <c r="F898" s="7">
        <v>50</v>
      </c>
      <c r="G898" s="7" t="s">
        <v>30</v>
      </c>
      <c r="H898" s="7" t="s">
        <v>31</v>
      </c>
      <c r="I898" s="7" t="s">
        <v>30</v>
      </c>
      <c r="J898" s="7" t="s">
        <v>53</v>
      </c>
      <c r="K898" s="7">
        <v>1</v>
      </c>
      <c r="L898" s="7">
        <v>16899</v>
      </c>
      <c r="M898" s="7">
        <v>15</v>
      </c>
      <c r="N898" s="7">
        <v>2534.85</v>
      </c>
      <c r="O898" s="7">
        <v>2585.5500000000002</v>
      </c>
      <c r="P898" s="7">
        <v>2</v>
      </c>
      <c r="Q898" s="7">
        <v>16951.7</v>
      </c>
      <c r="R898" s="7" t="s">
        <v>54</v>
      </c>
      <c r="S898" s="7" t="s">
        <v>34</v>
      </c>
      <c r="T898" s="7" t="s">
        <v>70</v>
      </c>
      <c r="U898" s="7" t="s">
        <v>56</v>
      </c>
      <c r="V898" s="7" t="s">
        <v>57</v>
      </c>
      <c r="W898" s="7">
        <v>10</v>
      </c>
      <c r="X898" s="7" t="s">
        <v>38</v>
      </c>
      <c r="Y898" s="7">
        <v>4</v>
      </c>
      <c r="Z898" s="7" t="s">
        <v>39</v>
      </c>
    </row>
    <row r="899" spans="1:26" x14ac:dyDescent="0.3">
      <c r="A899" s="7" t="s">
        <v>1556</v>
      </c>
      <c r="B899" s="8">
        <v>45842</v>
      </c>
      <c r="C899" s="7" t="s">
        <v>49</v>
      </c>
      <c r="D899" s="7" t="s">
        <v>61</v>
      </c>
      <c r="E899" s="7" t="s">
        <v>43</v>
      </c>
      <c r="F899" s="7">
        <v>30</v>
      </c>
      <c r="G899" s="7" t="s">
        <v>99</v>
      </c>
      <c r="H899" s="7" t="s">
        <v>52</v>
      </c>
      <c r="I899" s="7" t="s">
        <v>99</v>
      </c>
      <c r="J899" s="7" t="s">
        <v>62</v>
      </c>
      <c r="K899" s="7">
        <v>3</v>
      </c>
      <c r="L899" s="7">
        <v>48086</v>
      </c>
      <c r="M899" s="7">
        <v>5</v>
      </c>
      <c r="N899" s="7">
        <v>7212.9</v>
      </c>
      <c r="O899" s="7">
        <v>24668.12</v>
      </c>
      <c r="P899" s="7">
        <v>82</v>
      </c>
      <c r="Q899" s="7">
        <v>161795.22</v>
      </c>
      <c r="R899" s="7" t="s">
        <v>83</v>
      </c>
      <c r="S899" s="7" t="s">
        <v>63</v>
      </c>
      <c r="T899" s="7" t="s">
        <v>46</v>
      </c>
      <c r="U899" s="7" t="s">
        <v>36</v>
      </c>
      <c r="V899" s="7" t="s">
        <v>37</v>
      </c>
      <c r="W899" s="7">
        <v>6</v>
      </c>
      <c r="X899" s="7" t="s">
        <v>47</v>
      </c>
      <c r="Y899" s="7">
        <v>1</v>
      </c>
      <c r="Z899" s="7" t="s">
        <v>91</v>
      </c>
    </row>
    <row r="900" spans="1:26" x14ac:dyDescent="0.3">
      <c r="A900" s="7" t="s">
        <v>1557</v>
      </c>
      <c r="B900" s="8">
        <v>45859</v>
      </c>
      <c r="C900" s="7" t="s">
        <v>899</v>
      </c>
      <c r="D900" s="7" t="s">
        <v>80</v>
      </c>
      <c r="E900" s="7" t="s">
        <v>43</v>
      </c>
      <c r="F900" s="7">
        <v>59</v>
      </c>
      <c r="G900" s="7" t="s">
        <v>94</v>
      </c>
      <c r="H900" s="7" t="s">
        <v>31</v>
      </c>
      <c r="I900" s="7" t="s">
        <v>94</v>
      </c>
      <c r="J900" s="7" t="s">
        <v>112</v>
      </c>
      <c r="K900" s="7">
        <v>2</v>
      </c>
      <c r="L900" s="7">
        <v>39784</v>
      </c>
      <c r="M900" s="7">
        <v>10</v>
      </c>
      <c r="N900" s="7">
        <v>7956.8</v>
      </c>
      <c r="O900" s="7">
        <v>12890.02</v>
      </c>
      <c r="P900" s="7">
        <v>184</v>
      </c>
      <c r="Q900" s="7">
        <v>84685.22</v>
      </c>
      <c r="R900" s="7" t="s">
        <v>45</v>
      </c>
      <c r="S900" s="7" t="s">
        <v>63</v>
      </c>
      <c r="T900" s="7" t="s">
        <v>46</v>
      </c>
      <c r="U900" s="7" t="s">
        <v>36</v>
      </c>
      <c r="V900" s="7" t="s">
        <v>37</v>
      </c>
      <c r="W900" s="7">
        <v>6</v>
      </c>
      <c r="X900" s="7" t="s">
        <v>38</v>
      </c>
      <c r="Y900" s="7">
        <v>3</v>
      </c>
      <c r="Z900" s="7" t="s">
        <v>91</v>
      </c>
    </row>
    <row r="901" spans="1:26" x14ac:dyDescent="0.3">
      <c r="A901" s="7" t="s">
        <v>1558</v>
      </c>
      <c r="B901" s="8">
        <v>45791</v>
      </c>
      <c r="C901" s="7" t="s">
        <v>1559</v>
      </c>
      <c r="D901" s="7" t="s">
        <v>42</v>
      </c>
      <c r="E901" s="7" t="s">
        <v>29</v>
      </c>
      <c r="F901" s="7">
        <v>58</v>
      </c>
      <c r="G901" s="7" t="s">
        <v>134</v>
      </c>
      <c r="H901" s="7" t="s">
        <v>31</v>
      </c>
      <c r="I901" s="7" t="s">
        <v>134</v>
      </c>
      <c r="J901" s="7" t="s">
        <v>125</v>
      </c>
      <c r="K901" s="7">
        <v>1</v>
      </c>
      <c r="L901" s="7">
        <v>17849</v>
      </c>
      <c r="M901" s="7">
        <v>15</v>
      </c>
      <c r="N901" s="7">
        <v>2677.35</v>
      </c>
      <c r="O901" s="7">
        <v>2730.9</v>
      </c>
      <c r="P901" s="7">
        <v>268</v>
      </c>
      <c r="Q901" s="7">
        <v>18170.55</v>
      </c>
      <c r="R901" s="7" t="s">
        <v>83</v>
      </c>
      <c r="S901" s="7" t="s">
        <v>63</v>
      </c>
      <c r="T901" s="7" t="s">
        <v>46</v>
      </c>
      <c r="U901" s="7" t="s">
        <v>36</v>
      </c>
      <c r="V901" s="7" t="s">
        <v>37</v>
      </c>
      <c r="W901" s="7">
        <v>3</v>
      </c>
      <c r="X901" s="7" t="s">
        <v>38</v>
      </c>
      <c r="Y901" s="7">
        <v>4</v>
      </c>
      <c r="Z901" s="7" t="s">
        <v>91</v>
      </c>
    </row>
    <row r="902" spans="1:26" x14ac:dyDescent="0.3">
      <c r="A902" s="7" t="s">
        <v>1560</v>
      </c>
      <c r="B902" s="8">
        <v>46037</v>
      </c>
      <c r="C902" s="7" t="s">
        <v>363</v>
      </c>
      <c r="D902" s="7" t="s">
        <v>42</v>
      </c>
      <c r="E902" s="7" t="s">
        <v>29</v>
      </c>
      <c r="F902" s="7">
        <v>18</v>
      </c>
      <c r="G902" s="7" t="s">
        <v>51</v>
      </c>
      <c r="H902" s="7" t="s">
        <v>52</v>
      </c>
      <c r="I902" s="7" t="s">
        <v>51</v>
      </c>
      <c r="J902" s="7" t="s">
        <v>102</v>
      </c>
      <c r="K902" s="7">
        <v>4</v>
      </c>
      <c r="L902" s="7">
        <v>22659</v>
      </c>
      <c r="M902" s="7">
        <v>15</v>
      </c>
      <c r="N902" s="7">
        <v>13595.4</v>
      </c>
      <c r="O902" s="7">
        <v>13867.31</v>
      </c>
      <c r="P902" s="7">
        <v>374</v>
      </c>
      <c r="Q902" s="7">
        <v>91281.91</v>
      </c>
      <c r="R902" s="7" t="s">
        <v>33</v>
      </c>
      <c r="S902" s="7" t="s">
        <v>34</v>
      </c>
      <c r="T902" s="7" t="s">
        <v>55</v>
      </c>
      <c r="U902" s="7" t="s">
        <v>56</v>
      </c>
      <c r="V902" s="7" t="s">
        <v>57</v>
      </c>
      <c r="W902" s="7">
        <v>6</v>
      </c>
      <c r="X902" s="7" t="s">
        <v>47</v>
      </c>
      <c r="Y902" s="7">
        <v>5</v>
      </c>
      <c r="Z902" s="7" t="s">
        <v>91</v>
      </c>
    </row>
    <row r="903" spans="1:26" x14ac:dyDescent="0.3">
      <c r="A903" s="7" t="s">
        <v>1561</v>
      </c>
      <c r="B903" s="8">
        <v>46010</v>
      </c>
      <c r="C903" s="7" t="s">
        <v>686</v>
      </c>
      <c r="D903" s="7" t="s">
        <v>80</v>
      </c>
      <c r="E903" s="7" t="s">
        <v>29</v>
      </c>
      <c r="F903" s="7">
        <v>32</v>
      </c>
      <c r="G903" s="7" t="s">
        <v>90</v>
      </c>
      <c r="H903" s="7" t="s">
        <v>31</v>
      </c>
      <c r="I903" s="7" t="s">
        <v>90</v>
      </c>
      <c r="J903" s="7" t="s">
        <v>32</v>
      </c>
      <c r="K903" s="7">
        <v>4</v>
      </c>
      <c r="L903" s="7">
        <v>34273</v>
      </c>
      <c r="M903" s="7">
        <v>0</v>
      </c>
      <c r="N903" s="7">
        <v>0</v>
      </c>
      <c r="O903" s="7">
        <v>24676.560000000001</v>
      </c>
      <c r="P903" s="7">
        <v>420</v>
      </c>
      <c r="Q903" s="7">
        <v>162188.56</v>
      </c>
      <c r="R903" s="7" t="s">
        <v>83</v>
      </c>
      <c r="S903" s="7" t="s">
        <v>63</v>
      </c>
      <c r="T903" s="7" t="s">
        <v>84</v>
      </c>
      <c r="U903" s="7" t="s">
        <v>85</v>
      </c>
      <c r="V903" s="7" t="s">
        <v>86</v>
      </c>
      <c r="W903" s="7">
        <v>10</v>
      </c>
      <c r="X903" s="7" t="s">
        <v>47</v>
      </c>
      <c r="Y903" s="7">
        <v>2</v>
      </c>
      <c r="Z903" s="7" t="s">
        <v>47</v>
      </c>
    </row>
    <row r="904" spans="1:26" x14ac:dyDescent="0.3">
      <c r="A904" s="7" t="s">
        <v>1562</v>
      </c>
      <c r="B904" s="8">
        <v>46044</v>
      </c>
      <c r="C904" s="7" t="s">
        <v>1155</v>
      </c>
      <c r="D904" s="7" t="s">
        <v>111</v>
      </c>
      <c r="E904" s="7" t="s">
        <v>43</v>
      </c>
      <c r="F904" s="7">
        <v>26</v>
      </c>
      <c r="G904" s="7" t="s">
        <v>51</v>
      </c>
      <c r="H904" s="7" t="s">
        <v>52</v>
      </c>
      <c r="I904" s="7" t="s">
        <v>51</v>
      </c>
      <c r="J904" s="7" t="s">
        <v>32</v>
      </c>
      <c r="K904" s="7">
        <v>1</v>
      </c>
      <c r="L904" s="7">
        <v>5894</v>
      </c>
      <c r="M904" s="7">
        <v>20</v>
      </c>
      <c r="N904" s="7">
        <v>1178.8</v>
      </c>
      <c r="O904" s="7">
        <v>848.74</v>
      </c>
      <c r="P904" s="7">
        <v>203</v>
      </c>
      <c r="Q904" s="7">
        <v>5766.94</v>
      </c>
      <c r="R904" s="7" t="s">
        <v>54</v>
      </c>
      <c r="S904" s="7" t="s">
        <v>63</v>
      </c>
      <c r="T904" s="7" t="s">
        <v>103</v>
      </c>
      <c r="U904" s="7" t="s">
        <v>103</v>
      </c>
      <c r="V904" s="7" t="s">
        <v>57</v>
      </c>
      <c r="W904" s="7">
        <v>10</v>
      </c>
      <c r="X904" s="7" t="s">
        <v>38</v>
      </c>
      <c r="Y904" s="7">
        <v>2</v>
      </c>
      <c r="Z904" s="7" t="s">
        <v>39</v>
      </c>
    </row>
    <row r="905" spans="1:26" x14ac:dyDescent="0.3">
      <c r="A905" s="7" t="s">
        <v>1563</v>
      </c>
      <c r="B905" s="8">
        <v>46105</v>
      </c>
      <c r="C905" s="7" t="s">
        <v>1564</v>
      </c>
      <c r="D905" s="7" t="s">
        <v>80</v>
      </c>
      <c r="E905" s="7" t="s">
        <v>43</v>
      </c>
      <c r="F905" s="7">
        <v>53</v>
      </c>
      <c r="G905" s="7" t="s">
        <v>44</v>
      </c>
      <c r="H905" s="7" t="s">
        <v>31</v>
      </c>
      <c r="I905" s="7" t="s">
        <v>44</v>
      </c>
      <c r="J905" s="7" t="s">
        <v>53</v>
      </c>
      <c r="K905" s="7">
        <v>5</v>
      </c>
      <c r="L905" s="7">
        <v>31840</v>
      </c>
      <c r="M905" s="7">
        <v>20</v>
      </c>
      <c r="N905" s="7">
        <v>31840</v>
      </c>
      <c r="O905" s="7">
        <v>22924.799999999999</v>
      </c>
      <c r="P905" s="7">
        <v>434</v>
      </c>
      <c r="Q905" s="7">
        <v>150718.79999999999</v>
      </c>
      <c r="R905" s="7" t="s">
        <v>54</v>
      </c>
      <c r="S905" s="7" t="s">
        <v>34</v>
      </c>
      <c r="T905" s="7" t="s">
        <v>76</v>
      </c>
      <c r="U905" s="7" t="s">
        <v>77</v>
      </c>
      <c r="V905" s="7" t="s">
        <v>57</v>
      </c>
      <c r="W905" s="7">
        <v>7</v>
      </c>
      <c r="X905" s="7" t="s">
        <v>38</v>
      </c>
      <c r="Y905" s="7">
        <v>1</v>
      </c>
      <c r="Z905" s="7" t="s">
        <v>47</v>
      </c>
    </row>
    <row r="906" spans="1:26" x14ac:dyDescent="0.3">
      <c r="A906" s="7" t="s">
        <v>1565</v>
      </c>
      <c r="B906" s="8">
        <v>45961</v>
      </c>
      <c r="C906" s="7" t="s">
        <v>1566</v>
      </c>
      <c r="D906" s="7" t="s">
        <v>80</v>
      </c>
      <c r="E906" s="7" t="s">
        <v>43</v>
      </c>
      <c r="F906" s="7">
        <v>44</v>
      </c>
      <c r="G906" s="7" t="s">
        <v>67</v>
      </c>
      <c r="H906" s="7" t="s">
        <v>68</v>
      </c>
      <c r="I906" s="7" t="s">
        <v>67</v>
      </c>
      <c r="J906" s="7" t="s">
        <v>32</v>
      </c>
      <c r="K906" s="7">
        <v>1</v>
      </c>
      <c r="L906" s="7">
        <v>3751</v>
      </c>
      <c r="M906" s="7">
        <v>10</v>
      </c>
      <c r="N906" s="7">
        <v>375.1</v>
      </c>
      <c r="O906" s="7">
        <v>607.66</v>
      </c>
      <c r="P906" s="7">
        <v>21</v>
      </c>
      <c r="Q906" s="7">
        <v>4004.56</v>
      </c>
      <c r="R906" s="7" t="s">
        <v>54</v>
      </c>
      <c r="S906" s="7" t="s">
        <v>63</v>
      </c>
      <c r="T906" s="7" t="s">
        <v>95</v>
      </c>
      <c r="U906" s="7" t="s">
        <v>96</v>
      </c>
      <c r="V906" s="7" t="s">
        <v>57</v>
      </c>
      <c r="W906" s="7">
        <v>6</v>
      </c>
      <c r="X906" s="7" t="s">
        <v>47</v>
      </c>
      <c r="Y906" s="7">
        <v>5</v>
      </c>
      <c r="Z906" s="7" t="s">
        <v>39</v>
      </c>
    </row>
    <row r="907" spans="1:26" x14ac:dyDescent="0.3">
      <c r="A907" s="7" t="s">
        <v>1567</v>
      </c>
      <c r="B907" s="8">
        <v>45832</v>
      </c>
      <c r="C907" s="7" t="s">
        <v>1245</v>
      </c>
      <c r="D907" s="7" t="s">
        <v>42</v>
      </c>
      <c r="E907" s="7" t="s">
        <v>29</v>
      </c>
      <c r="F907" s="7">
        <v>43</v>
      </c>
      <c r="G907" s="7" t="s">
        <v>30</v>
      </c>
      <c r="H907" s="7" t="s">
        <v>31</v>
      </c>
      <c r="I907" s="7" t="s">
        <v>30</v>
      </c>
      <c r="J907" s="7" t="s">
        <v>62</v>
      </c>
      <c r="K907" s="7">
        <v>1</v>
      </c>
      <c r="L907" s="7">
        <v>9225</v>
      </c>
      <c r="M907" s="7">
        <v>5</v>
      </c>
      <c r="N907" s="7">
        <v>461.25</v>
      </c>
      <c r="O907" s="7">
        <v>1577.47</v>
      </c>
      <c r="P907" s="7">
        <v>455</v>
      </c>
      <c r="Q907" s="7">
        <v>10796.23</v>
      </c>
      <c r="R907" s="7" t="s">
        <v>33</v>
      </c>
      <c r="S907" s="7" t="s">
        <v>34</v>
      </c>
      <c r="T907" s="7" t="s">
        <v>95</v>
      </c>
      <c r="U907" s="7" t="s">
        <v>96</v>
      </c>
      <c r="V907" s="7" t="s">
        <v>57</v>
      </c>
      <c r="W907" s="7">
        <v>1</v>
      </c>
      <c r="X907" s="7" t="s">
        <v>47</v>
      </c>
      <c r="Y907" s="7">
        <v>3</v>
      </c>
      <c r="Z907" s="7" t="s">
        <v>91</v>
      </c>
    </row>
    <row r="908" spans="1:26" x14ac:dyDescent="0.3">
      <c r="A908" s="7" t="s">
        <v>1568</v>
      </c>
      <c r="B908" s="8">
        <v>45945</v>
      </c>
      <c r="C908" s="7" t="s">
        <v>1431</v>
      </c>
      <c r="D908" s="7" t="s">
        <v>111</v>
      </c>
      <c r="E908" s="7" t="s">
        <v>43</v>
      </c>
      <c r="F908" s="7">
        <v>44</v>
      </c>
      <c r="G908" s="7" t="s">
        <v>134</v>
      </c>
      <c r="H908" s="7" t="s">
        <v>31</v>
      </c>
      <c r="I908" s="7" t="s">
        <v>134</v>
      </c>
      <c r="J908" s="7" t="s">
        <v>102</v>
      </c>
      <c r="K908" s="7">
        <v>1</v>
      </c>
      <c r="L908" s="7">
        <v>6372</v>
      </c>
      <c r="M908" s="7">
        <v>0</v>
      </c>
      <c r="N908" s="7">
        <v>0</v>
      </c>
      <c r="O908" s="7">
        <v>1146.96</v>
      </c>
      <c r="P908" s="7">
        <v>422</v>
      </c>
      <c r="Q908" s="7">
        <v>7940.96</v>
      </c>
      <c r="R908" s="7" t="s">
        <v>54</v>
      </c>
      <c r="S908" s="7" t="s">
        <v>34</v>
      </c>
      <c r="T908" s="7" t="s">
        <v>46</v>
      </c>
      <c r="U908" s="7" t="s">
        <v>36</v>
      </c>
      <c r="V908" s="7" t="s">
        <v>37</v>
      </c>
      <c r="W908" s="7">
        <v>8</v>
      </c>
      <c r="X908" s="7" t="s">
        <v>38</v>
      </c>
      <c r="Y908" s="7">
        <v>1</v>
      </c>
      <c r="Z908" s="7" t="s">
        <v>91</v>
      </c>
    </row>
    <row r="909" spans="1:26" x14ac:dyDescent="0.3">
      <c r="A909" s="7" t="s">
        <v>1569</v>
      </c>
      <c r="B909" s="8">
        <v>45984</v>
      </c>
      <c r="C909" s="7" t="s">
        <v>1570</v>
      </c>
      <c r="D909" s="7" t="s">
        <v>73</v>
      </c>
      <c r="E909" s="7" t="s">
        <v>29</v>
      </c>
      <c r="F909" s="7">
        <v>24</v>
      </c>
      <c r="G909" s="7" t="s">
        <v>51</v>
      </c>
      <c r="H909" s="7" t="s">
        <v>52</v>
      </c>
      <c r="I909" s="7" t="s">
        <v>51</v>
      </c>
      <c r="J909" s="7" t="s">
        <v>32</v>
      </c>
      <c r="K909" s="7">
        <v>5</v>
      </c>
      <c r="L909" s="7">
        <v>49982</v>
      </c>
      <c r="M909" s="7">
        <v>10</v>
      </c>
      <c r="N909" s="7">
        <v>24991</v>
      </c>
      <c r="O909" s="7">
        <v>40485.42</v>
      </c>
      <c r="P909" s="7">
        <v>205</v>
      </c>
      <c r="Q909" s="7">
        <v>265609.42</v>
      </c>
      <c r="R909" s="7" t="s">
        <v>45</v>
      </c>
      <c r="S909" s="7" t="s">
        <v>63</v>
      </c>
      <c r="T909" s="7" t="s">
        <v>103</v>
      </c>
      <c r="U909" s="7" t="s">
        <v>103</v>
      </c>
      <c r="V909" s="7" t="s">
        <v>57</v>
      </c>
      <c r="W909" s="7">
        <v>1</v>
      </c>
      <c r="X909" s="7" t="s">
        <v>47</v>
      </c>
      <c r="Y909" s="7">
        <v>1</v>
      </c>
      <c r="Z909" s="7" t="s">
        <v>91</v>
      </c>
    </row>
    <row r="910" spans="1:26" x14ac:dyDescent="0.3">
      <c r="A910" s="7" t="s">
        <v>1571</v>
      </c>
      <c r="B910" s="8">
        <v>45789</v>
      </c>
      <c r="C910" s="7" t="s">
        <v>229</v>
      </c>
      <c r="D910" s="7" t="s">
        <v>28</v>
      </c>
      <c r="E910" s="7" t="s">
        <v>29</v>
      </c>
      <c r="F910" s="7">
        <v>44</v>
      </c>
      <c r="G910" s="7" t="s">
        <v>67</v>
      </c>
      <c r="H910" s="7" t="s">
        <v>68</v>
      </c>
      <c r="I910" s="7" t="s">
        <v>67</v>
      </c>
      <c r="J910" s="7" t="s">
        <v>32</v>
      </c>
      <c r="K910" s="7">
        <v>5</v>
      </c>
      <c r="L910" s="7">
        <v>35237</v>
      </c>
      <c r="M910" s="7">
        <v>10</v>
      </c>
      <c r="N910" s="7">
        <v>17618.5</v>
      </c>
      <c r="O910" s="7">
        <v>28541.97</v>
      </c>
      <c r="P910" s="7">
        <v>14</v>
      </c>
      <c r="Q910" s="7">
        <v>187122.47</v>
      </c>
      <c r="R910" s="7" t="s">
        <v>45</v>
      </c>
      <c r="S910" s="7" t="s">
        <v>63</v>
      </c>
      <c r="T910" s="7" t="s">
        <v>46</v>
      </c>
      <c r="U910" s="7" t="s">
        <v>36</v>
      </c>
      <c r="V910" s="7" t="s">
        <v>37</v>
      </c>
      <c r="W910" s="7">
        <v>1</v>
      </c>
      <c r="X910" s="7" t="s">
        <v>47</v>
      </c>
      <c r="Y910" s="7">
        <v>4</v>
      </c>
      <c r="Z910" s="7" t="s">
        <v>47</v>
      </c>
    </row>
    <row r="911" spans="1:26" x14ac:dyDescent="0.3">
      <c r="A911" s="7" t="s">
        <v>1572</v>
      </c>
      <c r="B911" s="8">
        <v>45772</v>
      </c>
      <c r="C911" s="7" t="s">
        <v>1497</v>
      </c>
      <c r="D911" s="7" t="s">
        <v>50</v>
      </c>
      <c r="E911" s="7" t="s">
        <v>43</v>
      </c>
      <c r="F911" s="7">
        <v>47</v>
      </c>
      <c r="G911" s="7" t="s">
        <v>51</v>
      </c>
      <c r="H911" s="7" t="s">
        <v>52</v>
      </c>
      <c r="I911" s="7" t="s">
        <v>51</v>
      </c>
      <c r="J911" s="7" t="s">
        <v>125</v>
      </c>
      <c r="K911" s="7">
        <v>4</v>
      </c>
      <c r="L911" s="7">
        <v>26654</v>
      </c>
      <c r="M911" s="7">
        <v>15</v>
      </c>
      <c r="N911" s="7">
        <v>15992.4</v>
      </c>
      <c r="O911" s="7">
        <v>16312.25</v>
      </c>
      <c r="P911" s="7">
        <v>222</v>
      </c>
      <c r="Q911" s="7">
        <v>107157.85</v>
      </c>
      <c r="R911" s="7" t="s">
        <v>33</v>
      </c>
      <c r="S911" s="7" t="s">
        <v>63</v>
      </c>
      <c r="T911" s="7" t="s">
        <v>35</v>
      </c>
      <c r="U911" s="7" t="s">
        <v>36</v>
      </c>
      <c r="V911" s="7" t="s">
        <v>37</v>
      </c>
      <c r="W911" s="7">
        <v>3</v>
      </c>
      <c r="X911" s="7" t="s">
        <v>38</v>
      </c>
      <c r="Y911" s="7">
        <v>2</v>
      </c>
      <c r="Z911" s="7" t="s">
        <v>39</v>
      </c>
    </row>
    <row r="912" spans="1:26" x14ac:dyDescent="0.3">
      <c r="A912" s="7" t="s">
        <v>1573</v>
      </c>
      <c r="B912" s="8">
        <v>45834</v>
      </c>
      <c r="C912" s="7" t="s">
        <v>209</v>
      </c>
      <c r="D912" s="7" t="s">
        <v>80</v>
      </c>
      <c r="E912" s="7" t="s">
        <v>29</v>
      </c>
      <c r="F912" s="7">
        <v>25</v>
      </c>
      <c r="G912" s="7" t="s">
        <v>134</v>
      </c>
      <c r="H912" s="7" t="s">
        <v>31</v>
      </c>
      <c r="I912" s="7" t="s">
        <v>134</v>
      </c>
      <c r="J912" s="7" t="s">
        <v>102</v>
      </c>
      <c r="K912" s="7">
        <v>3</v>
      </c>
      <c r="L912" s="7">
        <v>12886</v>
      </c>
      <c r="M912" s="7">
        <v>5</v>
      </c>
      <c r="N912" s="7">
        <v>1932.9</v>
      </c>
      <c r="O912" s="7">
        <v>6610.52</v>
      </c>
      <c r="P912" s="7">
        <v>485</v>
      </c>
      <c r="Q912" s="7">
        <v>43820.62</v>
      </c>
      <c r="R912" s="7" t="s">
        <v>83</v>
      </c>
      <c r="S912" s="7" t="s">
        <v>34</v>
      </c>
      <c r="T912" s="7" t="s">
        <v>55</v>
      </c>
      <c r="U912" s="7" t="s">
        <v>56</v>
      </c>
      <c r="V912" s="7" t="s">
        <v>57</v>
      </c>
      <c r="W912" s="7">
        <v>2</v>
      </c>
      <c r="X912" s="7" t="s">
        <v>47</v>
      </c>
      <c r="Y912" s="7">
        <v>3</v>
      </c>
      <c r="Z912" s="7" t="s">
        <v>58</v>
      </c>
    </row>
    <row r="913" spans="1:26" x14ac:dyDescent="0.3">
      <c r="A913" s="7" t="s">
        <v>1574</v>
      </c>
      <c r="B913" s="8">
        <v>45899</v>
      </c>
      <c r="C913" s="7" t="s">
        <v>488</v>
      </c>
      <c r="D913" s="7" t="s">
        <v>111</v>
      </c>
      <c r="E913" s="7" t="s">
        <v>43</v>
      </c>
      <c r="F913" s="7">
        <v>28</v>
      </c>
      <c r="G913" s="7" t="s">
        <v>51</v>
      </c>
      <c r="H913" s="7" t="s">
        <v>52</v>
      </c>
      <c r="I913" s="7" t="s">
        <v>51</v>
      </c>
      <c r="J913" s="7" t="s">
        <v>69</v>
      </c>
      <c r="K913" s="7">
        <v>4</v>
      </c>
      <c r="L913" s="7">
        <v>35630</v>
      </c>
      <c r="M913" s="7">
        <v>15</v>
      </c>
      <c r="N913" s="7">
        <v>21378</v>
      </c>
      <c r="O913" s="7">
        <v>21805.56</v>
      </c>
      <c r="P913" s="7">
        <v>107</v>
      </c>
      <c r="Q913" s="7">
        <v>143054.56</v>
      </c>
      <c r="R913" s="7" t="s">
        <v>45</v>
      </c>
      <c r="S913" s="7" t="s">
        <v>63</v>
      </c>
      <c r="T913" s="7" t="s">
        <v>35</v>
      </c>
      <c r="U913" s="7" t="s">
        <v>36</v>
      </c>
      <c r="V913" s="7" t="s">
        <v>37</v>
      </c>
      <c r="W913" s="7">
        <v>3</v>
      </c>
      <c r="X913" s="7" t="s">
        <v>38</v>
      </c>
      <c r="Y913" s="7">
        <v>1</v>
      </c>
      <c r="Z913" s="7" t="s">
        <v>47</v>
      </c>
    </row>
    <row r="914" spans="1:26" x14ac:dyDescent="0.3">
      <c r="A914" s="7" t="s">
        <v>1575</v>
      </c>
      <c r="B914" s="8">
        <v>45804</v>
      </c>
      <c r="C914" s="7" t="s">
        <v>1576</v>
      </c>
      <c r="D914" s="7" t="s">
        <v>42</v>
      </c>
      <c r="E914" s="7" t="s">
        <v>43</v>
      </c>
      <c r="F914" s="7">
        <v>59</v>
      </c>
      <c r="G914" s="7" t="s">
        <v>139</v>
      </c>
      <c r="H914" s="7" t="s">
        <v>31</v>
      </c>
      <c r="I914" s="7" t="s">
        <v>139</v>
      </c>
      <c r="J914" s="7" t="s">
        <v>150</v>
      </c>
      <c r="K914" s="7">
        <v>2</v>
      </c>
      <c r="L914" s="7">
        <v>36760</v>
      </c>
      <c r="M914" s="7">
        <v>20</v>
      </c>
      <c r="N914" s="7">
        <v>14704</v>
      </c>
      <c r="O914" s="7">
        <v>10586.88</v>
      </c>
      <c r="P914" s="7">
        <v>454</v>
      </c>
      <c r="Q914" s="7">
        <v>69856.88</v>
      </c>
      <c r="R914" s="7" t="s">
        <v>54</v>
      </c>
      <c r="S914" s="7" t="s">
        <v>34</v>
      </c>
      <c r="T914" s="7" t="s">
        <v>55</v>
      </c>
      <c r="U914" s="7" t="s">
        <v>56</v>
      </c>
      <c r="V914" s="7" t="s">
        <v>57</v>
      </c>
      <c r="W914" s="7">
        <v>8</v>
      </c>
      <c r="X914" s="7" t="s">
        <v>47</v>
      </c>
      <c r="Y914" s="7">
        <v>2</v>
      </c>
      <c r="Z914" s="7" t="s">
        <v>91</v>
      </c>
    </row>
    <row r="915" spans="1:26" x14ac:dyDescent="0.3">
      <c r="A915" s="7" t="s">
        <v>1577</v>
      </c>
      <c r="B915" s="8">
        <v>45803</v>
      </c>
      <c r="C915" s="7" t="s">
        <v>1245</v>
      </c>
      <c r="D915" s="7" t="s">
        <v>111</v>
      </c>
      <c r="E915" s="7" t="s">
        <v>43</v>
      </c>
      <c r="F915" s="7">
        <v>49</v>
      </c>
      <c r="G915" s="7" t="s">
        <v>134</v>
      </c>
      <c r="H915" s="7" t="s">
        <v>31</v>
      </c>
      <c r="I915" s="7" t="s">
        <v>134</v>
      </c>
      <c r="J915" s="7" t="s">
        <v>102</v>
      </c>
      <c r="K915" s="7">
        <v>1</v>
      </c>
      <c r="L915" s="7">
        <v>18286</v>
      </c>
      <c r="M915" s="7">
        <v>20</v>
      </c>
      <c r="N915" s="7">
        <v>3657.2</v>
      </c>
      <c r="O915" s="7">
        <v>2633.18</v>
      </c>
      <c r="P915" s="7">
        <v>99</v>
      </c>
      <c r="Q915" s="7">
        <v>17360.98</v>
      </c>
      <c r="R915" s="7" t="s">
        <v>54</v>
      </c>
      <c r="S915" s="7" t="s">
        <v>34</v>
      </c>
      <c r="T915" s="7" t="s">
        <v>70</v>
      </c>
      <c r="U915" s="7" t="s">
        <v>56</v>
      </c>
      <c r="V915" s="7" t="s">
        <v>57</v>
      </c>
      <c r="W915" s="7">
        <v>3</v>
      </c>
      <c r="X915" s="7" t="s">
        <v>47</v>
      </c>
      <c r="Y915" s="7">
        <v>3</v>
      </c>
      <c r="Z915" s="7" t="s">
        <v>47</v>
      </c>
    </row>
    <row r="916" spans="1:26" x14ac:dyDescent="0.3">
      <c r="A916" s="7" t="s">
        <v>1578</v>
      </c>
      <c r="B916" s="8">
        <v>45794</v>
      </c>
      <c r="C916" s="7" t="s">
        <v>1579</v>
      </c>
      <c r="D916" s="7" t="s">
        <v>89</v>
      </c>
      <c r="E916" s="7" t="s">
        <v>29</v>
      </c>
      <c r="F916" s="7">
        <v>52</v>
      </c>
      <c r="G916" s="7" t="s">
        <v>51</v>
      </c>
      <c r="H916" s="7" t="s">
        <v>52</v>
      </c>
      <c r="I916" s="7" t="s">
        <v>51</v>
      </c>
      <c r="J916" s="7" t="s">
        <v>32</v>
      </c>
      <c r="K916" s="7">
        <v>2</v>
      </c>
      <c r="L916" s="7">
        <v>25487</v>
      </c>
      <c r="M916" s="7">
        <v>20</v>
      </c>
      <c r="N916" s="7">
        <v>10194.799999999999</v>
      </c>
      <c r="O916" s="7">
        <v>7340.26</v>
      </c>
      <c r="P916" s="7">
        <v>126</v>
      </c>
      <c r="Q916" s="7">
        <v>48245.46</v>
      </c>
      <c r="R916" s="7" t="s">
        <v>33</v>
      </c>
      <c r="S916" s="7" t="s">
        <v>63</v>
      </c>
      <c r="T916" s="7" t="s">
        <v>103</v>
      </c>
      <c r="U916" s="7" t="s">
        <v>103</v>
      </c>
      <c r="V916" s="7" t="s">
        <v>57</v>
      </c>
      <c r="W916" s="7">
        <v>4</v>
      </c>
      <c r="X916" s="7" t="s">
        <v>47</v>
      </c>
      <c r="Y916" s="7">
        <v>5</v>
      </c>
      <c r="Z916" s="7" t="s">
        <v>47</v>
      </c>
    </row>
    <row r="917" spans="1:26" x14ac:dyDescent="0.3">
      <c r="A917" s="7" t="s">
        <v>1580</v>
      </c>
      <c r="B917" s="8">
        <v>45972</v>
      </c>
      <c r="C917" s="7" t="s">
        <v>1497</v>
      </c>
      <c r="D917" s="7" t="s">
        <v>111</v>
      </c>
      <c r="E917" s="7" t="s">
        <v>43</v>
      </c>
      <c r="F917" s="7">
        <v>51</v>
      </c>
      <c r="G917" s="7" t="s">
        <v>74</v>
      </c>
      <c r="H917" s="7" t="s">
        <v>31</v>
      </c>
      <c r="I917" s="7" t="s">
        <v>74</v>
      </c>
      <c r="J917" s="7" t="s">
        <v>69</v>
      </c>
      <c r="K917" s="7">
        <v>3</v>
      </c>
      <c r="L917" s="7">
        <v>3238</v>
      </c>
      <c r="M917" s="7">
        <v>0</v>
      </c>
      <c r="N917" s="7">
        <v>0</v>
      </c>
      <c r="O917" s="7">
        <v>1748.52</v>
      </c>
      <c r="P917" s="7">
        <v>121</v>
      </c>
      <c r="Q917" s="7">
        <v>11583.52</v>
      </c>
      <c r="R917" s="7" t="s">
        <v>54</v>
      </c>
      <c r="S917" s="7" t="s">
        <v>34</v>
      </c>
      <c r="T917" s="7" t="s">
        <v>103</v>
      </c>
      <c r="U917" s="7" t="s">
        <v>103</v>
      </c>
      <c r="V917" s="7" t="s">
        <v>57</v>
      </c>
      <c r="W917" s="7">
        <v>3</v>
      </c>
      <c r="X917" s="7" t="s">
        <v>38</v>
      </c>
      <c r="Y917" s="7">
        <v>3</v>
      </c>
      <c r="Z917" s="7" t="s">
        <v>91</v>
      </c>
    </row>
    <row r="918" spans="1:26" x14ac:dyDescent="0.3">
      <c r="A918" s="7" t="s">
        <v>1581</v>
      </c>
      <c r="B918" s="8">
        <v>45786</v>
      </c>
      <c r="C918" s="7" t="s">
        <v>1582</v>
      </c>
      <c r="D918" s="7" t="s">
        <v>28</v>
      </c>
      <c r="E918" s="7" t="s">
        <v>43</v>
      </c>
      <c r="F918" s="7">
        <v>59</v>
      </c>
      <c r="G918" s="7" t="s">
        <v>99</v>
      </c>
      <c r="H918" s="7" t="s">
        <v>52</v>
      </c>
      <c r="I918" s="7" t="s">
        <v>99</v>
      </c>
      <c r="J918" s="7" t="s">
        <v>150</v>
      </c>
      <c r="K918" s="7">
        <v>4</v>
      </c>
      <c r="L918" s="7">
        <v>9369</v>
      </c>
      <c r="M918" s="7">
        <v>5</v>
      </c>
      <c r="N918" s="7">
        <v>1873.8</v>
      </c>
      <c r="O918" s="7">
        <v>6408.4</v>
      </c>
      <c r="P918" s="7">
        <v>483</v>
      </c>
      <c r="Q918" s="7">
        <v>42493.599999999999</v>
      </c>
      <c r="R918" s="7" t="s">
        <v>33</v>
      </c>
      <c r="S918" s="7" t="s">
        <v>34</v>
      </c>
      <c r="T918" s="7" t="s">
        <v>84</v>
      </c>
      <c r="U918" s="7" t="s">
        <v>85</v>
      </c>
      <c r="V918" s="7" t="s">
        <v>86</v>
      </c>
      <c r="W918" s="7">
        <v>2</v>
      </c>
      <c r="X918" s="7" t="s">
        <v>38</v>
      </c>
      <c r="Y918" s="7">
        <v>2</v>
      </c>
      <c r="Z918" s="7" t="s">
        <v>58</v>
      </c>
    </row>
    <row r="919" spans="1:26" x14ac:dyDescent="0.3">
      <c r="A919" s="7" t="s">
        <v>1583</v>
      </c>
      <c r="B919" s="8">
        <v>46033</v>
      </c>
      <c r="C919" s="7" t="s">
        <v>1584</v>
      </c>
      <c r="D919" s="7" t="s">
        <v>73</v>
      </c>
      <c r="E919" s="7" t="s">
        <v>43</v>
      </c>
      <c r="F919" s="7">
        <v>20</v>
      </c>
      <c r="G919" s="7" t="s">
        <v>67</v>
      </c>
      <c r="H919" s="7" t="s">
        <v>68</v>
      </c>
      <c r="I919" s="7" t="s">
        <v>67</v>
      </c>
      <c r="J919" s="7" t="s">
        <v>53</v>
      </c>
      <c r="K919" s="7">
        <v>5</v>
      </c>
      <c r="L919" s="7">
        <v>7487</v>
      </c>
      <c r="M919" s="7">
        <v>20</v>
      </c>
      <c r="N919" s="7">
        <v>7487</v>
      </c>
      <c r="O919" s="7">
        <v>5390.64</v>
      </c>
      <c r="P919" s="7">
        <v>492</v>
      </c>
      <c r="Q919" s="7">
        <v>35830.639999999999</v>
      </c>
      <c r="R919" s="7" t="s">
        <v>83</v>
      </c>
      <c r="S919" s="7" t="s">
        <v>34</v>
      </c>
      <c r="T919" s="7" t="s">
        <v>55</v>
      </c>
      <c r="U919" s="7" t="s">
        <v>56</v>
      </c>
      <c r="V919" s="7" t="s">
        <v>57</v>
      </c>
      <c r="W919" s="7">
        <v>4</v>
      </c>
      <c r="X919" s="7" t="s">
        <v>38</v>
      </c>
      <c r="Y919" s="7">
        <v>4</v>
      </c>
      <c r="Z919" s="7" t="s">
        <v>47</v>
      </c>
    </row>
    <row r="920" spans="1:26" x14ac:dyDescent="0.3">
      <c r="A920" s="7" t="s">
        <v>1585</v>
      </c>
      <c r="B920" s="8">
        <v>45879</v>
      </c>
      <c r="C920" s="7" t="s">
        <v>386</v>
      </c>
      <c r="D920" s="7" t="s">
        <v>108</v>
      </c>
      <c r="E920" s="7" t="s">
        <v>29</v>
      </c>
      <c r="F920" s="7">
        <v>42</v>
      </c>
      <c r="G920" s="7" t="s">
        <v>90</v>
      </c>
      <c r="H920" s="7" t="s">
        <v>31</v>
      </c>
      <c r="I920" s="7" t="s">
        <v>90</v>
      </c>
      <c r="J920" s="7" t="s">
        <v>75</v>
      </c>
      <c r="K920" s="7">
        <v>5</v>
      </c>
      <c r="L920" s="7">
        <v>8615</v>
      </c>
      <c r="M920" s="7">
        <v>5</v>
      </c>
      <c r="N920" s="7">
        <v>2153.75</v>
      </c>
      <c r="O920" s="7">
        <v>7365.82</v>
      </c>
      <c r="P920" s="7">
        <v>143</v>
      </c>
      <c r="Q920" s="7">
        <v>48430.07</v>
      </c>
      <c r="R920" s="7" t="s">
        <v>54</v>
      </c>
      <c r="S920" s="7" t="s">
        <v>34</v>
      </c>
      <c r="T920" s="7" t="s">
        <v>35</v>
      </c>
      <c r="U920" s="7" t="s">
        <v>36</v>
      </c>
      <c r="V920" s="7" t="s">
        <v>37</v>
      </c>
      <c r="W920" s="7">
        <v>7</v>
      </c>
      <c r="X920" s="7" t="s">
        <v>38</v>
      </c>
      <c r="Y920" s="7">
        <v>5</v>
      </c>
      <c r="Z920" s="7" t="s">
        <v>39</v>
      </c>
    </row>
    <row r="921" spans="1:26" x14ac:dyDescent="0.3">
      <c r="A921" s="7" t="s">
        <v>1586</v>
      </c>
      <c r="B921" s="8">
        <v>45945</v>
      </c>
      <c r="C921" s="7" t="s">
        <v>359</v>
      </c>
      <c r="D921" s="7" t="s">
        <v>80</v>
      </c>
      <c r="E921" s="7" t="s">
        <v>29</v>
      </c>
      <c r="F921" s="7">
        <v>47</v>
      </c>
      <c r="G921" s="7" t="s">
        <v>30</v>
      </c>
      <c r="H921" s="7" t="s">
        <v>31</v>
      </c>
      <c r="I921" s="7" t="s">
        <v>30</v>
      </c>
      <c r="J921" s="7" t="s">
        <v>75</v>
      </c>
      <c r="K921" s="7">
        <v>1</v>
      </c>
      <c r="L921" s="7">
        <v>17074</v>
      </c>
      <c r="M921" s="7">
        <v>15</v>
      </c>
      <c r="N921" s="7">
        <v>2561.1</v>
      </c>
      <c r="O921" s="7">
        <v>2612.3200000000002</v>
      </c>
      <c r="P921" s="7">
        <v>197</v>
      </c>
      <c r="Q921" s="7">
        <v>17322.22</v>
      </c>
      <c r="R921" s="7" t="s">
        <v>83</v>
      </c>
      <c r="S921" s="7" t="s">
        <v>63</v>
      </c>
      <c r="T921" s="7" t="s">
        <v>103</v>
      </c>
      <c r="U921" s="7" t="s">
        <v>103</v>
      </c>
      <c r="V921" s="7" t="s">
        <v>57</v>
      </c>
      <c r="W921" s="7">
        <v>10</v>
      </c>
      <c r="X921" s="7" t="s">
        <v>47</v>
      </c>
      <c r="Y921" s="7">
        <v>2</v>
      </c>
      <c r="Z921" s="7" t="s">
        <v>39</v>
      </c>
    </row>
    <row r="922" spans="1:26" x14ac:dyDescent="0.3">
      <c r="A922" s="7" t="s">
        <v>1587</v>
      </c>
      <c r="B922" s="8">
        <v>45828</v>
      </c>
      <c r="C922" s="7" t="s">
        <v>307</v>
      </c>
      <c r="D922" s="7" t="s">
        <v>89</v>
      </c>
      <c r="E922" s="7" t="s">
        <v>29</v>
      </c>
      <c r="F922" s="7">
        <v>22</v>
      </c>
      <c r="G922" s="7" t="s">
        <v>94</v>
      </c>
      <c r="H922" s="7" t="s">
        <v>31</v>
      </c>
      <c r="I922" s="7" t="s">
        <v>94</v>
      </c>
      <c r="J922" s="7" t="s">
        <v>75</v>
      </c>
      <c r="K922" s="7">
        <v>5</v>
      </c>
      <c r="L922" s="7">
        <v>31555</v>
      </c>
      <c r="M922" s="7">
        <v>0</v>
      </c>
      <c r="N922" s="7">
        <v>0</v>
      </c>
      <c r="O922" s="7">
        <v>28399.5</v>
      </c>
      <c r="P922" s="7">
        <v>290</v>
      </c>
      <c r="Q922" s="7">
        <v>186464.5</v>
      </c>
      <c r="R922" s="7" t="s">
        <v>83</v>
      </c>
      <c r="S922" s="7" t="s">
        <v>34</v>
      </c>
      <c r="T922" s="7" t="s">
        <v>76</v>
      </c>
      <c r="U922" s="7" t="s">
        <v>77</v>
      </c>
      <c r="V922" s="7" t="s">
        <v>57</v>
      </c>
      <c r="W922" s="7">
        <v>5</v>
      </c>
      <c r="X922" s="7" t="s">
        <v>47</v>
      </c>
      <c r="Y922" s="7">
        <v>2</v>
      </c>
      <c r="Z922" s="7" t="s">
        <v>39</v>
      </c>
    </row>
    <row r="923" spans="1:26" x14ac:dyDescent="0.3">
      <c r="A923" s="7" t="s">
        <v>1588</v>
      </c>
      <c r="B923" s="8">
        <v>45965</v>
      </c>
      <c r="C923" s="7" t="s">
        <v>1589</v>
      </c>
      <c r="D923" s="7" t="s">
        <v>73</v>
      </c>
      <c r="E923" s="7" t="s">
        <v>43</v>
      </c>
      <c r="F923" s="7">
        <v>42</v>
      </c>
      <c r="G923" s="7" t="s">
        <v>90</v>
      </c>
      <c r="H923" s="7" t="s">
        <v>31</v>
      </c>
      <c r="I923" s="7" t="s">
        <v>90</v>
      </c>
      <c r="J923" s="7" t="s">
        <v>150</v>
      </c>
      <c r="K923" s="7">
        <v>2</v>
      </c>
      <c r="L923" s="7">
        <v>36468</v>
      </c>
      <c r="M923" s="7">
        <v>10</v>
      </c>
      <c r="N923" s="7">
        <v>7293.6</v>
      </c>
      <c r="O923" s="7">
        <v>11815.63</v>
      </c>
      <c r="P923" s="7">
        <v>106</v>
      </c>
      <c r="Q923" s="7">
        <v>77564.03</v>
      </c>
      <c r="R923" s="7" t="s">
        <v>33</v>
      </c>
      <c r="S923" s="7" t="s">
        <v>63</v>
      </c>
      <c r="T923" s="7" t="s">
        <v>95</v>
      </c>
      <c r="U923" s="7" t="s">
        <v>96</v>
      </c>
      <c r="V923" s="7" t="s">
        <v>57</v>
      </c>
      <c r="W923" s="7">
        <v>7</v>
      </c>
      <c r="X923" s="7" t="s">
        <v>38</v>
      </c>
      <c r="Y923" s="7">
        <v>1</v>
      </c>
      <c r="Z923" s="7" t="s">
        <v>39</v>
      </c>
    </row>
    <row r="924" spans="1:26" x14ac:dyDescent="0.3">
      <c r="A924" s="7" t="s">
        <v>1590</v>
      </c>
      <c r="B924" s="8">
        <v>46109</v>
      </c>
      <c r="C924" s="7" t="s">
        <v>1591</v>
      </c>
      <c r="D924" s="7" t="s">
        <v>42</v>
      </c>
      <c r="E924" s="7" t="s">
        <v>29</v>
      </c>
      <c r="F924" s="7">
        <v>19</v>
      </c>
      <c r="G924" s="7" t="s">
        <v>99</v>
      </c>
      <c r="H924" s="7" t="s">
        <v>52</v>
      </c>
      <c r="I924" s="7" t="s">
        <v>99</v>
      </c>
      <c r="J924" s="7" t="s">
        <v>125</v>
      </c>
      <c r="K924" s="7">
        <v>1</v>
      </c>
      <c r="L924" s="7">
        <v>17001</v>
      </c>
      <c r="M924" s="7">
        <v>20</v>
      </c>
      <c r="N924" s="7">
        <v>3400.2</v>
      </c>
      <c r="O924" s="7">
        <v>2448.14</v>
      </c>
      <c r="P924" s="7">
        <v>72</v>
      </c>
      <c r="Q924" s="7">
        <v>16120.94</v>
      </c>
      <c r="R924" s="7" t="s">
        <v>54</v>
      </c>
      <c r="S924" s="7" t="s">
        <v>34</v>
      </c>
      <c r="T924" s="7" t="s">
        <v>70</v>
      </c>
      <c r="U924" s="7" t="s">
        <v>56</v>
      </c>
      <c r="V924" s="7" t="s">
        <v>57</v>
      </c>
      <c r="W924" s="7">
        <v>3</v>
      </c>
      <c r="X924" s="7" t="s">
        <v>38</v>
      </c>
      <c r="Y924" s="7">
        <v>4</v>
      </c>
      <c r="Z924" s="7" t="s">
        <v>39</v>
      </c>
    </row>
    <row r="925" spans="1:26" x14ac:dyDescent="0.3">
      <c r="A925" s="7" t="s">
        <v>1592</v>
      </c>
      <c r="B925" s="8">
        <v>45823</v>
      </c>
      <c r="C925" s="7" t="s">
        <v>897</v>
      </c>
      <c r="D925" s="7" t="s">
        <v>66</v>
      </c>
      <c r="E925" s="7" t="s">
        <v>43</v>
      </c>
      <c r="F925" s="7">
        <v>24</v>
      </c>
      <c r="G925" s="7" t="s">
        <v>99</v>
      </c>
      <c r="H925" s="7" t="s">
        <v>52</v>
      </c>
      <c r="I925" s="7" t="s">
        <v>99</v>
      </c>
      <c r="J925" s="7" t="s">
        <v>62</v>
      </c>
      <c r="K925" s="7">
        <v>1</v>
      </c>
      <c r="L925" s="7">
        <v>2091</v>
      </c>
      <c r="M925" s="7">
        <v>10</v>
      </c>
      <c r="N925" s="7">
        <v>209.1</v>
      </c>
      <c r="O925" s="7">
        <v>338.74</v>
      </c>
      <c r="P925" s="7">
        <v>95</v>
      </c>
      <c r="Q925" s="7">
        <v>2315.64</v>
      </c>
      <c r="R925" s="7" t="s">
        <v>45</v>
      </c>
      <c r="S925" s="7" t="s">
        <v>63</v>
      </c>
      <c r="T925" s="7" t="s">
        <v>46</v>
      </c>
      <c r="U925" s="7" t="s">
        <v>36</v>
      </c>
      <c r="V925" s="7" t="s">
        <v>37</v>
      </c>
      <c r="W925" s="7">
        <v>4</v>
      </c>
      <c r="X925" s="7" t="s">
        <v>47</v>
      </c>
      <c r="Y925" s="7">
        <v>4</v>
      </c>
      <c r="Z925" s="7" t="s">
        <v>58</v>
      </c>
    </row>
    <row r="926" spans="1:26" x14ac:dyDescent="0.3">
      <c r="A926" s="7" t="s">
        <v>1593</v>
      </c>
      <c r="B926" s="8">
        <v>45767</v>
      </c>
      <c r="C926" s="7" t="s">
        <v>1521</v>
      </c>
      <c r="D926" s="7" t="s">
        <v>111</v>
      </c>
      <c r="E926" s="7" t="s">
        <v>29</v>
      </c>
      <c r="F926" s="7">
        <v>24</v>
      </c>
      <c r="G926" s="7" t="s">
        <v>74</v>
      </c>
      <c r="H926" s="7" t="s">
        <v>31</v>
      </c>
      <c r="I926" s="7" t="s">
        <v>74</v>
      </c>
      <c r="J926" s="7" t="s">
        <v>201</v>
      </c>
      <c r="K926" s="7">
        <v>5</v>
      </c>
      <c r="L926" s="7">
        <v>27061</v>
      </c>
      <c r="M926" s="7">
        <v>15</v>
      </c>
      <c r="N926" s="7">
        <v>20295.75</v>
      </c>
      <c r="O926" s="7">
        <v>20701.669999999998</v>
      </c>
      <c r="P926" s="7">
        <v>389</v>
      </c>
      <c r="Q926" s="7">
        <v>136099.92000000001</v>
      </c>
      <c r="R926" s="7" t="s">
        <v>54</v>
      </c>
      <c r="S926" s="7" t="s">
        <v>63</v>
      </c>
      <c r="T926" s="7" t="s">
        <v>76</v>
      </c>
      <c r="U926" s="7" t="s">
        <v>77</v>
      </c>
      <c r="V926" s="7" t="s">
        <v>57</v>
      </c>
      <c r="W926" s="7">
        <v>4</v>
      </c>
      <c r="X926" s="7" t="s">
        <v>38</v>
      </c>
      <c r="Y926" s="7">
        <v>2</v>
      </c>
      <c r="Z926" s="7" t="s">
        <v>58</v>
      </c>
    </row>
    <row r="927" spans="1:26" x14ac:dyDescent="0.3">
      <c r="A927" s="7" t="s">
        <v>1594</v>
      </c>
      <c r="B927" s="8">
        <v>46000</v>
      </c>
      <c r="C927" s="7" t="s">
        <v>1595</v>
      </c>
      <c r="D927" s="7" t="s">
        <v>61</v>
      </c>
      <c r="E927" s="7" t="s">
        <v>29</v>
      </c>
      <c r="F927" s="7">
        <v>35</v>
      </c>
      <c r="G927" s="7" t="s">
        <v>74</v>
      </c>
      <c r="H927" s="7" t="s">
        <v>31</v>
      </c>
      <c r="I927" s="7" t="s">
        <v>74</v>
      </c>
      <c r="J927" s="7" t="s">
        <v>102</v>
      </c>
      <c r="K927" s="7">
        <v>3</v>
      </c>
      <c r="L927" s="7">
        <v>9812</v>
      </c>
      <c r="M927" s="7">
        <v>20</v>
      </c>
      <c r="N927" s="7">
        <v>5887.2</v>
      </c>
      <c r="O927" s="7">
        <v>4238.78</v>
      </c>
      <c r="P927" s="7">
        <v>136</v>
      </c>
      <c r="Q927" s="7">
        <v>27923.58</v>
      </c>
      <c r="R927" s="7" t="s">
        <v>45</v>
      </c>
      <c r="S927" s="7" t="s">
        <v>34</v>
      </c>
      <c r="T927" s="7" t="s">
        <v>103</v>
      </c>
      <c r="U927" s="7" t="s">
        <v>103</v>
      </c>
      <c r="V927" s="7" t="s">
        <v>57</v>
      </c>
      <c r="W927" s="7">
        <v>5</v>
      </c>
      <c r="X927" s="7" t="s">
        <v>47</v>
      </c>
      <c r="Y927" s="7">
        <v>5</v>
      </c>
      <c r="Z927" s="7" t="s">
        <v>58</v>
      </c>
    </row>
    <row r="928" spans="1:26" x14ac:dyDescent="0.3">
      <c r="A928" s="7" t="s">
        <v>1596</v>
      </c>
      <c r="B928" s="8">
        <v>45907</v>
      </c>
      <c r="C928" s="7" t="s">
        <v>441</v>
      </c>
      <c r="D928" s="7" t="s">
        <v>50</v>
      </c>
      <c r="E928" s="7" t="s">
        <v>29</v>
      </c>
      <c r="F928" s="7">
        <v>48</v>
      </c>
      <c r="G928" s="7" t="s">
        <v>134</v>
      </c>
      <c r="H928" s="7" t="s">
        <v>31</v>
      </c>
      <c r="I928" s="7" t="s">
        <v>134</v>
      </c>
      <c r="J928" s="7" t="s">
        <v>53</v>
      </c>
      <c r="K928" s="7">
        <v>2</v>
      </c>
      <c r="L928" s="7">
        <v>42773</v>
      </c>
      <c r="M928" s="7">
        <v>0</v>
      </c>
      <c r="N928" s="7">
        <v>0</v>
      </c>
      <c r="O928" s="7">
        <v>15398.28</v>
      </c>
      <c r="P928" s="7">
        <v>254</v>
      </c>
      <c r="Q928" s="7">
        <v>101198.28</v>
      </c>
      <c r="R928" s="7" t="s">
        <v>45</v>
      </c>
      <c r="S928" s="7" t="s">
        <v>34</v>
      </c>
      <c r="T928" s="7" t="s">
        <v>46</v>
      </c>
      <c r="U928" s="7" t="s">
        <v>36</v>
      </c>
      <c r="V928" s="7" t="s">
        <v>37</v>
      </c>
      <c r="W928" s="7">
        <v>3</v>
      </c>
      <c r="X928" s="7" t="s">
        <v>47</v>
      </c>
      <c r="Y928" s="7">
        <v>2</v>
      </c>
      <c r="Z928" s="7" t="s">
        <v>58</v>
      </c>
    </row>
    <row r="929" spans="1:26" x14ac:dyDescent="0.3">
      <c r="A929" s="7" t="s">
        <v>1597</v>
      </c>
      <c r="B929" s="8">
        <v>46119</v>
      </c>
      <c r="C929" s="7" t="s">
        <v>141</v>
      </c>
      <c r="D929" s="7" t="s">
        <v>61</v>
      </c>
      <c r="E929" s="7" t="s">
        <v>43</v>
      </c>
      <c r="F929" s="7">
        <v>42</v>
      </c>
      <c r="G929" s="7" t="s">
        <v>90</v>
      </c>
      <c r="H929" s="7" t="s">
        <v>31</v>
      </c>
      <c r="I929" s="7" t="s">
        <v>90</v>
      </c>
      <c r="J929" s="7" t="s">
        <v>125</v>
      </c>
      <c r="K929" s="7">
        <v>1</v>
      </c>
      <c r="L929" s="7">
        <v>14852</v>
      </c>
      <c r="M929" s="7">
        <v>15</v>
      </c>
      <c r="N929" s="7">
        <v>2227.8000000000002</v>
      </c>
      <c r="O929" s="7">
        <v>2272.36</v>
      </c>
      <c r="P929" s="7">
        <v>109</v>
      </c>
      <c r="Q929" s="7">
        <v>15005.56</v>
      </c>
      <c r="R929" s="7" t="s">
        <v>83</v>
      </c>
      <c r="S929" s="7" t="s">
        <v>63</v>
      </c>
      <c r="T929" s="7" t="s">
        <v>103</v>
      </c>
      <c r="U929" s="7" t="s">
        <v>103</v>
      </c>
      <c r="V929" s="7" t="s">
        <v>57</v>
      </c>
      <c r="W929" s="7">
        <v>5</v>
      </c>
      <c r="X929" s="7" t="s">
        <v>38</v>
      </c>
      <c r="Y929" s="7">
        <v>5</v>
      </c>
      <c r="Z929" s="7" t="s">
        <v>47</v>
      </c>
    </row>
    <row r="930" spans="1:26" x14ac:dyDescent="0.3">
      <c r="A930" s="7" t="s">
        <v>1598</v>
      </c>
      <c r="B930" s="8">
        <v>45906</v>
      </c>
      <c r="C930" s="7" t="s">
        <v>848</v>
      </c>
      <c r="D930" s="7" t="s">
        <v>108</v>
      </c>
      <c r="E930" s="7" t="s">
        <v>43</v>
      </c>
      <c r="F930" s="7">
        <v>58</v>
      </c>
      <c r="G930" s="7" t="s">
        <v>139</v>
      </c>
      <c r="H930" s="7" t="s">
        <v>31</v>
      </c>
      <c r="I930" s="7" t="s">
        <v>139</v>
      </c>
      <c r="J930" s="7" t="s">
        <v>69</v>
      </c>
      <c r="K930" s="7">
        <v>3</v>
      </c>
      <c r="L930" s="7">
        <v>8496</v>
      </c>
      <c r="M930" s="7">
        <v>15</v>
      </c>
      <c r="N930" s="7">
        <v>3823.2</v>
      </c>
      <c r="O930" s="7">
        <v>3899.66</v>
      </c>
      <c r="P930" s="7">
        <v>138</v>
      </c>
      <c r="Q930" s="7">
        <v>25702.46</v>
      </c>
      <c r="R930" s="7" t="s">
        <v>33</v>
      </c>
      <c r="S930" s="7" t="s">
        <v>34</v>
      </c>
      <c r="T930" s="7" t="s">
        <v>103</v>
      </c>
      <c r="U930" s="7" t="s">
        <v>103</v>
      </c>
      <c r="V930" s="7" t="s">
        <v>57</v>
      </c>
      <c r="W930" s="7">
        <v>9</v>
      </c>
      <c r="X930" s="7" t="s">
        <v>38</v>
      </c>
      <c r="Y930" s="7">
        <v>3</v>
      </c>
      <c r="Z930" s="7" t="s">
        <v>91</v>
      </c>
    </row>
    <row r="931" spans="1:26" x14ac:dyDescent="0.3">
      <c r="A931" s="7" t="s">
        <v>1599</v>
      </c>
      <c r="B931" s="8">
        <v>45955</v>
      </c>
      <c r="C931" s="7" t="s">
        <v>1600</v>
      </c>
      <c r="D931" s="7" t="s">
        <v>108</v>
      </c>
      <c r="E931" s="7" t="s">
        <v>43</v>
      </c>
      <c r="F931" s="7">
        <v>49</v>
      </c>
      <c r="G931" s="7" t="s">
        <v>139</v>
      </c>
      <c r="H931" s="7" t="s">
        <v>31</v>
      </c>
      <c r="I931" s="7" t="s">
        <v>139</v>
      </c>
      <c r="J931" s="7" t="s">
        <v>62</v>
      </c>
      <c r="K931" s="7">
        <v>3</v>
      </c>
      <c r="L931" s="7">
        <v>8963</v>
      </c>
      <c r="M931" s="7">
        <v>20</v>
      </c>
      <c r="N931" s="7">
        <v>5377.8</v>
      </c>
      <c r="O931" s="7">
        <v>3872.02</v>
      </c>
      <c r="P931" s="7">
        <v>168</v>
      </c>
      <c r="Q931" s="7">
        <v>25551.22</v>
      </c>
      <c r="R931" s="7" t="s">
        <v>45</v>
      </c>
      <c r="S931" s="7" t="s">
        <v>34</v>
      </c>
      <c r="T931" s="7" t="s">
        <v>103</v>
      </c>
      <c r="U931" s="7" t="s">
        <v>103</v>
      </c>
      <c r="V931" s="7" t="s">
        <v>57</v>
      </c>
      <c r="W931" s="7">
        <v>8</v>
      </c>
      <c r="X931" s="7" t="s">
        <v>47</v>
      </c>
      <c r="Y931" s="7">
        <v>1</v>
      </c>
      <c r="Z931" s="7" t="s">
        <v>91</v>
      </c>
    </row>
    <row r="932" spans="1:26" x14ac:dyDescent="0.3">
      <c r="A932" s="7" t="s">
        <v>1601</v>
      </c>
      <c r="B932" s="8">
        <v>45949</v>
      </c>
      <c r="C932" s="7" t="s">
        <v>858</v>
      </c>
      <c r="D932" s="7" t="s">
        <v>73</v>
      </c>
      <c r="E932" s="7" t="s">
        <v>43</v>
      </c>
      <c r="F932" s="7">
        <v>41</v>
      </c>
      <c r="G932" s="7" t="s">
        <v>74</v>
      </c>
      <c r="H932" s="7" t="s">
        <v>31</v>
      </c>
      <c r="I932" s="7" t="s">
        <v>74</v>
      </c>
      <c r="J932" s="7" t="s">
        <v>69</v>
      </c>
      <c r="K932" s="7">
        <v>5</v>
      </c>
      <c r="L932" s="7">
        <v>13929</v>
      </c>
      <c r="M932" s="7">
        <v>0</v>
      </c>
      <c r="N932" s="7">
        <v>0</v>
      </c>
      <c r="O932" s="7">
        <v>12536.1</v>
      </c>
      <c r="P932" s="7">
        <v>429</v>
      </c>
      <c r="Q932" s="7">
        <v>82610.100000000006</v>
      </c>
      <c r="R932" s="7" t="s">
        <v>83</v>
      </c>
      <c r="S932" s="7" t="s">
        <v>34</v>
      </c>
      <c r="T932" s="7" t="s">
        <v>35</v>
      </c>
      <c r="U932" s="7" t="s">
        <v>36</v>
      </c>
      <c r="V932" s="7" t="s">
        <v>37</v>
      </c>
      <c r="W932" s="7">
        <v>1</v>
      </c>
      <c r="X932" s="7" t="s">
        <v>38</v>
      </c>
      <c r="Y932" s="7">
        <v>2</v>
      </c>
      <c r="Z932" s="7" t="s">
        <v>39</v>
      </c>
    </row>
    <row r="933" spans="1:26" x14ac:dyDescent="0.3">
      <c r="A933" s="7" t="s">
        <v>1602</v>
      </c>
      <c r="B933" s="8">
        <v>46092</v>
      </c>
      <c r="C933" s="7" t="s">
        <v>1431</v>
      </c>
      <c r="D933" s="7" t="s">
        <v>28</v>
      </c>
      <c r="E933" s="7" t="s">
        <v>43</v>
      </c>
      <c r="F933" s="7">
        <v>20</v>
      </c>
      <c r="G933" s="7" t="s">
        <v>94</v>
      </c>
      <c r="H933" s="7" t="s">
        <v>31</v>
      </c>
      <c r="I933" s="7" t="s">
        <v>94</v>
      </c>
      <c r="J933" s="7" t="s">
        <v>75</v>
      </c>
      <c r="K933" s="7">
        <v>3</v>
      </c>
      <c r="L933" s="7">
        <v>5257</v>
      </c>
      <c r="M933" s="7">
        <v>0</v>
      </c>
      <c r="N933" s="7">
        <v>0</v>
      </c>
      <c r="O933" s="7">
        <v>2838.78</v>
      </c>
      <c r="P933" s="7">
        <v>305</v>
      </c>
      <c r="Q933" s="7">
        <v>18914.78</v>
      </c>
      <c r="R933" s="7" t="s">
        <v>45</v>
      </c>
      <c r="S933" s="7" t="s">
        <v>63</v>
      </c>
      <c r="T933" s="7" t="s">
        <v>46</v>
      </c>
      <c r="U933" s="7" t="s">
        <v>36</v>
      </c>
      <c r="V933" s="7" t="s">
        <v>37</v>
      </c>
      <c r="W933" s="7">
        <v>8</v>
      </c>
      <c r="X933" s="7" t="s">
        <v>47</v>
      </c>
      <c r="Y933" s="7">
        <v>1</v>
      </c>
      <c r="Z933" s="7" t="s">
        <v>58</v>
      </c>
    </row>
    <row r="934" spans="1:26" x14ac:dyDescent="0.3">
      <c r="A934" s="7" t="s">
        <v>1603</v>
      </c>
      <c r="B934" s="8">
        <v>45994</v>
      </c>
      <c r="C934" s="7" t="s">
        <v>1453</v>
      </c>
      <c r="D934" s="7" t="s">
        <v>42</v>
      </c>
      <c r="E934" s="7" t="s">
        <v>29</v>
      </c>
      <c r="F934" s="7">
        <v>34</v>
      </c>
      <c r="G934" s="7" t="s">
        <v>67</v>
      </c>
      <c r="H934" s="7" t="s">
        <v>68</v>
      </c>
      <c r="I934" s="7" t="s">
        <v>67</v>
      </c>
      <c r="J934" s="7" t="s">
        <v>75</v>
      </c>
      <c r="K934" s="7">
        <v>5</v>
      </c>
      <c r="L934" s="7">
        <v>38726</v>
      </c>
      <c r="M934" s="7">
        <v>10</v>
      </c>
      <c r="N934" s="7">
        <v>19363</v>
      </c>
      <c r="O934" s="7">
        <v>31368.06</v>
      </c>
      <c r="P934" s="7">
        <v>69</v>
      </c>
      <c r="Q934" s="7">
        <v>205704.06</v>
      </c>
      <c r="R934" s="7" t="s">
        <v>45</v>
      </c>
      <c r="S934" s="7" t="s">
        <v>34</v>
      </c>
      <c r="T934" s="7" t="s">
        <v>84</v>
      </c>
      <c r="U934" s="7" t="s">
        <v>85</v>
      </c>
      <c r="V934" s="7" t="s">
        <v>86</v>
      </c>
      <c r="W934" s="7">
        <v>5</v>
      </c>
      <c r="X934" s="7" t="s">
        <v>38</v>
      </c>
      <c r="Y934" s="7">
        <v>3</v>
      </c>
      <c r="Z934" s="7" t="s">
        <v>91</v>
      </c>
    </row>
    <row r="935" spans="1:26" x14ac:dyDescent="0.3">
      <c r="A935" s="7" t="s">
        <v>1604</v>
      </c>
      <c r="B935" s="8">
        <v>45782</v>
      </c>
      <c r="C935" s="7" t="s">
        <v>1234</v>
      </c>
      <c r="D935" s="7" t="s">
        <v>28</v>
      </c>
      <c r="E935" s="7" t="s">
        <v>29</v>
      </c>
      <c r="F935" s="7">
        <v>37</v>
      </c>
      <c r="G935" s="7" t="s">
        <v>139</v>
      </c>
      <c r="H935" s="7" t="s">
        <v>31</v>
      </c>
      <c r="I935" s="7" t="s">
        <v>139</v>
      </c>
      <c r="J935" s="7" t="s">
        <v>69</v>
      </c>
      <c r="K935" s="7">
        <v>3</v>
      </c>
      <c r="L935" s="7">
        <v>36827</v>
      </c>
      <c r="M935" s="7">
        <v>20</v>
      </c>
      <c r="N935" s="7">
        <v>22096.2</v>
      </c>
      <c r="O935" s="7">
        <v>15909.26</v>
      </c>
      <c r="P935" s="7">
        <v>406</v>
      </c>
      <c r="Q935" s="7">
        <v>104700.06</v>
      </c>
      <c r="R935" s="7" t="s">
        <v>83</v>
      </c>
      <c r="S935" s="7" t="s">
        <v>63</v>
      </c>
      <c r="T935" s="7" t="s">
        <v>76</v>
      </c>
      <c r="U935" s="7" t="s">
        <v>77</v>
      </c>
      <c r="V935" s="7" t="s">
        <v>57</v>
      </c>
      <c r="W935" s="7">
        <v>2</v>
      </c>
      <c r="X935" s="7" t="s">
        <v>38</v>
      </c>
      <c r="Y935" s="7">
        <v>1</v>
      </c>
      <c r="Z935" s="7" t="s">
        <v>58</v>
      </c>
    </row>
    <row r="936" spans="1:26" x14ac:dyDescent="0.3">
      <c r="A936" s="7" t="s">
        <v>1605</v>
      </c>
      <c r="B936" s="8">
        <v>46095</v>
      </c>
      <c r="C936" s="7" t="s">
        <v>1267</v>
      </c>
      <c r="D936" s="7" t="s">
        <v>42</v>
      </c>
      <c r="E936" s="7" t="s">
        <v>43</v>
      </c>
      <c r="F936" s="7">
        <v>41</v>
      </c>
      <c r="G936" s="7" t="s">
        <v>74</v>
      </c>
      <c r="H936" s="7" t="s">
        <v>31</v>
      </c>
      <c r="I936" s="7" t="s">
        <v>74</v>
      </c>
      <c r="J936" s="7" t="s">
        <v>75</v>
      </c>
      <c r="K936" s="7">
        <v>5</v>
      </c>
      <c r="L936" s="7">
        <v>41450</v>
      </c>
      <c r="M936" s="7">
        <v>15</v>
      </c>
      <c r="N936" s="7">
        <v>31087.5</v>
      </c>
      <c r="O936" s="7">
        <v>31709.25</v>
      </c>
      <c r="P936" s="7">
        <v>432</v>
      </c>
      <c r="Q936" s="7">
        <v>208303.75</v>
      </c>
      <c r="R936" s="7" t="s">
        <v>83</v>
      </c>
      <c r="S936" s="7" t="s">
        <v>63</v>
      </c>
      <c r="T936" s="7" t="s">
        <v>95</v>
      </c>
      <c r="U936" s="7" t="s">
        <v>96</v>
      </c>
      <c r="V936" s="7" t="s">
        <v>57</v>
      </c>
      <c r="W936" s="7">
        <v>10</v>
      </c>
      <c r="X936" s="7" t="s">
        <v>47</v>
      </c>
      <c r="Y936" s="7">
        <v>3</v>
      </c>
      <c r="Z936" s="7" t="s">
        <v>91</v>
      </c>
    </row>
    <row r="937" spans="1:26" x14ac:dyDescent="0.3">
      <c r="A937" s="7" t="s">
        <v>1606</v>
      </c>
      <c r="B937" s="8">
        <v>45950</v>
      </c>
      <c r="C937" s="7" t="s">
        <v>1607</v>
      </c>
      <c r="D937" s="7" t="s">
        <v>108</v>
      </c>
      <c r="E937" s="7" t="s">
        <v>29</v>
      </c>
      <c r="F937" s="7">
        <v>49</v>
      </c>
      <c r="G937" s="7" t="s">
        <v>99</v>
      </c>
      <c r="H937" s="7" t="s">
        <v>52</v>
      </c>
      <c r="I937" s="7" t="s">
        <v>99</v>
      </c>
      <c r="J937" s="7" t="s">
        <v>53</v>
      </c>
      <c r="K937" s="7">
        <v>4</v>
      </c>
      <c r="L937" s="7">
        <v>26576</v>
      </c>
      <c r="M937" s="7">
        <v>5</v>
      </c>
      <c r="N937" s="7">
        <v>5315.2</v>
      </c>
      <c r="O937" s="7">
        <v>18177.98</v>
      </c>
      <c r="P937" s="7">
        <v>152</v>
      </c>
      <c r="Q937" s="7">
        <v>119318.78</v>
      </c>
      <c r="R937" s="7" t="s">
        <v>45</v>
      </c>
      <c r="S937" s="7" t="s">
        <v>63</v>
      </c>
      <c r="T937" s="7" t="s">
        <v>103</v>
      </c>
      <c r="U937" s="7" t="s">
        <v>103</v>
      </c>
      <c r="V937" s="7" t="s">
        <v>57</v>
      </c>
      <c r="W937" s="7">
        <v>9</v>
      </c>
      <c r="X937" s="7" t="s">
        <v>47</v>
      </c>
      <c r="Y937" s="7">
        <v>4</v>
      </c>
      <c r="Z937" s="7" t="s">
        <v>91</v>
      </c>
    </row>
    <row r="938" spans="1:26" x14ac:dyDescent="0.3">
      <c r="A938" s="7" t="s">
        <v>1608</v>
      </c>
      <c r="B938" s="8">
        <v>45800</v>
      </c>
      <c r="C938" s="7" t="s">
        <v>1110</v>
      </c>
      <c r="D938" s="7" t="s">
        <v>50</v>
      </c>
      <c r="E938" s="7" t="s">
        <v>43</v>
      </c>
      <c r="F938" s="7">
        <v>29</v>
      </c>
      <c r="G938" s="7" t="s">
        <v>30</v>
      </c>
      <c r="H938" s="7" t="s">
        <v>31</v>
      </c>
      <c r="I938" s="7" t="s">
        <v>30</v>
      </c>
      <c r="J938" s="7" t="s">
        <v>102</v>
      </c>
      <c r="K938" s="7">
        <v>1</v>
      </c>
      <c r="L938" s="7">
        <v>24845</v>
      </c>
      <c r="M938" s="7">
        <v>5</v>
      </c>
      <c r="N938" s="7">
        <v>1242.25</v>
      </c>
      <c r="O938" s="7">
        <v>4248.49</v>
      </c>
      <c r="P938" s="7">
        <v>17</v>
      </c>
      <c r="Q938" s="7">
        <v>27868.240000000002</v>
      </c>
      <c r="R938" s="7" t="s">
        <v>45</v>
      </c>
      <c r="S938" s="7" t="s">
        <v>34</v>
      </c>
      <c r="T938" s="7" t="s">
        <v>35</v>
      </c>
      <c r="U938" s="7" t="s">
        <v>36</v>
      </c>
      <c r="V938" s="7" t="s">
        <v>37</v>
      </c>
      <c r="W938" s="7">
        <v>9</v>
      </c>
      <c r="X938" s="7" t="s">
        <v>47</v>
      </c>
      <c r="Y938" s="7">
        <v>4</v>
      </c>
      <c r="Z938" s="7" t="s">
        <v>39</v>
      </c>
    </row>
    <row r="939" spans="1:26" x14ac:dyDescent="0.3">
      <c r="A939" s="7" t="s">
        <v>1609</v>
      </c>
      <c r="B939" s="8">
        <v>46115</v>
      </c>
      <c r="C939" s="7" t="s">
        <v>375</v>
      </c>
      <c r="D939" s="7" t="s">
        <v>111</v>
      </c>
      <c r="E939" s="7" t="s">
        <v>43</v>
      </c>
      <c r="F939" s="7">
        <v>55</v>
      </c>
      <c r="G939" s="7" t="s">
        <v>30</v>
      </c>
      <c r="H939" s="7" t="s">
        <v>31</v>
      </c>
      <c r="I939" s="7" t="s">
        <v>30</v>
      </c>
      <c r="J939" s="7" t="s">
        <v>53</v>
      </c>
      <c r="K939" s="7">
        <v>2</v>
      </c>
      <c r="L939" s="7">
        <v>49886</v>
      </c>
      <c r="M939" s="7">
        <v>15</v>
      </c>
      <c r="N939" s="7">
        <v>14965.8</v>
      </c>
      <c r="O939" s="7">
        <v>15265.12</v>
      </c>
      <c r="P939" s="7">
        <v>266</v>
      </c>
      <c r="Q939" s="7">
        <v>100337.32</v>
      </c>
      <c r="R939" s="7" t="s">
        <v>54</v>
      </c>
      <c r="S939" s="7" t="s">
        <v>34</v>
      </c>
      <c r="T939" s="7" t="s">
        <v>55</v>
      </c>
      <c r="U939" s="7" t="s">
        <v>56</v>
      </c>
      <c r="V939" s="7" t="s">
        <v>57</v>
      </c>
      <c r="W939" s="7">
        <v>1</v>
      </c>
      <c r="X939" s="7" t="s">
        <v>38</v>
      </c>
      <c r="Y939" s="7">
        <v>5</v>
      </c>
      <c r="Z939" s="7" t="s">
        <v>91</v>
      </c>
    </row>
    <row r="940" spans="1:26" x14ac:dyDescent="0.3">
      <c r="A940" s="7" t="s">
        <v>1610</v>
      </c>
      <c r="B940" s="8">
        <v>45946</v>
      </c>
      <c r="C940" s="7" t="s">
        <v>299</v>
      </c>
      <c r="D940" s="7" t="s">
        <v>108</v>
      </c>
      <c r="E940" s="7" t="s">
        <v>29</v>
      </c>
      <c r="F940" s="7">
        <v>52</v>
      </c>
      <c r="G940" s="7" t="s">
        <v>94</v>
      </c>
      <c r="H940" s="7" t="s">
        <v>31</v>
      </c>
      <c r="I940" s="7" t="s">
        <v>94</v>
      </c>
      <c r="J940" s="7" t="s">
        <v>32</v>
      </c>
      <c r="K940" s="7">
        <v>5</v>
      </c>
      <c r="L940" s="7">
        <v>31838</v>
      </c>
      <c r="M940" s="7">
        <v>15</v>
      </c>
      <c r="N940" s="7">
        <v>23878.5</v>
      </c>
      <c r="O940" s="7">
        <v>24356.07</v>
      </c>
      <c r="P940" s="7">
        <v>154</v>
      </c>
      <c r="Q940" s="7">
        <v>159821.57</v>
      </c>
      <c r="R940" s="7" t="s">
        <v>33</v>
      </c>
      <c r="S940" s="7" t="s">
        <v>34</v>
      </c>
      <c r="T940" s="7" t="s">
        <v>76</v>
      </c>
      <c r="U940" s="7" t="s">
        <v>77</v>
      </c>
      <c r="V940" s="7" t="s">
        <v>57</v>
      </c>
      <c r="W940" s="7">
        <v>4</v>
      </c>
      <c r="X940" s="7" t="s">
        <v>38</v>
      </c>
      <c r="Y940" s="7">
        <v>1</v>
      </c>
      <c r="Z940" s="7" t="s">
        <v>91</v>
      </c>
    </row>
    <row r="941" spans="1:26" x14ac:dyDescent="0.3">
      <c r="A941" s="7" t="s">
        <v>1611</v>
      </c>
      <c r="B941" s="8">
        <v>45829</v>
      </c>
      <c r="C941" s="7" t="s">
        <v>1612</v>
      </c>
      <c r="D941" s="7" t="s">
        <v>111</v>
      </c>
      <c r="E941" s="7" t="s">
        <v>29</v>
      </c>
      <c r="F941" s="7">
        <v>43</v>
      </c>
      <c r="G941" s="7" t="s">
        <v>51</v>
      </c>
      <c r="H941" s="7" t="s">
        <v>52</v>
      </c>
      <c r="I941" s="7" t="s">
        <v>51</v>
      </c>
      <c r="J941" s="7" t="s">
        <v>201</v>
      </c>
      <c r="K941" s="7">
        <v>5</v>
      </c>
      <c r="L941" s="7">
        <v>41624</v>
      </c>
      <c r="M941" s="7">
        <v>5</v>
      </c>
      <c r="N941" s="7">
        <v>10406</v>
      </c>
      <c r="O941" s="7">
        <v>35588.519999999997</v>
      </c>
      <c r="P941" s="7">
        <v>290</v>
      </c>
      <c r="Q941" s="7">
        <v>233592.52</v>
      </c>
      <c r="R941" s="7" t="s">
        <v>33</v>
      </c>
      <c r="S941" s="7" t="s">
        <v>34</v>
      </c>
      <c r="T941" s="7" t="s">
        <v>84</v>
      </c>
      <c r="U941" s="7" t="s">
        <v>85</v>
      </c>
      <c r="V941" s="7" t="s">
        <v>86</v>
      </c>
      <c r="W941" s="7">
        <v>3</v>
      </c>
      <c r="X941" s="7" t="s">
        <v>38</v>
      </c>
      <c r="Y941" s="7">
        <v>2</v>
      </c>
      <c r="Z941" s="7" t="s">
        <v>91</v>
      </c>
    </row>
    <row r="942" spans="1:26" x14ac:dyDescent="0.3">
      <c r="A942" s="7" t="s">
        <v>1613</v>
      </c>
      <c r="B942" s="8">
        <v>45943</v>
      </c>
      <c r="C942" s="7" t="s">
        <v>1614</v>
      </c>
      <c r="D942" s="7" t="s">
        <v>89</v>
      </c>
      <c r="E942" s="7" t="s">
        <v>29</v>
      </c>
      <c r="F942" s="7">
        <v>40</v>
      </c>
      <c r="G942" s="7" t="s">
        <v>51</v>
      </c>
      <c r="H942" s="7" t="s">
        <v>52</v>
      </c>
      <c r="I942" s="7" t="s">
        <v>51</v>
      </c>
      <c r="J942" s="7" t="s">
        <v>201</v>
      </c>
      <c r="K942" s="7">
        <v>5</v>
      </c>
      <c r="L942" s="7">
        <v>7734</v>
      </c>
      <c r="M942" s="7">
        <v>0</v>
      </c>
      <c r="N942" s="7">
        <v>0</v>
      </c>
      <c r="O942" s="7">
        <v>6960.6</v>
      </c>
      <c r="P942" s="7">
        <v>264</v>
      </c>
      <c r="Q942" s="7">
        <v>45894.6</v>
      </c>
      <c r="R942" s="7" t="s">
        <v>54</v>
      </c>
      <c r="S942" s="7" t="s">
        <v>63</v>
      </c>
      <c r="T942" s="7" t="s">
        <v>35</v>
      </c>
      <c r="U942" s="7" t="s">
        <v>36</v>
      </c>
      <c r="V942" s="7" t="s">
        <v>37</v>
      </c>
      <c r="W942" s="7">
        <v>5</v>
      </c>
      <c r="X942" s="7" t="s">
        <v>38</v>
      </c>
      <c r="Y942" s="7">
        <v>5</v>
      </c>
      <c r="Z942" s="7" t="s">
        <v>39</v>
      </c>
    </row>
    <row r="943" spans="1:26" x14ac:dyDescent="0.3">
      <c r="A943" s="7" t="s">
        <v>1615</v>
      </c>
      <c r="B943" s="8">
        <v>46001</v>
      </c>
      <c r="C943" s="7" t="s">
        <v>268</v>
      </c>
      <c r="D943" s="7" t="s">
        <v>61</v>
      </c>
      <c r="E943" s="7" t="s">
        <v>29</v>
      </c>
      <c r="F943" s="7">
        <v>46</v>
      </c>
      <c r="G943" s="7" t="s">
        <v>67</v>
      </c>
      <c r="H943" s="7" t="s">
        <v>68</v>
      </c>
      <c r="I943" s="7" t="s">
        <v>67</v>
      </c>
      <c r="J943" s="7" t="s">
        <v>201</v>
      </c>
      <c r="K943" s="7">
        <v>1</v>
      </c>
      <c r="L943" s="7">
        <v>13846</v>
      </c>
      <c r="M943" s="7">
        <v>5</v>
      </c>
      <c r="N943" s="7">
        <v>692.3</v>
      </c>
      <c r="O943" s="7">
        <v>2367.67</v>
      </c>
      <c r="P943" s="7">
        <v>300</v>
      </c>
      <c r="Q943" s="7">
        <v>15821.37</v>
      </c>
      <c r="R943" s="7" t="s">
        <v>54</v>
      </c>
      <c r="S943" s="7" t="s">
        <v>63</v>
      </c>
      <c r="T943" s="7" t="s">
        <v>55</v>
      </c>
      <c r="U943" s="7" t="s">
        <v>56</v>
      </c>
      <c r="V943" s="7" t="s">
        <v>57</v>
      </c>
      <c r="W943" s="7">
        <v>6</v>
      </c>
      <c r="X943" s="7" t="s">
        <v>47</v>
      </c>
      <c r="Y943" s="7">
        <v>5</v>
      </c>
      <c r="Z943" s="7" t="s">
        <v>58</v>
      </c>
    </row>
    <row r="944" spans="1:26" x14ac:dyDescent="0.3">
      <c r="A944" s="7" t="s">
        <v>1616</v>
      </c>
      <c r="B944" s="8">
        <v>46073</v>
      </c>
      <c r="C944" s="7" t="s">
        <v>713</v>
      </c>
      <c r="D944" s="7" t="s">
        <v>42</v>
      </c>
      <c r="E944" s="7" t="s">
        <v>43</v>
      </c>
      <c r="F944" s="7">
        <v>51</v>
      </c>
      <c r="G944" s="7" t="s">
        <v>67</v>
      </c>
      <c r="H944" s="7" t="s">
        <v>68</v>
      </c>
      <c r="I944" s="7" t="s">
        <v>67</v>
      </c>
      <c r="J944" s="7" t="s">
        <v>201</v>
      </c>
      <c r="K944" s="7">
        <v>3</v>
      </c>
      <c r="L944" s="7">
        <v>7577</v>
      </c>
      <c r="M944" s="7">
        <v>10</v>
      </c>
      <c r="N944" s="7">
        <v>2273.1</v>
      </c>
      <c r="O944" s="7">
        <v>3682.42</v>
      </c>
      <c r="P944" s="7">
        <v>242</v>
      </c>
      <c r="Q944" s="7">
        <v>24382.32</v>
      </c>
      <c r="R944" s="7" t="s">
        <v>33</v>
      </c>
      <c r="S944" s="7" t="s">
        <v>34</v>
      </c>
      <c r="T944" s="7" t="s">
        <v>70</v>
      </c>
      <c r="U944" s="7" t="s">
        <v>56</v>
      </c>
      <c r="V944" s="7" t="s">
        <v>57</v>
      </c>
      <c r="W944" s="7">
        <v>1</v>
      </c>
      <c r="X944" s="7" t="s">
        <v>38</v>
      </c>
      <c r="Y944" s="7">
        <v>2</v>
      </c>
      <c r="Z944" s="7" t="s">
        <v>47</v>
      </c>
    </row>
    <row r="945" spans="1:26" x14ac:dyDescent="0.3">
      <c r="A945" s="7" t="s">
        <v>1617</v>
      </c>
      <c r="B945" s="8">
        <v>46119</v>
      </c>
      <c r="C945" s="7" t="s">
        <v>1618</v>
      </c>
      <c r="D945" s="7" t="s">
        <v>61</v>
      </c>
      <c r="E945" s="7" t="s">
        <v>29</v>
      </c>
      <c r="F945" s="7">
        <v>20</v>
      </c>
      <c r="G945" s="7" t="s">
        <v>44</v>
      </c>
      <c r="H945" s="7" t="s">
        <v>31</v>
      </c>
      <c r="I945" s="7" t="s">
        <v>44</v>
      </c>
      <c r="J945" s="7" t="s">
        <v>53</v>
      </c>
      <c r="K945" s="7">
        <v>5</v>
      </c>
      <c r="L945" s="7">
        <v>32146</v>
      </c>
      <c r="M945" s="7">
        <v>10</v>
      </c>
      <c r="N945" s="7">
        <v>16073</v>
      </c>
      <c r="O945" s="7">
        <v>26038.26</v>
      </c>
      <c r="P945" s="7">
        <v>38</v>
      </c>
      <c r="Q945" s="7">
        <v>170733.26</v>
      </c>
      <c r="R945" s="7" t="s">
        <v>33</v>
      </c>
      <c r="S945" s="7" t="s">
        <v>63</v>
      </c>
      <c r="T945" s="7" t="s">
        <v>70</v>
      </c>
      <c r="U945" s="7" t="s">
        <v>56</v>
      </c>
      <c r="V945" s="7" t="s">
        <v>57</v>
      </c>
      <c r="W945" s="7">
        <v>3</v>
      </c>
      <c r="X945" s="7" t="s">
        <v>47</v>
      </c>
      <c r="Y945" s="7">
        <v>1</v>
      </c>
      <c r="Z945" s="7" t="s">
        <v>47</v>
      </c>
    </row>
    <row r="946" spans="1:26" x14ac:dyDescent="0.3">
      <c r="A946" s="7" t="s">
        <v>1619</v>
      </c>
      <c r="B946" s="8">
        <v>45976</v>
      </c>
      <c r="C946" s="7" t="s">
        <v>1187</v>
      </c>
      <c r="D946" s="7" t="s">
        <v>61</v>
      </c>
      <c r="E946" s="7" t="s">
        <v>29</v>
      </c>
      <c r="F946" s="7">
        <v>37</v>
      </c>
      <c r="G946" s="7" t="s">
        <v>134</v>
      </c>
      <c r="H946" s="7" t="s">
        <v>31</v>
      </c>
      <c r="I946" s="7" t="s">
        <v>134</v>
      </c>
      <c r="J946" s="7" t="s">
        <v>32</v>
      </c>
      <c r="K946" s="7">
        <v>2</v>
      </c>
      <c r="L946" s="7">
        <v>36331</v>
      </c>
      <c r="M946" s="7">
        <v>15</v>
      </c>
      <c r="N946" s="7">
        <v>10899.3</v>
      </c>
      <c r="O946" s="7">
        <v>11117.29</v>
      </c>
      <c r="P946" s="7">
        <v>386</v>
      </c>
      <c r="Q946" s="7">
        <v>73265.990000000005</v>
      </c>
      <c r="R946" s="7" t="s">
        <v>45</v>
      </c>
      <c r="S946" s="7" t="s">
        <v>34</v>
      </c>
      <c r="T946" s="7" t="s">
        <v>35</v>
      </c>
      <c r="U946" s="7" t="s">
        <v>36</v>
      </c>
      <c r="V946" s="7" t="s">
        <v>37</v>
      </c>
      <c r="W946" s="7">
        <v>3</v>
      </c>
      <c r="X946" s="7" t="s">
        <v>47</v>
      </c>
      <c r="Y946" s="7">
        <v>5</v>
      </c>
      <c r="Z946" s="7" t="s">
        <v>91</v>
      </c>
    </row>
    <row r="947" spans="1:26" x14ac:dyDescent="0.3">
      <c r="A947" s="7" t="s">
        <v>1620</v>
      </c>
      <c r="B947" s="8">
        <v>45970</v>
      </c>
      <c r="C947" s="7" t="s">
        <v>1621</v>
      </c>
      <c r="D947" s="7" t="s">
        <v>61</v>
      </c>
      <c r="E947" s="7" t="s">
        <v>43</v>
      </c>
      <c r="F947" s="7">
        <v>54</v>
      </c>
      <c r="G947" s="7" t="s">
        <v>67</v>
      </c>
      <c r="H947" s="7" t="s">
        <v>68</v>
      </c>
      <c r="I947" s="7" t="s">
        <v>67</v>
      </c>
      <c r="J947" s="7" t="s">
        <v>62</v>
      </c>
      <c r="K947" s="7">
        <v>3</v>
      </c>
      <c r="L947" s="7">
        <v>30863</v>
      </c>
      <c r="M947" s="7">
        <v>0</v>
      </c>
      <c r="N947" s="7">
        <v>0</v>
      </c>
      <c r="O947" s="7">
        <v>16666.02</v>
      </c>
      <c r="P947" s="7">
        <v>493</v>
      </c>
      <c r="Q947" s="7">
        <v>109748.02</v>
      </c>
      <c r="R947" s="7" t="s">
        <v>83</v>
      </c>
      <c r="S947" s="7" t="s">
        <v>63</v>
      </c>
      <c r="T947" s="7" t="s">
        <v>70</v>
      </c>
      <c r="U947" s="7" t="s">
        <v>56</v>
      </c>
      <c r="V947" s="7" t="s">
        <v>57</v>
      </c>
      <c r="W947" s="7">
        <v>10</v>
      </c>
      <c r="X947" s="7" t="s">
        <v>38</v>
      </c>
      <c r="Y947" s="7">
        <v>3</v>
      </c>
      <c r="Z947" s="7" t="s">
        <v>58</v>
      </c>
    </row>
    <row r="948" spans="1:26" x14ac:dyDescent="0.3">
      <c r="A948" s="7" t="s">
        <v>1622</v>
      </c>
      <c r="B948" s="8">
        <v>46095</v>
      </c>
      <c r="C948" s="7" t="s">
        <v>1265</v>
      </c>
      <c r="D948" s="7" t="s">
        <v>42</v>
      </c>
      <c r="E948" s="7" t="s">
        <v>43</v>
      </c>
      <c r="F948" s="7">
        <v>18</v>
      </c>
      <c r="G948" s="7" t="s">
        <v>134</v>
      </c>
      <c r="H948" s="7" t="s">
        <v>31</v>
      </c>
      <c r="I948" s="7" t="s">
        <v>134</v>
      </c>
      <c r="J948" s="7" t="s">
        <v>69</v>
      </c>
      <c r="K948" s="7">
        <v>1</v>
      </c>
      <c r="L948" s="7">
        <v>14652</v>
      </c>
      <c r="M948" s="7">
        <v>0</v>
      </c>
      <c r="N948" s="7">
        <v>0</v>
      </c>
      <c r="O948" s="7">
        <v>2637.36</v>
      </c>
      <c r="P948" s="7">
        <v>24</v>
      </c>
      <c r="Q948" s="7">
        <v>17313.36</v>
      </c>
      <c r="R948" s="7" t="s">
        <v>83</v>
      </c>
      <c r="S948" s="7" t="s">
        <v>63</v>
      </c>
      <c r="T948" s="7" t="s">
        <v>55</v>
      </c>
      <c r="U948" s="7" t="s">
        <v>56</v>
      </c>
      <c r="V948" s="7" t="s">
        <v>57</v>
      </c>
      <c r="W948" s="7">
        <v>4</v>
      </c>
      <c r="X948" s="7" t="s">
        <v>38</v>
      </c>
      <c r="Y948" s="7">
        <v>4</v>
      </c>
      <c r="Z948" s="7" t="s">
        <v>47</v>
      </c>
    </row>
    <row r="949" spans="1:26" x14ac:dyDescent="0.3">
      <c r="A949" s="7" t="s">
        <v>1623</v>
      </c>
      <c r="B949" s="8">
        <v>46118</v>
      </c>
      <c r="C949" s="7" t="s">
        <v>740</v>
      </c>
      <c r="D949" s="7" t="s">
        <v>80</v>
      </c>
      <c r="E949" s="7" t="s">
        <v>43</v>
      </c>
      <c r="F949" s="7">
        <v>21</v>
      </c>
      <c r="G949" s="7" t="s">
        <v>30</v>
      </c>
      <c r="H949" s="7" t="s">
        <v>31</v>
      </c>
      <c r="I949" s="7" t="s">
        <v>30</v>
      </c>
      <c r="J949" s="7" t="s">
        <v>201</v>
      </c>
      <c r="K949" s="7">
        <v>5</v>
      </c>
      <c r="L949" s="7">
        <v>1032</v>
      </c>
      <c r="M949" s="7">
        <v>10</v>
      </c>
      <c r="N949" s="7">
        <v>516</v>
      </c>
      <c r="O949" s="7">
        <v>835.92</v>
      </c>
      <c r="P949" s="7">
        <v>234</v>
      </c>
      <c r="Q949" s="7">
        <v>5713.92</v>
      </c>
      <c r="R949" s="7" t="s">
        <v>83</v>
      </c>
      <c r="S949" s="7" t="s">
        <v>34</v>
      </c>
      <c r="T949" s="7" t="s">
        <v>35</v>
      </c>
      <c r="U949" s="7" t="s">
        <v>36</v>
      </c>
      <c r="V949" s="7" t="s">
        <v>37</v>
      </c>
      <c r="W949" s="7">
        <v>4</v>
      </c>
      <c r="X949" s="7" t="s">
        <v>38</v>
      </c>
      <c r="Y949" s="7">
        <v>3</v>
      </c>
      <c r="Z949" s="7" t="s">
        <v>39</v>
      </c>
    </row>
    <row r="950" spans="1:26" x14ac:dyDescent="0.3">
      <c r="A950" s="7" t="s">
        <v>1624</v>
      </c>
      <c r="B950" s="8">
        <v>45766</v>
      </c>
      <c r="C950" s="7" t="s">
        <v>1625</v>
      </c>
      <c r="D950" s="7" t="s">
        <v>89</v>
      </c>
      <c r="E950" s="7" t="s">
        <v>29</v>
      </c>
      <c r="F950" s="7">
        <v>42</v>
      </c>
      <c r="G950" s="7" t="s">
        <v>90</v>
      </c>
      <c r="H950" s="7" t="s">
        <v>31</v>
      </c>
      <c r="I950" s="7" t="s">
        <v>90</v>
      </c>
      <c r="J950" s="7" t="s">
        <v>62</v>
      </c>
      <c r="K950" s="7">
        <v>5</v>
      </c>
      <c r="L950" s="7">
        <v>4697</v>
      </c>
      <c r="M950" s="7">
        <v>0</v>
      </c>
      <c r="N950" s="7">
        <v>0</v>
      </c>
      <c r="O950" s="7">
        <v>4227.3</v>
      </c>
      <c r="P950" s="7">
        <v>377</v>
      </c>
      <c r="Q950" s="7">
        <v>28089.3</v>
      </c>
      <c r="R950" s="7" t="s">
        <v>83</v>
      </c>
      <c r="S950" s="7" t="s">
        <v>63</v>
      </c>
      <c r="T950" s="7" t="s">
        <v>46</v>
      </c>
      <c r="U950" s="7" t="s">
        <v>36</v>
      </c>
      <c r="V950" s="7" t="s">
        <v>37</v>
      </c>
      <c r="W950" s="7">
        <v>7</v>
      </c>
      <c r="X950" s="7" t="s">
        <v>38</v>
      </c>
      <c r="Y950" s="7">
        <v>3</v>
      </c>
      <c r="Z950" s="7" t="s">
        <v>39</v>
      </c>
    </row>
    <row r="951" spans="1:26" x14ac:dyDescent="0.3">
      <c r="A951" s="7" t="s">
        <v>1626</v>
      </c>
      <c r="B951" s="8">
        <v>46079</v>
      </c>
      <c r="C951" s="7" t="s">
        <v>1627</v>
      </c>
      <c r="D951" s="7" t="s">
        <v>73</v>
      </c>
      <c r="E951" s="7" t="s">
        <v>43</v>
      </c>
      <c r="F951" s="7">
        <v>44</v>
      </c>
      <c r="G951" s="7" t="s">
        <v>139</v>
      </c>
      <c r="H951" s="7" t="s">
        <v>31</v>
      </c>
      <c r="I951" s="7" t="s">
        <v>139</v>
      </c>
      <c r="J951" s="7" t="s">
        <v>75</v>
      </c>
      <c r="K951" s="7">
        <v>1</v>
      </c>
      <c r="L951" s="7">
        <v>5912</v>
      </c>
      <c r="M951" s="7">
        <v>10</v>
      </c>
      <c r="N951" s="7">
        <v>591.20000000000005</v>
      </c>
      <c r="O951" s="7">
        <v>957.74</v>
      </c>
      <c r="P951" s="7">
        <v>45</v>
      </c>
      <c r="Q951" s="7">
        <v>6323.54</v>
      </c>
      <c r="R951" s="7" t="s">
        <v>33</v>
      </c>
      <c r="S951" s="7" t="s">
        <v>34</v>
      </c>
      <c r="T951" s="7" t="s">
        <v>35</v>
      </c>
      <c r="U951" s="7" t="s">
        <v>36</v>
      </c>
      <c r="V951" s="7" t="s">
        <v>37</v>
      </c>
      <c r="W951" s="7">
        <v>2</v>
      </c>
      <c r="X951" s="7" t="s">
        <v>47</v>
      </c>
      <c r="Y951" s="7">
        <v>2</v>
      </c>
      <c r="Z951" s="7" t="s">
        <v>39</v>
      </c>
    </row>
    <row r="952" spans="1:26" x14ac:dyDescent="0.3">
      <c r="A952" s="7" t="s">
        <v>1628</v>
      </c>
      <c r="B952" s="8">
        <v>45973</v>
      </c>
      <c r="C952" s="7" t="s">
        <v>1629</v>
      </c>
      <c r="D952" s="7" t="s">
        <v>80</v>
      </c>
      <c r="E952" s="7" t="s">
        <v>29</v>
      </c>
      <c r="F952" s="7">
        <v>39</v>
      </c>
      <c r="G952" s="7" t="s">
        <v>51</v>
      </c>
      <c r="H952" s="7" t="s">
        <v>52</v>
      </c>
      <c r="I952" s="7" t="s">
        <v>51</v>
      </c>
      <c r="J952" s="7" t="s">
        <v>53</v>
      </c>
      <c r="K952" s="7">
        <v>2</v>
      </c>
      <c r="L952" s="7">
        <v>43132</v>
      </c>
      <c r="M952" s="7">
        <v>0</v>
      </c>
      <c r="N952" s="7">
        <v>0</v>
      </c>
      <c r="O952" s="7">
        <v>15527.52</v>
      </c>
      <c r="P952" s="7">
        <v>296</v>
      </c>
      <c r="Q952" s="7">
        <v>102087.52</v>
      </c>
      <c r="R952" s="7" t="s">
        <v>45</v>
      </c>
      <c r="S952" s="7" t="s">
        <v>34</v>
      </c>
      <c r="T952" s="7" t="s">
        <v>55</v>
      </c>
      <c r="U952" s="7" t="s">
        <v>56</v>
      </c>
      <c r="V952" s="7" t="s">
        <v>57</v>
      </c>
      <c r="W952" s="7">
        <v>7</v>
      </c>
      <c r="X952" s="7" t="s">
        <v>47</v>
      </c>
      <c r="Y952" s="7">
        <v>1</v>
      </c>
      <c r="Z952" s="7" t="s">
        <v>39</v>
      </c>
    </row>
    <row r="953" spans="1:26" x14ac:dyDescent="0.3">
      <c r="A953" s="7" t="s">
        <v>1630</v>
      </c>
      <c r="B953" s="8">
        <v>45772</v>
      </c>
      <c r="C953" s="7" t="s">
        <v>1097</v>
      </c>
      <c r="D953" s="7" t="s">
        <v>66</v>
      </c>
      <c r="E953" s="7" t="s">
        <v>43</v>
      </c>
      <c r="F953" s="7">
        <v>23</v>
      </c>
      <c r="G953" s="7" t="s">
        <v>139</v>
      </c>
      <c r="H953" s="7" t="s">
        <v>31</v>
      </c>
      <c r="I953" s="7" t="s">
        <v>139</v>
      </c>
      <c r="J953" s="7" t="s">
        <v>69</v>
      </c>
      <c r="K953" s="7">
        <v>1</v>
      </c>
      <c r="L953" s="7">
        <v>47653</v>
      </c>
      <c r="M953" s="7">
        <v>5</v>
      </c>
      <c r="N953" s="7">
        <v>2382.65</v>
      </c>
      <c r="O953" s="7">
        <v>8148.66</v>
      </c>
      <c r="P953" s="7">
        <v>319</v>
      </c>
      <c r="Q953" s="7">
        <v>53738.01</v>
      </c>
      <c r="R953" s="7" t="s">
        <v>33</v>
      </c>
      <c r="S953" s="7" t="s">
        <v>34</v>
      </c>
      <c r="T953" s="7" t="s">
        <v>84</v>
      </c>
      <c r="U953" s="7" t="s">
        <v>85</v>
      </c>
      <c r="V953" s="7" t="s">
        <v>86</v>
      </c>
      <c r="W953" s="7">
        <v>9</v>
      </c>
      <c r="X953" s="7" t="s">
        <v>47</v>
      </c>
      <c r="Y953" s="7">
        <v>3</v>
      </c>
      <c r="Z953" s="7" t="s">
        <v>39</v>
      </c>
    </row>
    <row r="954" spans="1:26" x14ac:dyDescent="0.3">
      <c r="A954" s="7" t="s">
        <v>1631</v>
      </c>
      <c r="B954" s="8">
        <v>46063</v>
      </c>
      <c r="C954" s="7" t="s">
        <v>1426</v>
      </c>
      <c r="D954" s="7" t="s">
        <v>108</v>
      </c>
      <c r="E954" s="7" t="s">
        <v>43</v>
      </c>
      <c r="F954" s="7">
        <v>49</v>
      </c>
      <c r="G954" s="7" t="s">
        <v>139</v>
      </c>
      <c r="H954" s="7" t="s">
        <v>31</v>
      </c>
      <c r="I954" s="7" t="s">
        <v>139</v>
      </c>
      <c r="J954" s="7" t="s">
        <v>75</v>
      </c>
      <c r="K954" s="7">
        <v>5</v>
      </c>
      <c r="L954" s="7">
        <v>34519</v>
      </c>
      <c r="M954" s="7">
        <v>10</v>
      </c>
      <c r="N954" s="7">
        <v>17259.5</v>
      </c>
      <c r="O954" s="7">
        <v>27960.39</v>
      </c>
      <c r="P954" s="7">
        <v>202</v>
      </c>
      <c r="Q954" s="7">
        <v>183497.89</v>
      </c>
      <c r="R954" s="7" t="s">
        <v>33</v>
      </c>
      <c r="S954" s="7" t="s">
        <v>34</v>
      </c>
      <c r="T954" s="7" t="s">
        <v>46</v>
      </c>
      <c r="U954" s="7" t="s">
        <v>36</v>
      </c>
      <c r="V954" s="7" t="s">
        <v>37</v>
      </c>
      <c r="W954" s="7">
        <v>4</v>
      </c>
      <c r="X954" s="7" t="s">
        <v>38</v>
      </c>
      <c r="Y954" s="7">
        <v>1</v>
      </c>
      <c r="Z954" s="7" t="s">
        <v>58</v>
      </c>
    </row>
    <row r="955" spans="1:26" x14ac:dyDescent="0.3">
      <c r="A955" s="7" t="s">
        <v>1632</v>
      </c>
      <c r="B955" s="8">
        <v>45971</v>
      </c>
      <c r="C955" s="7" t="s">
        <v>1633</v>
      </c>
      <c r="D955" s="7" t="s">
        <v>80</v>
      </c>
      <c r="E955" s="7" t="s">
        <v>29</v>
      </c>
      <c r="F955" s="7">
        <v>23</v>
      </c>
      <c r="G955" s="7" t="s">
        <v>99</v>
      </c>
      <c r="H955" s="7" t="s">
        <v>52</v>
      </c>
      <c r="I955" s="7" t="s">
        <v>99</v>
      </c>
      <c r="J955" s="7" t="s">
        <v>150</v>
      </c>
      <c r="K955" s="7">
        <v>3</v>
      </c>
      <c r="L955" s="7">
        <v>39182</v>
      </c>
      <c r="M955" s="7">
        <v>15</v>
      </c>
      <c r="N955" s="7">
        <v>17631.900000000001</v>
      </c>
      <c r="O955" s="7">
        <v>17984.54</v>
      </c>
      <c r="P955" s="7">
        <v>76</v>
      </c>
      <c r="Q955" s="7">
        <v>117974.64</v>
      </c>
      <c r="R955" s="7" t="s">
        <v>54</v>
      </c>
      <c r="S955" s="7" t="s">
        <v>34</v>
      </c>
      <c r="T955" s="7" t="s">
        <v>76</v>
      </c>
      <c r="U955" s="7" t="s">
        <v>77</v>
      </c>
      <c r="V955" s="7" t="s">
        <v>57</v>
      </c>
      <c r="W955" s="7">
        <v>6</v>
      </c>
      <c r="X955" s="7" t="s">
        <v>38</v>
      </c>
      <c r="Y955" s="7">
        <v>5</v>
      </c>
      <c r="Z955" s="7" t="s">
        <v>39</v>
      </c>
    </row>
    <row r="956" spans="1:26" x14ac:dyDescent="0.3">
      <c r="A956" s="7" t="s">
        <v>1634</v>
      </c>
      <c r="B956" s="8">
        <v>45793</v>
      </c>
      <c r="C956" s="7" t="s">
        <v>1001</v>
      </c>
      <c r="D956" s="7" t="s">
        <v>50</v>
      </c>
      <c r="E956" s="7" t="s">
        <v>29</v>
      </c>
      <c r="F956" s="7">
        <v>51</v>
      </c>
      <c r="G956" s="7" t="s">
        <v>139</v>
      </c>
      <c r="H956" s="7" t="s">
        <v>31</v>
      </c>
      <c r="I956" s="7" t="s">
        <v>1699</v>
      </c>
      <c r="J956" s="7" t="s">
        <v>32</v>
      </c>
      <c r="K956" s="7">
        <v>4</v>
      </c>
      <c r="L956" s="7">
        <v>34291</v>
      </c>
      <c r="M956" s="7">
        <v>20</v>
      </c>
      <c r="N956" s="7">
        <v>27432.799999999999</v>
      </c>
      <c r="O956" s="7">
        <v>19751.62</v>
      </c>
      <c r="P956" s="7">
        <v>458</v>
      </c>
      <c r="Q956" s="7">
        <v>129940.82</v>
      </c>
      <c r="R956" s="7" t="s">
        <v>83</v>
      </c>
      <c r="S956" s="7" t="s">
        <v>63</v>
      </c>
      <c r="T956" s="7" t="s">
        <v>35</v>
      </c>
      <c r="U956" s="7" t="s">
        <v>36</v>
      </c>
      <c r="V956" s="7" t="s">
        <v>37</v>
      </c>
      <c r="W956" s="7">
        <v>7</v>
      </c>
      <c r="X956" s="7" t="s">
        <v>47</v>
      </c>
      <c r="Y956" s="7">
        <v>4</v>
      </c>
      <c r="Z956" s="7" t="s">
        <v>39</v>
      </c>
    </row>
    <row r="957" spans="1:26" x14ac:dyDescent="0.3">
      <c r="A957" s="7" t="s">
        <v>1635</v>
      </c>
      <c r="B957" s="8">
        <v>45790</v>
      </c>
      <c r="C957" s="7" t="s">
        <v>509</v>
      </c>
      <c r="D957" s="7" t="s">
        <v>61</v>
      </c>
      <c r="E957" s="7" t="s">
        <v>43</v>
      </c>
      <c r="F957" s="7">
        <v>44</v>
      </c>
      <c r="G957" s="7" t="s">
        <v>99</v>
      </c>
      <c r="H957" s="7" t="s">
        <v>52</v>
      </c>
      <c r="I957" s="7" t="s">
        <v>99</v>
      </c>
      <c r="J957" s="7" t="s">
        <v>62</v>
      </c>
      <c r="K957" s="7">
        <v>4</v>
      </c>
      <c r="L957" s="7">
        <v>30226</v>
      </c>
      <c r="M957" s="7">
        <v>0</v>
      </c>
      <c r="N957" s="7">
        <v>0</v>
      </c>
      <c r="O957" s="7">
        <v>21762.720000000001</v>
      </c>
      <c r="P957" s="7">
        <v>174</v>
      </c>
      <c r="Q957" s="7">
        <v>142840.72</v>
      </c>
      <c r="R957" s="7" t="s">
        <v>33</v>
      </c>
      <c r="S957" s="7" t="s">
        <v>63</v>
      </c>
      <c r="T957" s="7" t="s">
        <v>76</v>
      </c>
      <c r="U957" s="7" t="s">
        <v>77</v>
      </c>
      <c r="V957" s="7" t="s">
        <v>57</v>
      </c>
      <c r="W957" s="7">
        <v>7</v>
      </c>
      <c r="X957" s="7" t="s">
        <v>38</v>
      </c>
      <c r="Y957" s="7">
        <v>3</v>
      </c>
      <c r="Z957" s="7" t="s">
        <v>47</v>
      </c>
    </row>
    <row r="958" spans="1:26" x14ac:dyDescent="0.3">
      <c r="A958" s="7" t="s">
        <v>1636</v>
      </c>
      <c r="B958" s="8">
        <v>46091</v>
      </c>
      <c r="C958" s="7" t="s">
        <v>971</v>
      </c>
      <c r="D958" s="7" t="s">
        <v>108</v>
      </c>
      <c r="E958" s="7" t="s">
        <v>29</v>
      </c>
      <c r="F958" s="7">
        <v>54</v>
      </c>
      <c r="G958" s="7" t="s">
        <v>90</v>
      </c>
      <c r="H958" s="7" t="s">
        <v>31</v>
      </c>
      <c r="I958" s="7" t="s">
        <v>90</v>
      </c>
      <c r="J958" s="7" t="s">
        <v>150</v>
      </c>
      <c r="K958" s="7">
        <v>3</v>
      </c>
      <c r="L958" s="7">
        <v>3452</v>
      </c>
      <c r="M958" s="7">
        <v>20</v>
      </c>
      <c r="N958" s="7">
        <v>2071.1999999999998</v>
      </c>
      <c r="O958" s="7">
        <v>1491.26</v>
      </c>
      <c r="P958" s="7">
        <v>219</v>
      </c>
      <c r="Q958" s="7">
        <v>9995.06</v>
      </c>
      <c r="R958" s="7" t="s">
        <v>45</v>
      </c>
      <c r="S958" s="7" t="s">
        <v>34</v>
      </c>
      <c r="T958" s="7" t="s">
        <v>76</v>
      </c>
      <c r="U958" s="7" t="s">
        <v>77</v>
      </c>
      <c r="V958" s="7" t="s">
        <v>57</v>
      </c>
      <c r="W958" s="7">
        <v>5</v>
      </c>
      <c r="X958" s="7" t="s">
        <v>47</v>
      </c>
      <c r="Y958" s="7">
        <v>3</v>
      </c>
      <c r="Z958" s="7" t="s">
        <v>91</v>
      </c>
    </row>
    <row r="959" spans="1:26" x14ac:dyDescent="0.3">
      <c r="A959" s="7" t="s">
        <v>1637</v>
      </c>
      <c r="B959" s="8">
        <v>46002</v>
      </c>
      <c r="C959" s="7" t="s">
        <v>1304</v>
      </c>
      <c r="D959" s="7" t="s">
        <v>42</v>
      </c>
      <c r="E959" s="7" t="s">
        <v>43</v>
      </c>
      <c r="F959" s="7">
        <v>24</v>
      </c>
      <c r="G959" s="7" t="s">
        <v>94</v>
      </c>
      <c r="H959" s="7" t="s">
        <v>31</v>
      </c>
      <c r="I959" s="7" t="s">
        <v>94</v>
      </c>
      <c r="J959" s="7" t="s">
        <v>69</v>
      </c>
      <c r="K959" s="7">
        <v>4</v>
      </c>
      <c r="L959" s="7">
        <v>29812</v>
      </c>
      <c r="M959" s="7">
        <v>5</v>
      </c>
      <c r="N959" s="7">
        <v>5962.4</v>
      </c>
      <c r="O959" s="7">
        <v>20391.41</v>
      </c>
      <c r="P959" s="7">
        <v>257</v>
      </c>
      <c r="Q959" s="7">
        <v>133934.01</v>
      </c>
      <c r="R959" s="7" t="s">
        <v>83</v>
      </c>
      <c r="S959" s="7" t="s">
        <v>34</v>
      </c>
      <c r="T959" s="7" t="s">
        <v>84</v>
      </c>
      <c r="U959" s="7" t="s">
        <v>85</v>
      </c>
      <c r="V959" s="7" t="s">
        <v>86</v>
      </c>
      <c r="W959" s="7">
        <v>7</v>
      </c>
      <c r="X959" s="7" t="s">
        <v>47</v>
      </c>
      <c r="Y959" s="7">
        <v>3</v>
      </c>
      <c r="Z959" s="7" t="s">
        <v>39</v>
      </c>
    </row>
    <row r="960" spans="1:26" x14ac:dyDescent="0.3">
      <c r="A960" s="7" t="s">
        <v>1638</v>
      </c>
      <c r="B960" s="8">
        <v>45757</v>
      </c>
      <c r="C960" s="7" t="s">
        <v>1466</v>
      </c>
      <c r="D960" s="7" t="s">
        <v>108</v>
      </c>
      <c r="E960" s="7" t="s">
        <v>29</v>
      </c>
      <c r="F960" s="7">
        <v>33</v>
      </c>
      <c r="G960" s="7" t="s">
        <v>94</v>
      </c>
      <c r="H960" s="7" t="s">
        <v>31</v>
      </c>
      <c r="I960" s="7" t="s">
        <v>1699</v>
      </c>
      <c r="J960" s="7" t="s">
        <v>125</v>
      </c>
      <c r="K960" s="7">
        <v>4</v>
      </c>
      <c r="L960" s="7">
        <v>12665</v>
      </c>
      <c r="M960" s="7">
        <v>10</v>
      </c>
      <c r="N960" s="7">
        <v>5066</v>
      </c>
      <c r="O960" s="7">
        <v>8206.92</v>
      </c>
      <c r="P960" s="7">
        <v>304</v>
      </c>
      <c r="Q960" s="7">
        <v>54104.92</v>
      </c>
      <c r="R960" s="7" t="s">
        <v>33</v>
      </c>
      <c r="S960" s="7" t="s">
        <v>34</v>
      </c>
      <c r="T960" s="7" t="s">
        <v>76</v>
      </c>
      <c r="U960" s="7" t="s">
        <v>77</v>
      </c>
      <c r="V960" s="7" t="s">
        <v>57</v>
      </c>
      <c r="W960" s="7">
        <v>9</v>
      </c>
      <c r="X960" s="7" t="s">
        <v>47</v>
      </c>
      <c r="Y960" s="7">
        <v>3</v>
      </c>
      <c r="Z960" s="7" t="s">
        <v>47</v>
      </c>
    </row>
    <row r="961" spans="1:26" x14ac:dyDescent="0.3">
      <c r="A961" s="7" t="s">
        <v>1639</v>
      </c>
      <c r="B961" s="8">
        <v>45989</v>
      </c>
      <c r="C961" s="7" t="s">
        <v>858</v>
      </c>
      <c r="D961" s="7" t="s">
        <v>73</v>
      </c>
      <c r="E961" s="7" t="s">
        <v>43</v>
      </c>
      <c r="F961" s="7">
        <v>34</v>
      </c>
      <c r="G961" s="7" t="s">
        <v>30</v>
      </c>
      <c r="H961" s="7" t="s">
        <v>31</v>
      </c>
      <c r="I961" s="7" t="s">
        <v>30</v>
      </c>
      <c r="J961" s="7" t="s">
        <v>69</v>
      </c>
      <c r="K961" s="7">
        <v>2</v>
      </c>
      <c r="L961" s="7">
        <v>19888</v>
      </c>
      <c r="M961" s="7">
        <v>5</v>
      </c>
      <c r="N961" s="7">
        <v>1988.8</v>
      </c>
      <c r="O961" s="7">
        <v>6801.7</v>
      </c>
      <c r="P961" s="7">
        <v>174</v>
      </c>
      <c r="Q961" s="7">
        <v>44762.9</v>
      </c>
      <c r="R961" s="7" t="s">
        <v>45</v>
      </c>
      <c r="S961" s="7" t="s">
        <v>63</v>
      </c>
      <c r="T961" s="7" t="s">
        <v>103</v>
      </c>
      <c r="U961" s="7" t="s">
        <v>103</v>
      </c>
      <c r="V961" s="7" t="s">
        <v>57</v>
      </c>
      <c r="W961" s="7">
        <v>7</v>
      </c>
      <c r="X961" s="7" t="s">
        <v>47</v>
      </c>
      <c r="Y961" s="7">
        <v>3</v>
      </c>
      <c r="Z961" s="7" t="s">
        <v>91</v>
      </c>
    </row>
    <row r="962" spans="1:26" x14ac:dyDescent="0.3">
      <c r="A962" s="7" t="s">
        <v>1640</v>
      </c>
      <c r="B962" s="8">
        <v>45982</v>
      </c>
      <c r="C962" s="7" t="s">
        <v>1159</v>
      </c>
      <c r="D962" s="7" t="s">
        <v>61</v>
      </c>
      <c r="E962" s="7" t="s">
        <v>43</v>
      </c>
      <c r="F962" s="7">
        <v>58</v>
      </c>
      <c r="G962" s="7" t="s">
        <v>44</v>
      </c>
      <c r="H962" s="7" t="s">
        <v>31</v>
      </c>
      <c r="I962" s="7" t="s">
        <v>1699</v>
      </c>
      <c r="J962" s="7" t="s">
        <v>201</v>
      </c>
      <c r="K962" s="7">
        <v>5</v>
      </c>
      <c r="L962" s="7">
        <v>24187</v>
      </c>
      <c r="M962" s="7">
        <v>20</v>
      </c>
      <c r="N962" s="7">
        <v>24187</v>
      </c>
      <c r="O962" s="7">
        <v>17414.64</v>
      </c>
      <c r="P962" s="7">
        <v>271</v>
      </c>
      <c r="Q962" s="7">
        <v>114433.64</v>
      </c>
      <c r="R962" s="7" t="s">
        <v>33</v>
      </c>
      <c r="S962" s="7" t="s">
        <v>63</v>
      </c>
      <c r="T962" s="7" t="s">
        <v>103</v>
      </c>
      <c r="U962" s="7" t="s">
        <v>103</v>
      </c>
      <c r="V962" s="7" t="s">
        <v>57</v>
      </c>
      <c r="W962" s="7">
        <v>9</v>
      </c>
      <c r="X962" s="7" t="s">
        <v>47</v>
      </c>
      <c r="Y962" s="7">
        <v>2</v>
      </c>
      <c r="Z962" s="7" t="s">
        <v>39</v>
      </c>
    </row>
    <row r="963" spans="1:26" x14ac:dyDescent="0.3">
      <c r="A963" s="7" t="s">
        <v>1641</v>
      </c>
      <c r="B963" s="8">
        <v>45860</v>
      </c>
      <c r="C963" s="7" t="s">
        <v>693</v>
      </c>
      <c r="D963" s="7" t="s">
        <v>73</v>
      </c>
      <c r="E963" s="7" t="s">
        <v>43</v>
      </c>
      <c r="F963" s="7">
        <v>21</v>
      </c>
      <c r="G963" s="7" t="s">
        <v>51</v>
      </c>
      <c r="H963" s="7" t="s">
        <v>52</v>
      </c>
      <c r="I963" s="7" t="s">
        <v>51</v>
      </c>
      <c r="J963" s="7" t="s">
        <v>75</v>
      </c>
      <c r="K963" s="7">
        <v>1</v>
      </c>
      <c r="L963" s="7">
        <v>27343</v>
      </c>
      <c r="M963" s="7">
        <v>5</v>
      </c>
      <c r="N963" s="7">
        <v>1367.15</v>
      </c>
      <c r="O963" s="7">
        <v>4675.6499999999996</v>
      </c>
      <c r="P963" s="7">
        <v>427</v>
      </c>
      <c r="Q963" s="7">
        <v>31078.5</v>
      </c>
      <c r="R963" s="7" t="s">
        <v>83</v>
      </c>
      <c r="S963" s="7" t="s">
        <v>34</v>
      </c>
      <c r="T963" s="7" t="s">
        <v>55</v>
      </c>
      <c r="U963" s="7" t="s">
        <v>56</v>
      </c>
      <c r="V963" s="7" t="s">
        <v>57</v>
      </c>
      <c r="W963" s="7">
        <v>6</v>
      </c>
      <c r="X963" s="7" t="s">
        <v>38</v>
      </c>
      <c r="Y963" s="7">
        <v>1</v>
      </c>
      <c r="Z963" s="7" t="s">
        <v>91</v>
      </c>
    </row>
    <row r="964" spans="1:26" x14ac:dyDescent="0.3">
      <c r="A964" s="7" t="s">
        <v>1642</v>
      </c>
      <c r="B964" s="8">
        <v>45953</v>
      </c>
      <c r="C964" s="7" t="s">
        <v>264</v>
      </c>
      <c r="D964" s="7" t="s">
        <v>61</v>
      </c>
      <c r="E964" s="7" t="s">
        <v>29</v>
      </c>
      <c r="F964" s="7">
        <v>23</v>
      </c>
      <c r="G964" s="7" t="s">
        <v>74</v>
      </c>
      <c r="H964" s="7" t="s">
        <v>31</v>
      </c>
      <c r="I964" s="7" t="s">
        <v>74</v>
      </c>
      <c r="J964" s="7" t="s">
        <v>62</v>
      </c>
      <c r="K964" s="7">
        <v>1</v>
      </c>
      <c r="L964" s="7">
        <v>36253</v>
      </c>
      <c r="M964" s="7">
        <v>0</v>
      </c>
      <c r="N964" s="7">
        <v>0</v>
      </c>
      <c r="O964" s="7">
        <v>6525.54</v>
      </c>
      <c r="P964" s="7">
        <v>493</v>
      </c>
      <c r="Q964" s="7">
        <v>43271.54</v>
      </c>
      <c r="R964" s="7" t="s">
        <v>54</v>
      </c>
      <c r="S964" s="7" t="s">
        <v>34</v>
      </c>
      <c r="T964" s="7" t="s">
        <v>70</v>
      </c>
      <c r="U964" s="7" t="s">
        <v>56</v>
      </c>
      <c r="V964" s="7" t="s">
        <v>57</v>
      </c>
      <c r="W964" s="7">
        <v>7</v>
      </c>
      <c r="X964" s="7" t="s">
        <v>38</v>
      </c>
      <c r="Y964" s="7">
        <v>2</v>
      </c>
      <c r="Z964" s="7" t="s">
        <v>39</v>
      </c>
    </row>
    <row r="965" spans="1:26" x14ac:dyDescent="0.3">
      <c r="A965" s="7" t="s">
        <v>1643</v>
      </c>
      <c r="B965" s="8">
        <v>45914</v>
      </c>
      <c r="C965" s="7" t="s">
        <v>944</v>
      </c>
      <c r="D965" s="7" t="s">
        <v>73</v>
      </c>
      <c r="E965" s="7" t="s">
        <v>43</v>
      </c>
      <c r="F965" s="7">
        <v>47</v>
      </c>
      <c r="G965" s="7" t="s">
        <v>94</v>
      </c>
      <c r="H965" s="7" t="s">
        <v>31</v>
      </c>
      <c r="I965" s="7" t="s">
        <v>94</v>
      </c>
      <c r="J965" s="7" t="s">
        <v>69</v>
      </c>
      <c r="K965" s="7">
        <v>2</v>
      </c>
      <c r="L965" s="7">
        <v>6461</v>
      </c>
      <c r="M965" s="7">
        <v>0</v>
      </c>
      <c r="N965" s="7">
        <v>0</v>
      </c>
      <c r="O965" s="7">
        <v>2325.96</v>
      </c>
      <c r="P965" s="7">
        <v>137</v>
      </c>
      <c r="Q965" s="7">
        <v>15384.96</v>
      </c>
      <c r="R965" s="7" t="s">
        <v>33</v>
      </c>
      <c r="S965" s="7" t="s">
        <v>63</v>
      </c>
      <c r="T965" s="7" t="s">
        <v>35</v>
      </c>
      <c r="U965" s="7" t="s">
        <v>36</v>
      </c>
      <c r="V965" s="7" t="s">
        <v>37</v>
      </c>
      <c r="W965" s="7">
        <v>4</v>
      </c>
      <c r="X965" s="7" t="s">
        <v>47</v>
      </c>
      <c r="Y965" s="7">
        <v>2</v>
      </c>
      <c r="Z965" s="7" t="s">
        <v>58</v>
      </c>
    </row>
    <row r="966" spans="1:26" x14ac:dyDescent="0.3">
      <c r="A966" s="7" t="s">
        <v>1644</v>
      </c>
      <c r="B966" s="8">
        <v>45937</v>
      </c>
      <c r="C966" s="7" t="s">
        <v>1645</v>
      </c>
      <c r="D966" s="7" t="s">
        <v>42</v>
      </c>
      <c r="E966" s="7" t="s">
        <v>29</v>
      </c>
      <c r="F966" s="7">
        <v>26</v>
      </c>
      <c r="G966" s="7" t="s">
        <v>30</v>
      </c>
      <c r="H966" s="7" t="s">
        <v>31</v>
      </c>
      <c r="I966" s="7" t="s">
        <v>30</v>
      </c>
      <c r="J966" s="7" t="s">
        <v>32</v>
      </c>
      <c r="K966" s="7">
        <v>5</v>
      </c>
      <c r="L966" s="7">
        <v>34990</v>
      </c>
      <c r="M966" s="7">
        <v>20</v>
      </c>
      <c r="N966" s="7">
        <v>34990</v>
      </c>
      <c r="O966" s="7">
        <v>25192.799999999999</v>
      </c>
      <c r="P966" s="7">
        <v>340</v>
      </c>
      <c r="Q966" s="7">
        <v>165492.79999999999</v>
      </c>
      <c r="R966" s="7" t="s">
        <v>83</v>
      </c>
      <c r="S966" s="7" t="s">
        <v>34</v>
      </c>
      <c r="T966" s="7" t="s">
        <v>95</v>
      </c>
      <c r="U966" s="7" t="s">
        <v>96</v>
      </c>
      <c r="V966" s="7" t="s">
        <v>57</v>
      </c>
      <c r="W966" s="7">
        <v>2</v>
      </c>
      <c r="X966" s="7" t="s">
        <v>47</v>
      </c>
      <c r="Y966" s="7">
        <v>1</v>
      </c>
      <c r="Z966" s="7" t="s">
        <v>91</v>
      </c>
    </row>
    <row r="967" spans="1:26" x14ac:dyDescent="0.3">
      <c r="A967" s="7" t="s">
        <v>1646</v>
      </c>
      <c r="B967" s="8">
        <v>46080</v>
      </c>
      <c r="C967" s="7" t="s">
        <v>455</v>
      </c>
      <c r="D967" s="7" t="s">
        <v>50</v>
      </c>
      <c r="E967" s="7" t="s">
        <v>43</v>
      </c>
      <c r="F967" s="7">
        <v>33</v>
      </c>
      <c r="G967" s="7" t="s">
        <v>44</v>
      </c>
      <c r="H967" s="7" t="s">
        <v>31</v>
      </c>
      <c r="I967" s="7" t="s">
        <v>44</v>
      </c>
      <c r="J967" s="7" t="s">
        <v>53</v>
      </c>
      <c r="K967" s="7">
        <v>3</v>
      </c>
      <c r="L967" s="7">
        <v>6736</v>
      </c>
      <c r="M967" s="7">
        <v>15</v>
      </c>
      <c r="N967" s="7">
        <v>3031.2</v>
      </c>
      <c r="O967" s="7">
        <v>3091.82</v>
      </c>
      <c r="P967" s="7">
        <v>130</v>
      </c>
      <c r="Q967" s="7">
        <v>20398.62</v>
      </c>
      <c r="R967" s="7" t="s">
        <v>54</v>
      </c>
      <c r="S967" s="7" t="s">
        <v>34</v>
      </c>
      <c r="T967" s="7" t="s">
        <v>103</v>
      </c>
      <c r="U967" s="7" t="s">
        <v>103</v>
      </c>
      <c r="V967" s="7" t="s">
        <v>57</v>
      </c>
      <c r="W967" s="7">
        <v>8</v>
      </c>
      <c r="X967" s="7" t="s">
        <v>47</v>
      </c>
      <c r="Y967" s="7">
        <v>3</v>
      </c>
      <c r="Z967" s="7" t="s">
        <v>58</v>
      </c>
    </row>
    <row r="968" spans="1:26" x14ac:dyDescent="0.3">
      <c r="A968" s="7" t="s">
        <v>1647</v>
      </c>
      <c r="B968" s="8">
        <v>46062</v>
      </c>
      <c r="C968" s="7" t="s">
        <v>840</v>
      </c>
      <c r="D968" s="7" t="s">
        <v>80</v>
      </c>
      <c r="E968" s="7" t="s">
        <v>29</v>
      </c>
      <c r="F968" s="7">
        <v>27</v>
      </c>
      <c r="G968" s="7" t="s">
        <v>30</v>
      </c>
      <c r="H968" s="7" t="s">
        <v>31</v>
      </c>
      <c r="I968" s="7" t="s">
        <v>30</v>
      </c>
      <c r="J968" s="7" t="s">
        <v>112</v>
      </c>
      <c r="K968" s="7">
        <v>1</v>
      </c>
      <c r="L968" s="7">
        <v>24799</v>
      </c>
      <c r="M968" s="7">
        <v>0</v>
      </c>
      <c r="N968" s="7">
        <v>0</v>
      </c>
      <c r="O968" s="7">
        <v>4463.82</v>
      </c>
      <c r="P968" s="7">
        <v>488</v>
      </c>
      <c r="Q968" s="7">
        <v>29750.82</v>
      </c>
      <c r="R968" s="7" t="s">
        <v>83</v>
      </c>
      <c r="S968" s="7" t="s">
        <v>63</v>
      </c>
      <c r="T968" s="7" t="s">
        <v>55</v>
      </c>
      <c r="U968" s="7" t="s">
        <v>56</v>
      </c>
      <c r="V968" s="7" t="s">
        <v>57</v>
      </c>
      <c r="W968" s="7">
        <v>1</v>
      </c>
      <c r="X968" s="7" t="s">
        <v>47</v>
      </c>
      <c r="Y968" s="7">
        <v>4</v>
      </c>
      <c r="Z968" s="7" t="s">
        <v>91</v>
      </c>
    </row>
    <row r="969" spans="1:26" x14ac:dyDescent="0.3">
      <c r="A969" s="7" t="s">
        <v>1648</v>
      </c>
      <c r="B969" s="8">
        <v>45790</v>
      </c>
      <c r="C969" s="7" t="s">
        <v>540</v>
      </c>
      <c r="D969" s="7" t="s">
        <v>28</v>
      </c>
      <c r="E969" s="7" t="s">
        <v>43</v>
      </c>
      <c r="F969" s="7">
        <v>47</v>
      </c>
      <c r="G969" s="7" t="s">
        <v>139</v>
      </c>
      <c r="H969" s="7" t="s">
        <v>31</v>
      </c>
      <c r="I969" s="7" t="s">
        <v>139</v>
      </c>
      <c r="J969" s="7" t="s">
        <v>112</v>
      </c>
      <c r="K969" s="7">
        <v>1</v>
      </c>
      <c r="L969" s="7">
        <v>9195</v>
      </c>
      <c r="M969" s="7">
        <v>20</v>
      </c>
      <c r="N969" s="7">
        <v>1839</v>
      </c>
      <c r="O969" s="7">
        <v>1324.08</v>
      </c>
      <c r="P969" s="7">
        <v>174</v>
      </c>
      <c r="Q969" s="7">
        <v>8854.08</v>
      </c>
      <c r="R969" s="7" t="s">
        <v>54</v>
      </c>
      <c r="S969" s="7" t="s">
        <v>34</v>
      </c>
      <c r="T969" s="7" t="s">
        <v>103</v>
      </c>
      <c r="U969" s="7" t="s">
        <v>103</v>
      </c>
      <c r="V969" s="7" t="s">
        <v>57</v>
      </c>
      <c r="W969" s="7">
        <v>2</v>
      </c>
      <c r="X969" s="7" t="s">
        <v>47</v>
      </c>
      <c r="Y969" s="7">
        <v>5</v>
      </c>
      <c r="Z969" s="7" t="s">
        <v>47</v>
      </c>
    </row>
    <row r="970" spans="1:26" x14ac:dyDescent="0.3">
      <c r="A970" s="7" t="s">
        <v>1649</v>
      </c>
      <c r="B970" s="8">
        <v>46119</v>
      </c>
      <c r="C970" s="7" t="s">
        <v>1650</v>
      </c>
      <c r="D970" s="7" t="s">
        <v>111</v>
      </c>
      <c r="E970" s="7" t="s">
        <v>29</v>
      </c>
      <c r="F970" s="7">
        <v>41</v>
      </c>
      <c r="G970" s="7" t="s">
        <v>44</v>
      </c>
      <c r="H970" s="7" t="s">
        <v>31</v>
      </c>
      <c r="I970" s="7" t="s">
        <v>44</v>
      </c>
      <c r="J970" s="7" t="s">
        <v>201</v>
      </c>
      <c r="K970" s="7">
        <v>3</v>
      </c>
      <c r="L970" s="7">
        <v>46281</v>
      </c>
      <c r="M970" s="7">
        <v>5</v>
      </c>
      <c r="N970" s="7">
        <v>6942.15</v>
      </c>
      <c r="O970" s="7">
        <v>23742.15</v>
      </c>
      <c r="P970" s="7">
        <v>54</v>
      </c>
      <c r="Q970" s="7">
        <v>155697</v>
      </c>
      <c r="R970" s="7" t="s">
        <v>54</v>
      </c>
      <c r="S970" s="7" t="s">
        <v>63</v>
      </c>
      <c r="T970" s="7" t="s">
        <v>35</v>
      </c>
      <c r="U970" s="7" t="s">
        <v>36</v>
      </c>
      <c r="V970" s="7" t="s">
        <v>37</v>
      </c>
      <c r="W970" s="7">
        <v>8</v>
      </c>
      <c r="X970" s="7" t="s">
        <v>47</v>
      </c>
      <c r="Y970" s="7">
        <v>2</v>
      </c>
      <c r="Z970" s="7" t="s">
        <v>58</v>
      </c>
    </row>
    <row r="971" spans="1:26" x14ac:dyDescent="0.3">
      <c r="A971" s="7" t="s">
        <v>1651</v>
      </c>
      <c r="B971" s="8">
        <v>46000</v>
      </c>
      <c r="C971" s="7" t="s">
        <v>1652</v>
      </c>
      <c r="D971" s="7" t="s">
        <v>73</v>
      </c>
      <c r="E971" s="7" t="s">
        <v>43</v>
      </c>
      <c r="F971" s="7">
        <v>47</v>
      </c>
      <c r="G971" s="7" t="s">
        <v>44</v>
      </c>
      <c r="H971" s="7" t="s">
        <v>31</v>
      </c>
      <c r="I971" s="7" t="s">
        <v>44</v>
      </c>
      <c r="J971" s="7" t="s">
        <v>150</v>
      </c>
      <c r="K971" s="7">
        <v>3</v>
      </c>
      <c r="L971" s="7">
        <v>11665</v>
      </c>
      <c r="M971" s="7">
        <v>15</v>
      </c>
      <c r="N971" s="7">
        <v>5249.25</v>
      </c>
      <c r="O971" s="7">
        <v>5354.23</v>
      </c>
      <c r="P971" s="7">
        <v>392</v>
      </c>
      <c r="Q971" s="7">
        <v>35491.99</v>
      </c>
      <c r="R971" s="7" t="s">
        <v>83</v>
      </c>
      <c r="S971" s="7" t="s">
        <v>63</v>
      </c>
      <c r="T971" s="7" t="s">
        <v>76</v>
      </c>
      <c r="U971" s="7" t="s">
        <v>77</v>
      </c>
      <c r="V971" s="7" t="s">
        <v>57</v>
      </c>
      <c r="W971" s="7">
        <v>6</v>
      </c>
      <c r="X971" s="7" t="s">
        <v>38</v>
      </c>
      <c r="Y971" s="7">
        <v>5</v>
      </c>
      <c r="Z971" s="7" t="s">
        <v>47</v>
      </c>
    </row>
    <row r="972" spans="1:26" x14ac:dyDescent="0.3">
      <c r="A972" s="7" t="s">
        <v>1653</v>
      </c>
      <c r="B972" s="8">
        <v>45778</v>
      </c>
      <c r="C972" s="7" t="s">
        <v>1654</v>
      </c>
      <c r="D972" s="7" t="s">
        <v>42</v>
      </c>
      <c r="E972" s="7" t="s">
        <v>29</v>
      </c>
      <c r="F972" s="7">
        <v>23</v>
      </c>
      <c r="G972" s="7" t="s">
        <v>44</v>
      </c>
      <c r="H972" s="7" t="s">
        <v>31</v>
      </c>
      <c r="I972" s="7" t="s">
        <v>44</v>
      </c>
      <c r="J972" s="7" t="s">
        <v>32</v>
      </c>
      <c r="K972" s="7">
        <v>2</v>
      </c>
      <c r="L972" s="7">
        <v>41905</v>
      </c>
      <c r="M972" s="7">
        <v>20</v>
      </c>
      <c r="N972" s="7">
        <v>16762</v>
      </c>
      <c r="O972" s="7">
        <v>12068.64</v>
      </c>
      <c r="P972" s="7">
        <v>427</v>
      </c>
      <c r="Q972" s="7">
        <v>79543.64</v>
      </c>
      <c r="R972" s="7" t="s">
        <v>54</v>
      </c>
      <c r="S972" s="7" t="s">
        <v>63</v>
      </c>
      <c r="T972" s="7" t="s">
        <v>70</v>
      </c>
      <c r="U972" s="7" t="s">
        <v>56</v>
      </c>
      <c r="V972" s="7" t="s">
        <v>57</v>
      </c>
      <c r="W972" s="7">
        <v>5</v>
      </c>
      <c r="X972" s="7" t="s">
        <v>38</v>
      </c>
      <c r="Y972" s="7">
        <v>1</v>
      </c>
      <c r="Z972" s="7" t="s">
        <v>58</v>
      </c>
    </row>
    <row r="973" spans="1:26" x14ac:dyDescent="0.3">
      <c r="A973" s="7" t="s">
        <v>1655</v>
      </c>
      <c r="B973" s="8">
        <v>45896</v>
      </c>
      <c r="C973" s="7" t="s">
        <v>1589</v>
      </c>
      <c r="D973" s="7" t="s">
        <v>50</v>
      </c>
      <c r="E973" s="7" t="s">
        <v>43</v>
      </c>
      <c r="F973" s="7">
        <v>38</v>
      </c>
      <c r="G973" s="7" t="s">
        <v>44</v>
      </c>
      <c r="H973" s="7" t="s">
        <v>31</v>
      </c>
      <c r="I973" s="7" t="s">
        <v>44</v>
      </c>
      <c r="J973" s="7" t="s">
        <v>75</v>
      </c>
      <c r="K973" s="7">
        <v>1</v>
      </c>
      <c r="L973" s="7">
        <v>13855</v>
      </c>
      <c r="M973" s="7">
        <v>15</v>
      </c>
      <c r="N973" s="7">
        <v>2078.25</v>
      </c>
      <c r="O973" s="7">
        <v>2119.8200000000002</v>
      </c>
      <c r="P973" s="7">
        <v>127</v>
      </c>
      <c r="Q973" s="7">
        <v>14023.57</v>
      </c>
      <c r="R973" s="7" t="s">
        <v>45</v>
      </c>
      <c r="S973" s="7" t="s">
        <v>34</v>
      </c>
      <c r="T973" s="7" t="s">
        <v>76</v>
      </c>
      <c r="U973" s="7" t="s">
        <v>77</v>
      </c>
      <c r="V973" s="7" t="s">
        <v>57</v>
      </c>
      <c r="W973" s="7">
        <v>7</v>
      </c>
      <c r="X973" s="7" t="s">
        <v>47</v>
      </c>
      <c r="Y973" s="7">
        <v>5</v>
      </c>
      <c r="Z973" s="7" t="s">
        <v>39</v>
      </c>
    </row>
    <row r="974" spans="1:26" x14ac:dyDescent="0.3">
      <c r="A974" s="7" t="s">
        <v>1656</v>
      </c>
      <c r="B974" s="8">
        <v>46077</v>
      </c>
      <c r="C974" s="7" t="s">
        <v>1657</v>
      </c>
      <c r="D974" s="7" t="s">
        <v>73</v>
      </c>
      <c r="E974" s="7" t="s">
        <v>43</v>
      </c>
      <c r="F974" s="7">
        <v>51</v>
      </c>
      <c r="G974" s="7" t="s">
        <v>51</v>
      </c>
      <c r="H974" s="7" t="s">
        <v>52</v>
      </c>
      <c r="I974" s="7" t="s">
        <v>51</v>
      </c>
      <c r="J974" s="7" t="s">
        <v>32</v>
      </c>
      <c r="K974" s="7">
        <v>4</v>
      </c>
      <c r="L974" s="7">
        <v>29217</v>
      </c>
      <c r="M974" s="7">
        <v>0</v>
      </c>
      <c r="N974" s="7">
        <v>0</v>
      </c>
      <c r="O974" s="7">
        <v>21036.240000000002</v>
      </c>
      <c r="P974" s="7">
        <v>188</v>
      </c>
      <c r="Q974" s="7">
        <v>138092.24</v>
      </c>
      <c r="R974" s="7" t="s">
        <v>54</v>
      </c>
      <c r="S974" s="7" t="s">
        <v>63</v>
      </c>
      <c r="T974" s="7" t="s">
        <v>35</v>
      </c>
      <c r="U974" s="7" t="s">
        <v>36</v>
      </c>
      <c r="V974" s="7" t="s">
        <v>37</v>
      </c>
      <c r="W974" s="7">
        <v>10</v>
      </c>
      <c r="X974" s="7" t="s">
        <v>38</v>
      </c>
      <c r="Y974" s="7">
        <v>1</v>
      </c>
      <c r="Z974" s="7" t="s">
        <v>39</v>
      </c>
    </row>
    <row r="975" spans="1:26" x14ac:dyDescent="0.3">
      <c r="A975" s="7" t="s">
        <v>1658</v>
      </c>
      <c r="B975" s="8">
        <v>45816</v>
      </c>
      <c r="C975" s="7" t="s">
        <v>1129</v>
      </c>
      <c r="D975" s="7" t="s">
        <v>61</v>
      </c>
      <c r="E975" s="7" t="s">
        <v>29</v>
      </c>
      <c r="F975" s="7">
        <v>19</v>
      </c>
      <c r="G975" s="7" t="s">
        <v>67</v>
      </c>
      <c r="H975" s="7" t="s">
        <v>68</v>
      </c>
      <c r="I975" s="7" t="s">
        <v>67</v>
      </c>
      <c r="J975" s="7" t="s">
        <v>112</v>
      </c>
      <c r="K975" s="7">
        <v>3</v>
      </c>
      <c r="L975" s="7">
        <v>34047</v>
      </c>
      <c r="M975" s="7">
        <v>0</v>
      </c>
      <c r="N975" s="7">
        <v>0</v>
      </c>
      <c r="O975" s="7">
        <v>18385.38</v>
      </c>
      <c r="P975" s="7">
        <v>42</v>
      </c>
      <c r="Q975" s="7">
        <v>120568.38</v>
      </c>
      <c r="R975" s="7" t="s">
        <v>54</v>
      </c>
      <c r="S975" s="7" t="s">
        <v>63</v>
      </c>
      <c r="T975" s="7" t="s">
        <v>103</v>
      </c>
      <c r="U975" s="7" t="s">
        <v>103</v>
      </c>
      <c r="V975" s="7" t="s">
        <v>57</v>
      </c>
      <c r="W975" s="7">
        <v>3</v>
      </c>
      <c r="X975" s="7" t="s">
        <v>38</v>
      </c>
      <c r="Y975" s="7">
        <v>5</v>
      </c>
      <c r="Z975" s="7" t="s">
        <v>39</v>
      </c>
    </row>
    <row r="976" spans="1:26" x14ac:dyDescent="0.3">
      <c r="A976" s="7" t="s">
        <v>1659</v>
      </c>
      <c r="B976" s="8">
        <v>45855</v>
      </c>
      <c r="C976" s="7" t="s">
        <v>1074</v>
      </c>
      <c r="D976" s="7" t="s">
        <v>111</v>
      </c>
      <c r="E976" s="7" t="s">
        <v>43</v>
      </c>
      <c r="F976" s="7">
        <v>47</v>
      </c>
      <c r="G976" s="7" t="s">
        <v>99</v>
      </c>
      <c r="H976" s="7" t="s">
        <v>52</v>
      </c>
      <c r="I976" s="7" t="s">
        <v>99</v>
      </c>
      <c r="J976" s="7" t="s">
        <v>53</v>
      </c>
      <c r="K976" s="7">
        <v>4</v>
      </c>
      <c r="L976" s="7">
        <v>40544</v>
      </c>
      <c r="M976" s="7">
        <v>5</v>
      </c>
      <c r="N976" s="7">
        <v>8108.8</v>
      </c>
      <c r="O976" s="7">
        <v>27732.1</v>
      </c>
      <c r="P976" s="7">
        <v>384</v>
      </c>
      <c r="Q976" s="7">
        <v>182183.3</v>
      </c>
      <c r="R976" s="7" t="s">
        <v>45</v>
      </c>
      <c r="S976" s="7" t="s">
        <v>34</v>
      </c>
      <c r="T976" s="7" t="s">
        <v>103</v>
      </c>
      <c r="U976" s="7" t="s">
        <v>103</v>
      </c>
      <c r="V976" s="7" t="s">
        <v>57</v>
      </c>
      <c r="W976" s="7">
        <v>10</v>
      </c>
      <c r="X976" s="7" t="s">
        <v>47</v>
      </c>
      <c r="Y976" s="7">
        <v>1</v>
      </c>
      <c r="Z976" s="7" t="s">
        <v>58</v>
      </c>
    </row>
    <row r="977" spans="1:26" x14ac:dyDescent="0.3">
      <c r="A977" s="7" t="s">
        <v>1660</v>
      </c>
      <c r="B977" s="8">
        <v>45927</v>
      </c>
      <c r="C977" s="7" t="s">
        <v>1026</v>
      </c>
      <c r="D977" s="7" t="s">
        <v>28</v>
      </c>
      <c r="E977" s="7" t="s">
        <v>43</v>
      </c>
      <c r="F977" s="7">
        <v>23</v>
      </c>
      <c r="G977" s="7" t="s">
        <v>30</v>
      </c>
      <c r="H977" s="7" t="s">
        <v>31</v>
      </c>
      <c r="I977" s="7" t="s">
        <v>30</v>
      </c>
      <c r="J977" s="7" t="s">
        <v>112</v>
      </c>
      <c r="K977" s="7">
        <v>1</v>
      </c>
      <c r="L977" s="7">
        <v>34177</v>
      </c>
      <c r="M977" s="7">
        <v>15</v>
      </c>
      <c r="N977" s="7">
        <v>5126.55</v>
      </c>
      <c r="O977" s="7">
        <v>5229.08</v>
      </c>
      <c r="P977" s="7">
        <v>114</v>
      </c>
      <c r="Q977" s="7">
        <v>34393.53</v>
      </c>
      <c r="R977" s="7" t="s">
        <v>83</v>
      </c>
      <c r="S977" s="7" t="s">
        <v>34</v>
      </c>
      <c r="T977" s="7" t="s">
        <v>84</v>
      </c>
      <c r="U977" s="7" t="s">
        <v>85</v>
      </c>
      <c r="V977" s="7" t="s">
        <v>86</v>
      </c>
      <c r="W977" s="7">
        <v>7</v>
      </c>
      <c r="X977" s="7" t="s">
        <v>38</v>
      </c>
      <c r="Y977" s="7">
        <v>5</v>
      </c>
      <c r="Z977" s="7" t="s">
        <v>58</v>
      </c>
    </row>
    <row r="978" spans="1:26" x14ac:dyDescent="0.3">
      <c r="A978" s="7" t="s">
        <v>1661</v>
      </c>
      <c r="B978" s="8">
        <v>45910</v>
      </c>
      <c r="C978" s="7" t="s">
        <v>578</v>
      </c>
      <c r="D978" s="7" t="s">
        <v>42</v>
      </c>
      <c r="E978" s="7" t="s">
        <v>43</v>
      </c>
      <c r="F978" s="7">
        <v>35</v>
      </c>
      <c r="G978" s="7" t="s">
        <v>99</v>
      </c>
      <c r="H978" s="7" t="s">
        <v>52</v>
      </c>
      <c r="I978" s="7" t="s">
        <v>99</v>
      </c>
      <c r="J978" s="7" t="s">
        <v>32</v>
      </c>
      <c r="K978" s="7">
        <v>4</v>
      </c>
      <c r="L978" s="7">
        <v>32481</v>
      </c>
      <c r="M978" s="7">
        <v>20</v>
      </c>
      <c r="N978" s="7">
        <v>25984.799999999999</v>
      </c>
      <c r="O978" s="7">
        <v>18709.060000000001</v>
      </c>
      <c r="P978" s="7">
        <v>431</v>
      </c>
      <c r="Q978" s="7">
        <v>123079.26</v>
      </c>
      <c r="R978" s="7" t="s">
        <v>54</v>
      </c>
      <c r="S978" s="7" t="s">
        <v>63</v>
      </c>
      <c r="T978" s="7" t="s">
        <v>35</v>
      </c>
      <c r="U978" s="7" t="s">
        <v>36</v>
      </c>
      <c r="V978" s="7" t="s">
        <v>37</v>
      </c>
      <c r="W978" s="7">
        <v>5</v>
      </c>
      <c r="X978" s="7" t="s">
        <v>47</v>
      </c>
      <c r="Y978" s="7">
        <v>3</v>
      </c>
      <c r="Z978" s="7" t="s">
        <v>58</v>
      </c>
    </row>
    <row r="979" spans="1:26" x14ac:dyDescent="0.3">
      <c r="A979" s="7" t="s">
        <v>1662</v>
      </c>
      <c r="B979" s="8">
        <v>45930</v>
      </c>
      <c r="C979" s="7" t="s">
        <v>635</v>
      </c>
      <c r="D979" s="7" t="s">
        <v>108</v>
      </c>
      <c r="E979" s="7" t="s">
        <v>43</v>
      </c>
      <c r="F979" s="7">
        <v>45</v>
      </c>
      <c r="G979" s="7" t="s">
        <v>90</v>
      </c>
      <c r="H979" s="7" t="s">
        <v>31</v>
      </c>
      <c r="I979" s="7" t="s">
        <v>90</v>
      </c>
      <c r="J979" s="7" t="s">
        <v>62</v>
      </c>
      <c r="K979" s="7">
        <v>4</v>
      </c>
      <c r="L979" s="7">
        <v>26540</v>
      </c>
      <c r="M979" s="7">
        <v>10</v>
      </c>
      <c r="N979" s="7">
        <v>10616</v>
      </c>
      <c r="O979" s="7">
        <v>17197.919999999998</v>
      </c>
      <c r="P979" s="7">
        <v>448</v>
      </c>
      <c r="Q979" s="7">
        <v>113189.92</v>
      </c>
      <c r="R979" s="7" t="s">
        <v>33</v>
      </c>
      <c r="S979" s="7" t="s">
        <v>63</v>
      </c>
      <c r="T979" s="7" t="s">
        <v>84</v>
      </c>
      <c r="U979" s="7" t="s">
        <v>85</v>
      </c>
      <c r="V979" s="7" t="s">
        <v>86</v>
      </c>
      <c r="W979" s="7">
        <v>8</v>
      </c>
      <c r="X979" s="7" t="s">
        <v>47</v>
      </c>
      <c r="Y979" s="7">
        <v>5</v>
      </c>
      <c r="Z979" s="7" t="s">
        <v>91</v>
      </c>
    </row>
    <row r="980" spans="1:26" x14ac:dyDescent="0.3">
      <c r="A980" s="7" t="s">
        <v>1663</v>
      </c>
      <c r="B980" s="8">
        <v>45889</v>
      </c>
      <c r="C980" s="7" t="s">
        <v>268</v>
      </c>
      <c r="D980" s="7" t="s">
        <v>42</v>
      </c>
      <c r="E980" s="7" t="s">
        <v>29</v>
      </c>
      <c r="F980" s="7">
        <v>57</v>
      </c>
      <c r="G980" s="7" t="s">
        <v>44</v>
      </c>
      <c r="H980" s="7" t="s">
        <v>31</v>
      </c>
      <c r="I980" s="7" t="s">
        <v>44</v>
      </c>
      <c r="J980" s="7" t="s">
        <v>53</v>
      </c>
      <c r="K980" s="7">
        <v>2</v>
      </c>
      <c r="L980" s="7">
        <v>7396</v>
      </c>
      <c r="M980" s="7">
        <v>20</v>
      </c>
      <c r="N980" s="7">
        <v>2958.4</v>
      </c>
      <c r="O980" s="7">
        <v>2130.0500000000002</v>
      </c>
      <c r="P980" s="7">
        <v>160</v>
      </c>
      <c r="Q980" s="7">
        <v>14123.65</v>
      </c>
      <c r="R980" s="7" t="s">
        <v>33</v>
      </c>
      <c r="S980" s="7" t="s">
        <v>63</v>
      </c>
      <c r="T980" s="7" t="s">
        <v>55</v>
      </c>
      <c r="U980" s="7" t="s">
        <v>56</v>
      </c>
      <c r="V980" s="7" t="s">
        <v>57</v>
      </c>
      <c r="W980" s="7">
        <v>2</v>
      </c>
      <c r="X980" s="7" t="s">
        <v>47</v>
      </c>
      <c r="Y980" s="7">
        <v>4</v>
      </c>
      <c r="Z980" s="7" t="s">
        <v>47</v>
      </c>
    </row>
    <row r="981" spans="1:26" x14ac:dyDescent="0.3">
      <c r="A981" s="7" t="s">
        <v>1664</v>
      </c>
      <c r="B981" s="8">
        <v>46095</v>
      </c>
      <c r="C981" s="7" t="s">
        <v>1194</v>
      </c>
      <c r="D981" s="7" t="s">
        <v>111</v>
      </c>
      <c r="E981" s="7" t="s">
        <v>43</v>
      </c>
      <c r="F981" s="7">
        <v>19</v>
      </c>
      <c r="G981" s="7" t="s">
        <v>74</v>
      </c>
      <c r="H981" s="7" t="s">
        <v>31</v>
      </c>
      <c r="I981" s="7" t="s">
        <v>74</v>
      </c>
      <c r="J981" s="7" t="s">
        <v>102</v>
      </c>
      <c r="K981" s="7">
        <v>4</v>
      </c>
      <c r="L981" s="7">
        <v>12010</v>
      </c>
      <c r="M981" s="7">
        <v>5</v>
      </c>
      <c r="N981" s="7">
        <v>2402</v>
      </c>
      <c r="O981" s="7">
        <v>8214.84</v>
      </c>
      <c r="P981" s="7">
        <v>40</v>
      </c>
      <c r="Q981" s="7">
        <v>53892.84</v>
      </c>
      <c r="R981" s="7" t="s">
        <v>45</v>
      </c>
      <c r="S981" s="7" t="s">
        <v>63</v>
      </c>
      <c r="T981" s="7" t="s">
        <v>35</v>
      </c>
      <c r="U981" s="7" t="s">
        <v>36</v>
      </c>
      <c r="V981" s="7" t="s">
        <v>37</v>
      </c>
      <c r="W981" s="7">
        <v>2</v>
      </c>
      <c r="X981" s="7" t="s">
        <v>47</v>
      </c>
      <c r="Y981" s="7">
        <v>1</v>
      </c>
      <c r="Z981" s="7" t="s">
        <v>47</v>
      </c>
    </row>
    <row r="982" spans="1:26" x14ac:dyDescent="0.3">
      <c r="A982" s="7" t="s">
        <v>1665</v>
      </c>
      <c r="B982" s="8">
        <v>45825</v>
      </c>
      <c r="C982" s="7" t="s">
        <v>1666</v>
      </c>
      <c r="D982" s="7" t="s">
        <v>111</v>
      </c>
      <c r="E982" s="7" t="s">
        <v>43</v>
      </c>
      <c r="F982" s="7">
        <v>26</v>
      </c>
      <c r="G982" s="7" t="s">
        <v>134</v>
      </c>
      <c r="H982" s="7" t="s">
        <v>31</v>
      </c>
      <c r="I982" s="7" t="s">
        <v>1699</v>
      </c>
      <c r="J982" s="7" t="s">
        <v>150</v>
      </c>
      <c r="K982" s="7">
        <v>2</v>
      </c>
      <c r="L982" s="7">
        <v>2315</v>
      </c>
      <c r="M982" s="7">
        <v>20</v>
      </c>
      <c r="N982" s="7">
        <v>926</v>
      </c>
      <c r="O982" s="7">
        <v>666.72</v>
      </c>
      <c r="P982" s="7">
        <v>203</v>
      </c>
      <c r="Q982" s="7">
        <v>4573.72</v>
      </c>
      <c r="R982" s="7" t="s">
        <v>54</v>
      </c>
      <c r="S982" s="7" t="s">
        <v>63</v>
      </c>
      <c r="T982" s="7" t="s">
        <v>46</v>
      </c>
      <c r="U982" s="7" t="s">
        <v>36</v>
      </c>
      <c r="V982" s="7" t="s">
        <v>37</v>
      </c>
      <c r="W982" s="7">
        <v>10</v>
      </c>
      <c r="X982" s="7" t="s">
        <v>38</v>
      </c>
      <c r="Y982" s="7">
        <v>4</v>
      </c>
      <c r="Z982" s="7" t="s">
        <v>47</v>
      </c>
    </row>
    <row r="983" spans="1:26" x14ac:dyDescent="0.3">
      <c r="A983" s="7" t="s">
        <v>1667</v>
      </c>
      <c r="B983" s="8">
        <v>45935</v>
      </c>
      <c r="C983" s="7" t="s">
        <v>1668</v>
      </c>
      <c r="D983" s="7" t="s">
        <v>73</v>
      </c>
      <c r="E983" s="7" t="s">
        <v>43</v>
      </c>
      <c r="F983" s="7">
        <v>59</v>
      </c>
      <c r="G983" s="7" t="s">
        <v>74</v>
      </c>
      <c r="H983" s="7" t="s">
        <v>31</v>
      </c>
      <c r="I983" s="7" t="s">
        <v>74</v>
      </c>
      <c r="J983" s="7" t="s">
        <v>125</v>
      </c>
      <c r="K983" s="7">
        <v>2</v>
      </c>
      <c r="L983" s="7">
        <v>14022</v>
      </c>
      <c r="M983" s="7">
        <v>20</v>
      </c>
      <c r="N983" s="7">
        <v>5608.8</v>
      </c>
      <c r="O983" s="7">
        <v>4038.34</v>
      </c>
      <c r="P983" s="7">
        <v>455</v>
      </c>
      <c r="Q983" s="7">
        <v>26928.54</v>
      </c>
      <c r="R983" s="7" t="s">
        <v>83</v>
      </c>
      <c r="S983" s="7" t="s">
        <v>34</v>
      </c>
      <c r="T983" s="7" t="s">
        <v>103</v>
      </c>
      <c r="U983" s="7" t="s">
        <v>103</v>
      </c>
      <c r="V983" s="7" t="s">
        <v>57</v>
      </c>
      <c r="W983" s="7">
        <v>1</v>
      </c>
      <c r="X983" s="7" t="s">
        <v>38</v>
      </c>
      <c r="Y983" s="7">
        <v>3</v>
      </c>
      <c r="Z983" s="7" t="s">
        <v>47</v>
      </c>
    </row>
    <row r="984" spans="1:26" x14ac:dyDescent="0.3">
      <c r="A984" s="7" t="s">
        <v>1669</v>
      </c>
      <c r="B984" s="8">
        <v>46106</v>
      </c>
      <c r="C984" s="7" t="s">
        <v>1361</v>
      </c>
      <c r="D984" s="7" t="s">
        <v>28</v>
      </c>
      <c r="E984" s="7" t="s">
        <v>43</v>
      </c>
      <c r="F984" s="7">
        <v>58</v>
      </c>
      <c r="G984" s="7" t="s">
        <v>67</v>
      </c>
      <c r="H984" s="7" t="s">
        <v>68</v>
      </c>
      <c r="I984" s="7" t="s">
        <v>67</v>
      </c>
      <c r="J984" s="7" t="s">
        <v>32</v>
      </c>
      <c r="K984" s="7">
        <v>3</v>
      </c>
      <c r="L984" s="7">
        <v>31885</v>
      </c>
      <c r="M984" s="7">
        <v>5</v>
      </c>
      <c r="N984" s="7">
        <v>4782.75</v>
      </c>
      <c r="O984" s="7">
        <v>16357</v>
      </c>
      <c r="P984" s="7">
        <v>220</v>
      </c>
      <c r="Q984" s="7">
        <v>107449.26</v>
      </c>
      <c r="R984" s="7" t="s">
        <v>33</v>
      </c>
      <c r="S984" s="7" t="s">
        <v>34</v>
      </c>
      <c r="T984" s="7" t="s">
        <v>76</v>
      </c>
      <c r="U984" s="7" t="s">
        <v>77</v>
      </c>
      <c r="V984" s="7" t="s">
        <v>57</v>
      </c>
      <c r="W984" s="7">
        <v>8</v>
      </c>
      <c r="X984" s="7" t="s">
        <v>38</v>
      </c>
      <c r="Y984" s="7">
        <v>1</v>
      </c>
      <c r="Z984" s="7" t="s">
        <v>47</v>
      </c>
    </row>
    <row r="985" spans="1:26" x14ac:dyDescent="0.3">
      <c r="A985" s="7" t="s">
        <v>1670</v>
      </c>
      <c r="B985" s="8">
        <v>45969</v>
      </c>
      <c r="C985" s="7" t="s">
        <v>1671</v>
      </c>
      <c r="D985" s="7" t="s">
        <v>28</v>
      </c>
      <c r="E985" s="7" t="s">
        <v>43</v>
      </c>
      <c r="F985" s="7">
        <v>32</v>
      </c>
      <c r="G985" s="7" t="s">
        <v>67</v>
      </c>
      <c r="H985" s="7" t="s">
        <v>68</v>
      </c>
      <c r="I985" s="7" t="s">
        <v>67</v>
      </c>
      <c r="J985" s="7" t="s">
        <v>69</v>
      </c>
      <c r="K985" s="7">
        <v>2</v>
      </c>
      <c r="L985" s="7">
        <v>12286</v>
      </c>
      <c r="M985" s="7">
        <v>20</v>
      </c>
      <c r="N985" s="7">
        <v>4914.3999999999996</v>
      </c>
      <c r="O985" s="7">
        <v>3538.37</v>
      </c>
      <c r="P985" s="7">
        <v>422</v>
      </c>
      <c r="Q985" s="7">
        <v>23617.97</v>
      </c>
      <c r="R985" s="7" t="s">
        <v>83</v>
      </c>
      <c r="S985" s="7" t="s">
        <v>63</v>
      </c>
      <c r="T985" s="7" t="s">
        <v>70</v>
      </c>
      <c r="U985" s="7" t="s">
        <v>56</v>
      </c>
      <c r="V985" s="7" t="s">
        <v>57</v>
      </c>
      <c r="W985" s="7">
        <v>4</v>
      </c>
      <c r="X985" s="7" t="s">
        <v>38</v>
      </c>
      <c r="Y985" s="7">
        <v>3</v>
      </c>
      <c r="Z985" s="7" t="s">
        <v>58</v>
      </c>
    </row>
    <row r="986" spans="1:26" x14ac:dyDescent="0.3">
      <c r="A986" s="7" t="s">
        <v>1672</v>
      </c>
      <c r="B986" s="8">
        <v>45765</v>
      </c>
      <c r="C986" s="7" t="s">
        <v>1124</v>
      </c>
      <c r="D986" s="7" t="s">
        <v>111</v>
      </c>
      <c r="E986" s="7" t="s">
        <v>29</v>
      </c>
      <c r="F986" s="7">
        <v>23</v>
      </c>
      <c r="G986" s="7" t="s">
        <v>134</v>
      </c>
      <c r="H986" s="7" t="s">
        <v>31</v>
      </c>
      <c r="I986" s="7" t="s">
        <v>134</v>
      </c>
      <c r="J986" s="7" t="s">
        <v>112</v>
      </c>
      <c r="K986" s="7">
        <v>3</v>
      </c>
      <c r="L986" s="7">
        <v>49317</v>
      </c>
      <c r="M986" s="7">
        <v>20</v>
      </c>
      <c r="N986" s="7">
        <v>29590.2</v>
      </c>
      <c r="O986" s="7">
        <v>21304.94</v>
      </c>
      <c r="P986" s="7">
        <v>76</v>
      </c>
      <c r="Q986" s="7">
        <v>139741.74</v>
      </c>
      <c r="R986" s="7" t="s">
        <v>45</v>
      </c>
      <c r="S986" s="7" t="s">
        <v>34</v>
      </c>
      <c r="T986" s="7" t="s">
        <v>46</v>
      </c>
      <c r="U986" s="7" t="s">
        <v>36</v>
      </c>
      <c r="V986" s="7" t="s">
        <v>37</v>
      </c>
      <c r="W986" s="7">
        <v>7</v>
      </c>
      <c r="X986" s="7" t="s">
        <v>38</v>
      </c>
      <c r="Y986" s="7">
        <v>4</v>
      </c>
      <c r="Z986" s="7" t="s">
        <v>91</v>
      </c>
    </row>
    <row r="987" spans="1:26" x14ac:dyDescent="0.3">
      <c r="A987" s="7" t="s">
        <v>1673</v>
      </c>
      <c r="B987" s="8">
        <v>46066</v>
      </c>
      <c r="C987" s="7" t="s">
        <v>1674</v>
      </c>
      <c r="D987" s="7" t="s">
        <v>28</v>
      </c>
      <c r="E987" s="7" t="s">
        <v>43</v>
      </c>
      <c r="F987" s="7">
        <v>59</v>
      </c>
      <c r="G987" s="7" t="s">
        <v>94</v>
      </c>
      <c r="H987" s="7" t="s">
        <v>31</v>
      </c>
      <c r="I987" s="7" t="s">
        <v>94</v>
      </c>
      <c r="J987" s="7" t="s">
        <v>69</v>
      </c>
      <c r="K987" s="7">
        <v>1</v>
      </c>
      <c r="L987" s="7">
        <v>2308</v>
      </c>
      <c r="M987" s="7">
        <v>20</v>
      </c>
      <c r="N987" s="7">
        <v>461.6</v>
      </c>
      <c r="O987" s="7">
        <v>332.35</v>
      </c>
      <c r="P987" s="7">
        <v>445</v>
      </c>
      <c r="Q987" s="7">
        <v>2623.75</v>
      </c>
      <c r="R987" s="7" t="s">
        <v>45</v>
      </c>
      <c r="S987" s="7" t="s">
        <v>63</v>
      </c>
      <c r="T987" s="7" t="s">
        <v>84</v>
      </c>
      <c r="U987" s="7" t="s">
        <v>85</v>
      </c>
      <c r="V987" s="7" t="s">
        <v>86</v>
      </c>
      <c r="W987" s="7">
        <v>6</v>
      </c>
      <c r="X987" s="7" t="s">
        <v>38</v>
      </c>
      <c r="Y987" s="7">
        <v>5</v>
      </c>
      <c r="Z987" s="7" t="s">
        <v>91</v>
      </c>
    </row>
    <row r="988" spans="1:26" x14ac:dyDescent="0.3">
      <c r="A988" s="7" t="s">
        <v>1675</v>
      </c>
      <c r="B988" s="8">
        <v>46119</v>
      </c>
      <c r="C988" s="7" t="s">
        <v>1676</v>
      </c>
      <c r="D988" s="7" t="s">
        <v>73</v>
      </c>
      <c r="E988" s="7" t="s">
        <v>43</v>
      </c>
      <c r="F988" s="7">
        <v>49</v>
      </c>
      <c r="G988" s="7" t="s">
        <v>51</v>
      </c>
      <c r="H988" s="7" t="s">
        <v>52</v>
      </c>
      <c r="I988" s="7" t="s">
        <v>51</v>
      </c>
      <c r="J988" s="7" t="s">
        <v>150</v>
      </c>
      <c r="K988" s="7">
        <v>2</v>
      </c>
      <c r="L988" s="7">
        <v>12242</v>
      </c>
      <c r="M988" s="7">
        <v>5</v>
      </c>
      <c r="N988" s="7">
        <v>1224.2</v>
      </c>
      <c r="O988" s="7">
        <v>4186.76</v>
      </c>
      <c r="P988" s="7">
        <v>314</v>
      </c>
      <c r="Q988" s="7">
        <v>27760.560000000001</v>
      </c>
      <c r="R988" s="7" t="s">
        <v>33</v>
      </c>
      <c r="S988" s="7" t="s">
        <v>34</v>
      </c>
      <c r="T988" s="7" t="s">
        <v>103</v>
      </c>
      <c r="U988" s="7" t="s">
        <v>103</v>
      </c>
      <c r="V988" s="7" t="s">
        <v>57</v>
      </c>
      <c r="W988" s="7">
        <v>10</v>
      </c>
      <c r="X988" s="7" t="s">
        <v>47</v>
      </c>
      <c r="Y988" s="7">
        <v>4</v>
      </c>
      <c r="Z988" s="7" t="s">
        <v>47</v>
      </c>
    </row>
    <row r="989" spans="1:26" x14ac:dyDescent="0.3">
      <c r="A989" s="7" t="s">
        <v>1677</v>
      </c>
      <c r="B989" s="8">
        <v>45854</v>
      </c>
      <c r="C989" s="7" t="s">
        <v>336</v>
      </c>
      <c r="D989" s="7" t="s">
        <v>66</v>
      </c>
      <c r="E989" s="7" t="s">
        <v>43</v>
      </c>
      <c r="F989" s="7">
        <v>54</v>
      </c>
      <c r="G989" s="7" t="s">
        <v>139</v>
      </c>
      <c r="H989" s="7" t="s">
        <v>31</v>
      </c>
      <c r="I989" s="7" t="s">
        <v>139</v>
      </c>
      <c r="J989" s="7" t="s">
        <v>32</v>
      </c>
      <c r="K989" s="7">
        <v>4</v>
      </c>
      <c r="L989" s="7">
        <v>2691</v>
      </c>
      <c r="M989" s="7">
        <v>15</v>
      </c>
      <c r="N989" s="7">
        <v>1614.6</v>
      </c>
      <c r="O989" s="7">
        <v>1646.89</v>
      </c>
      <c r="P989" s="7">
        <v>248</v>
      </c>
      <c r="Q989" s="7">
        <v>11044.29</v>
      </c>
      <c r="R989" s="7" t="s">
        <v>33</v>
      </c>
      <c r="S989" s="7" t="s">
        <v>63</v>
      </c>
      <c r="T989" s="7" t="s">
        <v>55</v>
      </c>
      <c r="U989" s="7" t="s">
        <v>56</v>
      </c>
      <c r="V989" s="7" t="s">
        <v>57</v>
      </c>
      <c r="W989" s="7">
        <v>9</v>
      </c>
      <c r="X989" s="7" t="s">
        <v>38</v>
      </c>
      <c r="Y989" s="7">
        <v>1</v>
      </c>
      <c r="Z989" s="7" t="s">
        <v>47</v>
      </c>
    </row>
    <row r="990" spans="1:26" x14ac:dyDescent="0.3">
      <c r="A990" s="7" t="s">
        <v>1678</v>
      </c>
      <c r="B990" s="8">
        <v>45875</v>
      </c>
      <c r="C990" s="7" t="s">
        <v>1679</v>
      </c>
      <c r="D990" s="7" t="s">
        <v>108</v>
      </c>
      <c r="E990" s="7" t="s">
        <v>43</v>
      </c>
      <c r="F990" s="7">
        <v>52</v>
      </c>
      <c r="G990" s="7" t="s">
        <v>74</v>
      </c>
      <c r="H990" s="7" t="s">
        <v>31</v>
      </c>
      <c r="I990" s="7" t="s">
        <v>74</v>
      </c>
      <c r="J990" s="7" t="s">
        <v>150</v>
      </c>
      <c r="K990" s="7">
        <v>1</v>
      </c>
      <c r="L990" s="7">
        <v>3151</v>
      </c>
      <c r="M990" s="7">
        <v>15</v>
      </c>
      <c r="N990" s="7">
        <v>472.65</v>
      </c>
      <c r="O990" s="7">
        <v>482.1</v>
      </c>
      <c r="P990" s="7">
        <v>224</v>
      </c>
      <c r="Q990" s="7">
        <v>3384.45</v>
      </c>
      <c r="R990" s="7" t="s">
        <v>54</v>
      </c>
      <c r="S990" s="7" t="s">
        <v>63</v>
      </c>
      <c r="T990" s="7" t="s">
        <v>84</v>
      </c>
      <c r="U990" s="7" t="s">
        <v>85</v>
      </c>
      <c r="V990" s="7" t="s">
        <v>86</v>
      </c>
      <c r="W990" s="7">
        <v>6</v>
      </c>
      <c r="X990" s="7" t="s">
        <v>38</v>
      </c>
      <c r="Y990" s="7">
        <v>2</v>
      </c>
      <c r="Z990" s="7" t="s">
        <v>39</v>
      </c>
    </row>
    <row r="991" spans="1:26" x14ac:dyDescent="0.3">
      <c r="A991" s="7" t="s">
        <v>1680</v>
      </c>
      <c r="B991" s="8">
        <v>45974</v>
      </c>
      <c r="C991" s="7" t="s">
        <v>728</v>
      </c>
      <c r="D991" s="7" t="s">
        <v>111</v>
      </c>
      <c r="E991" s="7" t="s">
        <v>43</v>
      </c>
      <c r="F991" s="7">
        <v>52</v>
      </c>
      <c r="G991" s="7" t="s">
        <v>139</v>
      </c>
      <c r="H991" s="7" t="s">
        <v>31</v>
      </c>
      <c r="I991" s="7" t="s">
        <v>139</v>
      </c>
      <c r="J991" s="7" t="s">
        <v>112</v>
      </c>
      <c r="K991" s="7">
        <v>5</v>
      </c>
      <c r="L991" s="7">
        <v>31839</v>
      </c>
      <c r="M991" s="7">
        <v>15</v>
      </c>
      <c r="N991" s="7">
        <v>23879.25</v>
      </c>
      <c r="O991" s="7">
        <v>24356.83</v>
      </c>
      <c r="P991" s="7">
        <v>295</v>
      </c>
      <c r="Q991" s="7">
        <v>159967.57999999999</v>
      </c>
      <c r="R991" s="7" t="s">
        <v>33</v>
      </c>
      <c r="S991" s="7" t="s">
        <v>34</v>
      </c>
      <c r="T991" s="7" t="s">
        <v>46</v>
      </c>
      <c r="U991" s="7" t="s">
        <v>36</v>
      </c>
      <c r="V991" s="7" t="s">
        <v>37</v>
      </c>
      <c r="W991" s="7">
        <v>3</v>
      </c>
      <c r="X991" s="7" t="s">
        <v>47</v>
      </c>
      <c r="Y991" s="7">
        <v>4</v>
      </c>
      <c r="Z991" s="7" t="s">
        <v>47</v>
      </c>
    </row>
    <row r="992" spans="1:26" x14ac:dyDescent="0.3">
      <c r="A992" s="7" t="s">
        <v>1681</v>
      </c>
      <c r="B992" s="8">
        <v>45954</v>
      </c>
      <c r="C992" s="7" t="s">
        <v>551</v>
      </c>
      <c r="D992" s="7" t="s">
        <v>66</v>
      </c>
      <c r="E992" s="7" t="s">
        <v>43</v>
      </c>
      <c r="F992" s="7">
        <v>54</v>
      </c>
      <c r="G992" s="7" t="s">
        <v>67</v>
      </c>
      <c r="H992" s="7" t="s">
        <v>68</v>
      </c>
      <c r="I992" s="7" t="s">
        <v>67</v>
      </c>
      <c r="J992" s="7" t="s">
        <v>53</v>
      </c>
      <c r="K992" s="7">
        <v>1</v>
      </c>
      <c r="L992" s="7">
        <v>18336</v>
      </c>
      <c r="M992" s="7">
        <v>0</v>
      </c>
      <c r="N992" s="7">
        <v>0</v>
      </c>
      <c r="O992" s="7">
        <v>3300.48</v>
      </c>
      <c r="P992" s="7">
        <v>116</v>
      </c>
      <c r="Q992" s="7">
        <v>21752.48</v>
      </c>
      <c r="R992" s="7" t="s">
        <v>83</v>
      </c>
      <c r="S992" s="7" t="s">
        <v>63</v>
      </c>
      <c r="T992" s="7" t="s">
        <v>95</v>
      </c>
      <c r="U992" s="7" t="s">
        <v>96</v>
      </c>
      <c r="V992" s="7" t="s">
        <v>57</v>
      </c>
      <c r="W992" s="7">
        <v>8</v>
      </c>
      <c r="X992" s="7" t="s">
        <v>38</v>
      </c>
      <c r="Y992" s="7">
        <v>2</v>
      </c>
      <c r="Z992" s="7" t="s">
        <v>47</v>
      </c>
    </row>
    <row r="993" spans="1:26" x14ac:dyDescent="0.3">
      <c r="A993" s="7" t="s">
        <v>1682</v>
      </c>
      <c r="B993" s="8">
        <v>46053</v>
      </c>
      <c r="C993" s="7" t="s">
        <v>1584</v>
      </c>
      <c r="D993" s="7" t="s">
        <v>89</v>
      </c>
      <c r="E993" s="7" t="s">
        <v>29</v>
      </c>
      <c r="F993" s="7">
        <v>57</v>
      </c>
      <c r="G993" s="7" t="s">
        <v>51</v>
      </c>
      <c r="H993" s="7" t="s">
        <v>52</v>
      </c>
      <c r="I993" s="7" t="s">
        <v>51</v>
      </c>
      <c r="J993" s="7" t="s">
        <v>112</v>
      </c>
      <c r="K993" s="7">
        <v>5</v>
      </c>
      <c r="L993" s="7">
        <v>39114</v>
      </c>
      <c r="M993" s="7">
        <v>20</v>
      </c>
      <c r="N993" s="7">
        <v>39114</v>
      </c>
      <c r="O993" s="7">
        <v>28162.080000000002</v>
      </c>
      <c r="P993" s="7">
        <v>411</v>
      </c>
      <c r="Q993" s="7">
        <v>185029.08</v>
      </c>
      <c r="R993" s="7" t="s">
        <v>33</v>
      </c>
      <c r="S993" s="7" t="s">
        <v>63</v>
      </c>
      <c r="T993" s="7" t="s">
        <v>35</v>
      </c>
      <c r="U993" s="7" t="s">
        <v>36</v>
      </c>
      <c r="V993" s="7" t="s">
        <v>37</v>
      </c>
      <c r="W993" s="7">
        <v>8</v>
      </c>
      <c r="X993" s="7" t="s">
        <v>47</v>
      </c>
      <c r="Y993" s="7">
        <v>2</v>
      </c>
      <c r="Z993" s="7" t="s">
        <v>39</v>
      </c>
    </row>
    <row r="994" spans="1:26" x14ac:dyDescent="0.3">
      <c r="A994" s="7" t="s">
        <v>1683</v>
      </c>
      <c r="B994" s="8">
        <v>45899</v>
      </c>
      <c r="C994" s="7" t="s">
        <v>1684</v>
      </c>
      <c r="D994" s="7" t="s">
        <v>89</v>
      </c>
      <c r="E994" s="7" t="s">
        <v>43</v>
      </c>
      <c r="F994" s="7">
        <v>27</v>
      </c>
      <c r="G994" s="7" t="s">
        <v>67</v>
      </c>
      <c r="H994" s="7" t="s">
        <v>68</v>
      </c>
      <c r="I994" s="7" t="s">
        <v>67</v>
      </c>
      <c r="J994" s="7" t="s">
        <v>102</v>
      </c>
      <c r="K994" s="7">
        <v>1</v>
      </c>
      <c r="L994" s="7">
        <v>17294</v>
      </c>
      <c r="M994" s="7">
        <v>15</v>
      </c>
      <c r="N994" s="7">
        <v>2594.1</v>
      </c>
      <c r="O994" s="7">
        <v>2645.98</v>
      </c>
      <c r="P994" s="7">
        <v>210</v>
      </c>
      <c r="Q994" s="7">
        <v>17555.88</v>
      </c>
      <c r="R994" s="7" t="s">
        <v>45</v>
      </c>
      <c r="S994" s="7" t="s">
        <v>34</v>
      </c>
      <c r="T994" s="7" t="s">
        <v>76</v>
      </c>
      <c r="U994" s="7" t="s">
        <v>77</v>
      </c>
      <c r="V994" s="7" t="s">
        <v>57</v>
      </c>
      <c r="W994" s="7">
        <v>3</v>
      </c>
      <c r="X994" s="7" t="s">
        <v>47</v>
      </c>
      <c r="Y994" s="7">
        <v>2</v>
      </c>
      <c r="Z994" s="7" t="s">
        <v>91</v>
      </c>
    </row>
    <row r="995" spans="1:26" x14ac:dyDescent="0.3">
      <c r="A995" s="7" t="s">
        <v>1685</v>
      </c>
      <c r="B995" s="8">
        <v>46083</v>
      </c>
      <c r="C995" s="7" t="s">
        <v>133</v>
      </c>
      <c r="D995" s="7" t="s">
        <v>73</v>
      </c>
      <c r="E995" s="7" t="s">
        <v>29</v>
      </c>
      <c r="F995" s="7">
        <v>48</v>
      </c>
      <c r="G995" s="7" t="s">
        <v>99</v>
      </c>
      <c r="H995" s="7" t="s">
        <v>52</v>
      </c>
      <c r="I995" s="7" t="s">
        <v>99</v>
      </c>
      <c r="J995" s="7" t="s">
        <v>150</v>
      </c>
      <c r="K995" s="7">
        <v>1</v>
      </c>
      <c r="L995" s="7">
        <v>24272</v>
      </c>
      <c r="M995" s="7">
        <v>20</v>
      </c>
      <c r="N995" s="7">
        <v>4854.3999999999996</v>
      </c>
      <c r="O995" s="7">
        <v>3495.17</v>
      </c>
      <c r="P995" s="7">
        <v>462</v>
      </c>
      <c r="Q995" s="7">
        <v>23374.77</v>
      </c>
      <c r="R995" s="7" t="s">
        <v>83</v>
      </c>
      <c r="S995" s="7" t="s">
        <v>34</v>
      </c>
      <c r="T995" s="7" t="s">
        <v>84</v>
      </c>
      <c r="U995" s="7" t="s">
        <v>85</v>
      </c>
      <c r="V995" s="7" t="s">
        <v>86</v>
      </c>
      <c r="W995" s="7">
        <v>7</v>
      </c>
      <c r="X995" s="7" t="s">
        <v>47</v>
      </c>
      <c r="Y995" s="7">
        <v>4</v>
      </c>
      <c r="Z995" s="7" t="s">
        <v>58</v>
      </c>
    </row>
    <row r="996" spans="1:26" x14ac:dyDescent="0.3">
      <c r="A996" s="7" t="s">
        <v>1686</v>
      </c>
      <c r="B996" s="8">
        <v>45848</v>
      </c>
      <c r="C996" s="7" t="s">
        <v>1687</v>
      </c>
      <c r="D996" s="7" t="s">
        <v>66</v>
      </c>
      <c r="E996" s="7" t="s">
        <v>43</v>
      </c>
      <c r="F996" s="7">
        <v>50</v>
      </c>
      <c r="G996" s="7" t="s">
        <v>74</v>
      </c>
      <c r="H996" s="7" t="s">
        <v>31</v>
      </c>
      <c r="I996" s="7" t="s">
        <v>74</v>
      </c>
      <c r="J996" s="7" t="s">
        <v>69</v>
      </c>
      <c r="K996" s="7">
        <v>2</v>
      </c>
      <c r="L996" s="7">
        <v>39387</v>
      </c>
      <c r="M996" s="7">
        <v>15</v>
      </c>
      <c r="N996" s="7">
        <v>11816.1</v>
      </c>
      <c r="O996" s="7">
        <v>12052.42</v>
      </c>
      <c r="P996" s="7">
        <v>127</v>
      </c>
      <c r="Q996" s="7">
        <v>79137.320000000007</v>
      </c>
      <c r="R996" s="7" t="s">
        <v>54</v>
      </c>
      <c r="S996" s="7" t="s">
        <v>63</v>
      </c>
      <c r="T996" s="7" t="s">
        <v>103</v>
      </c>
      <c r="U996" s="7" t="s">
        <v>103</v>
      </c>
      <c r="V996" s="7" t="s">
        <v>57</v>
      </c>
      <c r="W996" s="7">
        <v>5</v>
      </c>
      <c r="X996" s="7" t="s">
        <v>38</v>
      </c>
      <c r="Y996" s="7">
        <v>5</v>
      </c>
      <c r="Z996" s="7" t="s">
        <v>39</v>
      </c>
    </row>
    <row r="997" spans="1:26" x14ac:dyDescent="0.3">
      <c r="A997" s="7" t="s">
        <v>1688</v>
      </c>
      <c r="B997" s="8">
        <v>45786</v>
      </c>
      <c r="C997" s="7" t="s">
        <v>1282</v>
      </c>
      <c r="D997" s="7" t="s">
        <v>89</v>
      </c>
      <c r="E997" s="7" t="s">
        <v>43</v>
      </c>
      <c r="F997" s="7">
        <v>30</v>
      </c>
      <c r="G997" s="7" t="s">
        <v>139</v>
      </c>
      <c r="H997" s="7" t="s">
        <v>31</v>
      </c>
      <c r="I997" s="7" t="s">
        <v>139</v>
      </c>
      <c r="J997" s="7" t="s">
        <v>75</v>
      </c>
      <c r="K997" s="7">
        <v>4</v>
      </c>
      <c r="L997" s="7">
        <v>1783</v>
      </c>
      <c r="M997" s="7">
        <v>5</v>
      </c>
      <c r="N997" s="7">
        <v>356.6</v>
      </c>
      <c r="O997" s="7">
        <v>1219.57</v>
      </c>
      <c r="P997" s="7">
        <v>382</v>
      </c>
      <c r="Q997" s="7">
        <v>8376.9699999999993</v>
      </c>
      <c r="R997" s="7" t="s">
        <v>54</v>
      </c>
      <c r="S997" s="7" t="s">
        <v>63</v>
      </c>
      <c r="T997" s="7" t="s">
        <v>55</v>
      </c>
      <c r="U997" s="7" t="s">
        <v>56</v>
      </c>
      <c r="V997" s="7" t="s">
        <v>57</v>
      </c>
      <c r="W997" s="7">
        <v>6</v>
      </c>
      <c r="X997" s="7" t="s">
        <v>47</v>
      </c>
      <c r="Y997" s="7">
        <v>5</v>
      </c>
      <c r="Z997" s="7" t="s">
        <v>39</v>
      </c>
    </row>
    <row r="998" spans="1:26" x14ac:dyDescent="0.3">
      <c r="A998" s="7" t="s">
        <v>1689</v>
      </c>
      <c r="B998" s="8">
        <v>45831</v>
      </c>
      <c r="C998" s="7" t="s">
        <v>1690</v>
      </c>
      <c r="D998" s="7" t="s">
        <v>28</v>
      </c>
      <c r="E998" s="7" t="s">
        <v>43</v>
      </c>
      <c r="F998" s="7">
        <v>34</v>
      </c>
      <c r="G998" s="7" t="s">
        <v>139</v>
      </c>
      <c r="H998" s="7" t="s">
        <v>31</v>
      </c>
      <c r="I998" s="7" t="s">
        <v>139</v>
      </c>
      <c r="J998" s="7" t="s">
        <v>112</v>
      </c>
      <c r="K998" s="7">
        <v>2</v>
      </c>
      <c r="L998" s="7">
        <v>9037</v>
      </c>
      <c r="M998" s="7">
        <v>20</v>
      </c>
      <c r="N998" s="7">
        <v>3614.8</v>
      </c>
      <c r="O998" s="7">
        <v>2602.66</v>
      </c>
      <c r="P998" s="7">
        <v>427</v>
      </c>
      <c r="Q998" s="7">
        <v>17488.86</v>
      </c>
      <c r="R998" s="7" t="s">
        <v>83</v>
      </c>
      <c r="S998" s="7" t="s">
        <v>63</v>
      </c>
      <c r="T998" s="7" t="s">
        <v>35</v>
      </c>
      <c r="U998" s="7" t="s">
        <v>36</v>
      </c>
      <c r="V998" s="7" t="s">
        <v>37</v>
      </c>
      <c r="W998" s="7">
        <v>8</v>
      </c>
      <c r="X998" s="7" t="s">
        <v>38</v>
      </c>
      <c r="Y998" s="7">
        <v>4</v>
      </c>
      <c r="Z998" s="7" t="s">
        <v>91</v>
      </c>
    </row>
    <row r="999" spans="1:26" x14ac:dyDescent="0.3">
      <c r="A999" s="7" t="s">
        <v>1691</v>
      </c>
      <c r="B999" s="8">
        <v>45946</v>
      </c>
      <c r="C999" s="7" t="s">
        <v>1692</v>
      </c>
      <c r="D999" s="7" t="s">
        <v>80</v>
      </c>
      <c r="E999" s="7" t="s">
        <v>29</v>
      </c>
      <c r="F999" s="7">
        <v>28</v>
      </c>
      <c r="G999" s="7" t="s">
        <v>99</v>
      </c>
      <c r="H999" s="7" t="s">
        <v>52</v>
      </c>
      <c r="I999" s="7" t="s">
        <v>99</v>
      </c>
      <c r="J999" s="7" t="s">
        <v>53</v>
      </c>
      <c r="K999" s="7">
        <v>4</v>
      </c>
      <c r="L999" s="7">
        <v>4700</v>
      </c>
      <c r="M999" s="7">
        <v>10</v>
      </c>
      <c r="N999" s="7">
        <v>1880</v>
      </c>
      <c r="O999" s="7">
        <v>3045.6</v>
      </c>
      <c r="P999" s="7">
        <v>112</v>
      </c>
      <c r="Q999" s="7">
        <v>20077.599999999999</v>
      </c>
      <c r="R999" s="7" t="s">
        <v>54</v>
      </c>
      <c r="S999" s="7" t="s">
        <v>34</v>
      </c>
      <c r="T999" s="7" t="s">
        <v>95</v>
      </c>
      <c r="U999" s="7" t="s">
        <v>96</v>
      </c>
      <c r="V999" s="7" t="s">
        <v>57</v>
      </c>
      <c r="W999" s="7">
        <v>2</v>
      </c>
      <c r="X999" s="7" t="s">
        <v>38</v>
      </c>
      <c r="Y999" s="7">
        <v>3</v>
      </c>
      <c r="Z999" s="7" t="s">
        <v>58</v>
      </c>
    </row>
    <row r="1000" spans="1:26" x14ac:dyDescent="0.3">
      <c r="A1000" s="7" t="s">
        <v>1693</v>
      </c>
      <c r="B1000" s="8">
        <v>46055</v>
      </c>
      <c r="C1000" s="7" t="s">
        <v>635</v>
      </c>
      <c r="D1000" s="7" t="s">
        <v>61</v>
      </c>
      <c r="E1000" s="7" t="s">
        <v>43</v>
      </c>
      <c r="F1000" s="7">
        <v>27</v>
      </c>
      <c r="G1000" s="7" t="s">
        <v>30</v>
      </c>
      <c r="H1000" s="7" t="s">
        <v>31</v>
      </c>
      <c r="I1000" s="7" t="s">
        <v>30</v>
      </c>
      <c r="J1000" s="7" t="s">
        <v>150</v>
      </c>
      <c r="K1000" s="7">
        <v>3</v>
      </c>
      <c r="L1000" s="7">
        <v>3766</v>
      </c>
      <c r="M1000" s="7">
        <v>0</v>
      </c>
      <c r="N1000" s="7">
        <v>0</v>
      </c>
      <c r="O1000" s="7">
        <v>2033.64</v>
      </c>
      <c r="P1000" s="7">
        <v>38</v>
      </c>
      <c r="Q1000" s="7">
        <v>13369.64</v>
      </c>
      <c r="R1000" s="7" t="s">
        <v>83</v>
      </c>
      <c r="S1000" s="7" t="s">
        <v>63</v>
      </c>
      <c r="T1000" s="7" t="s">
        <v>55</v>
      </c>
      <c r="U1000" s="7" t="s">
        <v>56</v>
      </c>
      <c r="V1000" s="7" t="s">
        <v>57</v>
      </c>
      <c r="W1000" s="7">
        <v>2</v>
      </c>
      <c r="X1000" s="7" t="s">
        <v>47</v>
      </c>
      <c r="Y1000" s="7">
        <v>5</v>
      </c>
      <c r="Z1000" s="7" t="s">
        <v>58</v>
      </c>
    </row>
    <row r="1001" spans="1:26" ht="15" thickBot="1" x14ac:dyDescent="0.35">
      <c r="A1001" s="9" t="s">
        <v>1694</v>
      </c>
      <c r="B1001" s="10">
        <v>46006</v>
      </c>
      <c r="C1001" s="9" t="s">
        <v>1069</v>
      </c>
      <c r="D1001" s="9" t="s">
        <v>73</v>
      </c>
      <c r="E1001" s="9" t="s">
        <v>29</v>
      </c>
      <c r="F1001" s="9">
        <v>39</v>
      </c>
      <c r="G1001" s="9" t="s">
        <v>30</v>
      </c>
      <c r="H1001" s="9" t="s">
        <v>31</v>
      </c>
      <c r="I1001" s="9" t="s">
        <v>30</v>
      </c>
      <c r="J1001" s="9" t="s">
        <v>201</v>
      </c>
      <c r="K1001" s="9">
        <v>3</v>
      </c>
      <c r="L1001" s="9">
        <v>26044</v>
      </c>
      <c r="M1001" s="9">
        <v>20</v>
      </c>
      <c r="N1001" s="9">
        <v>15626.4</v>
      </c>
      <c r="O1001" s="9">
        <v>11251.01</v>
      </c>
      <c r="P1001" s="9">
        <v>346</v>
      </c>
      <c r="Q1001" s="9">
        <v>74102.61</v>
      </c>
      <c r="R1001" s="9" t="s">
        <v>33</v>
      </c>
      <c r="S1001" s="9" t="s">
        <v>34</v>
      </c>
      <c r="T1001" s="9" t="s">
        <v>70</v>
      </c>
      <c r="U1001" s="9" t="s">
        <v>56</v>
      </c>
      <c r="V1001" s="9" t="s">
        <v>57</v>
      </c>
      <c r="W1001" s="9">
        <v>9</v>
      </c>
      <c r="X1001" s="9" t="s">
        <v>47</v>
      </c>
      <c r="Y1001" s="9">
        <v>3</v>
      </c>
      <c r="Z1001" s="9" t="s">
        <v>91</v>
      </c>
    </row>
    <row r="1002" spans="1:26" ht="15" thickBot="1" x14ac:dyDescent="0.35">
      <c r="A1002" s="9" t="s">
        <v>1698</v>
      </c>
      <c r="B1002" s="10">
        <v>46006</v>
      </c>
      <c r="C1002" s="9" t="s">
        <v>1069</v>
      </c>
      <c r="D1002" s="9" t="s">
        <v>73</v>
      </c>
      <c r="E1002" s="9" t="s">
        <v>29</v>
      </c>
      <c r="F1002" s="9">
        <v>39</v>
      </c>
      <c r="G1002" s="9" t="s">
        <v>30</v>
      </c>
      <c r="H1002" s="9" t="s">
        <v>31</v>
      </c>
      <c r="I1002" s="9" t="s">
        <v>1699</v>
      </c>
      <c r="J1002" s="9" t="s">
        <v>201</v>
      </c>
      <c r="K1002" s="9">
        <v>3</v>
      </c>
      <c r="L1002" s="9">
        <v>26044</v>
      </c>
      <c r="M1002" s="9">
        <v>20</v>
      </c>
      <c r="N1002" s="9">
        <v>15626.4</v>
      </c>
      <c r="O1002" s="9">
        <v>11251.01</v>
      </c>
      <c r="P1002" s="9">
        <v>346</v>
      </c>
      <c r="Q1002" s="9">
        <v>74102.61</v>
      </c>
      <c r="R1002" s="9" t="s">
        <v>33</v>
      </c>
      <c r="S1002" s="9" t="s">
        <v>34</v>
      </c>
      <c r="T1002" s="9" t="s">
        <v>70</v>
      </c>
      <c r="U1002" s="9" t="s">
        <v>56</v>
      </c>
      <c r="V1002" s="9" t="s">
        <v>57</v>
      </c>
      <c r="W1002" s="9">
        <v>9</v>
      </c>
      <c r="X1002" s="9" t="s">
        <v>47</v>
      </c>
      <c r="Y1002" s="9">
        <v>3</v>
      </c>
      <c r="Z1002" s="9" t="s">
        <v>91</v>
      </c>
    </row>
  </sheetData>
  <autoFilter ref="A1:Z1002" xr:uid="{4F1C3B42-2907-4A43-837F-DEBAABE11C52}"/>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86ED1-5AF8-4B1E-AC8E-2ABEF4993E73}">
  <dimension ref="A1:Z1001"/>
  <sheetViews>
    <sheetView zoomScale="160" zoomScaleNormal="160" workbookViewId="0"/>
  </sheetViews>
  <sheetFormatPr defaultColWidth="8.77734375" defaultRowHeight="14.4" x14ac:dyDescent="0.3"/>
  <cols>
    <col min="1" max="1" width="9.5546875" style="3" customWidth="1"/>
    <col min="2" max="2" width="9.33203125" style="3" customWidth="1"/>
    <col min="3" max="3" width="9.77734375" style="3" customWidth="1"/>
    <col min="4" max="4" width="12.5546875" style="3" customWidth="1"/>
    <col min="5" max="5" width="6.77734375" style="3" customWidth="1"/>
    <col min="6" max="6" width="3.5546875" style="3" customWidth="1"/>
    <col min="7" max="7" width="11.109375" style="3" customWidth="1"/>
    <col min="8" max="8" width="10.77734375" style="3" customWidth="1"/>
    <col min="9" max="9" width="11.109375" style="3" customWidth="1"/>
    <col min="10" max="10" width="8.33203125" style="3" customWidth="1"/>
    <col min="11" max="11" width="6.88671875" style="3" customWidth="1"/>
    <col min="12" max="13" width="7.33203125" style="3" customWidth="1"/>
    <col min="14" max="14" width="13.33203125" style="3" customWidth="1"/>
    <col min="15" max="15" width="8.77734375" style="3" customWidth="1"/>
    <col min="16" max="17" width="10.33203125" style="3" customWidth="1"/>
    <col min="18" max="18" width="14.33203125" style="3" customWidth="1"/>
    <col min="19" max="19" width="11.21875" style="3" customWidth="1"/>
    <col min="20" max="20" width="10.21875" style="3" customWidth="1"/>
    <col min="21" max="21" width="12.109375" style="3" customWidth="1"/>
    <col min="22" max="22" width="5.77734375" style="3" customWidth="1"/>
    <col min="23" max="24" width="10.33203125" style="3" customWidth="1"/>
    <col min="25" max="25" width="5.33203125" style="3" customWidth="1"/>
    <col min="26" max="26" width="9.109375" style="3" customWidth="1"/>
    <col min="27" max="16384" width="8.77734375" style="3"/>
  </cols>
  <sheetData>
    <row r="1" spans="1:2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3">
      <c r="A2" t="s">
        <v>26</v>
      </c>
      <c r="B2" s="2">
        <v>45854</v>
      </c>
      <c r="C2" t="s">
        <v>27</v>
      </c>
      <c r="D2" t="s">
        <v>28</v>
      </c>
      <c r="E2" t="s">
        <v>29</v>
      </c>
      <c r="F2">
        <v>35</v>
      </c>
      <c r="G2" t="s">
        <v>30</v>
      </c>
      <c r="H2" t="s">
        <v>31</v>
      </c>
      <c r="I2" t="s">
        <v>30</v>
      </c>
      <c r="J2" t="s">
        <v>32</v>
      </c>
      <c r="K2">
        <v>2</v>
      </c>
      <c r="L2">
        <v>24446</v>
      </c>
      <c r="M2">
        <v>5</v>
      </c>
      <c r="N2">
        <v>2444.6</v>
      </c>
      <c r="O2">
        <v>8360.5300000000007</v>
      </c>
      <c r="P2">
        <v>310</v>
      </c>
      <c r="Q2">
        <v>55117.93</v>
      </c>
      <c r="R2" t="s">
        <v>33</v>
      </c>
      <c r="S2" t="s">
        <v>34</v>
      </c>
      <c r="T2" t="s">
        <v>35</v>
      </c>
      <c r="U2" t="s">
        <v>36</v>
      </c>
      <c r="V2" t="s">
        <v>37</v>
      </c>
      <c r="W2">
        <v>1</v>
      </c>
      <c r="X2" t="s">
        <v>38</v>
      </c>
      <c r="Y2">
        <v>1</v>
      </c>
      <c r="Z2" t="s">
        <v>39</v>
      </c>
    </row>
    <row r="3" spans="1:26" x14ac:dyDescent="0.3">
      <c r="A3" t="s">
        <v>40</v>
      </c>
      <c r="B3" s="2">
        <v>45791</v>
      </c>
      <c r="C3" t="s">
        <v>41</v>
      </c>
      <c r="D3" t="s">
        <v>42</v>
      </c>
      <c r="E3" t="s">
        <v>43</v>
      </c>
      <c r="F3">
        <v>45</v>
      </c>
      <c r="G3" t="s">
        <v>44</v>
      </c>
      <c r="H3" t="s">
        <v>31</v>
      </c>
      <c r="I3" t="s">
        <v>44</v>
      </c>
      <c r="J3" t="s">
        <v>32</v>
      </c>
      <c r="K3">
        <v>2</v>
      </c>
      <c r="L3">
        <v>18047</v>
      </c>
      <c r="M3">
        <v>20</v>
      </c>
      <c r="N3">
        <v>7218.8</v>
      </c>
      <c r="O3">
        <v>5197.54</v>
      </c>
      <c r="P3">
        <v>363</v>
      </c>
      <c r="Q3">
        <v>34435.74</v>
      </c>
      <c r="R3" t="s">
        <v>45</v>
      </c>
      <c r="S3" t="s">
        <v>34</v>
      </c>
      <c r="T3" t="s">
        <v>46</v>
      </c>
      <c r="U3" t="s">
        <v>36</v>
      </c>
      <c r="V3" t="s">
        <v>37</v>
      </c>
      <c r="W3">
        <v>4</v>
      </c>
      <c r="X3" t="s">
        <v>38</v>
      </c>
      <c r="Y3">
        <v>1</v>
      </c>
      <c r="Z3" t="s">
        <v>47</v>
      </c>
    </row>
    <row r="4" spans="1:26" x14ac:dyDescent="0.3">
      <c r="A4" t="s">
        <v>48</v>
      </c>
      <c r="B4" s="2">
        <v>45897</v>
      </c>
      <c r="C4" t="s">
        <v>49</v>
      </c>
      <c r="D4" t="s">
        <v>50</v>
      </c>
      <c r="E4" t="s">
        <v>29</v>
      </c>
      <c r="F4">
        <v>29</v>
      </c>
      <c r="G4" t="s">
        <v>51</v>
      </c>
      <c r="H4" t="s">
        <v>52</v>
      </c>
      <c r="I4" t="s">
        <v>51</v>
      </c>
      <c r="J4" t="s">
        <v>53</v>
      </c>
      <c r="K4">
        <v>2</v>
      </c>
      <c r="L4">
        <v>15876</v>
      </c>
      <c r="M4">
        <v>5</v>
      </c>
      <c r="N4">
        <v>1587.6</v>
      </c>
      <c r="O4">
        <v>5429.59</v>
      </c>
      <c r="P4">
        <v>156</v>
      </c>
      <c r="Q4">
        <v>35749.99</v>
      </c>
      <c r="R4" t="s">
        <v>54</v>
      </c>
      <c r="S4" t="s">
        <v>34</v>
      </c>
      <c r="T4" t="s">
        <v>55</v>
      </c>
      <c r="U4" t="s">
        <v>56</v>
      </c>
      <c r="V4" t="s">
        <v>57</v>
      </c>
      <c r="W4">
        <v>3</v>
      </c>
      <c r="X4" t="s">
        <v>38</v>
      </c>
      <c r="Y4">
        <v>4</v>
      </c>
      <c r="Z4" t="s">
        <v>58</v>
      </c>
    </row>
    <row r="5" spans="1:26" x14ac:dyDescent="0.3">
      <c r="A5" t="s">
        <v>59</v>
      </c>
      <c r="B5" s="2">
        <v>45850</v>
      </c>
      <c r="C5" t="s">
        <v>60</v>
      </c>
      <c r="D5" t="s">
        <v>61</v>
      </c>
      <c r="E5" t="s">
        <v>29</v>
      </c>
      <c r="F5">
        <v>18</v>
      </c>
      <c r="G5" t="s">
        <v>44</v>
      </c>
      <c r="H5" t="s">
        <v>31</v>
      </c>
      <c r="I5" t="s">
        <v>44</v>
      </c>
      <c r="J5" t="s">
        <v>62</v>
      </c>
      <c r="K5">
        <v>4</v>
      </c>
      <c r="L5">
        <v>22930</v>
      </c>
      <c r="M5">
        <v>15</v>
      </c>
      <c r="N5">
        <v>13758</v>
      </c>
      <c r="O5">
        <v>14033.16</v>
      </c>
      <c r="P5">
        <v>264</v>
      </c>
      <c r="Q5">
        <v>92259.16</v>
      </c>
      <c r="R5" t="s">
        <v>45</v>
      </c>
      <c r="S5" t="s">
        <v>63</v>
      </c>
      <c r="T5" t="s">
        <v>55</v>
      </c>
      <c r="U5" t="s">
        <v>56</v>
      </c>
      <c r="V5" t="s">
        <v>57</v>
      </c>
      <c r="W5">
        <v>10</v>
      </c>
      <c r="X5" t="s">
        <v>38</v>
      </c>
      <c r="Y5">
        <v>2</v>
      </c>
      <c r="Z5" t="s">
        <v>39</v>
      </c>
    </row>
    <row r="6" spans="1:26" x14ac:dyDescent="0.3">
      <c r="A6" t="s">
        <v>64</v>
      </c>
      <c r="B6" s="2">
        <v>45929</v>
      </c>
      <c r="C6" t="s">
        <v>65</v>
      </c>
      <c r="D6" t="s">
        <v>66</v>
      </c>
      <c r="E6" t="s">
        <v>43</v>
      </c>
      <c r="F6">
        <v>22</v>
      </c>
      <c r="G6" t="s">
        <v>67</v>
      </c>
      <c r="H6" t="s">
        <v>68</v>
      </c>
      <c r="I6" t="s">
        <v>67</v>
      </c>
      <c r="J6" t="s">
        <v>69</v>
      </c>
      <c r="K6">
        <v>3</v>
      </c>
      <c r="L6">
        <v>28947</v>
      </c>
      <c r="M6">
        <v>10</v>
      </c>
      <c r="N6">
        <v>8684.1</v>
      </c>
      <c r="O6">
        <v>14068.24</v>
      </c>
      <c r="P6">
        <v>398</v>
      </c>
      <c r="Q6">
        <v>92623.14</v>
      </c>
      <c r="R6" t="s">
        <v>33</v>
      </c>
      <c r="S6" t="s">
        <v>63</v>
      </c>
      <c r="T6" t="s">
        <v>70</v>
      </c>
      <c r="U6" t="s">
        <v>56</v>
      </c>
      <c r="V6" t="s">
        <v>57</v>
      </c>
      <c r="W6">
        <v>6</v>
      </c>
      <c r="X6" t="s">
        <v>38</v>
      </c>
      <c r="Y6">
        <v>2</v>
      </c>
      <c r="Z6" t="s">
        <v>39</v>
      </c>
    </row>
    <row r="7" spans="1:26" x14ac:dyDescent="0.3">
      <c r="A7" t="s">
        <v>71</v>
      </c>
      <c r="B7" s="2">
        <v>46058</v>
      </c>
      <c r="C7" t="s">
        <v>72</v>
      </c>
      <c r="D7" t="s">
        <v>73</v>
      </c>
      <c r="E7" t="s">
        <v>43</v>
      </c>
      <c r="F7">
        <v>45</v>
      </c>
      <c r="G7" t="s">
        <v>74</v>
      </c>
      <c r="H7" t="s">
        <v>31</v>
      </c>
      <c r="I7" t="s">
        <v>74</v>
      </c>
      <c r="J7" t="s">
        <v>75</v>
      </c>
      <c r="K7">
        <v>5</v>
      </c>
      <c r="L7">
        <v>5222</v>
      </c>
      <c r="M7">
        <v>10</v>
      </c>
      <c r="N7">
        <v>2611</v>
      </c>
      <c r="O7">
        <v>4229.82</v>
      </c>
      <c r="P7">
        <v>392</v>
      </c>
      <c r="Q7">
        <v>28120.82</v>
      </c>
      <c r="R7" t="s">
        <v>33</v>
      </c>
      <c r="S7" t="s">
        <v>63</v>
      </c>
      <c r="T7" t="s">
        <v>76</v>
      </c>
      <c r="U7" t="s">
        <v>77</v>
      </c>
      <c r="V7" t="s">
        <v>57</v>
      </c>
      <c r="W7">
        <v>6</v>
      </c>
      <c r="X7" t="s">
        <v>38</v>
      </c>
      <c r="Y7">
        <v>3</v>
      </c>
      <c r="Z7" t="s">
        <v>39</v>
      </c>
    </row>
    <row r="8" spans="1:26" x14ac:dyDescent="0.3">
      <c r="A8" t="s">
        <v>78</v>
      </c>
      <c r="B8" s="2">
        <v>46009</v>
      </c>
      <c r="C8" t="s">
        <v>79</v>
      </c>
      <c r="D8" t="s">
        <v>80</v>
      </c>
      <c r="E8" t="s">
        <v>29</v>
      </c>
      <c r="F8">
        <v>42</v>
      </c>
      <c r="G8" t="s">
        <v>30</v>
      </c>
      <c r="H8" t="s">
        <v>31</v>
      </c>
      <c r="I8" t="s">
        <v>30</v>
      </c>
      <c r="J8" t="s">
        <v>62</v>
      </c>
      <c r="K8">
        <v>3</v>
      </c>
      <c r="L8">
        <v>47976</v>
      </c>
      <c r="M8">
        <v>10</v>
      </c>
      <c r="N8">
        <v>14392.8</v>
      </c>
      <c r="O8">
        <v>23316.34</v>
      </c>
      <c r="P8">
        <v>272</v>
      </c>
      <c r="Q8">
        <v>153123.54</v>
      </c>
      <c r="R8" t="s">
        <v>45</v>
      </c>
      <c r="S8" t="s">
        <v>63</v>
      </c>
      <c r="T8" t="s">
        <v>35</v>
      </c>
      <c r="U8" t="s">
        <v>36</v>
      </c>
      <c r="V8" t="s">
        <v>37</v>
      </c>
      <c r="W8">
        <v>7</v>
      </c>
      <c r="X8" t="s">
        <v>47</v>
      </c>
      <c r="Y8">
        <v>1</v>
      </c>
      <c r="Z8" t="s">
        <v>47</v>
      </c>
    </row>
    <row r="9" spans="1:26" x14ac:dyDescent="0.3">
      <c r="A9" t="s">
        <v>81</v>
      </c>
      <c r="B9" s="2">
        <v>45781</v>
      </c>
      <c r="C9" t="s">
        <v>82</v>
      </c>
      <c r="D9" t="s">
        <v>50</v>
      </c>
      <c r="E9" t="s">
        <v>43</v>
      </c>
      <c r="F9">
        <v>28</v>
      </c>
      <c r="G9" t="s">
        <v>44</v>
      </c>
      <c r="H9" t="s">
        <v>31</v>
      </c>
      <c r="I9" t="s">
        <v>44</v>
      </c>
      <c r="J9" t="s">
        <v>69</v>
      </c>
      <c r="K9">
        <v>1</v>
      </c>
      <c r="L9">
        <v>15216</v>
      </c>
      <c r="M9">
        <v>10</v>
      </c>
      <c r="N9">
        <v>1521.6</v>
      </c>
      <c r="O9">
        <v>2464.9899999999998</v>
      </c>
      <c r="P9">
        <v>366</v>
      </c>
      <c r="Q9">
        <v>16525.39</v>
      </c>
      <c r="R9" t="s">
        <v>83</v>
      </c>
      <c r="S9" t="s">
        <v>34</v>
      </c>
      <c r="T9" t="s">
        <v>84</v>
      </c>
      <c r="U9" t="s">
        <v>85</v>
      </c>
      <c r="V9" t="s">
        <v>86</v>
      </c>
      <c r="W9">
        <v>3</v>
      </c>
      <c r="X9" t="s">
        <v>38</v>
      </c>
      <c r="Y9">
        <v>4</v>
      </c>
      <c r="Z9" t="s">
        <v>47</v>
      </c>
    </row>
    <row r="10" spans="1:26" x14ac:dyDescent="0.3">
      <c r="A10" t="s">
        <v>87</v>
      </c>
      <c r="B10" s="2">
        <v>45778</v>
      </c>
      <c r="C10" t="s">
        <v>88</v>
      </c>
      <c r="D10" t="s">
        <v>89</v>
      </c>
      <c r="E10" t="s">
        <v>43</v>
      </c>
      <c r="F10">
        <v>52</v>
      </c>
      <c r="G10" t="s">
        <v>90</v>
      </c>
      <c r="H10" t="s">
        <v>31</v>
      </c>
      <c r="I10" t="s">
        <v>90</v>
      </c>
      <c r="J10" t="s">
        <v>75</v>
      </c>
      <c r="K10">
        <v>3</v>
      </c>
      <c r="L10">
        <v>39902</v>
      </c>
      <c r="M10">
        <v>0</v>
      </c>
      <c r="N10">
        <v>0</v>
      </c>
      <c r="O10">
        <v>21547.08</v>
      </c>
      <c r="P10">
        <v>82</v>
      </c>
      <c r="Q10">
        <v>141335.07999999999</v>
      </c>
      <c r="R10" t="s">
        <v>54</v>
      </c>
      <c r="S10" t="s">
        <v>34</v>
      </c>
      <c r="T10" t="s">
        <v>84</v>
      </c>
      <c r="U10" t="s">
        <v>85</v>
      </c>
      <c r="V10" t="s">
        <v>86</v>
      </c>
      <c r="W10">
        <v>8</v>
      </c>
      <c r="X10" t="s">
        <v>38</v>
      </c>
      <c r="Y10">
        <v>4</v>
      </c>
      <c r="Z10" t="s">
        <v>91</v>
      </c>
    </row>
    <row r="11" spans="1:26" x14ac:dyDescent="0.3">
      <c r="A11" t="s">
        <v>92</v>
      </c>
      <c r="B11" s="2">
        <v>45863</v>
      </c>
      <c r="C11" t="s">
        <v>93</v>
      </c>
      <c r="D11" t="s">
        <v>89</v>
      </c>
      <c r="E11" t="s">
        <v>29</v>
      </c>
      <c r="F11">
        <v>32</v>
      </c>
      <c r="G11" t="s">
        <v>94</v>
      </c>
      <c r="H11" t="s">
        <v>31</v>
      </c>
      <c r="I11" t="s">
        <v>94</v>
      </c>
      <c r="J11" t="s">
        <v>32</v>
      </c>
      <c r="K11">
        <v>5</v>
      </c>
      <c r="L11">
        <v>20474</v>
      </c>
      <c r="M11">
        <v>5</v>
      </c>
      <c r="N11">
        <v>5118.5</v>
      </c>
      <c r="O11">
        <v>17505.27</v>
      </c>
      <c r="P11">
        <v>217</v>
      </c>
      <c r="Q11">
        <v>114973.77</v>
      </c>
      <c r="R11" t="s">
        <v>83</v>
      </c>
      <c r="S11" t="s">
        <v>63</v>
      </c>
      <c r="T11" t="s">
        <v>95</v>
      </c>
      <c r="U11" t="s">
        <v>96</v>
      </c>
      <c r="V11" t="s">
        <v>57</v>
      </c>
      <c r="W11">
        <v>7</v>
      </c>
      <c r="X11" t="s">
        <v>38</v>
      </c>
      <c r="Y11">
        <v>5</v>
      </c>
      <c r="Z11" t="s">
        <v>91</v>
      </c>
    </row>
    <row r="12" spans="1:26" x14ac:dyDescent="0.3">
      <c r="A12" t="s">
        <v>97</v>
      </c>
      <c r="B12" s="2">
        <v>45832</v>
      </c>
      <c r="C12" t="s">
        <v>98</v>
      </c>
      <c r="D12" t="s">
        <v>80</v>
      </c>
      <c r="E12" t="s">
        <v>43</v>
      </c>
      <c r="F12">
        <v>22</v>
      </c>
      <c r="G12" t="s">
        <v>99</v>
      </c>
      <c r="H12" t="s">
        <v>52</v>
      </c>
      <c r="I12" t="s">
        <v>99</v>
      </c>
      <c r="J12" t="s">
        <v>62</v>
      </c>
      <c r="K12">
        <v>5</v>
      </c>
      <c r="L12">
        <v>33495</v>
      </c>
      <c r="M12">
        <v>0</v>
      </c>
      <c r="N12">
        <v>0</v>
      </c>
      <c r="O12">
        <v>30145.5</v>
      </c>
      <c r="P12">
        <v>336</v>
      </c>
      <c r="Q12">
        <v>197956.5</v>
      </c>
      <c r="R12" t="s">
        <v>83</v>
      </c>
      <c r="S12" t="s">
        <v>34</v>
      </c>
      <c r="T12" t="s">
        <v>84</v>
      </c>
      <c r="U12" t="s">
        <v>85</v>
      </c>
      <c r="V12" t="s">
        <v>86</v>
      </c>
      <c r="W12">
        <v>10</v>
      </c>
      <c r="X12" t="s">
        <v>38</v>
      </c>
      <c r="Y12">
        <v>4</v>
      </c>
      <c r="Z12" t="s">
        <v>47</v>
      </c>
    </row>
    <row r="13" spans="1:26" x14ac:dyDescent="0.3">
      <c r="A13" t="s">
        <v>100</v>
      </c>
      <c r="B13" s="2">
        <v>46033</v>
      </c>
      <c r="C13" t="s">
        <v>101</v>
      </c>
      <c r="D13" t="s">
        <v>50</v>
      </c>
      <c r="E13" t="s">
        <v>29</v>
      </c>
      <c r="F13">
        <v>58</v>
      </c>
      <c r="G13" t="s">
        <v>30</v>
      </c>
      <c r="H13" t="s">
        <v>31</v>
      </c>
      <c r="I13" t="s">
        <v>30</v>
      </c>
      <c r="J13" t="s">
        <v>102</v>
      </c>
      <c r="K13">
        <v>5</v>
      </c>
      <c r="L13">
        <v>28508</v>
      </c>
      <c r="M13">
        <v>0</v>
      </c>
      <c r="N13">
        <v>0</v>
      </c>
      <c r="O13">
        <v>25657.200000000001</v>
      </c>
      <c r="P13">
        <v>8</v>
      </c>
      <c r="Q13">
        <v>168205.2</v>
      </c>
      <c r="R13" t="s">
        <v>33</v>
      </c>
      <c r="S13" t="s">
        <v>34</v>
      </c>
      <c r="T13" t="s">
        <v>103</v>
      </c>
      <c r="U13" t="s">
        <v>103</v>
      </c>
      <c r="V13" t="s">
        <v>57</v>
      </c>
      <c r="W13">
        <v>4</v>
      </c>
      <c r="X13" t="s">
        <v>47</v>
      </c>
      <c r="Y13">
        <v>1</v>
      </c>
      <c r="Z13" t="s">
        <v>47</v>
      </c>
    </row>
    <row r="14" spans="1:26" x14ac:dyDescent="0.3">
      <c r="A14" t="s">
        <v>104</v>
      </c>
      <c r="B14" s="2">
        <v>45970</v>
      </c>
      <c r="C14" t="s">
        <v>105</v>
      </c>
      <c r="D14" t="s">
        <v>66</v>
      </c>
      <c r="E14" t="s">
        <v>29</v>
      </c>
      <c r="F14">
        <v>25</v>
      </c>
      <c r="G14" t="s">
        <v>94</v>
      </c>
      <c r="H14" t="s">
        <v>31</v>
      </c>
      <c r="I14" t="s">
        <v>94</v>
      </c>
      <c r="J14" t="s">
        <v>69</v>
      </c>
      <c r="K14">
        <v>3</v>
      </c>
      <c r="L14">
        <v>25199</v>
      </c>
      <c r="M14">
        <v>10</v>
      </c>
      <c r="N14">
        <v>7559.7</v>
      </c>
      <c r="O14">
        <v>12246.71</v>
      </c>
      <c r="P14">
        <v>373</v>
      </c>
      <c r="Q14">
        <v>80657.009999999995</v>
      </c>
      <c r="R14" t="s">
        <v>54</v>
      </c>
      <c r="S14" t="s">
        <v>63</v>
      </c>
      <c r="T14" t="s">
        <v>95</v>
      </c>
      <c r="U14" t="s">
        <v>96</v>
      </c>
      <c r="V14" t="s">
        <v>57</v>
      </c>
      <c r="W14">
        <v>6</v>
      </c>
      <c r="X14" t="s">
        <v>38</v>
      </c>
      <c r="Y14">
        <v>4</v>
      </c>
      <c r="Z14" t="s">
        <v>47</v>
      </c>
    </row>
    <row r="15" spans="1:26" x14ac:dyDescent="0.3">
      <c r="A15" t="s">
        <v>106</v>
      </c>
      <c r="B15" s="2">
        <v>45960</v>
      </c>
      <c r="C15" t="s">
        <v>107</v>
      </c>
      <c r="D15" t="s">
        <v>108</v>
      </c>
      <c r="E15" t="s">
        <v>29</v>
      </c>
      <c r="F15">
        <v>22</v>
      </c>
      <c r="G15" t="s">
        <v>51</v>
      </c>
      <c r="H15" t="s">
        <v>52</v>
      </c>
      <c r="I15" t="s">
        <v>51</v>
      </c>
      <c r="J15" t="s">
        <v>62</v>
      </c>
      <c r="K15">
        <v>3</v>
      </c>
      <c r="L15">
        <v>528</v>
      </c>
      <c r="M15">
        <v>5</v>
      </c>
      <c r="N15">
        <v>79.2</v>
      </c>
      <c r="O15">
        <v>270.86</v>
      </c>
      <c r="P15">
        <v>489</v>
      </c>
      <c r="Q15">
        <v>2264.66</v>
      </c>
      <c r="R15" t="s">
        <v>83</v>
      </c>
      <c r="S15" t="s">
        <v>63</v>
      </c>
      <c r="T15" t="s">
        <v>76</v>
      </c>
      <c r="U15" t="s">
        <v>77</v>
      </c>
      <c r="V15" t="s">
        <v>57</v>
      </c>
      <c r="W15">
        <v>7</v>
      </c>
      <c r="X15" t="s">
        <v>47</v>
      </c>
      <c r="Y15">
        <v>5</v>
      </c>
      <c r="Z15" t="s">
        <v>39</v>
      </c>
    </row>
    <row r="16" spans="1:26" x14ac:dyDescent="0.3">
      <c r="A16" t="s">
        <v>109</v>
      </c>
      <c r="B16" s="2">
        <v>46094</v>
      </c>
      <c r="C16" t="s">
        <v>110</v>
      </c>
      <c r="D16" t="s">
        <v>111</v>
      </c>
      <c r="E16" t="s">
        <v>43</v>
      </c>
      <c r="F16">
        <v>19</v>
      </c>
      <c r="G16" t="s">
        <v>30</v>
      </c>
      <c r="H16" s="3" t="s">
        <v>31</v>
      </c>
      <c r="I16" t="s">
        <v>30</v>
      </c>
      <c r="J16" t="s">
        <v>112</v>
      </c>
      <c r="K16">
        <v>2</v>
      </c>
      <c r="L16">
        <v>4978</v>
      </c>
      <c r="M16">
        <v>10</v>
      </c>
      <c r="N16">
        <v>995.6</v>
      </c>
      <c r="O16">
        <v>1612.87</v>
      </c>
      <c r="P16">
        <v>228</v>
      </c>
      <c r="Q16">
        <v>10801.27</v>
      </c>
      <c r="R16" t="s">
        <v>33</v>
      </c>
      <c r="S16" t="s">
        <v>63</v>
      </c>
      <c r="T16" t="s">
        <v>76</v>
      </c>
      <c r="U16" t="s">
        <v>77</v>
      </c>
      <c r="V16" t="s">
        <v>57</v>
      </c>
      <c r="W16">
        <v>8</v>
      </c>
      <c r="X16" t="s">
        <v>47</v>
      </c>
      <c r="Y16">
        <v>3</v>
      </c>
      <c r="Z16" t="s">
        <v>91</v>
      </c>
    </row>
    <row r="17" spans="1:26" x14ac:dyDescent="0.3">
      <c r="A17" t="s">
        <v>113</v>
      </c>
      <c r="B17" s="2">
        <v>46001</v>
      </c>
      <c r="C17" t="s">
        <v>114</v>
      </c>
      <c r="D17" t="s">
        <v>108</v>
      </c>
      <c r="E17" t="s">
        <v>43</v>
      </c>
      <c r="F17">
        <v>51</v>
      </c>
      <c r="G17" t="s">
        <v>74</v>
      </c>
      <c r="H17" t="s">
        <v>31</v>
      </c>
      <c r="I17" t="s">
        <v>74</v>
      </c>
      <c r="J17" t="s">
        <v>102</v>
      </c>
      <c r="K17">
        <v>5</v>
      </c>
      <c r="L17">
        <v>46989</v>
      </c>
      <c r="M17">
        <v>10</v>
      </c>
      <c r="N17">
        <v>23494.5</v>
      </c>
      <c r="O17">
        <v>38061.089999999997</v>
      </c>
      <c r="P17">
        <v>201</v>
      </c>
      <c r="Q17">
        <v>249712.59</v>
      </c>
      <c r="R17" t="s">
        <v>54</v>
      </c>
      <c r="S17" t="s">
        <v>34</v>
      </c>
      <c r="T17" t="s">
        <v>84</v>
      </c>
      <c r="U17" t="s">
        <v>85</v>
      </c>
      <c r="V17" t="s">
        <v>86</v>
      </c>
      <c r="W17">
        <v>9</v>
      </c>
      <c r="X17" t="s">
        <v>47</v>
      </c>
      <c r="Y17">
        <v>4</v>
      </c>
      <c r="Z17" t="s">
        <v>39</v>
      </c>
    </row>
    <row r="18" spans="1:26" x14ac:dyDescent="0.3">
      <c r="A18" t="s">
        <v>115</v>
      </c>
      <c r="B18" s="2">
        <v>45808</v>
      </c>
      <c r="C18" t="s">
        <v>116</v>
      </c>
      <c r="D18" t="s">
        <v>111</v>
      </c>
      <c r="E18" t="s">
        <v>29</v>
      </c>
      <c r="F18">
        <v>31</v>
      </c>
      <c r="G18" t="s">
        <v>67</v>
      </c>
      <c r="H18" t="s">
        <v>68</v>
      </c>
      <c r="I18" t="s">
        <v>67</v>
      </c>
      <c r="J18" t="s">
        <v>69</v>
      </c>
      <c r="K18">
        <v>1</v>
      </c>
      <c r="L18">
        <v>48667</v>
      </c>
      <c r="M18">
        <v>5</v>
      </c>
      <c r="N18">
        <v>2433.35</v>
      </c>
      <c r="O18">
        <v>8322.06</v>
      </c>
      <c r="P18">
        <v>58</v>
      </c>
      <c r="Q18">
        <v>54613.71</v>
      </c>
      <c r="R18" t="s">
        <v>83</v>
      </c>
      <c r="S18" t="s">
        <v>63</v>
      </c>
      <c r="T18" t="s">
        <v>84</v>
      </c>
      <c r="U18" t="s">
        <v>85</v>
      </c>
      <c r="V18" t="s">
        <v>86</v>
      </c>
      <c r="W18">
        <v>1</v>
      </c>
      <c r="X18" t="s">
        <v>47</v>
      </c>
      <c r="Y18">
        <v>2</v>
      </c>
      <c r="Z18" t="s">
        <v>91</v>
      </c>
    </row>
    <row r="19" spans="1:26" x14ac:dyDescent="0.3">
      <c r="A19" t="s">
        <v>117</v>
      </c>
      <c r="B19" s="2">
        <v>45784</v>
      </c>
      <c r="C19" t="s">
        <v>118</v>
      </c>
      <c r="D19" t="s">
        <v>66</v>
      </c>
      <c r="E19" t="s">
        <v>29</v>
      </c>
      <c r="F19">
        <v>31</v>
      </c>
      <c r="G19" t="s">
        <v>94</v>
      </c>
      <c r="H19" t="s">
        <v>31</v>
      </c>
      <c r="I19" t="s">
        <v>94</v>
      </c>
      <c r="J19" t="s">
        <v>53</v>
      </c>
      <c r="K19">
        <v>3</v>
      </c>
      <c r="L19">
        <v>33636</v>
      </c>
      <c r="M19">
        <v>10</v>
      </c>
      <c r="N19">
        <v>10090.799999999999</v>
      </c>
      <c r="O19">
        <v>16347.1</v>
      </c>
      <c r="P19">
        <v>272</v>
      </c>
      <c r="Q19">
        <v>107436.3</v>
      </c>
      <c r="R19" t="s">
        <v>83</v>
      </c>
      <c r="S19" t="s">
        <v>34</v>
      </c>
      <c r="T19" t="s">
        <v>76</v>
      </c>
      <c r="U19" t="s">
        <v>77</v>
      </c>
      <c r="V19" t="s">
        <v>57</v>
      </c>
      <c r="W19">
        <v>1</v>
      </c>
      <c r="X19" t="s">
        <v>38</v>
      </c>
      <c r="Y19">
        <v>3</v>
      </c>
      <c r="Z19" t="s">
        <v>39</v>
      </c>
    </row>
    <row r="20" spans="1:26" x14ac:dyDescent="0.3">
      <c r="A20" t="s">
        <v>119</v>
      </c>
      <c r="B20" s="2">
        <v>45987</v>
      </c>
      <c r="C20" t="s">
        <v>120</v>
      </c>
      <c r="D20" t="s">
        <v>66</v>
      </c>
      <c r="E20" t="s">
        <v>43</v>
      </c>
      <c r="F20">
        <v>55</v>
      </c>
      <c r="G20" t="s">
        <v>51</v>
      </c>
      <c r="H20" t="s">
        <v>52</v>
      </c>
      <c r="I20" t="s">
        <v>51</v>
      </c>
      <c r="J20" t="s">
        <v>53</v>
      </c>
      <c r="K20">
        <v>3</v>
      </c>
      <c r="L20">
        <v>40213</v>
      </c>
      <c r="M20">
        <v>15</v>
      </c>
      <c r="N20">
        <v>18095.849999999999</v>
      </c>
      <c r="O20">
        <v>18457.77</v>
      </c>
      <c r="P20">
        <v>371</v>
      </c>
      <c r="Q20">
        <v>121371.92</v>
      </c>
      <c r="R20" t="s">
        <v>33</v>
      </c>
      <c r="S20" t="s">
        <v>34</v>
      </c>
      <c r="T20" t="s">
        <v>55</v>
      </c>
      <c r="U20" t="s">
        <v>56</v>
      </c>
      <c r="V20" t="s">
        <v>57</v>
      </c>
      <c r="W20">
        <v>6</v>
      </c>
      <c r="X20" t="s">
        <v>47</v>
      </c>
      <c r="Y20">
        <v>4</v>
      </c>
      <c r="Z20" t="s">
        <v>47</v>
      </c>
    </row>
    <row r="21" spans="1:26" x14ac:dyDescent="0.3">
      <c r="A21" t="s">
        <v>121</v>
      </c>
      <c r="B21" s="2">
        <v>45895</v>
      </c>
      <c r="C21" t="s">
        <v>122</v>
      </c>
      <c r="D21" t="s">
        <v>111</v>
      </c>
      <c r="E21" t="s">
        <v>29</v>
      </c>
      <c r="F21">
        <v>36</v>
      </c>
      <c r="G21" t="s">
        <v>51</v>
      </c>
      <c r="H21" t="s">
        <v>52</v>
      </c>
      <c r="I21" t="s">
        <v>51</v>
      </c>
      <c r="J21" t="s">
        <v>102</v>
      </c>
      <c r="K21">
        <v>4</v>
      </c>
      <c r="L21">
        <v>7214</v>
      </c>
      <c r="M21">
        <v>5</v>
      </c>
      <c r="N21">
        <v>1442.8</v>
      </c>
      <c r="O21">
        <v>4934.38</v>
      </c>
      <c r="P21">
        <v>443</v>
      </c>
      <c r="Q21">
        <v>32790.58</v>
      </c>
      <c r="R21" t="s">
        <v>33</v>
      </c>
      <c r="S21" t="s">
        <v>63</v>
      </c>
      <c r="T21" t="s">
        <v>95</v>
      </c>
      <c r="U21" t="s">
        <v>96</v>
      </c>
      <c r="V21" t="s">
        <v>57</v>
      </c>
      <c r="W21">
        <v>9</v>
      </c>
      <c r="X21" t="s">
        <v>38</v>
      </c>
      <c r="Y21">
        <v>5</v>
      </c>
      <c r="Z21" t="s">
        <v>47</v>
      </c>
    </row>
    <row r="22" spans="1:26" x14ac:dyDescent="0.3">
      <c r="A22" t="s">
        <v>123</v>
      </c>
      <c r="B22" s="2">
        <v>46019</v>
      </c>
      <c r="C22" t="s">
        <v>124</v>
      </c>
      <c r="D22" t="s">
        <v>111</v>
      </c>
      <c r="E22" t="s">
        <v>43</v>
      </c>
      <c r="F22">
        <v>54</v>
      </c>
      <c r="G22" t="s">
        <v>30</v>
      </c>
      <c r="H22" t="s">
        <v>31</v>
      </c>
      <c r="I22" t="s">
        <v>30</v>
      </c>
      <c r="J22" t="s">
        <v>125</v>
      </c>
      <c r="K22">
        <v>2</v>
      </c>
      <c r="L22">
        <v>33517</v>
      </c>
      <c r="M22">
        <v>0</v>
      </c>
      <c r="N22">
        <v>0</v>
      </c>
      <c r="O22">
        <v>12066.12</v>
      </c>
      <c r="P22">
        <v>341</v>
      </c>
      <c r="Q22">
        <v>79441.119999999995</v>
      </c>
      <c r="R22" t="s">
        <v>83</v>
      </c>
      <c r="S22" t="s">
        <v>63</v>
      </c>
      <c r="T22" t="s">
        <v>76</v>
      </c>
      <c r="U22" t="s">
        <v>77</v>
      </c>
      <c r="V22" t="s">
        <v>57</v>
      </c>
      <c r="W22">
        <v>5</v>
      </c>
      <c r="X22" t="s">
        <v>47</v>
      </c>
      <c r="Y22">
        <v>3</v>
      </c>
      <c r="Z22" t="s">
        <v>58</v>
      </c>
    </row>
    <row r="23" spans="1:26" x14ac:dyDescent="0.3">
      <c r="A23" t="s">
        <v>126</v>
      </c>
      <c r="B23" s="2">
        <v>46014</v>
      </c>
      <c r="C23" t="s">
        <v>127</v>
      </c>
      <c r="D23" t="s">
        <v>61</v>
      </c>
      <c r="E23" t="s">
        <v>29</v>
      </c>
      <c r="F23">
        <v>45</v>
      </c>
      <c r="G23" t="s">
        <v>67</v>
      </c>
      <c r="H23" t="s">
        <v>68</v>
      </c>
      <c r="I23" t="s">
        <v>67</v>
      </c>
      <c r="J23" t="s">
        <v>102</v>
      </c>
      <c r="K23">
        <v>1</v>
      </c>
      <c r="L23">
        <v>29256</v>
      </c>
      <c r="M23">
        <v>15</v>
      </c>
      <c r="N23">
        <v>4388.3999999999996</v>
      </c>
      <c r="O23">
        <v>4476.17</v>
      </c>
      <c r="P23">
        <v>37</v>
      </c>
      <c r="Q23">
        <v>29380.77</v>
      </c>
      <c r="R23" t="s">
        <v>83</v>
      </c>
      <c r="S23" t="s">
        <v>63</v>
      </c>
      <c r="T23" t="s">
        <v>95</v>
      </c>
      <c r="U23" t="s">
        <v>96</v>
      </c>
      <c r="V23" t="s">
        <v>57</v>
      </c>
      <c r="W23">
        <v>9</v>
      </c>
      <c r="X23" t="s">
        <v>38</v>
      </c>
      <c r="Y23">
        <v>4</v>
      </c>
      <c r="Z23" t="s">
        <v>58</v>
      </c>
    </row>
    <row r="24" spans="1:26" x14ac:dyDescent="0.3">
      <c r="A24" t="s">
        <v>128</v>
      </c>
      <c r="B24" s="2">
        <v>46079</v>
      </c>
      <c r="C24" t="s">
        <v>129</v>
      </c>
      <c r="D24" t="s">
        <v>66</v>
      </c>
      <c r="E24" t="s">
        <v>29</v>
      </c>
      <c r="F24">
        <v>31</v>
      </c>
      <c r="G24" t="s">
        <v>44</v>
      </c>
      <c r="H24" t="s">
        <v>31</v>
      </c>
      <c r="I24" t="s">
        <v>44</v>
      </c>
      <c r="J24" t="s">
        <v>69</v>
      </c>
      <c r="K24">
        <v>1</v>
      </c>
      <c r="L24">
        <v>36299</v>
      </c>
      <c r="M24">
        <v>10</v>
      </c>
      <c r="N24">
        <v>3629.9</v>
      </c>
      <c r="O24">
        <v>5880.44</v>
      </c>
      <c r="P24">
        <v>385</v>
      </c>
      <c r="Q24">
        <v>38934.54</v>
      </c>
      <c r="R24" t="s">
        <v>54</v>
      </c>
      <c r="S24" t="s">
        <v>34</v>
      </c>
      <c r="T24" t="s">
        <v>46</v>
      </c>
      <c r="U24" t="s">
        <v>36</v>
      </c>
      <c r="V24" t="s">
        <v>37</v>
      </c>
      <c r="W24">
        <v>1</v>
      </c>
      <c r="X24" t="s">
        <v>38</v>
      </c>
      <c r="Y24">
        <v>1</v>
      </c>
      <c r="Z24" t="s">
        <v>58</v>
      </c>
    </row>
    <row r="25" spans="1:26" x14ac:dyDescent="0.3">
      <c r="A25" t="s">
        <v>130</v>
      </c>
      <c r="B25" s="2">
        <v>45930</v>
      </c>
      <c r="C25" t="s">
        <v>131</v>
      </c>
      <c r="D25" t="s">
        <v>80</v>
      </c>
      <c r="E25" t="s">
        <v>43</v>
      </c>
      <c r="F25">
        <v>56</v>
      </c>
      <c r="G25" t="s">
        <v>74</v>
      </c>
      <c r="H25" t="s">
        <v>31</v>
      </c>
      <c r="I25" t="s">
        <v>74</v>
      </c>
      <c r="J25" t="s">
        <v>53</v>
      </c>
      <c r="K25">
        <v>3</v>
      </c>
      <c r="L25">
        <v>24675</v>
      </c>
      <c r="M25">
        <v>15</v>
      </c>
      <c r="N25">
        <v>11103.75</v>
      </c>
      <c r="O25">
        <v>11325.82</v>
      </c>
      <c r="P25">
        <v>294</v>
      </c>
      <c r="Q25">
        <v>74541.070000000007</v>
      </c>
      <c r="R25" t="s">
        <v>83</v>
      </c>
      <c r="S25" t="s">
        <v>63</v>
      </c>
      <c r="T25" t="s">
        <v>95</v>
      </c>
      <c r="U25" t="s">
        <v>96</v>
      </c>
      <c r="V25" t="s">
        <v>57</v>
      </c>
      <c r="W25">
        <v>4</v>
      </c>
      <c r="X25" t="s">
        <v>38</v>
      </c>
      <c r="Y25">
        <v>4</v>
      </c>
      <c r="Z25" t="s">
        <v>39</v>
      </c>
    </row>
    <row r="26" spans="1:26" x14ac:dyDescent="0.3">
      <c r="A26" t="s">
        <v>132</v>
      </c>
      <c r="B26" s="2">
        <v>46107</v>
      </c>
      <c r="C26" t="s">
        <v>133</v>
      </c>
      <c r="D26" t="s">
        <v>108</v>
      </c>
      <c r="E26" t="s">
        <v>29</v>
      </c>
      <c r="F26">
        <v>30</v>
      </c>
      <c r="G26" t="s">
        <v>134</v>
      </c>
      <c r="H26" t="s">
        <v>31</v>
      </c>
      <c r="I26" t="s">
        <v>134</v>
      </c>
      <c r="J26" t="s">
        <v>125</v>
      </c>
      <c r="K26">
        <v>5</v>
      </c>
      <c r="L26">
        <v>1082</v>
      </c>
      <c r="M26">
        <v>20</v>
      </c>
      <c r="N26">
        <v>1082</v>
      </c>
      <c r="O26">
        <v>779.04</v>
      </c>
      <c r="P26">
        <v>274</v>
      </c>
      <c r="Q26">
        <v>5381.04</v>
      </c>
      <c r="R26" t="s">
        <v>45</v>
      </c>
      <c r="S26" t="s">
        <v>34</v>
      </c>
      <c r="T26" t="s">
        <v>35</v>
      </c>
      <c r="U26" t="s">
        <v>36</v>
      </c>
      <c r="V26" t="s">
        <v>37</v>
      </c>
      <c r="W26">
        <v>2</v>
      </c>
      <c r="X26" t="s">
        <v>38</v>
      </c>
      <c r="Y26">
        <v>2</v>
      </c>
      <c r="Z26" t="s">
        <v>91</v>
      </c>
    </row>
    <row r="27" spans="1:26" x14ac:dyDescent="0.3">
      <c r="A27" t="s">
        <v>135</v>
      </c>
      <c r="B27" s="2">
        <v>46049</v>
      </c>
      <c r="C27" t="s">
        <v>136</v>
      </c>
      <c r="D27" t="s">
        <v>73</v>
      </c>
      <c r="E27" t="s">
        <v>43</v>
      </c>
      <c r="F27">
        <v>48</v>
      </c>
      <c r="G27" t="s">
        <v>30</v>
      </c>
      <c r="H27" t="s">
        <v>31</v>
      </c>
      <c r="I27" t="s">
        <v>30</v>
      </c>
      <c r="J27" t="s">
        <v>102</v>
      </c>
      <c r="K27">
        <v>2</v>
      </c>
      <c r="L27">
        <v>971</v>
      </c>
      <c r="M27">
        <v>20</v>
      </c>
      <c r="N27">
        <v>388.4</v>
      </c>
      <c r="O27">
        <v>279.64999999999998</v>
      </c>
      <c r="P27">
        <v>249</v>
      </c>
      <c r="Q27">
        <v>2082.25</v>
      </c>
      <c r="R27" t="s">
        <v>83</v>
      </c>
      <c r="S27" t="s">
        <v>63</v>
      </c>
      <c r="T27" t="s">
        <v>35</v>
      </c>
      <c r="U27" t="s">
        <v>36</v>
      </c>
      <c r="V27" t="s">
        <v>37</v>
      </c>
      <c r="W27">
        <v>7</v>
      </c>
      <c r="X27" t="s">
        <v>38</v>
      </c>
      <c r="Y27">
        <v>2</v>
      </c>
      <c r="Z27" t="s">
        <v>39</v>
      </c>
    </row>
    <row r="28" spans="1:26" x14ac:dyDescent="0.3">
      <c r="A28" t="s">
        <v>137</v>
      </c>
      <c r="B28" s="2">
        <v>46116</v>
      </c>
      <c r="C28" t="s">
        <v>138</v>
      </c>
      <c r="D28" t="s">
        <v>111</v>
      </c>
      <c r="E28" t="s">
        <v>29</v>
      </c>
      <c r="F28">
        <v>43</v>
      </c>
      <c r="G28" t="s">
        <v>139</v>
      </c>
      <c r="H28" t="s">
        <v>31</v>
      </c>
      <c r="I28" t="s">
        <v>139</v>
      </c>
      <c r="J28" t="s">
        <v>53</v>
      </c>
      <c r="K28">
        <v>2</v>
      </c>
      <c r="L28">
        <v>12340</v>
      </c>
      <c r="M28">
        <v>10</v>
      </c>
      <c r="N28">
        <v>2468</v>
      </c>
      <c r="O28">
        <v>3998.16</v>
      </c>
      <c r="P28">
        <v>380</v>
      </c>
      <c r="Q28">
        <v>26590.16</v>
      </c>
      <c r="R28" t="s">
        <v>54</v>
      </c>
      <c r="S28" t="s">
        <v>63</v>
      </c>
      <c r="T28" t="s">
        <v>76</v>
      </c>
      <c r="U28" t="s">
        <v>77</v>
      </c>
      <c r="V28" t="s">
        <v>57</v>
      </c>
      <c r="W28">
        <v>3</v>
      </c>
      <c r="X28" t="s">
        <v>38</v>
      </c>
      <c r="Y28">
        <v>1</v>
      </c>
      <c r="Z28" t="s">
        <v>39</v>
      </c>
    </row>
    <row r="29" spans="1:26" x14ac:dyDescent="0.3">
      <c r="A29" t="s">
        <v>140</v>
      </c>
      <c r="B29" s="2">
        <v>45881</v>
      </c>
      <c r="C29" t="s">
        <v>141</v>
      </c>
      <c r="D29" t="s">
        <v>50</v>
      </c>
      <c r="E29" t="s">
        <v>29</v>
      </c>
      <c r="F29">
        <v>44</v>
      </c>
      <c r="G29" t="s">
        <v>94</v>
      </c>
      <c r="H29" t="s">
        <v>31</v>
      </c>
      <c r="I29" t="s">
        <v>94</v>
      </c>
      <c r="J29" t="s">
        <v>125</v>
      </c>
      <c r="K29">
        <v>4</v>
      </c>
      <c r="L29">
        <v>3291</v>
      </c>
      <c r="M29">
        <v>5</v>
      </c>
      <c r="N29">
        <v>658.2</v>
      </c>
      <c r="O29">
        <v>2251.04</v>
      </c>
      <c r="P29">
        <v>242</v>
      </c>
      <c r="Q29">
        <v>14998.84</v>
      </c>
      <c r="R29" t="s">
        <v>33</v>
      </c>
      <c r="S29" t="s">
        <v>63</v>
      </c>
      <c r="T29" t="s">
        <v>76</v>
      </c>
      <c r="U29" t="s">
        <v>77</v>
      </c>
      <c r="V29" t="s">
        <v>57</v>
      </c>
      <c r="W29">
        <v>1</v>
      </c>
      <c r="X29" t="s">
        <v>38</v>
      </c>
      <c r="Y29">
        <v>3</v>
      </c>
      <c r="Z29" t="s">
        <v>47</v>
      </c>
    </row>
    <row r="30" spans="1:26" x14ac:dyDescent="0.3">
      <c r="A30" t="s">
        <v>142</v>
      </c>
      <c r="B30" s="2">
        <v>45822</v>
      </c>
      <c r="C30" t="s">
        <v>143</v>
      </c>
      <c r="D30" t="s">
        <v>28</v>
      </c>
      <c r="E30" t="s">
        <v>43</v>
      </c>
      <c r="F30">
        <v>19</v>
      </c>
      <c r="G30" t="s">
        <v>134</v>
      </c>
      <c r="H30" t="s">
        <v>31</v>
      </c>
      <c r="I30" t="s">
        <v>134</v>
      </c>
      <c r="J30" t="s">
        <v>125</v>
      </c>
      <c r="K30">
        <v>3</v>
      </c>
      <c r="L30">
        <v>44392</v>
      </c>
      <c r="M30">
        <v>0</v>
      </c>
      <c r="N30">
        <v>0</v>
      </c>
      <c r="O30">
        <v>23971.68</v>
      </c>
      <c r="P30">
        <v>464</v>
      </c>
      <c r="Q30">
        <v>157611.68</v>
      </c>
      <c r="R30" t="s">
        <v>33</v>
      </c>
      <c r="S30" t="s">
        <v>34</v>
      </c>
      <c r="T30" t="s">
        <v>46</v>
      </c>
      <c r="U30" t="s">
        <v>36</v>
      </c>
      <c r="V30" t="s">
        <v>37</v>
      </c>
      <c r="W30">
        <v>9</v>
      </c>
      <c r="X30" t="s">
        <v>47</v>
      </c>
      <c r="Y30">
        <v>2</v>
      </c>
      <c r="Z30" t="s">
        <v>58</v>
      </c>
    </row>
    <row r="31" spans="1:26" x14ac:dyDescent="0.3">
      <c r="A31" t="s">
        <v>144</v>
      </c>
      <c r="B31" s="2">
        <v>46004</v>
      </c>
      <c r="C31" t="s">
        <v>145</v>
      </c>
      <c r="D31" t="s">
        <v>111</v>
      </c>
      <c r="E31" t="s">
        <v>43</v>
      </c>
      <c r="F31">
        <v>59</v>
      </c>
      <c r="G31" t="s">
        <v>94</v>
      </c>
      <c r="H31" t="s">
        <v>31</v>
      </c>
      <c r="I31" t="s">
        <v>94</v>
      </c>
      <c r="J31" t="s">
        <v>69</v>
      </c>
      <c r="K31">
        <v>2</v>
      </c>
      <c r="L31">
        <v>40547</v>
      </c>
      <c r="M31">
        <v>20</v>
      </c>
      <c r="N31">
        <v>16218.8</v>
      </c>
      <c r="O31">
        <v>11677.54</v>
      </c>
      <c r="P31">
        <v>177</v>
      </c>
      <c r="Q31">
        <v>76729.740000000005</v>
      </c>
      <c r="R31" t="s">
        <v>45</v>
      </c>
      <c r="S31" t="s">
        <v>34</v>
      </c>
      <c r="T31" t="s">
        <v>95</v>
      </c>
      <c r="U31" t="s">
        <v>96</v>
      </c>
      <c r="V31" t="s">
        <v>57</v>
      </c>
      <c r="W31">
        <v>2</v>
      </c>
      <c r="X31" t="s">
        <v>47</v>
      </c>
      <c r="Y31">
        <v>3</v>
      </c>
      <c r="Z31" t="s">
        <v>58</v>
      </c>
    </row>
    <row r="32" spans="1:26" x14ac:dyDescent="0.3">
      <c r="A32" t="s">
        <v>146</v>
      </c>
      <c r="B32" s="2">
        <v>45940</v>
      </c>
      <c r="C32" t="s">
        <v>147</v>
      </c>
      <c r="D32" t="s">
        <v>89</v>
      </c>
      <c r="E32" t="s">
        <v>29</v>
      </c>
      <c r="F32">
        <v>60</v>
      </c>
      <c r="G32" t="s">
        <v>30</v>
      </c>
      <c r="H32" t="s">
        <v>31</v>
      </c>
      <c r="I32" t="s">
        <v>30</v>
      </c>
      <c r="J32" t="s">
        <v>53</v>
      </c>
      <c r="K32">
        <v>5</v>
      </c>
      <c r="L32">
        <v>31394</v>
      </c>
      <c r="M32">
        <v>0</v>
      </c>
      <c r="N32">
        <v>0</v>
      </c>
      <c r="O32">
        <v>28254.6</v>
      </c>
      <c r="P32">
        <v>446</v>
      </c>
      <c r="Q32">
        <v>185670.6</v>
      </c>
      <c r="R32" t="s">
        <v>45</v>
      </c>
      <c r="S32" t="s">
        <v>34</v>
      </c>
      <c r="T32" t="s">
        <v>84</v>
      </c>
      <c r="U32" t="s">
        <v>85</v>
      </c>
      <c r="V32" t="s">
        <v>86</v>
      </c>
      <c r="W32">
        <v>3</v>
      </c>
      <c r="X32" t="s">
        <v>38</v>
      </c>
      <c r="Y32">
        <v>2</v>
      </c>
      <c r="Z32" t="s">
        <v>58</v>
      </c>
    </row>
    <row r="33" spans="1:26" x14ac:dyDescent="0.3">
      <c r="A33" t="s">
        <v>148</v>
      </c>
      <c r="B33" s="2">
        <v>46068</v>
      </c>
      <c r="C33" t="s">
        <v>149</v>
      </c>
      <c r="D33" t="s">
        <v>89</v>
      </c>
      <c r="E33" t="s">
        <v>29</v>
      </c>
      <c r="F33">
        <v>57</v>
      </c>
      <c r="G33" t="s">
        <v>90</v>
      </c>
      <c r="H33" t="s">
        <v>31</v>
      </c>
      <c r="I33" t="s">
        <v>90</v>
      </c>
      <c r="J33" t="s">
        <v>150</v>
      </c>
      <c r="K33">
        <v>2</v>
      </c>
      <c r="L33">
        <v>35379</v>
      </c>
      <c r="M33">
        <v>0</v>
      </c>
      <c r="N33">
        <v>0</v>
      </c>
      <c r="O33">
        <v>12736.44</v>
      </c>
      <c r="P33">
        <v>53</v>
      </c>
      <c r="Q33">
        <v>83547.44</v>
      </c>
      <c r="R33" t="s">
        <v>54</v>
      </c>
      <c r="S33" t="s">
        <v>63</v>
      </c>
      <c r="T33" t="s">
        <v>46</v>
      </c>
      <c r="U33" t="s">
        <v>36</v>
      </c>
      <c r="V33" t="s">
        <v>37</v>
      </c>
      <c r="W33">
        <v>4</v>
      </c>
      <c r="X33" t="s">
        <v>38</v>
      </c>
      <c r="Y33">
        <v>4</v>
      </c>
      <c r="Z33" t="s">
        <v>58</v>
      </c>
    </row>
    <row r="34" spans="1:26" x14ac:dyDescent="0.3">
      <c r="A34" t="s">
        <v>151</v>
      </c>
      <c r="B34" s="2">
        <v>45807</v>
      </c>
      <c r="C34" t="s">
        <v>152</v>
      </c>
      <c r="D34" t="s">
        <v>89</v>
      </c>
      <c r="E34" t="s">
        <v>29</v>
      </c>
      <c r="F34">
        <v>54</v>
      </c>
      <c r="G34" t="s">
        <v>51</v>
      </c>
      <c r="H34" t="s">
        <v>52</v>
      </c>
      <c r="I34" t="s">
        <v>51</v>
      </c>
      <c r="J34" t="s">
        <v>62</v>
      </c>
      <c r="K34">
        <v>1</v>
      </c>
      <c r="L34">
        <v>35566</v>
      </c>
      <c r="M34">
        <v>20</v>
      </c>
      <c r="N34">
        <v>7113.2</v>
      </c>
      <c r="O34">
        <v>5121.5</v>
      </c>
      <c r="P34">
        <v>467</v>
      </c>
      <c r="Q34">
        <v>34041.300000000003</v>
      </c>
      <c r="R34" t="s">
        <v>45</v>
      </c>
      <c r="S34" t="s">
        <v>34</v>
      </c>
      <c r="T34" t="s">
        <v>84</v>
      </c>
      <c r="U34" t="s">
        <v>85</v>
      </c>
      <c r="V34" t="s">
        <v>86</v>
      </c>
      <c r="W34">
        <v>5</v>
      </c>
      <c r="X34" t="s">
        <v>38</v>
      </c>
      <c r="Y34">
        <v>2</v>
      </c>
      <c r="Z34" t="s">
        <v>39</v>
      </c>
    </row>
    <row r="35" spans="1:26" x14ac:dyDescent="0.3">
      <c r="A35" t="s">
        <v>153</v>
      </c>
      <c r="B35" s="2">
        <v>45874</v>
      </c>
      <c r="C35" t="s">
        <v>154</v>
      </c>
      <c r="D35" t="s">
        <v>66</v>
      </c>
      <c r="E35" t="s">
        <v>43</v>
      </c>
      <c r="F35">
        <v>47</v>
      </c>
      <c r="G35" t="s">
        <v>90</v>
      </c>
      <c r="H35" t="s">
        <v>31</v>
      </c>
      <c r="I35" t="s">
        <v>90</v>
      </c>
      <c r="J35" t="s">
        <v>150</v>
      </c>
      <c r="K35">
        <v>1</v>
      </c>
      <c r="L35">
        <v>20264</v>
      </c>
      <c r="M35">
        <v>15</v>
      </c>
      <c r="N35">
        <v>3039.6</v>
      </c>
      <c r="O35">
        <v>3100.39</v>
      </c>
      <c r="P35">
        <v>365</v>
      </c>
      <c r="Q35">
        <v>20689.79</v>
      </c>
      <c r="R35" t="s">
        <v>33</v>
      </c>
      <c r="S35" t="s">
        <v>34</v>
      </c>
      <c r="T35" t="s">
        <v>103</v>
      </c>
      <c r="U35" t="s">
        <v>103</v>
      </c>
      <c r="V35" t="s">
        <v>57</v>
      </c>
      <c r="W35">
        <v>10</v>
      </c>
      <c r="X35" t="s">
        <v>47</v>
      </c>
      <c r="Y35">
        <v>2</v>
      </c>
      <c r="Z35" t="s">
        <v>91</v>
      </c>
    </row>
    <row r="36" spans="1:26" x14ac:dyDescent="0.3">
      <c r="A36" t="s">
        <v>155</v>
      </c>
      <c r="B36" s="2">
        <v>45982</v>
      </c>
      <c r="C36" t="s">
        <v>156</v>
      </c>
      <c r="D36" t="s">
        <v>61</v>
      </c>
      <c r="E36" t="s">
        <v>43</v>
      </c>
      <c r="F36">
        <v>37</v>
      </c>
      <c r="G36" t="s">
        <v>44</v>
      </c>
      <c r="H36" t="s">
        <v>31</v>
      </c>
      <c r="I36" t="s">
        <v>44</v>
      </c>
      <c r="J36" t="s">
        <v>125</v>
      </c>
      <c r="K36">
        <v>3</v>
      </c>
      <c r="L36">
        <v>32124</v>
      </c>
      <c r="M36">
        <v>5</v>
      </c>
      <c r="N36">
        <v>4818.6000000000004</v>
      </c>
      <c r="O36">
        <v>16479.61</v>
      </c>
      <c r="P36">
        <v>285</v>
      </c>
      <c r="Q36">
        <v>108318.01</v>
      </c>
      <c r="R36" t="s">
        <v>33</v>
      </c>
      <c r="S36" t="s">
        <v>34</v>
      </c>
      <c r="T36" t="s">
        <v>103</v>
      </c>
      <c r="U36" t="s">
        <v>103</v>
      </c>
      <c r="V36" t="s">
        <v>57</v>
      </c>
      <c r="W36">
        <v>9</v>
      </c>
      <c r="X36" t="s">
        <v>38</v>
      </c>
      <c r="Y36">
        <v>2</v>
      </c>
      <c r="Z36" t="s">
        <v>91</v>
      </c>
    </row>
    <row r="37" spans="1:26" x14ac:dyDescent="0.3">
      <c r="A37" t="s">
        <v>157</v>
      </c>
      <c r="B37" s="2">
        <v>46026</v>
      </c>
      <c r="C37" t="s">
        <v>158</v>
      </c>
      <c r="D37" t="s">
        <v>89</v>
      </c>
      <c r="E37" t="s">
        <v>29</v>
      </c>
      <c r="F37">
        <v>53</v>
      </c>
      <c r="G37" t="s">
        <v>51</v>
      </c>
      <c r="H37" t="s">
        <v>52</v>
      </c>
      <c r="I37" t="s">
        <v>51</v>
      </c>
      <c r="J37" t="s">
        <v>150</v>
      </c>
      <c r="K37">
        <v>5</v>
      </c>
      <c r="L37">
        <v>18427</v>
      </c>
      <c r="M37">
        <v>5</v>
      </c>
      <c r="N37">
        <v>4606.75</v>
      </c>
      <c r="O37">
        <v>15755.08</v>
      </c>
      <c r="P37">
        <v>210</v>
      </c>
      <c r="Q37">
        <v>103493.33</v>
      </c>
      <c r="R37" t="s">
        <v>54</v>
      </c>
      <c r="S37" t="s">
        <v>34</v>
      </c>
      <c r="T37" t="s">
        <v>84</v>
      </c>
      <c r="U37" t="s">
        <v>85</v>
      </c>
      <c r="V37" t="s">
        <v>86</v>
      </c>
      <c r="W37">
        <v>9</v>
      </c>
      <c r="X37" t="s">
        <v>47</v>
      </c>
      <c r="Y37">
        <v>2</v>
      </c>
      <c r="Z37" t="s">
        <v>47</v>
      </c>
    </row>
    <row r="38" spans="1:26" x14ac:dyDescent="0.3">
      <c r="A38" t="s">
        <v>159</v>
      </c>
      <c r="B38" s="2">
        <v>45821</v>
      </c>
      <c r="C38" t="s">
        <v>160</v>
      </c>
      <c r="D38" t="s">
        <v>28</v>
      </c>
      <c r="E38" t="s">
        <v>43</v>
      </c>
      <c r="F38">
        <v>57</v>
      </c>
      <c r="G38" t="s">
        <v>99</v>
      </c>
      <c r="H38" t="s">
        <v>52</v>
      </c>
      <c r="I38" t="s">
        <v>99</v>
      </c>
      <c r="J38" t="s">
        <v>112</v>
      </c>
      <c r="K38">
        <v>5</v>
      </c>
      <c r="L38">
        <v>43320</v>
      </c>
      <c r="M38">
        <v>10</v>
      </c>
      <c r="N38">
        <v>21660</v>
      </c>
      <c r="O38">
        <v>35089.199999999997</v>
      </c>
      <c r="P38">
        <v>103</v>
      </c>
      <c r="Q38">
        <v>230132.2</v>
      </c>
      <c r="R38" t="s">
        <v>54</v>
      </c>
      <c r="S38" t="s">
        <v>63</v>
      </c>
      <c r="T38" t="s">
        <v>76</v>
      </c>
      <c r="U38" t="s">
        <v>77</v>
      </c>
      <c r="V38" t="s">
        <v>57</v>
      </c>
      <c r="W38">
        <v>5</v>
      </c>
      <c r="X38" t="s">
        <v>38</v>
      </c>
      <c r="Y38">
        <v>5</v>
      </c>
      <c r="Z38" t="s">
        <v>47</v>
      </c>
    </row>
    <row r="39" spans="1:26" x14ac:dyDescent="0.3">
      <c r="A39" t="s">
        <v>161</v>
      </c>
      <c r="B39" s="2">
        <v>45911</v>
      </c>
      <c r="C39" t="s">
        <v>162</v>
      </c>
      <c r="D39" t="s">
        <v>111</v>
      </c>
      <c r="E39" t="s">
        <v>29</v>
      </c>
      <c r="F39">
        <v>52</v>
      </c>
      <c r="G39" t="s">
        <v>30</v>
      </c>
      <c r="H39" t="s">
        <v>31</v>
      </c>
      <c r="I39" t="s">
        <v>30</v>
      </c>
      <c r="J39" t="s">
        <v>150</v>
      </c>
      <c r="K39">
        <v>2</v>
      </c>
      <c r="L39">
        <v>2134</v>
      </c>
      <c r="M39">
        <v>0</v>
      </c>
      <c r="N39">
        <v>0</v>
      </c>
      <c r="O39">
        <v>768.24</v>
      </c>
      <c r="P39">
        <v>266</v>
      </c>
      <c r="Q39">
        <v>5302.24</v>
      </c>
      <c r="R39" t="s">
        <v>83</v>
      </c>
      <c r="S39" t="s">
        <v>63</v>
      </c>
      <c r="T39" t="s">
        <v>35</v>
      </c>
      <c r="U39" t="s">
        <v>36</v>
      </c>
      <c r="V39" t="s">
        <v>37</v>
      </c>
      <c r="W39">
        <v>10</v>
      </c>
      <c r="X39" t="s">
        <v>38</v>
      </c>
      <c r="Y39">
        <v>2</v>
      </c>
      <c r="Z39" t="s">
        <v>58</v>
      </c>
    </row>
    <row r="40" spans="1:26" x14ac:dyDescent="0.3">
      <c r="A40" t="s">
        <v>163</v>
      </c>
      <c r="B40" s="2">
        <v>45913</v>
      </c>
      <c r="C40" t="s">
        <v>164</v>
      </c>
      <c r="D40" t="s">
        <v>80</v>
      </c>
      <c r="E40" t="s">
        <v>29</v>
      </c>
      <c r="F40">
        <v>50</v>
      </c>
      <c r="G40" t="s">
        <v>51</v>
      </c>
      <c r="H40" t="s">
        <v>52</v>
      </c>
      <c r="I40" t="s">
        <v>51</v>
      </c>
      <c r="J40" t="s">
        <v>102</v>
      </c>
      <c r="K40">
        <v>2</v>
      </c>
      <c r="L40">
        <v>46564</v>
      </c>
      <c r="M40">
        <v>0</v>
      </c>
      <c r="N40">
        <v>0</v>
      </c>
      <c r="O40">
        <v>16763.04</v>
      </c>
      <c r="P40">
        <v>299</v>
      </c>
      <c r="Q40">
        <v>110190.04</v>
      </c>
      <c r="R40" t="s">
        <v>54</v>
      </c>
      <c r="S40" t="s">
        <v>34</v>
      </c>
      <c r="T40" t="s">
        <v>46</v>
      </c>
      <c r="U40" t="s">
        <v>36</v>
      </c>
      <c r="V40" t="s">
        <v>37</v>
      </c>
      <c r="W40">
        <v>10</v>
      </c>
      <c r="X40" t="s">
        <v>38</v>
      </c>
      <c r="Y40">
        <v>3</v>
      </c>
      <c r="Z40" t="s">
        <v>58</v>
      </c>
    </row>
    <row r="41" spans="1:26" x14ac:dyDescent="0.3">
      <c r="A41" t="s">
        <v>165</v>
      </c>
      <c r="B41" s="2">
        <v>46120</v>
      </c>
      <c r="C41" t="s">
        <v>166</v>
      </c>
      <c r="D41" t="s">
        <v>66</v>
      </c>
      <c r="E41" t="s">
        <v>29</v>
      </c>
      <c r="F41">
        <v>50</v>
      </c>
      <c r="G41" t="s">
        <v>44</v>
      </c>
      <c r="H41" t="s">
        <v>31</v>
      </c>
      <c r="I41" t="s">
        <v>44</v>
      </c>
      <c r="J41" t="s">
        <v>69</v>
      </c>
      <c r="K41">
        <v>1</v>
      </c>
      <c r="L41">
        <v>18376</v>
      </c>
      <c r="M41">
        <v>15</v>
      </c>
      <c r="N41">
        <v>2756.4</v>
      </c>
      <c r="O41">
        <v>2811.53</v>
      </c>
      <c r="P41">
        <v>486</v>
      </c>
      <c r="Q41">
        <v>18917.13</v>
      </c>
      <c r="R41" t="s">
        <v>33</v>
      </c>
      <c r="S41" t="s">
        <v>34</v>
      </c>
      <c r="T41" t="s">
        <v>70</v>
      </c>
      <c r="U41" t="s">
        <v>56</v>
      </c>
      <c r="V41" t="s">
        <v>57</v>
      </c>
      <c r="W41">
        <v>4</v>
      </c>
      <c r="X41" t="s">
        <v>38</v>
      </c>
      <c r="Y41">
        <v>2</v>
      </c>
      <c r="Z41" t="s">
        <v>91</v>
      </c>
    </row>
    <row r="42" spans="1:26" x14ac:dyDescent="0.3">
      <c r="A42" t="s">
        <v>167</v>
      </c>
      <c r="B42" s="2">
        <v>45776</v>
      </c>
      <c r="C42" t="s">
        <v>168</v>
      </c>
      <c r="D42" t="s">
        <v>61</v>
      </c>
      <c r="E42" t="s">
        <v>29</v>
      </c>
      <c r="F42">
        <v>31</v>
      </c>
      <c r="G42" t="s">
        <v>74</v>
      </c>
      <c r="H42" t="s">
        <v>31</v>
      </c>
      <c r="I42" t="s">
        <v>74</v>
      </c>
      <c r="J42" t="s">
        <v>125</v>
      </c>
      <c r="K42">
        <v>4</v>
      </c>
      <c r="L42">
        <v>27754</v>
      </c>
      <c r="M42">
        <v>20</v>
      </c>
      <c r="N42">
        <v>22203.200000000001</v>
      </c>
      <c r="O42">
        <v>15986.3</v>
      </c>
      <c r="P42">
        <v>275</v>
      </c>
      <c r="Q42">
        <v>105074.1</v>
      </c>
      <c r="R42" t="s">
        <v>45</v>
      </c>
      <c r="S42" t="s">
        <v>34</v>
      </c>
      <c r="T42" t="s">
        <v>76</v>
      </c>
      <c r="U42" t="s">
        <v>77</v>
      </c>
      <c r="V42" t="s">
        <v>57</v>
      </c>
      <c r="W42">
        <v>9</v>
      </c>
      <c r="X42" t="s">
        <v>38</v>
      </c>
      <c r="Y42">
        <v>3</v>
      </c>
      <c r="Z42" t="s">
        <v>58</v>
      </c>
    </row>
    <row r="43" spans="1:26" x14ac:dyDescent="0.3">
      <c r="A43" t="s">
        <v>169</v>
      </c>
      <c r="B43" s="2">
        <v>46061</v>
      </c>
      <c r="C43" t="s">
        <v>170</v>
      </c>
      <c r="D43" t="s">
        <v>108</v>
      </c>
      <c r="E43" t="s">
        <v>29</v>
      </c>
      <c r="F43">
        <v>48</v>
      </c>
      <c r="G43" t="s">
        <v>51</v>
      </c>
      <c r="H43" t="s">
        <v>52</v>
      </c>
      <c r="I43" t="s">
        <v>51</v>
      </c>
      <c r="J43" t="s">
        <v>62</v>
      </c>
      <c r="K43">
        <v>1</v>
      </c>
      <c r="L43">
        <v>13832</v>
      </c>
      <c r="M43">
        <v>5</v>
      </c>
      <c r="N43">
        <v>691.6</v>
      </c>
      <c r="O43">
        <v>2365.27</v>
      </c>
      <c r="P43">
        <v>391</v>
      </c>
      <c r="Q43">
        <v>15896.67</v>
      </c>
      <c r="R43" t="s">
        <v>54</v>
      </c>
      <c r="S43" t="s">
        <v>34</v>
      </c>
      <c r="T43" t="s">
        <v>55</v>
      </c>
      <c r="U43" t="s">
        <v>56</v>
      </c>
      <c r="V43" t="s">
        <v>57</v>
      </c>
      <c r="W43">
        <v>7</v>
      </c>
      <c r="X43" t="s">
        <v>38</v>
      </c>
      <c r="Y43">
        <v>2</v>
      </c>
      <c r="Z43" t="s">
        <v>39</v>
      </c>
    </row>
    <row r="44" spans="1:26" x14ac:dyDescent="0.3">
      <c r="A44" t="s">
        <v>171</v>
      </c>
      <c r="B44" s="2">
        <v>45980</v>
      </c>
      <c r="C44" t="s">
        <v>172</v>
      </c>
      <c r="D44" t="s">
        <v>61</v>
      </c>
      <c r="E44" t="s">
        <v>43</v>
      </c>
      <c r="F44">
        <v>57</v>
      </c>
      <c r="G44" t="s">
        <v>139</v>
      </c>
      <c r="H44" t="s">
        <v>31</v>
      </c>
      <c r="I44" t="s">
        <v>139</v>
      </c>
      <c r="J44" t="s">
        <v>112</v>
      </c>
      <c r="K44">
        <v>2</v>
      </c>
      <c r="L44">
        <v>48320</v>
      </c>
      <c r="M44">
        <v>0</v>
      </c>
      <c r="N44">
        <v>0</v>
      </c>
      <c r="O44">
        <v>17395.2</v>
      </c>
      <c r="P44">
        <v>415</v>
      </c>
      <c r="Q44">
        <v>114450.2</v>
      </c>
      <c r="R44" t="s">
        <v>83</v>
      </c>
      <c r="S44" t="s">
        <v>34</v>
      </c>
      <c r="T44" t="s">
        <v>55</v>
      </c>
      <c r="U44" t="s">
        <v>56</v>
      </c>
      <c r="V44" t="s">
        <v>57</v>
      </c>
      <c r="W44">
        <v>1</v>
      </c>
      <c r="X44" t="s">
        <v>47</v>
      </c>
      <c r="Y44">
        <v>4</v>
      </c>
      <c r="Z44" t="s">
        <v>39</v>
      </c>
    </row>
    <row r="45" spans="1:26" x14ac:dyDescent="0.3">
      <c r="A45" t="s">
        <v>173</v>
      </c>
      <c r="B45" s="2">
        <v>46019</v>
      </c>
      <c r="C45" t="s">
        <v>174</v>
      </c>
      <c r="D45" t="s">
        <v>50</v>
      </c>
      <c r="E45" t="s">
        <v>43</v>
      </c>
      <c r="F45">
        <v>35</v>
      </c>
      <c r="G45" t="s">
        <v>90</v>
      </c>
      <c r="H45" t="s">
        <v>31</v>
      </c>
      <c r="I45" t="s">
        <v>90</v>
      </c>
      <c r="J45" t="s">
        <v>102</v>
      </c>
      <c r="K45">
        <v>1</v>
      </c>
      <c r="L45">
        <v>2598</v>
      </c>
      <c r="M45">
        <v>5</v>
      </c>
      <c r="N45">
        <v>129.9</v>
      </c>
      <c r="O45">
        <v>444.26</v>
      </c>
      <c r="P45">
        <v>414</v>
      </c>
      <c r="Q45">
        <v>3326.36</v>
      </c>
      <c r="R45" t="s">
        <v>45</v>
      </c>
      <c r="S45" t="s">
        <v>34</v>
      </c>
      <c r="T45" t="s">
        <v>95</v>
      </c>
      <c r="U45" t="s">
        <v>96</v>
      </c>
      <c r="V45" t="s">
        <v>57</v>
      </c>
      <c r="W45">
        <v>7</v>
      </c>
      <c r="X45" t="s">
        <v>47</v>
      </c>
      <c r="Y45">
        <v>2</v>
      </c>
      <c r="Z45" t="s">
        <v>91</v>
      </c>
    </row>
    <row r="46" spans="1:26" x14ac:dyDescent="0.3">
      <c r="A46" t="s">
        <v>175</v>
      </c>
      <c r="B46" s="2">
        <v>45808</v>
      </c>
      <c r="C46" t="s">
        <v>176</v>
      </c>
      <c r="D46" t="s">
        <v>28</v>
      </c>
      <c r="E46" t="s">
        <v>29</v>
      </c>
      <c r="F46">
        <v>27</v>
      </c>
      <c r="G46" t="s">
        <v>44</v>
      </c>
      <c r="H46" t="s">
        <v>31</v>
      </c>
      <c r="I46" t="s">
        <v>44</v>
      </c>
      <c r="J46" t="s">
        <v>53</v>
      </c>
      <c r="K46">
        <v>4</v>
      </c>
      <c r="L46">
        <v>46065</v>
      </c>
      <c r="M46">
        <v>10</v>
      </c>
      <c r="N46">
        <v>18426</v>
      </c>
      <c r="O46">
        <v>29850.12</v>
      </c>
      <c r="P46">
        <v>96</v>
      </c>
      <c r="Q46">
        <v>195780.12</v>
      </c>
      <c r="R46" t="s">
        <v>54</v>
      </c>
      <c r="S46" t="s">
        <v>63</v>
      </c>
      <c r="T46" t="s">
        <v>55</v>
      </c>
      <c r="U46" t="s">
        <v>56</v>
      </c>
      <c r="V46" t="s">
        <v>57</v>
      </c>
      <c r="W46">
        <v>5</v>
      </c>
      <c r="X46" t="s">
        <v>47</v>
      </c>
      <c r="Y46">
        <v>1</v>
      </c>
      <c r="Z46" t="s">
        <v>91</v>
      </c>
    </row>
    <row r="47" spans="1:26" x14ac:dyDescent="0.3">
      <c r="A47" t="s">
        <v>177</v>
      </c>
      <c r="B47" s="2">
        <v>45826</v>
      </c>
      <c r="C47" t="s">
        <v>178</v>
      </c>
      <c r="D47" t="s">
        <v>66</v>
      </c>
      <c r="E47" t="s">
        <v>43</v>
      </c>
      <c r="F47">
        <v>57</v>
      </c>
      <c r="G47" t="s">
        <v>99</v>
      </c>
      <c r="H47" t="s">
        <v>52</v>
      </c>
      <c r="I47" t="s">
        <v>99</v>
      </c>
      <c r="J47" t="s">
        <v>32</v>
      </c>
      <c r="K47">
        <v>2</v>
      </c>
      <c r="L47">
        <v>33957</v>
      </c>
      <c r="M47">
        <v>15</v>
      </c>
      <c r="N47">
        <v>10187.1</v>
      </c>
      <c r="O47">
        <v>10390.84</v>
      </c>
      <c r="P47">
        <v>493</v>
      </c>
      <c r="Q47">
        <v>68610.740000000005</v>
      </c>
      <c r="R47" t="s">
        <v>83</v>
      </c>
      <c r="S47" t="s">
        <v>63</v>
      </c>
      <c r="T47" t="s">
        <v>35</v>
      </c>
      <c r="U47" t="s">
        <v>36</v>
      </c>
      <c r="V47" t="s">
        <v>37</v>
      </c>
      <c r="W47">
        <v>9</v>
      </c>
      <c r="X47" t="s">
        <v>38</v>
      </c>
      <c r="Y47">
        <v>1</v>
      </c>
      <c r="Z47" t="s">
        <v>39</v>
      </c>
    </row>
    <row r="48" spans="1:26" x14ac:dyDescent="0.3">
      <c r="A48" t="s">
        <v>179</v>
      </c>
      <c r="B48" s="2">
        <v>45904</v>
      </c>
      <c r="C48" t="s">
        <v>180</v>
      </c>
      <c r="D48" t="s">
        <v>108</v>
      </c>
      <c r="E48" t="s">
        <v>43</v>
      </c>
      <c r="F48">
        <v>31</v>
      </c>
      <c r="G48" t="s">
        <v>94</v>
      </c>
      <c r="H48" t="s">
        <v>31</v>
      </c>
      <c r="I48" t="s">
        <v>94</v>
      </c>
      <c r="J48" t="s">
        <v>53</v>
      </c>
      <c r="K48">
        <v>4</v>
      </c>
      <c r="L48">
        <v>34160</v>
      </c>
      <c r="M48">
        <v>10</v>
      </c>
      <c r="N48">
        <v>13664</v>
      </c>
      <c r="O48">
        <v>22135.68</v>
      </c>
      <c r="P48">
        <v>174</v>
      </c>
      <c r="Q48">
        <v>145285.68</v>
      </c>
      <c r="R48" t="s">
        <v>54</v>
      </c>
      <c r="S48" t="s">
        <v>63</v>
      </c>
      <c r="T48" t="s">
        <v>46</v>
      </c>
      <c r="U48" t="s">
        <v>36</v>
      </c>
      <c r="V48" t="s">
        <v>37</v>
      </c>
      <c r="W48">
        <v>6</v>
      </c>
      <c r="X48" t="s">
        <v>38</v>
      </c>
      <c r="Y48">
        <v>3</v>
      </c>
      <c r="Z48" t="s">
        <v>47</v>
      </c>
    </row>
    <row r="49" spans="1:26" x14ac:dyDescent="0.3">
      <c r="A49" t="s">
        <v>181</v>
      </c>
      <c r="B49" s="2">
        <v>45897</v>
      </c>
      <c r="C49" t="s">
        <v>182</v>
      </c>
      <c r="D49" t="s">
        <v>61</v>
      </c>
      <c r="E49" t="s">
        <v>43</v>
      </c>
      <c r="F49">
        <v>37</v>
      </c>
      <c r="G49" t="s">
        <v>94</v>
      </c>
      <c r="H49" t="s">
        <v>31</v>
      </c>
      <c r="I49" t="s">
        <v>94</v>
      </c>
      <c r="J49" t="s">
        <v>69</v>
      </c>
      <c r="K49">
        <v>2</v>
      </c>
      <c r="L49">
        <v>18482</v>
      </c>
      <c r="M49">
        <v>15</v>
      </c>
      <c r="N49">
        <v>5544.6</v>
      </c>
      <c r="O49">
        <v>5655.49</v>
      </c>
      <c r="P49">
        <v>78</v>
      </c>
      <c r="Q49">
        <v>37152.89</v>
      </c>
      <c r="R49" t="s">
        <v>33</v>
      </c>
      <c r="S49" t="s">
        <v>34</v>
      </c>
      <c r="T49" t="s">
        <v>95</v>
      </c>
      <c r="U49" t="s">
        <v>96</v>
      </c>
      <c r="V49" t="s">
        <v>57</v>
      </c>
      <c r="W49">
        <v>5</v>
      </c>
      <c r="X49" t="s">
        <v>38</v>
      </c>
      <c r="Y49">
        <v>3</v>
      </c>
      <c r="Z49" t="s">
        <v>91</v>
      </c>
    </row>
    <row r="50" spans="1:26" x14ac:dyDescent="0.3">
      <c r="A50" t="s">
        <v>183</v>
      </c>
      <c r="B50" s="2">
        <v>45920</v>
      </c>
      <c r="C50" t="s">
        <v>184</v>
      </c>
      <c r="D50" t="s">
        <v>42</v>
      </c>
      <c r="E50" t="s">
        <v>43</v>
      </c>
      <c r="F50">
        <v>55</v>
      </c>
      <c r="G50" t="s">
        <v>44</v>
      </c>
      <c r="H50" t="s">
        <v>31</v>
      </c>
      <c r="I50" t="s">
        <v>44</v>
      </c>
      <c r="J50" t="s">
        <v>102</v>
      </c>
      <c r="K50">
        <v>2</v>
      </c>
      <c r="L50">
        <v>40666</v>
      </c>
      <c r="M50">
        <v>10</v>
      </c>
      <c r="N50">
        <v>8133.2</v>
      </c>
      <c r="O50">
        <v>13175.78</v>
      </c>
      <c r="P50">
        <v>334</v>
      </c>
      <c r="Q50">
        <v>86708.58</v>
      </c>
      <c r="R50" t="s">
        <v>45</v>
      </c>
      <c r="S50" t="s">
        <v>63</v>
      </c>
      <c r="T50" t="s">
        <v>70</v>
      </c>
      <c r="U50" t="s">
        <v>56</v>
      </c>
      <c r="V50" t="s">
        <v>57</v>
      </c>
      <c r="W50">
        <v>8</v>
      </c>
      <c r="X50" t="s">
        <v>47</v>
      </c>
      <c r="Y50">
        <v>5</v>
      </c>
      <c r="Z50" t="s">
        <v>47</v>
      </c>
    </row>
    <row r="51" spans="1:26" x14ac:dyDescent="0.3">
      <c r="A51" t="s">
        <v>185</v>
      </c>
      <c r="B51" s="2">
        <v>45830</v>
      </c>
      <c r="C51" t="s">
        <v>152</v>
      </c>
      <c r="D51" t="s">
        <v>80</v>
      </c>
      <c r="E51" t="s">
        <v>43</v>
      </c>
      <c r="F51">
        <v>42</v>
      </c>
      <c r="G51" t="s">
        <v>74</v>
      </c>
      <c r="H51" t="s">
        <v>31</v>
      </c>
      <c r="I51" t="s">
        <v>74</v>
      </c>
      <c r="J51" t="s">
        <v>125</v>
      </c>
      <c r="K51">
        <v>4</v>
      </c>
      <c r="L51">
        <v>2535</v>
      </c>
      <c r="M51">
        <v>5</v>
      </c>
      <c r="N51">
        <v>507</v>
      </c>
      <c r="O51">
        <v>1733.94</v>
      </c>
      <c r="P51">
        <v>49</v>
      </c>
      <c r="Q51">
        <v>11415.94</v>
      </c>
      <c r="R51" t="s">
        <v>54</v>
      </c>
      <c r="S51" t="s">
        <v>34</v>
      </c>
      <c r="T51" t="s">
        <v>76</v>
      </c>
      <c r="U51" t="s">
        <v>77</v>
      </c>
      <c r="V51" t="s">
        <v>57</v>
      </c>
      <c r="W51">
        <v>3</v>
      </c>
      <c r="X51" t="s">
        <v>47</v>
      </c>
      <c r="Y51">
        <v>1</v>
      </c>
      <c r="Z51" t="s">
        <v>39</v>
      </c>
    </row>
    <row r="52" spans="1:26" x14ac:dyDescent="0.3">
      <c r="A52" t="s">
        <v>186</v>
      </c>
      <c r="B52" s="2">
        <v>45900</v>
      </c>
      <c r="C52" t="s">
        <v>187</v>
      </c>
      <c r="D52" t="s">
        <v>66</v>
      </c>
      <c r="E52" t="s">
        <v>29</v>
      </c>
      <c r="F52">
        <v>35</v>
      </c>
      <c r="G52" t="s">
        <v>90</v>
      </c>
      <c r="H52" t="s">
        <v>31</v>
      </c>
      <c r="I52" t="s">
        <v>90</v>
      </c>
      <c r="J52" t="s">
        <v>150</v>
      </c>
      <c r="K52">
        <v>3</v>
      </c>
      <c r="L52">
        <v>41574</v>
      </c>
      <c r="M52">
        <v>20</v>
      </c>
      <c r="N52">
        <v>24944.400000000001</v>
      </c>
      <c r="O52">
        <v>17959.97</v>
      </c>
      <c r="P52">
        <v>206</v>
      </c>
      <c r="Q52">
        <v>117943.57</v>
      </c>
      <c r="R52" t="s">
        <v>45</v>
      </c>
      <c r="S52" t="s">
        <v>34</v>
      </c>
      <c r="T52" t="s">
        <v>35</v>
      </c>
      <c r="U52" t="s">
        <v>36</v>
      </c>
      <c r="V52" t="s">
        <v>37</v>
      </c>
      <c r="W52">
        <v>10</v>
      </c>
      <c r="X52" t="s">
        <v>38</v>
      </c>
      <c r="Y52">
        <v>3</v>
      </c>
      <c r="Z52" t="s">
        <v>47</v>
      </c>
    </row>
    <row r="53" spans="1:26" x14ac:dyDescent="0.3">
      <c r="A53" t="s">
        <v>188</v>
      </c>
      <c r="B53" s="2">
        <v>45863</v>
      </c>
      <c r="C53" t="s">
        <v>189</v>
      </c>
      <c r="D53" t="s">
        <v>42</v>
      </c>
      <c r="E53" t="s">
        <v>43</v>
      </c>
      <c r="F53">
        <v>28</v>
      </c>
      <c r="G53" t="s">
        <v>74</v>
      </c>
      <c r="H53" t="s">
        <v>31</v>
      </c>
      <c r="I53" t="s">
        <v>74</v>
      </c>
      <c r="J53" t="s">
        <v>102</v>
      </c>
      <c r="K53">
        <v>3</v>
      </c>
      <c r="L53">
        <v>33177</v>
      </c>
      <c r="M53">
        <v>5</v>
      </c>
      <c r="N53">
        <v>4976.55</v>
      </c>
      <c r="O53">
        <v>17019.8</v>
      </c>
      <c r="P53">
        <v>56</v>
      </c>
      <c r="Q53">
        <v>111630.25</v>
      </c>
      <c r="R53" t="s">
        <v>83</v>
      </c>
      <c r="S53" t="s">
        <v>63</v>
      </c>
      <c r="T53" t="s">
        <v>35</v>
      </c>
      <c r="U53" t="s">
        <v>36</v>
      </c>
      <c r="V53" t="s">
        <v>37</v>
      </c>
      <c r="W53">
        <v>3</v>
      </c>
      <c r="X53" t="s">
        <v>47</v>
      </c>
      <c r="Y53">
        <v>3</v>
      </c>
      <c r="Z53" t="s">
        <v>58</v>
      </c>
    </row>
    <row r="54" spans="1:26" x14ac:dyDescent="0.3">
      <c r="A54" t="s">
        <v>190</v>
      </c>
      <c r="B54" s="2">
        <v>46019</v>
      </c>
      <c r="C54" t="s">
        <v>191</v>
      </c>
      <c r="D54" t="s">
        <v>42</v>
      </c>
      <c r="E54" t="s">
        <v>43</v>
      </c>
      <c r="F54">
        <v>47</v>
      </c>
      <c r="G54" t="s">
        <v>74</v>
      </c>
      <c r="H54" t="s">
        <v>31</v>
      </c>
      <c r="I54" t="s">
        <v>74</v>
      </c>
      <c r="J54" t="s">
        <v>150</v>
      </c>
      <c r="K54">
        <v>5</v>
      </c>
      <c r="L54">
        <v>1762</v>
      </c>
      <c r="M54">
        <v>20</v>
      </c>
      <c r="N54">
        <v>1762</v>
      </c>
      <c r="O54">
        <v>1268.6400000000001</v>
      </c>
      <c r="P54">
        <v>27</v>
      </c>
      <c r="Q54">
        <v>8343.64</v>
      </c>
      <c r="R54" t="s">
        <v>33</v>
      </c>
      <c r="S54" t="s">
        <v>63</v>
      </c>
      <c r="T54" t="s">
        <v>55</v>
      </c>
      <c r="U54" t="s">
        <v>56</v>
      </c>
      <c r="V54" t="s">
        <v>57</v>
      </c>
      <c r="W54">
        <v>4</v>
      </c>
      <c r="X54" t="s">
        <v>38</v>
      </c>
      <c r="Y54">
        <v>3</v>
      </c>
      <c r="Z54" t="s">
        <v>47</v>
      </c>
    </row>
    <row r="55" spans="1:26" x14ac:dyDescent="0.3">
      <c r="A55" t="s">
        <v>192</v>
      </c>
      <c r="B55" s="2">
        <v>45922</v>
      </c>
      <c r="C55" t="s">
        <v>193</v>
      </c>
      <c r="D55" t="s">
        <v>73</v>
      </c>
      <c r="E55" t="s">
        <v>43</v>
      </c>
      <c r="F55">
        <v>47</v>
      </c>
      <c r="G55" t="s">
        <v>94</v>
      </c>
      <c r="H55" t="s">
        <v>31</v>
      </c>
      <c r="I55" t="s">
        <v>94</v>
      </c>
      <c r="J55" t="s">
        <v>62</v>
      </c>
      <c r="K55">
        <v>2</v>
      </c>
      <c r="L55">
        <v>16428</v>
      </c>
      <c r="M55">
        <v>20</v>
      </c>
      <c r="N55">
        <v>6571.2</v>
      </c>
      <c r="O55">
        <v>4731.26</v>
      </c>
      <c r="P55">
        <v>94</v>
      </c>
      <c r="Q55">
        <v>31110.06</v>
      </c>
      <c r="R55" t="s">
        <v>45</v>
      </c>
      <c r="S55" t="s">
        <v>63</v>
      </c>
      <c r="T55" t="s">
        <v>103</v>
      </c>
      <c r="U55" t="s">
        <v>103</v>
      </c>
      <c r="V55" t="s">
        <v>57</v>
      </c>
      <c r="W55">
        <v>1</v>
      </c>
      <c r="X55" t="s">
        <v>38</v>
      </c>
      <c r="Y55">
        <v>4</v>
      </c>
      <c r="Z55" t="s">
        <v>39</v>
      </c>
    </row>
    <row r="56" spans="1:26" x14ac:dyDescent="0.3">
      <c r="A56" t="s">
        <v>194</v>
      </c>
      <c r="B56" s="2">
        <v>46087</v>
      </c>
      <c r="C56" t="s">
        <v>195</v>
      </c>
      <c r="D56" t="s">
        <v>50</v>
      </c>
      <c r="E56" t="s">
        <v>29</v>
      </c>
      <c r="F56">
        <v>27</v>
      </c>
      <c r="G56" t="s">
        <v>94</v>
      </c>
      <c r="H56" t="s">
        <v>31</v>
      </c>
      <c r="I56" t="s">
        <v>94</v>
      </c>
      <c r="J56" t="s">
        <v>112</v>
      </c>
      <c r="K56">
        <v>3</v>
      </c>
      <c r="L56">
        <v>17615</v>
      </c>
      <c r="M56">
        <v>0</v>
      </c>
      <c r="N56">
        <v>0</v>
      </c>
      <c r="O56">
        <v>9512.1</v>
      </c>
      <c r="P56">
        <v>128</v>
      </c>
      <c r="Q56">
        <v>62485.1</v>
      </c>
      <c r="R56" t="s">
        <v>33</v>
      </c>
      <c r="S56" t="s">
        <v>34</v>
      </c>
      <c r="T56" t="s">
        <v>70</v>
      </c>
      <c r="U56" t="s">
        <v>56</v>
      </c>
      <c r="V56" t="s">
        <v>57</v>
      </c>
      <c r="W56">
        <v>5</v>
      </c>
      <c r="X56" t="s">
        <v>38</v>
      </c>
      <c r="Y56">
        <v>4</v>
      </c>
      <c r="Z56" t="s">
        <v>58</v>
      </c>
    </row>
    <row r="57" spans="1:26" x14ac:dyDescent="0.3">
      <c r="A57" t="s">
        <v>196</v>
      </c>
      <c r="B57" s="2">
        <v>45819</v>
      </c>
      <c r="C57" t="s">
        <v>147</v>
      </c>
      <c r="D57" t="s">
        <v>80</v>
      </c>
      <c r="E57" t="s">
        <v>29</v>
      </c>
      <c r="F57">
        <v>50</v>
      </c>
      <c r="G57" t="s">
        <v>99</v>
      </c>
      <c r="H57" t="s">
        <v>52</v>
      </c>
      <c r="I57" t="s">
        <v>99</v>
      </c>
      <c r="J57" t="s">
        <v>32</v>
      </c>
      <c r="K57">
        <v>2</v>
      </c>
      <c r="L57">
        <v>18078</v>
      </c>
      <c r="M57">
        <v>10</v>
      </c>
      <c r="N57">
        <v>3615.6</v>
      </c>
      <c r="O57">
        <v>5857.27</v>
      </c>
      <c r="P57">
        <v>92</v>
      </c>
      <c r="Q57">
        <v>38489.67</v>
      </c>
      <c r="R57" t="s">
        <v>33</v>
      </c>
      <c r="S57" t="s">
        <v>63</v>
      </c>
      <c r="T57" t="s">
        <v>76</v>
      </c>
      <c r="U57" t="s">
        <v>77</v>
      </c>
      <c r="V57" t="s">
        <v>57</v>
      </c>
      <c r="W57">
        <v>9</v>
      </c>
      <c r="X57" t="s">
        <v>38</v>
      </c>
      <c r="Y57">
        <v>2</v>
      </c>
      <c r="Z57" t="s">
        <v>47</v>
      </c>
    </row>
    <row r="58" spans="1:26" x14ac:dyDescent="0.3">
      <c r="A58" t="s">
        <v>197</v>
      </c>
      <c r="B58" s="2">
        <v>45860</v>
      </c>
      <c r="C58" t="s">
        <v>198</v>
      </c>
      <c r="D58" t="s">
        <v>61</v>
      </c>
      <c r="E58" t="s">
        <v>43</v>
      </c>
      <c r="F58">
        <v>33</v>
      </c>
      <c r="G58" t="s">
        <v>90</v>
      </c>
      <c r="H58" t="s">
        <v>31</v>
      </c>
      <c r="I58" t="s">
        <v>90</v>
      </c>
      <c r="J58" t="s">
        <v>102</v>
      </c>
      <c r="K58">
        <v>1</v>
      </c>
      <c r="L58">
        <v>4209</v>
      </c>
      <c r="M58">
        <v>20</v>
      </c>
      <c r="N58">
        <v>841.8</v>
      </c>
      <c r="O58">
        <v>606.1</v>
      </c>
      <c r="P58">
        <v>108</v>
      </c>
      <c r="Q58">
        <v>4081.3</v>
      </c>
      <c r="R58" t="s">
        <v>33</v>
      </c>
      <c r="S58" t="s">
        <v>34</v>
      </c>
      <c r="T58" t="s">
        <v>76</v>
      </c>
      <c r="U58" t="s">
        <v>77</v>
      </c>
      <c r="V58" t="s">
        <v>57</v>
      </c>
      <c r="W58">
        <v>8</v>
      </c>
      <c r="X58" t="s">
        <v>38</v>
      </c>
      <c r="Y58">
        <v>5</v>
      </c>
      <c r="Z58" t="s">
        <v>91</v>
      </c>
    </row>
    <row r="59" spans="1:26" x14ac:dyDescent="0.3">
      <c r="A59" t="s">
        <v>199</v>
      </c>
      <c r="B59" s="2">
        <v>45817</v>
      </c>
      <c r="C59" t="s">
        <v>200</v>
      </c>
      <c r="D59" t="s">
        <v>66</v>
      </c>
      <c r="E59" t="s">
        <v>29</v>
      </c>
      <c r="F59">
        <v>20</v>
      </c>
      <c r="G59" t="s">
        <v>90</v>
      </c>
      <c r="H59" t="s">
        <v>31</v>
      </c>
      <c r="I59" t="s">
        <v>90</v>
      </c>
      <c r="J59" t="s">
        <v>201</v>
      </c>
      <c r="K59">
        <v>5</v>
      </c>
      <c r="L59">
        <v>32244</v>
      </c>
      <c r="M59">
        <v>5</v>
      </c>
      <c r="N59">
        <v>8061</v>
      </c>
      <c r="O59">
        <v>27568.62</v>
      </c>
      <c r="P59">
        <v>248</v>
      </c>
      <c r="Q59">
        <v>180975.62</v>
      </c>
      <c r="R59" t="s">
        <v>33</v>
      </c>
      <c r="S59" t="s">
        <v>34</v>
      </c>
      <c r="T59" t="s">
        <v>46</v>
      </c>
      <c r="U59" t="s">
        <v>36</v>
      </c>
      <c r="V59" t="s">
        <v>37</v>
      </c>
      <c r="W59">
        <v>6</v>
      </c>
      <c r="X59" t="s">
        <v>38</v>
      </c>
      <c r="Y59">
        <v>2</v>
      </c>
      <c r="Z59" t="s">
        <v>58</v>
      </c>
    </row>
    <row r="60" spans="1:26" x14ac:dyDescent="0.3">
      <c r="A60" t="s">
        <v>202</v>
      </c>
      <c r="B60" s="2">
        <v>46037</v>
      </c>
      <c r="C60" t="s">
        <v>203</v>
      </c>
      <c r="D60" t="s">
        <v>42</v>
      </c>
      <c r="E60" t="s">
        <v>43</v>
      </c>
      <c r="F60">
        <v>40</v>
      </c>
      <c r="G60" t="s">
        <v>67</v>
      </c>
      <c r="H60" t="s">
        <v>68</v>
      </c>
      <c r="I60" t="s">
        <v>67</v>
      </c>
      <c r="J60" t="s">
        <v>150</v>
      </c>
      <c r="K60">
        <v>2</v>
      </c>
      <c r="L60">
        <v>17758</v>
      </c>
      <c r="M60">
        <v>10</v>
      </c>
      <c r="N60">
        <v>3551.6</v>
      </c>
      <c r="O60">
        <v>5753.59</v>
      </c>
      <c r="P60">
        <v>218</v>
      </c>
      <c r="Q60">
        <v>37935.99</v>
      </c>
      <c r="R60" t="s">
        <v>45</v>
      </c>
      <c r="S60" t="s">
        <v>63</v>
      </c>
      <c r="T60" t="s">
        <v>46</v>
      </c>
      <c r="U60" t="s">
        <v>36</v>
      </c>
      <c r="V60" t="s">
        <v>37</v>
      </c>
      <c r="W60">
        <v>9</v>
      </c>
      <c r="X60" t="s">
        <v>47</v>
      </c>
      <c r="Y60">
        <v>4</v>
      </c>
      <c r="Z60" t="s">
        <v>58</v>
      </c>
    </row>
    <row r="61" spans="1:26" x14ac:dyDescent="0.3">
      <c r="A61" t="s">
        <v>204</v>
      </c>
      <c r="B61" s="2">
        <v>46032</v>
      </c>
      <c r="C61" t="s">
        <v>205</v>
      </c>
      <c r="D61" t="s">
        <v>108</v>
      </c>
      <c r="E61" t="s">
        <v>43</v>
      </c>
      <c r="F61">
        <v>26</v>
      </c>
      <c r="G61" t="s">
        <v>139</v>
      </c>
      <c r="H61" t="s">
        <v>31</v>
      </c>
      <c r="I61" t="s">
        <v>139</v>
      </c>
      <c r="J61" t="s">
        <v>102</v>
      </c>
      <c r="K61">
        <v>3</v>
      </c>
      <c r="L61">
        <v>49447</v>
      </c>
      <c r="M61">
        <v>0</v>
      </c>
      <c r="N61">
        <v>0</v>
      </c>
      <c r="O61">
        <v>26701.38</v>
      </c>
      <c r="P61">
        <v>5</v>
      </c>
      <c r="Q61">
        <v>175047.38</v>
      </c>
      <c r="R61" t="s">
        <v>33</v>
      </c>
      <c r="S61" t="s">
        <v>34</v>
      </c>
      <c r="T61" t="s">
        <v>76</v>
      </c>
      <c r="U61" t="s">
        <v>77</v>
      </c>
      <c r="V61" t="s">
        <v>57</v>
      </c>
      <c r="W61">
        <v>3</v>
      </c>
      <c r="X61" t="s">
        <v>38</v>
      </c>
      <c r="Y61">
        <v>1</v>
      </c>
      <c r="Z61" t="s">
        <v>58</v>
      </c>
    </row>
    <row r="62" spans="1:26" x14ac:dyDescent="0.3">
      <c r="A62" t="s">
        <v>206</v>
      </c>
      <c r="B62" s="2">
        <v>45997</v>
      </c>
      <c r="C62" t="s">
        <v>207</v>
      </c>
      <c r="D62" t="s">
        <v>108</v>
      </c>
      <c r="E62" t="s">
        <v>29</v>
      </c>
      <c r="F62">
        <v>55</v>
      </c>
      <c r="G62" t="s">
        <v>94</v>
      </c>
      <c r="H62" t="s">
        <v>31</v>
      </c>
      <c r="I62" t="s">
        <v>94</v>
      </c>
      <c r="J62" t="s">
        <v>53</v>
      </c>
      <c r="K62">
        <v>4</v>
      </c>
      <c r="L62">
        <v>44629</v>
      </c>
      <c r="M62">
        <v>0</v>
      </c>
      <c r="N62">
        <v>0</v>
      </c>
      <c r="O62">
        <v>32132.880000000001</v>
      </c>
      <c r="P62">
        <v>182</v>
      </c>
      <c r="Q62">
        <v>210830.88</v>
      </c>
      <c r="R62" t="s">
        <v>83</v>
      </c>
      <c r="S62" t="s">
        <v>34</v>
      </c>
      <c r="T62" t="s">
        <v>95</v>
      </c>
      <c r="U62" t="s">
        <v>96</v>
      </c>
      <c r="V62" t="s">
        <v>57</v>
      </c>
      <c r="W62">
        <v>6</v>
      </c>
      <c r="X62" t="s">
        <v>47</v>
      </c>
      <c r="Y62">
        <v>2</v>
      </c>
      <c r="Z62" t="s">
        <v>47</v>
      </c>
    </row>
    <row r="63" spans="1:26" x14ac:dyDescent="0.3">
      <c r="A63" t="s">
        <v>208</v>
      </c>
      <c r="B63" s="2">
        <v>45927</v>
      </c>
      <c r="C63" t="s">
        <v>209</v>
      </c>
      <c r="D63" t="s">
        <v>61</v>
      </c>
      <c r="E63" t="s">
        <v>29</v>
      </c>
      <c r="F63">
        <v>43</v>
      </c>
      <c r="G63" t="s">
        <v>134</v>
      </c>
      <c r="H63" t="s">
        <v>31</v>
      </c>
      <c r="I63" t="s">
        <v>134</v>
      </c>
      <c r="J63" t="s">
        <v>69</v>
      </c>
      <c r="K63">
        <v>2</v>
      </c>
      <c r="L63">
        <v>35049</v>
      </c>
      <c r="M63">
        <v>10</v>
      </c>
      <c r="N63">
        <v>7009.8</v>
      </c>
      <c r="O63">
        <v>11355.88</v>
      </c>
      <c r="P63">
        <v>249</v>
      </c>
      <c r="Q63">
        <v>74693.08</v>
      </c>
      <c r="R63" t="s">
        <v>33</v>
      </c>
      <c r="S63" t="s">
        <v>34</v>
      </c>
      <c r="T63" t="s">
        <v>35</v>
      </c>
      <c r="U63" t="s">
        <v>36</v>
      </c>
      <c r="V63" t="s">
        <v>37</v>
      </c>
      <c r="W63">
        <v>1</v>
      </c>
      <c r="X63" t="s">
        <v>47</v>
      </c>
      <c r="Y63">
        <v>1</v>
      </c>
      <c r="Z63" t="s">
        <v>58</v>
      </c>
    </row>
    <row r="64" spans="1:26" x14ac:dyDescent="0.3">
      <c r="A64" t="s">
        <v>210</v>
      </c>
      <c r="B64" s="2">
        <v>45881</v>
      </c>
      <c r="C64" t="s">
        <v>211</v>
      </c>
      <c r="D64" t="s">
        <v>50</v>
      </c>
      <c r="E64" t="s">
        <v>43</v>
      </c>
      <c r="F64">
        <v>49</v>
      </c>
      <c r="G64" t="s">
        <v>44</v>
      </c>
      <c r="H64" t="s">
        <v>31</v>
      </c>
      <c r="I64" t="s">
        <v>44</v>
      </c>
      <c r="J64" t="s">
        <v>32</v>
      </c>
      <c r="K64">
        <v>4</v>
      </c>
      <c r="L64">
        <v>15260</v>
      </c>
      <c r="M64">
        <v>5</v>
      </c>
      <c r="N64">
        <v>3052</v>
      </c>
      <c r="O64">
        <v>10437.84</v>
      </c>
      <c r="P64">
        <v>466</v>
      </c>
      <c r="Q64">
        <v>68891.839999999997</v>
      </c>
      <c r="R64" t="s">
        <v>54</v>
      </c>
      <c r="S64" t="s">
        <v>34</v>
      </c>
      <c r="T64" t="s">
        <v>35</v>
      </c>
      <c r="U64" t="s">
        <v>36</v>
      </c>
      <c r="V64" t="s">
        <v>37</v>
      </c>
      <c r="W64">
        <v>2</v>
      </c>
      <c r="X64" t="s">
        <v>47</v>
      </c>
      <c r="Y64">
        <v>2</v>
      </c>
      <c r="Z64" t="s">
        <v>39</v>
      </c>
    </row>
    <row r="65" spans="1:26" x14ac:dyDescent="0.3">
      <c r="A65" t="s">
        <v>212</v>
      </c>
      <c r="B65" s="2">
        <v>46094</v>
      </c>
      <c r="C65" t="s">
        <v>213</v>
      </c>
      <c r="D65" t="s">
        <v>80</v>
      </c>
      <c r="E65" t="s">
        <v>29</v>
      </c>
      <c r="F65">
        <v>24</v>
      </c>
      <c r="G65" t="s">
        <v>139</v>
      </c>
      <c r="H65" t="s">
        <v>31</v>
      </c>
      <c r="I65" t="s">
        <v>139</v>
      </c>
      <c r="J65" t="s">
        <v>125</v>
      </c>
      <c r="K65">
        <v>4</v>
      </c>
      <c r="L65">
        <v>45316</v>
      </c>
      <c r="M65">
        <v>15</v>
      </c>
      <c r="N65">
        <v>27189.599999999999</v>
      </c>
      <c r="O65">
        <v>27733.39</v>
      </c>
      <c r="P65">
        <v>203</v>
      </c>
      <c r="Q65">
        <v>182010.79</v>
      </c>
      <c r="R65" t="s">
        <v>33</v>
      </c>
      <c r="S65" t="s">
        <v>34</v>
      </c>
      <c r="T65" t="s">
        <v>95</v>
      </c>
      <c r="U65" t="s">
        <v>96</v>
      </c>
      <c r="V65" t="s">
        <v>57</v>
      </c>
      <c r="W65">
        <v>5</v>
      </c>
      <c r="X65" t="s">
        <v>38</v>
      </c>
      <c r="Y65">
        <v>4</v>
      </c>
      <c r="Z65" t="s">
        <v>39</v>
      </c>
    </row>
    <row r="66" spans="1:26" x14ac:dyDescent="0.3">
      <c r="A66" t="s">
        <v>214</v>
      </c>
      <c r="B66" s="2">
        <v>45801</v>
      </c>
      <c r="C66" t="s">
        <v>215</v>
      </c>
      <c r="D66" t="s">
        <v>73</v>
      </c>
      <c r="E66" t="s">
        <v>43</v>
      </c>
      <c r="F66">
        <v>34</v>
      </c>
      <c r="G66" t="s">
        <v>74</v>
      </c>
      <c r="H66" t="s">
        <v>31</v>
      </c>
      <c r="I66" t="s">
        <v>74</v>
      </c>
      <c r="J66" t="s">
        <v>75</v>
      </c>
      <c r="K66">
        <v>3</v>
      </c>
      <c r="L66">
        <v>1028</v>
      </c>
      <c r="M66">
        <v>5</v>
      </c>
      <c r="N66">
        <v>154.19999999999999</v>
      </c>
      <c r="O66">
        <v>527.36</v>
      </c>
      <c r="P66">
        <v>194</v>
      </c>
      <c r="Q66">
        <v>3651.16</v>
      </c>
      <c r="R66" t="s">
        <v>83</v>
      </c>
      <c r="S66" t="s">
        <v>63</v>
      </c>
      <c r="T66" t="s">
        <v>46</v>
      </c>
      <c r="U66" t="s">
        <v>36</v>
      </c>
      <c r="V66" t="s">
        <v>37</v>
      </c>
      <c r="W66">
        <v>2</v>
      </c>
      <c r="X66" t="s">
        <v>47</v>
      </c>
      <c r="Y66">
        <v>2</v>
      </c>
      <c r="Z66" t="s">
        <v>58</v>
      </c>
    </row>
    <row r="67" spans="1:26" x14ac:dyDescent="0.3">
      <c r="A67" t="s">
        <v>216</v>
      </c>
      <c r="B67" s="2">
        <v>45886</v>
      </c>
      <c r="C67" t="s">
        <v>217</v>
      </c>
      <c r="D67" t="s">
        <v>42</v>
      </c>
      <c r="E67" t="s">
        <v>43</v>
      </c>
      <c r="F67">
        <v>56</v>
      </c>
      <c r="G67" t="s">
        <v>44</v>
      </c>
      <c r="H67" t="s">
        <v>31</v>
      </c>
      <c r="I67" t="s">
        <v>44</v>
      </c>
      <c r="J67" t="s">
        <v>75</v>
      </c>
      <c r="K67">
        <v>1</v>
      </c>
      <c r="L67">
        <v>32156</v>
      </c>
      <c r="M67">
        <v>10</v>
      </c>
      <c r="N67">
        <v>3215.6</v>
      </c>
      <c r="O67">
        <v>5209.2700000000004</v>
      </c>
      <c r="P67">
        <v>312</v>
      </c>
      <c r="Q67">
        <v>34461.67</v>
      </c>
      <c r="R67" t="s">
        <v>45</v>
      </c>
      <c r="S67" t="s">
        <v>34</v>
      </c>
      <c r="T67" t="s">
        <v>95</v>
      </c>
      <c r="U67" t="s">
        <v>96</v>
      </c>
      <c r="V67" t="s">
        <v>57</v>
      </c>
      <c r="W67">
        <v>9</v>
      </c>
      <c r="X67" t="s">
        <v>38</v>
      </c>
      <c r="Y67">
        <v>4</v>
      </c>
      <c r="Z67" t="s">
        <v>47</v>
      </c>
    </row>
    <row r="68" spans="1:26" x14ac:dyDescent="0.3">
      <c r="A68" t="s">
        <v>218</v>
      </c>
      <c r="B68" s="2">
        <v>46019</v>
      </c>
      <c r="C68" t="s">
        <v>219</v>
      </c>
      <c r="D68" t="s">
        <v>80</v>
      </c>
      <c r="E68" t="s">
        <v>43</v>
      </c>
      <c r="F68">
        <v>23</v>
      </c>
      <c r="G68" t="s">
        <v>139</v>
      </c>
      <c r="H68" t="s">
        <v>31</v>
      </c>
      <c r="I68" t="s">
        <v>139</v>
      </c>
      <c r="J68" t="s">
        <v>32</v>
      </c>
      <c r="K68">
        <v>1</v>
      </c>
      <c r="L68">
        <v>33064</v>
      </c>
      <c r="M68">
        <v>0</v>
      </c>
      <c r="N68">
        <v>0</v>
      </c>
      <c r="O68">
        <v>5951.52</v>
      </c>
      <c r="P68">
        <v>426</v>
      </c>
      <c r="Q68">
        <v>39441.519999999997</v>
      </c>
      <c r="R68" t="s">
        <v>33</v>
      </c>
      <c r="S68" t="s">
        <v>34</v>
      </c>
      <c r="T68" t="s">
        <v>55</v>
      </c>
      <c r="U68" t="s">
        <v>56</v>
      </c>
      <c r="V68" t="s">
        <v>57</v>
      </c>
      <c r="W68">
        <v>9</v>
      </c>
      <c r="X68" t="s">
        <v>38</v>
      </c>
      <c r="Y68">
        <v>4</v>
      </c>
      <c r="Z68" t="s">
        <v>58</v>
      </c>
    </row>
    <row r="69" spans="1:26" x14ac:dyDescent="0.3">
      <c r="A69" t="s">
        <v>220</v>
      </c>
      <c r="B69" s="2">
        <v>45918</v>
      </c>
      <c r="C69" t="s">
        <v>221</v>
      </c>
      <c r="D69" t="s">
        <v>80</v>
      </c>
      <c r="E69" t="s">
        <v>29</v>
      </c>
      <c r="F69">
        <v>36</v>
      </c>
      <c r="G69" t="s">
        <v>51</v>
      </c>
      <c r="H69" t="s">
        <v>52</v>
      </c>
      <c r="I69" t="s">
        <v>51</v>
      </c>
      <c r="J69" t="s">
        <v>62</v>
      </c>
      <c r="K69">
        <v>1</v>
      </c>
      <c r="L69">
        <v>1059</v>
      </c>
      <c r="M69">
        <v>0</v>
      </c>
      <c r="N69">
        <v>0</v>
      </c>
      <c r="O69">
        <v>190.62</v>
      </c>
      <c r="P69">
        <v>48</v>
      </c>
      <c r="Q69">
        <v>1297.6199999999999</v>
      </c>
      <c r="R69" t="s">
        <v>54</v>
      </c>
      <c r="S69" t="s">
        <v>63</v>
      </c>
      <c r="T69" t="s">
        <v>95</v>
      </c>
      <c r="U69" t="s">
        <v>96</v>
      </c>
      <c r="V69" t="s">
        <v>57</v>
      </c>
      <c r="W69">
        <v>5</v>
      </c>
      <c r="X69" t="s">
        <v>38</v>
      </c>
      <c r="Y69">
        <v>2</v>
      </c>
      <c r="Z69" t="s">
        <v>47</v>
      </c>
    </row>
    <row r="70" spans="1:26" x14ac:dyDescent="0.3">
      <c r="A70" t="s">
        <v>222</v>
      </c>
      <c r="B70" s="2">
        <v>45909</v>
      </c>
      <c r="C70" t="s">
        <v>223</v>
      </c>
      <c r="D70" t="s">
        <v>50</v>
      </c>
      <c r="E70" t="s">
        <v>29</v>
      </c>
      <c r="F70">
        <v>30</v>
      </c>
      <c r="G70" t="s">
        <v>99</v>
      </c>
      <c r="H70" t="s">
        <v>52</v>
      </c>
      <c r="I70" t="s">
        <v>99</v>
      </c>
      <c r="J70" t="s">
        <v>125</v>
      </c>
      <c r="K70">
        <v>4</v>
      </c>
      <c r="L70">
        <v>7089</v>
      </c>
      <c r="M70">
        <v>20</v>
      </c>
      <c r="N70">
        <v>5671.2</v>
      </c>
      <c r="O70">
        <v>4083.26</v>
      </c>
      <c r="P70">
        <v>403</v>
      </c>
      <c r="Q70">
        <v>27171.06</v>
      </c>
      <c r="R70" t="s">
        <v>33</v>
      </c>
      <c r="S70" t="s">
        <v>63</v>
      </c>
      <c r="T70" t="s">
        <v>103</v>
      </c>
      <c r="U70" t="s">
        <v>103</v>
      </c>
      <c r="V70" t="s">
        <v>57</v>
      </c>
      <c r="W70">
        <v>9</v>
      </c>
      <c r="X70" t="s">
        <v>47</v>
      </c>
      <c r="Y70">
        <v>2</v>
      </c>
      <c r="Z70" t="s">
        <v>39</v>
      </c>
    </row>
    <row r="71" spans="1:26" x14ac:dyDescent="0.3">
      <c r="A71" t="s">
        <v>224</v>
      </c>
      <c r="B71" s="2">
        <v>45905</v>
      </c>
      <c r="C71" t="s">
        <v>225</v>
      </c>
      <c r="D71" t="s">
        <v>66</v>
      </c>
      <c r="E71" t="s">
        <v>29</v>
      </c>
      <c r="F71">
        <v>55</v>
      </c>
      <c r="G71" t="s">
        <v>134</v>
      </c>
      <c r="H71" t="s">
        <v>31</v>
      </c>
      <c r="I71" t="s">
        <v>134</v>
      </c>
      <c r="J71" t="s">
        <v>201</v>
      </c>
      <c r="K71">
        <v>4</v>
      </c>
      <c r="L71">
        <v>11996</v>
      </c>
      <c r="M71">
        <v>5</v>
      </c>
      <c r="N71">
        <v>2399.1999999999998</v>
      </c>
      <c r="O71">
        <v>8205.26</v>
      </c>
      <c r="P71">
        <v>466</v>
      </c>
      <c r="Q71">
        <v>54256.06</v>
      </c>
      <c r="R71" t="s">
        <v>45</v>
      </c>
      <c r="S71" t="s">
        <v>34</v>
      </c>
      <c r="T71" t="s">
        <v>55</v>
      </c>
      <c r="U71" t="s">
        <v>56</v>
      </c>
      <c r="V71" t="s">
        <v>57</v>
      </c>
      <c r="W71">
        <v>4</v>
      </c>
      <c r="X71" t="s">
        <v>47</v>
      </c>
      <c r="Y71">
        <v>4</v>
      </c>
      <c r="Z71" t="s">
        <v>47</v>
      </c>
    </row>
    <row r="72" spans="1:26" x14ac:dyDescent="0.3">
      <c r="A72" t="s">
        <v>226</v>
      </c>
      <c r="B72" s="2">
        <v>45846</v>
      </c>
      <c r="C72" t="s">
        <v>227</v>
      </c>
      <c r="D72" t="s">
        <v>89</v>
      </c>
      <c r="E72" t="s">
        <v>43</v>
      </c>
      <c r="F72">
        <v>19</v>
      </c>
      <c r="G72" t="s">
        <v>51</v>
      </c>
      <c r="H72" t="s">
        <v>52</v>
      </c>
      <c r="I72" t="s">
        <v>51</v>
      </c>
      <c r="J72" t="s">
        <v>62</v>
      </c>
      <c r="K72">
        <v>1</v>
      </c>
      <c r="L72">
        <v>15786</v>
      </c>
      <c r="M72">
        <v>20</v>
      </c>
      <c r="N72">
        <v>3157.2</v>
      </c>
      <c r="O72">
        <v>2273.1799999999998</v>
      </c>
      <c r="P72">
        <v>268</v>
      </c>
      <c r="Q72">
        <v>15169.98</v>
      </c>
      <c r="R72" t="s">
        <v>45</v>
      </c>
      <c r="S72" t="s">
        <v>34</v>
      </c>
      <c r="T72" t="s">
        <v>70</v>
      </c>
      <c r="U72" t="s">
        <v>56</v>
      </c>
      <c r="V72" t="s">
        <v>57</v>
      </c>
      <c r="W72">
        <v>10</v>
      </c>
      <c r="X72" t="s">
        <v>38</v>
      </c>
      <c r="Y72">
        <v>5</v>
      </c>
      <c r="Z72" t="s">
        <v>39</v>
      </c>
    </row>
    <row r="73" spans="1:26" x14ac:dyDescent="0.3">
      <c r="A73" t="s">
        <v>228</v>
      </c>
      <c r="B73" s="2">
        <v>46061</v>
      </c>
      <c r="C73" t="s">
        <v>229</v>
      </c>
      <c r="D73" t="s">
        <v>73</v>
      </c>
      <c r="E73" t="s">
        <v>43</v>
      </c>
      <c r="F73">
        <v>26</v>
      </c>
      <c r="G73" t="s">
        <v>67</v>
      </c>
      <c r="H73" t="s">
        <v>68</v>
      </c>
      <c r="I73" t="s">
        <v>67</v>
      </c>
      <c r="J73" t="s">
        <v>69</v>
      </c>
      <c r="K73">
        <v>1</v>
      </c>
      <c r="L73">
        <v>16943</v>
      </c>
      <c r="M73">
        <v>15</v>
      </c>
      <c r="N73">
        <v>2541.4499999999998</v>
      </c>
      <c r="O73">
        <v>2592.2800000000002</v>
      </c>
      <c r="P73">
        <v>242</v>
      </c>
      <c r="Q73">
        <v>17235.830000000002</v>
      </c>
      <c r="R73" t="s">
        <v>83</v>
      </c>
      <c r="S73" t="s">
        <v>34</v>
      </c>
      <c r="T73" t="s">
        <v>84</v>
      </c>
      <c r="U73" t="s">
        <v>85</v>
      </c>
      <c r="V73" t="s">
        <v>86</v>
      </c>
      <c r="W73">
        <v>5</v>
      </c>
      <c r="X73" t="s">
        <v>38</v>
      </c>
      <c r="Y73">
        <v>2</v>
      </c>
      <c r="Z73" t="s">
        <v>39</v>
      </c>
    </row>
    <row r="74" spans="1:26" x14ac:dyDescent="0.3">
      <c r="A74" t="s">
        <v>230</v>
      </c>
      <c r="B74" s="2">
        <v>45975</v>
      </c>
      <c r="C74" t="s">
        <v>231</v>
      </c>
      <c r="D74" t="s">
        <v>50</v>
      </c>
      <c r="E74" t="s">
        <v>29</v>
      </c>
      <c r="F74">
        <v>31</v>
      </c>
      <c r="G74" t="s">
        <v>51</v>
      </c>
      <c r="H74" t="s">
        <v>52</v>
      </c>
      <c r="I74" t="s">
        <v>51</v>
      </c>
      <c r="J74" t="s">
        <v>125</v>
      </c>
      <c r="K74">
        <v>3</v>
      </c>
      <c r="L74">
        <v>810</v>
      </c>
      <c r="M74">
        <v>10</v>
      </c>
      <c r="N74">
        <v>243</v>
      </c>
      <c r="O74">
        <v>393.66</v>
      </c>
      <c r="P74">
        <v>202</v>
      </c>
      <c r="Q74">
        <v>2782.66</v>
      </c>
      <c r="R74" t="s">
        <v>45</v>
      </c>
      <c r="S74" t="s">
        <v>34</v>
      </c>
      <c r="T74" t="s">
        <v>35</v>
      </c>
      <c r="U74" t="s">
        <v>36</v>
      </c>
      <c r="V74" t="s">
        <v>37</v>
      </c>
      <c r="W74">
        <v>6</v>
      </c>
      <c r="X74" t="s">
        <v>38</v>
      </c>
      <c r="Y74">
        <v>5</v>
      </c>
      <c r="Z74" t="s">
        <v>58</v>
      </c>
    </row>
    <row r="75" spans="1:26" x14ac:dyDescent="0.3">
      <c r="A75" t="s">
        <v>232</v>
      </c>
      <c r="B75" s="2">
        <v>45953</v>
      </c>
      <c r="C75" t="s">
        <v>233</v>
      </c>
      <c r="D75" t="s">
        <v>28</v>
      </c>
      <c r="E75" t="s">
        <v>43</v>
      </c>
      <c r="F75">
        <v>26</v>
      </c>
      <c r="G75" t="s">
        <v>90</v>
      </c>
      <c r="H75" t="s">
        <v>31</v>
      </c>
      <c r="I75" t="s">
        <v>90</v>
      </c>
      <c r="J75" t="s">
        <v>62</v>
      </c>
      <c r="K75">
        <v>3</v>
      </c>
      <c r="L75">
        <v>22771</v>
      </c>
      <c r="M75">
        <v>15</v>
      </c>
      <c r="N75">
        <v>10246.950000000001</v>
      </c>
      <c r="O75">
        <v>10451.89</v>
      </c>
      <c r="P75">
        <v>196</v>
      </c>
      <c r="Q75">
        <v>68713.94</v>
      </c>
      <c r="R75" t="s">
        <v>83</v>
      </c>
      <c r="S75" t="s">
        <v>34</v>
      </c>
      <c r="T75" t="s">
        <v>35</v>
      </c>
      <c r="U75" t="s">
        <v>36</v>
      </c>
      <c r="V75" t="s">
        <v>37</v>
      </c>
      <c r="W75">
        <v>1</v>
      </c>
      <c r="X75" t="s">
        <v>47</v>
      </c>
      <c r="Y75">
        <v>2</v>
      </c>
      <c r="Z75" t="s">
        <v>47</v>
      </c>
    </row>
    <row r="76" spans="1:26" x14ac:dyDescent="0.3">
      <c r="A76" t="s">
        <v>234</v>
      </c>
      <c r="B76" s="2">
        <v>46034</v>
      </c>
      <c r="C76" t="s">
        <v>235</v>
      </c>
      <c r="D76" t="s">
        <v>66</v>
      </c>
      <c r="E76" t="s">
        <v>43</v>
      </c>
      <c r="F76">
        <v>27</v>
      </c>
      <c r="G76" t="s">
        <v>139</v>
      </c>
      <c r="H76" t="s">
        <v>31</v>
      </c>
      <c r="I76" t="s">
        <v>139</v>
      </c>
      <c r="J76" t="s">
        <v>75</v>
      </c>
      <c r="K76">
        <v>1</v>
      </c>
      <c r="L76">
        <v>49814</v>
      </c>
      <c r="M76">
        <v>15</v>
      </c>
      <c r="N76">
        <v>7472.1</v>
      </c>
      <c r="O76">
        <v>7621.54</v>
      </c>
      <c r="P76">
        <v>331</v>
      </c>
      <c r="Q76">
        <v>50294.44</v>
      </c>
      <c r="R76" t="s">
        <v>45</v>
      </c>
      <c r="S76" t="s">
        <v>63</v>
      </c>
      <c r="T76" t="s">
        <v>103</v>
      </c>
      <c r="U76" t="s">
        <v>103</v>
      </c>
      <c r="V76" t="s">
        <v>57</v>
      </c>
      <c r="W76">
        <v>10</v>
      </c>
      <c r="X76" t="s">
        <v>47</v>
      </c>
      <c r="Y76">
        <v>4</v>
      </c>
      <c r="Z76" t="s">
        <v>47</v>
      </c>
    </row>
    <row r="77" spans="1:26" x14ac:dyDescent="0.3">
      <c r="A77" t="s">
        <v>236</v>
      </c>
      <c r="B77" s="2">
        <v>45873</v>
      </c>
      <c r="C77" t="s">
        <v>237</v>
      </c>
      <c r="D77" t="s">
        <v>28</v>
      </c>
      <c r="E77" t="s">
        <v>29</v>
      </c>
      <c r="F77">
        <v>24</v>
      </c>
      <c r="G77" t="s">
        <v>51</v>
      </c>
      <c r="H77" t="s">
        <v>52</v>
      </c>
      <c r="I77" t="s">
        <v>51</v>
      </c>
      <c r="J77" t="s">
        <v>75</v>
      </c>
      <c r="K77">
        <v>2</v>
      </c>
      <c r="L77">
        <v>17710</v>
      </c>
      <c r="M77">
        <v>20</v>
      </c>
      <c r="N77">
        <v>7084</v>
      </c>
      <c r="O77">
        <v>5100.4799999999996</v>
      </c>
      <c r="P77">
        <v>267</v>
      </c>
      <c r="Q77">
        <v>33703.480000000003</v>
      </c>
      <c r="R77" t="s">
        <v>33</v>
      </c>
      <c r="S77" t="s">
        <v>34</v>
      </c>
      <c r="T77" t="s">
        <v>46</v>
      </c>
      <c r="U77" t="s">
        <v>36</v>
      </c>
      <c r="V77" t="s">
        <v>37</v>
      </c>
      <c r="W77">
        <v>1</v>
      </c>
      <c r="X77" t="s">
        <v>38</v>
      </c>
      <c r="Y77">
        <v>1</v>
      </c>
      <c r="Z77" t="s">
        <v>58</v>
      </c>
    </row>
    <row r="78" spans="1:26" x14ac:dyDescent="0.3">
      <c r="A78" t="s">
        <v>238</v>
      </c>
      <c r="B78" s="2">
        <v>45943</v>
      </c>
      <c r="C78" t="s">
        <v>239</v>
      </c>
      <c r="D78" t="s">
        <v>108</v>
      </c>
      <c r="E78" t="s">
        <v>29</v>
      </c>
      <c r="F78">
        <v>45</v>
      </c>
      <c r="G78" t="s">
        <v>44</v>
      </c>
      <c r="H78" t="s">
        <v>31</v>
      </c>
      <c r="I78" t="s">
        <v>44</v>
      </c>
      <c r="J78" t="s">
        <v>69</v>
      </c>
      <c r="K78">
        <v>5</v>
      </c>
      <c r="L78">
        <v>24572</v>
      </c>
      <c r="M78">
        <v>10</v>
      </c>
      <c r="N78">
        <v>12286</v>
      </c>
      <c r="O78">
        <v>19903.32</v>
      </c>
      <c r="P78">
        <v>152</v>
      </c>
      <c r="Q78">
        <v>130629.32</v>
      </c>
      <c r="R78" t="s">
        <v>83</v>
      </c>
      <c r="S78" t="s">
        <v>34</v>
      </c>
      <c r="T78" t="s">
        <v>95</v>
      </c>
      <c r="U78" t="s">
        <v>96</v>
      </c>
      <c r="V78" t="s">
        <v>57</v>
      </c>
      <c r="W78">
        <v>5</v>
      </c>
      <c r="X78" t="s">
        <v>47</v>
      </c>
      <c r="Y78">
        <v>5</v>
      </c>
      <c r="Z78" t="s">
        <v>91</v>
      </c>
    </row>
    <row r="79" spans="1:26" x14ac:dyDescent="0.3">
      <c r="A79" t="s">
        <v>240</v>
      </c>
      <c r="B79" s="2">
        <v>45879</v>
      </c>
      <c r="C79" t="s">
        <v>241</v>
      </c>
      <c r="D79" t="s">
        <v>66</v>
      </c>
      <c r="E79" t="s">
        <v>29</v>
      </c>
      <c r="F79">
        <v>47</v>
      </c>
      <c r="G79" t="s">
        <v>44</v>
      </c>
      <c r="H79" t="s">
        <v>31</v>
      </c>
      <c r="I79" t="s">
        <v>44</v>
      </c>
      <c r="J79" t="s">
        <v>62</v>
      </c>
      <c r="K79">
        <v>3</v>
      </c>
      <c r="L79">
        <v>49144</v>
      </c>
      <c r="M79">
        <v>15</v>
      </c>
      <c r="N79">
        <v>22114.799999999999</v>
      </c>
      <c r="O79">
        <v>22557.1</v>
      </c>
      <c r="P79">
        <v>324</v>
      </c>
      <c r="Q79">
        <v>148198.29999999999</v>
      </c>
      <c r="R79" t="s">
        <v>45</v>
      </c>
      <c r="S79" t="s">
        <v>34</v>
      </c>
      <c r="T79" t="s">
        <v>103</v>
      </c>
      <c r="U79" t="s">
        <v>103</v>
      </c>
      <c r="V79" t="s">
        <v>57</v>
      </c>
      <c r="W79">
        <v>2</v>
      </c>
      <c r="X79" t="s">
        <v>47</v>
      </c>
      <c r="Y79">
        <v>4</v>
      </c>
      <c r="Z79" t="s">
        <v>58</v>
      </c>
    </row>
    <row r="80" spans="1:26" x14ac:dyDescent="0.3">
      <c r="A80" t="s">
        <v>242</v>
      </c>
      <c r="B80" s="2">
        <v>45847</v>
      </c>
      <c r="C80" t="s">
        <v>243</v>
      </c>
      <c r="D80" t="s">
        <v>73</v>
      </c>
      <c r="E80" t="s">
        <v>29</v>
      </c>
      <c r="F80">
        <v>56</v>
      </c>
      <c r="G80" t="s">
        <v>74</v>
      </c>
      <c r="H80" t="s">
        <v>31</v>
      </c>
      <c r="I80" t="s">
        <v>74</v>
      </c>
      <c r="J80" t="s">
        <v>69</v>
      </c>
      <c r="K80">
        <v>3</v>
      </c>
      <c r="L80">
        <v>38503</v>
      </c>
      <c r="M80">
        <v>15</v>
      </c>
      <c r="N80">
        <v>17326.349999999999</v>
      </c>
      <c r="O80">
        <v>17672.88</v>
      </c>
      <c r="P80">
        <v>380</v>
      </c>
      <c r="Q80">
        <v>116235.53</v>
      </c>
      <c r="R80" t="s">
        <v>33</v>
      </c>
      <c r="S80" t="s">
        <v>63</v>
      </c>
      <c r="T80" t="s">
        <v>76</v>
      </c>
      <c r="U80" t="s">
        <v>77</v>
      </c>
      <c r="V80" t="s">
        <v>57</v>
      </c>
      <c r="W80">
        <v>7</v>
      </c>
      <c r="X80" t="s">
        <v>38</v>
      </c>
      <c r="Y80">
        <v>5</v>
      </c>
      <c r="Z80" t="s">
        <v>47</v>
      </c>
    </row>
    <row r="81" spans="1:26" x14ac:dyDescent="0.3">
      <c r="A81" t="s">
        <v>244</v>
      </c>
      <c r="B81" s="2">
        <v>45804</v>
      </c>
      <c r="C81" t="s">
        <v>245</v>
      </c>
      <c r="D81" t="s">
        <v>73</v>
      </c>
      <c r="E81" t="s">
        <v>29</v>
      </c>
      <c r="F81">
        <v>28</v>
      </c>
      <c r="G81" t="s">
        <v>90</v>
      </c>
      <c r="H81" t="s">
        <v>31</v>
      </c>
      <c r="I81" t="s">
        <v>90</v>
      </c>
      <c r="J81" t="s">
        <v>125</v>
      </c>
      <c r="K81">
        <v>5</v>
      </c>
      <c r="L81">
        <v>39230</v>
      </c>
      <c r="M81">
        <v>20</v>
      </c>
      <c r="N81">
        <v>39230</v>
      </c>
      <c r="O81">
        <v>28245.599999999999</v>
      </c>
      <c r="P81">
        <v>225</v>
      </c>
      <c r="Q81">
        <v>185390.6</v>
      </c>
      <c r="R81" t="s">
        <v>83</v>
      </c>
      <c r="S81" t="s">
        <v>34</v>
      </c>
      <c r="T81" t="s">
        <v>55</v>
      </c>
      <c r="U81" t="s">
        <v>56</v>
      </c>
      <c r="V81" t="s">
        <v>57</v>
      </c>
      <c r="W81">
        <v>4</v>
      </c>
      <c r="X81" t="s">
        <v>47</v>
      </c>
      <c r="Y81">
        <v>2</v>
      </c>
      <c r="Z81" t="s">
        <v>91</v>
      </c>
    </row>
    <row r="82" spans="1:26" x14ac:dyDescent="0.3">
      <c r="A82" t="s">
        <v>246</v>
      </c>
      <c r="B82" s="2">
        <v>45965</v>
      </c>
      <c r="C82" t="s">
        <v>247</v>
      </c>
      <c r="D82" t="s">
        <v>61</v>
      </c>
      <c r="E82" t="s">
        <v>29</v>
      </c>
      <c r="F82">
        <v>43</v>
      </c>
      <c r="G82" t="s">
        <v>99</v>
      </c>
      <c r="H82" t="s">
        <v>52</v>
      </c>
      <c r="I82" t="s">
        <v>99</v>
      </c>
      <c r="J82" t="s">
        <v>62</v>
      </c>
      <c r="K82">
        <v>5</v>
      </c>
      <c r="L82">
        <v>2002</v>
      </c>
      <c r="M82">
        <v>5</v>
      </c>
      <c r="N82">
        <v>500.5</v>
      </c>
      <c r="O82">
        <v>1711.71</v>
      </c>
      <c r="P82">
        <v>358</v>
      </c>
      <c r="Q82">
        <v>11579.21</v>
      </c>
      <c r="R82" t="s">
        <v>54</v>
      </c>
      <c r="S82" t="s">
        <v>34</v>
      </c>
      <c r="T82" t="s">
        <v>35</v>
      </c>
      <c r="U82" t="s">
        <v>36</v>
      </c>
      <c r="V82" t="s">
        <v>37</v>
      </c>
      <c r="W82">
        <v>3</v>
      </c>
      <c r="X82" t="s">
        <v>38</v>
      </c>
      <c r="Y82">
        <v>4</v>
      </c>
      <c r="Z82" t="s">
        <v>58</v>
      </c>
    </row>
    <row r="83" spans="1:26" x14ac:dyDescent="0.3">
      <c r="A83" t="s">
        <v>248</v>
      </c>
      <c r="B83" s="2">
        <v>45886</v>
      </c>
      <c r="C83" t="s">
        <v>249</v>
      </c>
      <c r="D83" t="s">
        <v>111</v>
      </c>
      <c r="E83" t="s">
        <v>43</v>
      </c>
      <c r="F83">
        <v>19</v>
      </c>
      <c r="G83" t="s">
        <v>44</v>
      </c>
      <c r="H83" t="s">
        <v>31</v>
      </c>
      <c r="I83" t="s">
        <v>44</v>
      </c>
      <c r="J83" t="s">
        <v>201</v>
      </c>
      <c r="K83">
        <v>2</v>
      </c>
      <c r="L83">
        <v>44220</v>
      </c>
      <c r="M83">
        <v>15</v>
      </c>
      <c r="N83">
        <v>13266</v>
      </c>
      <c r="O83">
        <v>13531.32</v>
      </c>
      <c r="P83">
        <v>258</v>
      </c>
      <c r="Q83">
        <v>88963.32</v>
      </c>
      <c r="R83" t="s">
        <v>54</v>
      </c>
      <c r="S83" t="s">
        <v>63</v>
      </c>
      <c r="T83" t="s">
        <v>46</v>
      </c>
      <c r="U83" t="s">
        <v>36</v>
      </c>
      <c r="V83" t="s">
        <v>37</v>
      </c>
      <c r="W83">
        <v>7</v>
      </c>
      <c r="X83" t="s">
        <v>47</v>
      </c>
      <c r="Y83">
        <v>2</v>
      </c>
      <c r="Z83" t="s">
        <v>47</v>
      </c>
    </row>
    <row r="84" spans="1:26" x14ac:dyDescent="0.3">
      <c r="A84" t="s">
        <v>250</v>
      </c>
      <c r="B84" s="2">
        <v>45857</v>
      </c>
      <c r="C84" t="s">
        <v>251</v>
      </c>
      <c r="D84" t="s">
        <v>89</v>
      </c>
      <c r="E84" t="s">
        <v>29</v>
      </c>
      <c r="F84">
        <v>39</v>
      </c>
      <c r="G84" t="s">
        <v>90</v>
      </c>
      <c r="H84" t="s">
        <v>31</v>
      </c>
      <c r="I84" t="s">
        <v>90</v>
      </c>
      <c r="J84" t="s">
        <v>150</v>
      </c>
      <c r="K84">
        <v>1</v>
      </c>
      <c r="L84">
        <v>41458</v>
      </c>
      <c r="M84">
        <v>10</v>
      </c>
      <c r="N84">
        <v>4145.8</v>
      </c>
      <c r="O84">
        <v>6716.2</v>
      </c>
      <c r="P84">
        <v>255</v>
      </c>
      <c r="Q84">
        <v>44283.4</v>
      </c>
      <c r="R84" t="s">
        <v>54</v>
      </c>
      <c r="S84" t="s">
        <v>34</v>
      </c>
      <c r="T84" t="s">
        <v>84</v>
      </c>
      <c r="U84" t="s">
        <v>85</v>
      </c>
      <c r="V84" t="s">
        <v>86</v>
      </c>
      <c r="W84">
        <v>9</v>
      </c>
      <c r="X84" t="s">
        <v>47</v>
      </c>
      <c r="Y84">
        <v>2</v>
      </c>
      <c r="Z84" t="s">
        <v>47</v>
      </c>
    </row>
    <row r="85" spans="1:26" x14ac:dyDescent="0.3">
      <c r="A85" t="s">
        <v>252</v>
      </c>
      <c r="B85" s="2">
        <v>46114</v>
      </c>
      <c r="C85" t="s">
        <v>253</v>
      </c>
      <c r="D85" t="s">
        <v>28</v>
      </c>
      <c r="E85" t="s">
        <v>43</v>
      </c>
      <c r="F85">
        <v>28</v>
      </c>
      <c r="G85" t="s">
        <v>134</v>
      </c>
      <c r="H85" t="s">
        <v>31</v>
      </c>
      <c r="I85" t="s">
        <v>134</v>
      </c>
      <c r="J85" t="s">
        <v>102</v>
      </c>
      <c r="K85">
        <v>4</v>
      </c>
      <c r="L85">
        <v>15002</v>
      </c>
      <c r="M85">
        <v>20</v>
      </c>
      <c r="N85">
        <v>12001.6</v>
      </c>
      <c r="O85">
        <v>8641.15</v>
      </c>
      <c r="P85">
        <v>259</v>
      </c>
      <c r="Q85">
        <v>56906.55</v>
      </c>
      <c r="R85" t="s">
        <v>33</v>
      </c>
      <c r="S85" t="s">
        <v>63</v>
      </c>
      <c r="T85" t="s">
        <v>84</v>
      </c>
      <c r="U85" t="s">
        <v>85</v>
      </c>
      <c r="V85" t="s">
        <v>86</v>
      </c>
      <c r="W85">
        <v>1</v>
      </c>
      <c r="X85" t="s">
        <v>38</v>
      </c>
      <c r="Y85">
        <v>3</v>
      </c>
      <c r="Z85" t="s">
        <v>91</v>
      </c>
    </row>
    <row r="86" spans="1:26" x14ac:dyDescent="0.3">
      <c r="A86" t="s">
        <v>254</v>
      </c>
      <c r="B86" s="2">
        <v>45908</v>
      </c>
      <c r="C86" t="s">
        <v>255</v>
      </c>
      <c r="D86" t="s">
        <v>89</v>
      </c>
      <c r="E86" t="s">
        <v>43</v>
      </c>
      <c r="F86">
        <v>29</v>
      </c>
      <c r="G86" t="s">
        <v>90</v>
      </c>
      <c r="H86" t="s">
        <v>31</v>
      </c>
      <c r="I86" t="s">
        <v>90</v>
      </c>
      <c r="J86" t="s">
        <v>32</v>
      </c>
      <c r="K86">
        <v>3</v>
      </c>
      <c r="L86">
        <v>27664</v>
      </c>
      <c r="M86">
        <v>10</v>
      </c>
      <c r="N86">
        <v>8299.2000000000007</v>
      </c>
      <c r="O86">
        <v>13444.7</v>
      </c>
      <c r="P86">
        <v>52</v>
      </c>
      <c r="Q86">
        <v>88189.5</v>
      </c>
      <c r="R86" t="s">
        <v>54</v>
      </c>
      <c r="S86" t="s">
        <v>34</v>
      </c>
      <c r="T86" t="s">
        <v>55</v>
      </c>
      <c r="U86" t="s">
        <v>56</v>
      </c>
      <c r="V86" t="s">
        <v>57</v>
      </c>
      <c r="W86">
        <v>4</v>
      </c>
      <c r="X86" t="s">
        <v>47</v>
      </c>
      <c r="Y86">
        <v>3</v>
      </c>
      <c r="Z86" t="s">
        <v>58</v>
      </c>
    </row>
    <row r="87" spans="1:26" x14ac:dyDescent="0.3">
      <c r="A87" t="s">
        <v>256</v>
      </c>
      <c r="B87" s="2">
        <v>45809</v>
      </c>
      <c r="C87" t="s">
        <v>257</v>
      </c>
      <c r="D87" t="s">
        <v>28</v>
      </c>
      <c r="E87" t="s">
        <v>29</v>
      </c>
      <c r="F87">
        <v>23</v>
      </c>
      <c r="G87" t="s">
        <v>74</v>
      </c>
      <c r="H87" t="s">
        <v>31</v>
      </c>
      <c r="I87" t="s">
        <v>74</v>
      </c>
      <c r="J87" t="s">
        <v>53</v>
      </c>
      <c r="K87">
        <v>1</v>
      </c>
      <c r="L87">
        <v>23710</v>
      </c>
      <c r="M87">
        <v>5</v>
      </c>
      <c r="N87">
        <v>1185.5</v>
      </c>
      <c r="O87">
        <v>4054.41</v>
      </c>
      <c r="P87">
        <v>33</v>
      </c>
      <c r="Q87">
        <v>26611.91</v>
      </c>
      <c r="R87" t="s">
        <v>83</v>
      </c>
      <c r="S87" t="s">
        <v>63</v>
      </c>
      <c r="T87" t="s">
        <v>46</v>
      </c>
      <c r="U87" t="s">
        <v>36</v>
      </c>
      <c r="V87" t="s">
        <v>37</v>
      </c>
      <c r="W87">
        <v>1</v>
      </c>
      <c r="X87" t="s">
        <v>38</v>
      </c>
      <c r="Y87">
        <v>1</v>
      </c>
      <c r="Z87" t="s">
        <v>58</v>
      </c>
    </row>
    <row r="88" spans="1:26" x14ac:dyDescent="0.3">
      <c r="A88" t="s">
        <v>258</v>
      </c>
      <c r="B88" s="2">
        <v>45761</v>
      </c>
      <c r="C88" t="s">
        <v>259</v>
      </c>
      <c r="D88" t="s">
        <v>61</v>
      </c>
      <c r="E88" t="s">
        <v>29</v>
      </c>
      <c r="F88">
        <v>50</v>
      </c>
      <c r="G88" t="s">
        <v>134</v>
      </c>
      <c r="H88" t="s">
        <v>31</v>
      </c>
      <c r="I88" t="s">
        <v>134</v>
      </c>
      <c r="J88" t="s">
        <v>62</v>
      </c>
      <c r="K88">
        <v>5</v>
      </c>
      <c r="L88">
        <v>2722</v>
      </c>
      <c r="M88">
        <v>5</v>
      </c>
      <c r="N88">
        <v>680.5</v>
      </c>
      <c r="O88">
        <v>2327.31</v>
      </c>
      <c r="P88">
        <v>444</v>
      </c>
      <c r="Q88">
        <v>15700.81</v>
      </c>
      <c r="R88" t="s">
        <v>45</v>
      </c>
      <c r="S88" t="s">
        <v>34</v>
      </c>
      <c r="T88" t="s">
        <v>46</v>
      </c>
      <c r="U88" t="s">
        <v>36</v>
      </c>
      <c r="V88" t="s">
        <v>37</v>
      </c>
      <c r="W88">
        <v>3</v>
      </c>
      <c r="X88" t="s">
        <v>47</v>
      </c>
      <c r="Y88">
        <v>1</v>
      </c>
      <c r="Z88" t="s">
        <v>58</v>
      </c>
    </row>
    <row r="89" spans="1:26" x14ac:dyDescent="0.3">
      <c r="A89" t="s">
        <v>260</v>
      </c>
      <c r="B89" s="2">
        <v>46061</v>
      </c>
      <c r="C89" t="s">
        <v>245</v>
      </c>
      <c r="D89" t="s">
        <v>66</v>
      </c>
      <c r="E89" t="s">
        <v>43</v>
      </c>
      <c r="F89">
        <v>53</v>
      </c>
      <c r="G89" t="s">
        <v>74</v>
      </c>
      <c r="H89" t="s">
        <v>31</v>
      </c>
      <c r="I89" t="s">
        <v>74</v>
      </c>
      <c r="J89" t="s">
        <v>125</v>
      </c>
      <c r="K89">
        <v>3</v>
      </c>
      <c r="L89">
        <v>26078</v>
      </c>
      <c r="M89">
        <v>10</v>
      </c>
      <c r="N89">
        <v>7823.4</v>
      </c>
      <c r="O89">
        <v>12673.91</v>
      </c>
      <c r="P89">
        <v>236</v>
      </c>
      <c r="Q89">
        <v>83320.509999999995</v>
      </c>
      <c r="R89" t="s">
        <v>45</v>
      </c>
      <c r="S89" t="s">
        <v>34</v>
      </c>
      <c r="T89" t="s">
        <v>46</v>
      </c>
      <c r="U89" t="s">
        <v>36</v>
      </c>
      <c r="V89" t="s">
        <v>37</v>
      </c>
      <c r="W89">
        <v>5</v>
      </c>
      <c r="X89" t="s">
        <v>47</v>
      </c>
      <c r="Y89">
        <v>5</v>
      </c>
      <c r="Z89" t="s">
        <v>58</v>
      </c>
    </row>
    <row r="90" spans="1:26" x14ac:dyDescent="0.3">
      <c r="A90" t="s">
        <v>261</v>
      </c>
      <c r="B90" s="2">
        <v>46053</v>
      </c>
      <c r="C90" t="s">
        <v>262</v>
      </c>
      <c r="D90" t="s">
        <v>61</v>
      </c>
      <c r="E90" t="s">
        <v>29</v>
      </c>
      <c r="F90">
        <v>56</v>
      </c>
      <c r="G90" t="s">
        <v>30</v>
      </c>
      <c r="H90" t="s">
        <v>31</v>
      </c>
      <c r="I90" t="s">
        <v>30</v>
      </c>
      <c r="J90" t="s">
        <v>75</v>
      </c>
      <c r="K90">
        <v>3</v>
      </c>
      <c r="L90">
        <v>15789</v>
      </c>
      <c r="M90">
        <v>15</v>
      </c>
      <c r="N90">
        <v>7105.05</v>
      </c>
      <c r="O90">
        <v>7247.15</v>
      </c>
      <c r="P90">
        <v>301</v>
      </c>
      <c r="Q90">
        <v>47810.1</v>
      </c>
      <c r="R90" t="s">
        <v>83</v>
      </c>
      <c r="S90" t="s">
        <v>34</v>
      </c>
      <c r="T90" t="s">
        <v>103</v>
      </c>
      <c r="U90" t="s">
        <v>103</v>
      </c>
      <c r="V90" t="s">
        <v>57</v>
      </c>
      <c r="W90">
        <v>4</v>
      </c>
      <c r="X90" t="s">
        <v>38</v>
      </c>
      <c r="Y90">
        <v>3</v>
      </c>
      <c r="Z90" t="s">
        <v>47</v>
      </c>
    </row>
    <row r="91" spans="1:26" x14ac:dyDescent="0.3">
      <c r="A91" t="s">
        <v>263</v>
      </c>
      <c r="B91" s="2">
        <v>45968</v>
      </c>
      <c r="C91" t="s">
        <v>264</v>
      </c>
      <c r="D91" t="s">
        <v>28</v>
      </c>
      <c r="E91" t="s">
        <v>29</v>
      </c>
      <c r="F91">
        <v>32</v>
      </c>
      <c r="G91" t="s">
        <v>139</v>
      </c>
      <c r="H91" t="s">
        <v>31</v>
      </c>
      <c r="I91" t="s">
        <v>139</v>
      </c>
      <c r="J91" t="s">
        <v>125</v>
      </c>
      <c r="K91">
        <v>2</v>
      </c>
      <c r="L91">
        <v>23965</v>
      </c>
      <c r="M91">
        <v>20</v>
      </c>
      <c r="N91">
        <v>9586</v>
      </c>
      <c r="O91">
        <v>6901.92</v>
      </c>
      <c r="P91">
        <v>167</v>
      </c>
      <c r="Q91">
        <v>45412.92</v>
      </c>
      <c r="R91" t="s">
        <v>83</v>
      </c>
      <c r="S91" t="s">
        <v>63</v>
      </c>
      <c r="T91" t="s">
        <v>76</v>
      </c>
      <c r="U91" t="s">
        <v>77</v>
      </c>
      <c r="V91" t="s">
        <v>57</v>
      </c>
      <c r="W91">
        <v>1</v>
      </c>
      <c r="X91" t="s">
        <v>47</v>
      </c>
      <c r="Y91">
        <v>1</v>
      </c>
      <c r="Z91" t="s">
        <v>47</v>
      </c>
    </row>
    <row r="92" spans="1:26" x14ac:dyDescent="0.3">
      <c r="A92" t="s">
        <v>265</v>
      </c>
      <c r="B92" s="2">
        <v>45897</v>
      </c>
      <c r="C92" t="s">
        <v>266</v>
      </c>
      <c r="D92" t="s">
        <v>73</v>
      </c>
      <c r="E92" t="s">
        <v>43</v>
      </c>
      <c r="F92">
        <v>34</v>
      </c>
      <c r="G92" t="s">
        <v>99</v>
      </c>
      <c r="H92" t="s">
        <v>52</v>
      </c>
      <c r="I92" t="s">
        <v>99</v>
      </c>
      <c r="J92" t="s">
        <v>69</v>
      </c>
      <c r="K92">
        <v>1</v>
      </c>
      <c r="L92">
        <v>29036</v>
      </c>
      <c r="M92">
        <v>10</v>
      </c>
      <c r="N92">
        <v>2903.6</v>
      </c>
      <c r="O92">
        <v>4703.83</v>
      </c>
      <c r="P92">
        <v>336</v>
      </c>
      <c r="Q92">
        <v>31172.23</v>
      </c>
      <c r="R92" t="s">
        <v>45</v>
      </c>
      <c r="S92" t="s">
        <v>63</v>
      </c>
      <c r="T92" t="s">
        <v>103</v>
      </c>
      <c r="U92" t="s">
        <v>103</v>
      </c>
      <c r="V92" t="s">
        <v>57</v>
      </c>
      <c r="W92">
        <v>7</v>
      </c>
      <c r="X92" t="s">
        <v>47</v>
      </c>
      <c r="Y92">
        <v>2</v>
      </c>
      <c r="Z92" t="s">
        <v>39</v>
      </c>
    </row>
    <row r="93" spans="1:26" x14ac:dyDescent="0.3">
      <c r="A93" t="s">
        <v>267</v>
      </c>
      <c r="B93" s="2">
        <v>45867</v>
      </c>
      <c r="C93" t="s">
        <v>268</v>
      </c>
      <c r="D93" t="s">
        <v>66</v>
      </c>
      <c r="E93" t="s">
        <v>29</v>
      </c>
      <c r="F93">
        <v>55</v>
      </c>
      <c r="G93" t="s">
        <v>90</v>
      </c>
      <c r="H93" t="s">
        <v>31</v>
      </c>
      <c r="I93" t="s">
        <v>90</v>
      </c>
      <c r="J93" t="s">
        <v>201</v>
      </c>
      <c r="K93">
        <v>4</v>
      </c>
      <c r="L93">
        <v>24259</v>
      </c>
      <c r="M93">
        <v>20</v>
      </c>
      <c r="N93">
        <v>19407.2</v>
      </c>
      <c r="O93">
        <v>13973.18</v>
      </c>
      <c r="P93">
        <v>445</v>
      </c>
      <c r="Q93">
        <v>92046.98</v>
      </c>
      <c r="R93" t="s">
        <v>45</v>
      </c>
      <c r="S93" t="s">
        <v>63</v>
      </c>
      <c r="T93" t="s">
        <v>46</v>
      </c>
      <c r="U93" t="s">
        <v>36</v>
      </c>
      <c r="V93" t="s">
        <v>37</v>
      </c>
      <c r="W93">
        <v>1</v>
      </c>
      <c r="X93" t="s">
        <v>38</v>
      </c>
      <c r="Y93">
        <v>5</v>
      </c>
      <c r="Z93" t="s">
        <v>91</v>
      </c>
    </row>
    <row r="94" spans="1:26" x14ac:dyDescent="0.3">
      <c r="A94" t="s">
        <v>269</v>
      </c>
      <c r="B94" s="2">
        <v>45865</v>
      </c>
      <c r="C94" t="s">
        <v>270</v>
      </c>
      <c r="D94" t="s">
        <v>28</v>
      </c>
      <c r="E94" t="s">
        <v>43</v>
      </c>
      <c r="F94">
        <v>55</v>
      </c>
      <c r="G94" t="s">
        <v>30</v>
      </c>
      <c r="H94" t="s">
        <v>31</v>
      </c>
      <c r="I94" t="s">
        <v>30</v>
      </c>
      <c r="J94" t="s">
        <v>53</v>
      </c>
      <c r="K94">
        <v>4</v>
      </c>
      <c r="L94">
        <v>27999</v>
      </c>
      <c r="M94">
        <v>0</v>
      </c>
      <c r="N94">
        <v>0</v>
      </c>
      <c r="O94">
        <v>20159.28</v>
      </c>
      <c r="P94">
        <v>169</v>
      </c>
      <c r="Q94">
        <v>132324.28</v>
      </c>
      <c r="R94" t="s">
        <v>33</v>
      </c>
      <c r="S94" t="s">
        <v>63</v>
      </c>
      <c r="T94" t="s">
        <v>84</v>
      </c>
      <c r="U94" t="s">
        <v>85</v>
      </c>
      <c r="V94" t="s">
        <v>86</v>
      </c>
      <c r="W94">
        <v>8</v>
      </c>
      <c r="X94" t="s">
        <v>47</v>
      </c>
      <c r="Y94">
        <v>2</v>
      </c>
      <c r="Z94" t="s">
        <v>91</v>
      </c>
    </row>
    <row r="95" spans="1:26" x14ac:dyDescent="0.3">
      <c r="A95" t="s">
        <v>271</v>
      </c>
      <c r="B95" s="2">
        <v>45865</v>
      </c>
      <c r="C95" t="s">
        <v>107</v>
      </c>
      <c r="D95" t="s">
        <v>66</v>
      </c>
      <c r="E95" t="s">
        <v>29</v>
      </c>
      <c r="F95">
        <v>54</v>
      </c>
      <c r="G95" t="s">
        <v>134</v>
      </c>
      <c r="H95" t="s">
        <v>31</v>
      </c>
      <c r="I95" t="s">
        <v>134</v>
      </c>
      <c r="J95" t="s">
        <v>32</v>
      </c>
      <c r="K95">
        <v>5</v>
      </c>
      <c r="L95">
        <v>44136</v>
      </c>
      <c r="M95">
        <v>10</v>
      </c>
      <c r="N95">
        <v>22068</v>
      </c>
      <c r="O95">
        <v>35750.160000000003</v>
      </c>
      <c r="P95">
        <v>127</v>
      </c>
      <c r="Q95">
        <v>234489.16</v>
      </c>
      <c r="R95" t="s">
        <v>45</v>
      </c>
      <c r="S95" t="s">
        <v>34</v>
      </c>
      <c r="T95" t="s">
        <v>46</v>
      </c>
      <c r="U95" t="s">
        <v>36</v>
      </c>
      <c r="V95" t="s">
        <v>37</v>
      </c>
      <c r="W95">
        <v>8</v>
      </c>
      <c r="X95" t="s">
        <v>38</v>
      </c>
      <c r="Y95">
        <v>5</v>
      </c>
      <c r="Z95" t="s">
        <v>47</v>
      </c>
    </row>
    <row r="96" spans="1:26" x14ac:dyDescent="0.3">
      <c r="A96" t="s">
        <v>272</v>
      </c>
      <c r="B96" s="2">
        <v>46031</v>
      </c>
      <c r="C96" t="s">
        <v>273</v>
      </c>
      <c r="D96" t="s">
        <v>111</v>
      </c>
      <c r="E96" t="s">
        <v>43</v>
      </c>
      <c r="F96">
        <v>55</v>
      </c>
      <c r="G96" t="s">
        <v>90</v>
      </c>
      <c r="H96" t="s">
        <v>31</v>
      </c>
      <c r="I96" t="s">
        <v>90</v>
      </c>
      <c r="J96" t="s">
        <v>53</v>
      </c>
      <c r="K96">
        <v>5</v>
      </c>
      <c r="L96">
        <v>34596</v>
      </c>
      <c r="M96">
        <v>15</v>
      </c>
      <c r="N96">
        <v>25947</v>
      </c>
      <c r="O96">
        <v>26465.94</v>
      </c>
      <c r="P96">
        <v>316</v>
      </c>
      <c r="Q96">
        <v>173814.94</v>
      </c>
      <c r="R96" t="s">
        <v>54</v>
      </c>
      <c r="S96" t="s">
        <v>63</v>
      </c>
      <c r="T96" t="s">
        <v>35</v>
      </c>
      <c r="U96" t="s">
        <v>36</v>
      </c>
      <c r="V96" t="s">
        <v>37</v>
      </c>
      <c r="W96">
        <v>7</v>
      </c>
      <c r="X96" t="s">
        <v>38</v>
      </c>
      <c r="Y96">
        <v>1</v>
      </c>
      <c r="Z96" t="s">
        <v>47</v>
      </c>
    </row>
    <row r="97" spans="1:26" x14ac:dyDescent="0.3">
      <c r="A97" t="s">
        <v>274</v>
      </c>
      <c r="B97" s="2">
        <v>45762</v>
      </c>
      <c r="C97" t="s">
        <v>275</v>
      </c>
      <c r="D97" t="s">
        <v>80</v>
      </c>
      <c r="E97" t="s">
        <v>29</v>
      </c>
      <c r="F97">
        <v>51</v>
      </c>
      <c r="G97" t="s">
        <v>90</v>
      </c>
      <c r="H97" t="s">
        <v>31</v>
      </c>
      <c r="I97" t="s">
        <v>90</v>
      </c>
      <c r="J97" t="s">
        <v>62</v>
      </c>
      <c r="K97">
        <v>1</v>
      </c>
      <c r="L97">
        <v>30323</v>
      </c>
      <c r="M97">
        <v>15</v>
      </c>
      <c r="N97">
        <v>4548.45</v>
      </c>
      <c r="O97">
        <v>4639.42</v>
      </c>
      <c r="P97">
        <v>45</v>
      </c>
      <c r="Q97">
        <v>30458.97</v>
      </c>
      <c r="R97" t="s">
        <v>83</v>
      </c>
      <c r="S97" t="s">
        <v>63</v>
      </c>
      <c r="T97" t="s">
        <v>46</v>
      </c>
      <c r="U97" t="s">
        <v>36</v>
      </c>
      <c r="V97" t="s">
        <v>37</v>
      </c>
      <c r="W97">
        <v>1</v>
      </c>
      <c r="X97" t="s">
        <v>47</v>
      </c>
      <c r="Y97">
        <v>4</v>
      </c>
      <c r="Z97" t="s">
        <v>58</v>
      </c>
    </row>
    <row r="98" spans="1:26" x14ac:dyDescent="0.3">
      <c r="A98" t="s">
        <v>276</v>
      </c>
      <c r="B98" s="2">
        <v>46001</v>
      </c>
      <c r="C98" t="s">
        <v>277</v>
      </c>
      <c r="D98" t="s">
        <v>66</v>
      </c>
      <c r="E98" t="s">
        <v>29</v>
      </c>
      <c r="F98">
        <v>27</v>
      </c>
      <c r="G98" t="s">
        <v>139</v>
      </c>
      <c r="H98" t="s">
        <v>31</v>
      </c>
      <c r="I98" t="s">
        <v>139</v>
      </c>
      <c r="J98" t="s">
        <v>102</v>
      </c>
      <c r="K98">
        <v>4</v>
      </c>
      <c r="L98">
        <v>14331</v>
      </c>
      <c r="M98">
        <v>0</v>
      </c>
      <c r="N98">
        <v>0</v>
      </c>
      <c r="O98">
        <v>10318.32</v>
      </c>
      <c r="P98">
        <v>41</v>
      </c>
      <c r="Q98">
        <v>67683.320000000007</v>
      </c>
      <c r="R98" t="s">
        <v>83</v>
      </c>
      <c r="S98" t="s">
        <v>34</v>
      </c>
      <c r="T98" t="s">
        <v>95</v>
      </c>
      <c r="U98" t="s">
        <v>96</v>
      </c>
      <c r="V98" t="s">
        <v>57</v>
      </c>
      <c r="W98">
        <v>1</v>
      </c>
      <c r="X98" t="s">
        <v>47</v>
      </c>
      <c r="Y98">
        <v>4</v>
      </c>
      <c r="Z98" t="s">
        <v>39</v>
      </c>
    </row>
    <row r="99" spans="1:26" x14ac:dyDescent="0.3">
      <c r="A99" t="s">
        <v>278</v>
      </c>
      <c r="B99" s="2">
        <v>45812</v>
      </c>
      <c r="C99" t="s">
        <v>279</v>
      </c>
      <c r="D99" t="s">
        <v>50</v>
      </c>
      <c r="E99" t="s">
        <v>29</v>
      </c>
      <c r="F99">
        <v>24</v>
      </c>
      <c r="G99" t="s">
        <v>51</v>
      </c>
      <c r="H99" t="s">
        <v>52</v>
      </c>
      <c r="I99" t="s">
        <v>51</v>
      </c>
      <c r="J99" t="s">
        <v>125</v>
      </c>
      <c r="K99">
        <v>3</v>
      </c>
      <c r="L99">
        <v>3679</v>
      </c>
      <c r="M99">
        <v>10</v>
      </c>
      <c r="N99">
        <v>1103.7</v>
      </c>
      <c r="O99">
        <v>1787.99</v>
      </c>
      <c r="P99">
        <v>262</v>
      </c>
      <c r="Q99">
        <v>11983.29</v>
      </c>
      <c r="R99" t="s">
        <v>45</v>
      </c>
      <c r="S99" t="s">
        <v>63</v>
      </c>
      <c r="T99" t="s">
        <v>35</v>
      </c>
      <c r="U99" t="s">
        <v>36</v>
      </c>
      <c r="V99" t="s">
        <v>37</v>
      </c>
      <c r="W99">
        <v>4</v>
      </c>
      <c r="X99" t="s">
        <v>47</v>
      </c>
      <c r="Y99">
        <v>1</v>
      </c>
      <c r="Z99" t="s">
        <v>39</v>
      </c>
    </row>
    <row r="100" spans="1:26" x14ac:dyDescent="0.3">
      <c r="A100" t="s">
        <v>280</v>
      </c>
      <c r="B100" s="2">
        <v>45821</v>
      </c>
      <c r="C100" t="s">
        <v>281</v>
      </c>
      <c r="D100" t="s">
        <v>89</v>
      </c>
      <c r="E100" t="s">
        <v>29</v>
      </c>
      <c r="F100">
        <v>56</v>
      </c>
      <c r="G100" t="s">
        <v>74</v>
      </c>
      <c r="H100" t="s">
        <v>31</v>
      </c>
      <c r="I100" t="s">
        <v>74</v>
      </c>
      <c r="J100" t="s">
        <v>75</v>
      </c>
      <c r="K100">
        <v>3</v>
      </c>
      <c r="L100">
        <v>25123</v>
      </c>
      <c r="M100">
        <v>20</v>
      </c>
      <c r="N100">
        <v>15073.8</v>
      </c>
      <c r="O100">
        <v>10853.14</v>
      </c>
      <c r="P100">
        <v>393</v>
      </c>
      <c r="Q100">
        <v>71541.34</v>
      </c>
      <c r="R100" t="s">
        <v>33</v>
      </c>
      <c r="S100" t="s">
        <v>34</v>
      </c>
      <c r="T100" t="s">
        <v>84</v>
      </c>
      <c r="U100" t="s">
        <v>85</v>
      </c>
      <c r="V100" t="s">
        <v>86</v>
      </c>
      <c r="W100">
        <v>10</v>
      </c>
      <c r="X100" t="s">
        <v>47</v>
      </c>
      <c r="Y100">
        <v>5</v>
      </c>
      <c r="Z100" t="s">
        <v>39</v>
      </c>
    </row>
    <row r="101" spans="1:26" x14ac:dyDescent="0.3">
      <c r="A101" t="s">
        <v>282</v>
      </c>
      <c r="B101" s="2">
        <v>45891</v>
      </c>
      <c r="C101" t="s">
        <v>283</v>
      </c>
      <c r="D101" t="s">
        <v>61</v>
      </c>
      <c r="E101" t="s">
        <v>43</v>
      </c>
      <c r="F101">
        <v>41</v>
      </c>
      <c r="G101" t="s">
        <v>99</v>
      </c>
      <c r="H101" t="s">
        <v>52</v>
      </c>
      <c r="I101" t="s">
        <v>99</v>
      </c>
      <c r="J101" t="s">
        <v>102</v>
      </c>
      <c r="K101">
        <v>4</v>
      </c>
      <c r="L101">
        <v>46566</v>
      </c>
      <c r="M101">
        <v>10</v>
      </c>
      <c r="N101">
        <v>18626.400000000001</v>
      </c>
      <c r="O101">
        <v>30174.77</v>
      </c>
      <c r="P101">
        <v>402</v>
      </c>
      <c r="Q101">
        <v>198214.37</v>
      </c>
      <c r="R101" t="s">
        <v>54</v>
      </c>
      <c r="S101" t="s">
        <v>34</v>
      </c>
      <c r="T101" t="s">
        <v>55</v>
      </c>
      <c r="U101" t="s">
        <v>56</v>
      </c>
      <c r="V101" t="s">
        <v>57</v>
      </c>
      <c r="W101">
        <v>7</v>
      </c>
      <c r="X101" t="s">
        <v>47</v>
      </c>
      <c r="Y101">
        <v>4</v>
      </c>
      <c r="Z101" t="s">
        <v>39</v>
      </c>
    </row>
    <row r="102" spans="1:26" x14ac:dyDescent="0.3">
      <c r="A102" t="s">
        <v>284</v>
      </c>
      <c r="B102" s="2">
        <v>45905</v>
      </c>
      <c r="C102" t="s">
        <v>285</v>
      </c>
      <c r="D102" t="s">
        <v>50</v>
      </c>
      <c r="E102" t="s">
        <v>29</v>
      </c>
      <c r="F102">
        <v>60</v>
      </c>
      <c r="G102" t="s">
        <v>134</v>
      </c>
      <c r="H102" t="s">
        <v>31</v>
      </c>
      <c r="I102" t="s">
        <v>134</v>
      </c>
      <c r="J102" t="s">
        <v>62</v>
      </c>
      <c r="K102">
        <v>1</v>
      </c>
      <c r="L102">
        <v>42289</v>
      </c>
      <c r="M102">
        <v>20</v>
      </c>
      <c r="N102">
        <v>8457.7999999999993</v>
      </c>
      <c r="O102">
        <v>6089.62</v>
      </c>
      <c r="P102">
        <v>250</v>
      </c>
      <c r="Q102">
        <v>40170.82</v>
      </c>
      <c r="R102" t="s">
        <v>45</v>
      </c>
      <c r="S102" t="s">
        <v>63</v>
      </c>
      <c r="T102" t="s">
        <v>103</v>
      </c>
      <c r="U102" t="s">
        <v>103</v>
      </c>
      <c r="V102" t="s">
        <v>57</v>
      </c>
      <c r="W102">
        <v>1</v>
      </c>
      <c r="X102" t="s">
        <v>38</v>
      </c>
      <c r="Y102">
        <v>2</v>
      </c>
      <c r="Z102" t="s">
        <v>47</v>
      </c>
    </row>
    <row r="103" spans="1:26" x14ac:dyDescent="0.3">
      <c r="A103" t="s">
        <v>286</v>
      </c>
      <c r="B103" s="2">
        <v>46108</v>
      </c>
      <c r="C103" t="s">
        <v>287</v>
      </c>
      <c r="D103" t="s">
        <v>89</v>
      </c>
      <c r="E103" t="s">
        <v>29</v>
      </c>
      <c r="F103">
        <v>31</v>
      </c>
      <c r="G103" t="s">
        <v>51</v>
      </c>
      <c r="H103" t="s">
        <v>52</v>
      </c>
      <c r="I103" t="s">
        <v>51</v>
      </c>
      <c r="J103" t="s">
        <v>75</v>
      </c>
      <c r="K103">
        <v>5</v>
      </c>
      <c r="L103">
        <v>4012</v>
      </c>
      <c r="M103">
        <v>0</v>
      </c>
      <c r="N103">
        <v>0</v>
      </c>
      <c r="O103">
        <v>3610.8</v>
      </c>
      <c r="P103">
        <v>329</v>
      </c>
      <c r="Q103">
        <v>23999.8</v>
      </c>
      <c r="R103" t="s">
        <v>83</v>
      </c>
      <c r="S103" t="s">
        <v>63</v>
      </c>
      <c r="T103" t="s">
        <v>84</v>
      </c>
      <c r="U103" t="s">
        <v>85</v>
      </c>
      <c r="V103" t="s">
        <v>86</v>
      </c>
      <c r="W103">
        <v>8</v>
      </c>
      <c r="X103" t="s">
        <v>47</v>
      </c>
      <c r="Y103">
        <v>4</v>
      </c>
      <c r="Z103" t="s">
        <v>39</v>
      </c>
    </row>
    <row r="104" spans="1:26" x14ac:dyDescent="0.3">
      <c r="A104" t="s">
        <v>288</v>
      </c>
      <c r="B104" s="2">
        <v>45793</v>
      </c>
      <c r="C104" t="s">
        <v>289</v>
      </c>
      <c r="D104" t="s">
        <v>61</v>
      </c>
      <c r="E104" t="s">
        <v>29</v>
      </c>
      <c r="F104">
        <v>52</v>
      </c>
      <c r="G104" t="s">
        <v>74</v>
      </c>
      <c r="H104" t="s">
        <v>31</v>
      </c>
      <c r="I104" t="s">
        <v>74</v>
      </c>
      <c r="J104" t="s">
        <v>150</v>
      </c>
      <c r="K104">
        <v>2</v>
      </c>
      <c r="L104">
        <v>30405</v>
      </c>
      <c r="M104">
        <v>0</v>
      </c>
      <c r="N104">
        <v>0</v>
      </c>
      <c r="O104">
        <v>10945.8</v>
      </c>
      <c r="P104">
        <v>301</v>
      </c>
      <c r="Q104">
        <v>72056.800000000003</v>
      </c>
      <c r="R104" t="s">
        <v>33</v>
      </c>
      <c r="S104" t="s">
        <v>63</v>
      </c>
      <c r="T104" t="s">
        <v>76</v>
      </c>
      <c r="U104" t="s">
        <v>77</v>
      </c>
      <c r="V104" t="s">
        <v>57</v>
      </c>
      <c r="W104">
        <v>8</v>
      </c>
      <c r="X104" t="s">
        <v>38</v>
      </c>
      <c r="Y104">
        <v>5</v>
      </c>
      <c r="Z104" t="s">
        <v>58</v>
      </c>
    </row>
    <row r="105" spans="1:26" x14ac:dyDescent="0.3">
      <c r="A105" t="s">
        <v>290</v>
      </c>
      <c r="B105" s="2">
        <v>46023</v>
      </c>
      <c r="C105" t="s">
        <v>291</v>
      </c>
      <c r="D105" t="s">
        <v>108</v>
      </c>
      <c r="E105" t="s">
        <v>29</v>
      </c>
      <c r="F105">
        <v>23</v>
      </c>
      <c r="G105" t="s">
        <v>94</v>
      </c>
      <c r="H105" t="s">
        <v>31</v>
      </c>
      <c r="I105" t="s">
        <v>94</v>
      </c>
      <c r="J105" t="s">
        <v>102</v>
      </c>
      <c r="K105">
        <v>4</v>
      </c>
      <c r="L105">
        <v>19141</v>
      </c>
      <c r="M105">
        <v>20</v>
      </c>
      <c r="N105">
        <v>15312.8</v>
      </c>
      <c r="O105">
        <v>11025.22</v>
      </c>
      <c r="P105">
        <v>482</v>
      </c>
      <c r="Q105">
        <v>72758.42</v>
      </c>
      <c r="R105" t="s">
        <v>83</v>
      </c>
      <c r="S105" t="s">
        <v>34</v>
      </c>
      <c r="T105" t="s">
        <v>103</v>
      </c>
      <c r="U105" t="s">
        <v>103</v>
      </c>
      <c r="V105" t="s">
        <v>57</v>
      </c>
      <c r="W105">
        <v>5</v>
      </c>
      <c r="X105" t="s">
        <v>47</v>
      </c>
      <c r="Y105">
        <v>4</v>
      </c>
      <c r="Z105" t="s">
        <v>47</v>
      </c>
    </row>
    <row r="106" spans="1:26" x14ac:dyDescent="0.3">
      <c r="A106" t="s">
        <v>292</v>
      </c>
      <c r="B106" s="2">
        <v>46087</v>
      </c>
      <c r="C106" t="s">
        <v>293</v>
      </c>
      <c r="D106" t="s">
        <v>50</v>
      </c>
      <c r="E106" t="s">
        <v>43</v>
      </c>
      <c r="F106">
        <v>22</v>
      </c>
      <c r="G106" t="s">
        <v>67</v>
      </c>
      <c r="H106" t="s">
        <v>68</v>
      </c>
      <c r="I106" t="s">
        <v>67</v>
      </c>
      <c r="J106" t="s">
        <v>75</v>
      </c>
      <c r="K106">
        <v>4</v>
      </c>
      <c r="L106">
        <v>19962</v>
      </c>
      <c r="M106">
        <v>5</v>
      </c>
      <c r="N106">
        <v>3992.4</v>
      </c>
      <c r="O106">
        <v>13654.01</v>
      </c>
      <c r="P106">
        <v>104</v>
      </c>
      <c r="Q106">
        <v>89613.61</v>
      </c>
      <c r="R106" t="s">
        <v>45</v>
      </c>
      <c r="S106" t="s">
        <v>34</v>
      </c>
      <c r="T106" t="s">
        <v>46</v>
      </c>
      <c r="U106" t="s">
        <v>36</v>
      </c>
      <c r="V106" t="s">
        <v>37</v>
      </c>
      <c r="W106">
        <v>7</v>
      </c>
      <c r="X106" t="s">
        <v>47</v>
      </c>
      <c r="Y106">
        <v>5</v>
      </c>
      <c r="Z106" t="s">
        <v>47</v>
      </c>
    </row>
    <row r="107" spans="1:26" x14ac:dyDescent="0.3">
      <c r="A107" t="s">
        <v>294</v>
      </c>
      <c r="B107" s="2">
        <v>45765</v>
      </c>
      <c r="C107" t="s">
        <v>295</v>
      </c>
      <c r="D107" t="s">
        <v>73</v>
      </c>
      <c r="E107" t="s">
        <v>29</v>
      </c>
      <c r="F107">
        <v>46</v>
      </c>
      <c r="G107" t="s">
        <v>67</v>
      </c>
      <c r="H107" t="s">
        <v>68</v>
      </c>
      <c r="I107" t="s">
        <v>67</v>
      </c>
      <c r="J107" t="s">
        <v>62</v>
      </c>
      <c r="K107">
        <v>5</v>
      </c>
      <c r="L107">
        <v>30045</v>
      </c>
      <c r="M107">
        <v>0</v>
      </c>
      <c r="N107">
        <v>0</v>
      </c>
      <c r="O107">
        <v>27040.5</v>
      </c>
      <c r="P107">
        <v>295</v>
      </c>
      <c r="Q107">
        <v>177560.5</v>
      </c>
      <c r="R107" t="s">
        <v>45</v>
      </c>
      <c r="S107" t="s">
        <v>63</v>
      </c>
      <c r="T107" t="s">
        <v>70</v>
      </c>
      <c r="U107" t="s">
        <v>56</v>
      </c>
      <c r="V107" t="s">
        <v>57</v>
      </c>
      <c r="W107">
        <v>9</v>
      </c>
      <c r="X107" t="s">
        <v>38</v>
      </c>
      <c r="Y107">
        <v>2</v>
      </c>
      <c r="Z107" t="s">
        <v>91</v>
      </c>
    </row>
    <row r="108" spans="1:26" x14ac:dyDescent="0.3">
      <c r="A108" t="s">
        <v>296</v>
      </c>
      <c r="B108" s="2">
        <v>45980</v>
      </c>
      <c r="C108" t="s">
        <v>297</v>
      </c>
      <c r="D108" t="s">
        <v>89</v>
      </c>
      <c r="E108" t="s">
        <v>29</v>
      </c>
      <c r="F108">
        <v>33</v>
      </c>
      <c r="G108" t="s">
        <v>30</v>
      </c>
      <c r="H108" t="s">
        <v>31</v>
      </c>
      <c r="I108" t="s">
        <v>30</v>
      </c>
      <c r="J108" t="s">
        <v>150</v>
      </c>
      <c r="K108">
        <v>1</v>
      </c>
      <c r="L108">
        <v>30617</v>
      </c>
      <c r="M108">
        <v>0</v>
      </c>
      <c r="N108">
        <v>0</v>
      </c>
      <c r="O108">
        <v>5511.06</v>
      </c>
      <c r="P108">
        <v>291</v>
      </c>
      <c r="Q108">
        <v>36419.06</v>
      </c>
      <c r="R108" t="s">
        <v>33</v>
      </c>
      <c r="S108" t="s">
        <v>34</v>
      </c>
      <c r="T108" t="s">
        <v>35</v>
      </c>
      <c r="U108" t="s">
        <v>36</v>
      </c>
      <c r="V108" t="s">
        <v>37</v>
      </c>
      <c r="W108">
        <v>9</v>
      </c>
      <c r="X108" t="s">
        <v>47</v>
      </c>
      <c r="Y108">
        <v>5</v>
      </c>
      <c r="Z108" t="s">
        <v>58</v>
      </c>
    </row>
    <row r="109" spans="1:26" x14ac:dyDescent="0.3">
      <c r="A109" t="s">
        <v>298</v>
      </c>
      <c r="B109" s="2">
        <v>45856</v>
      </c>
      <c r="C109" t="s">
        <v>299</v>
      </c>
      <c r="D109" t="s">
        <v>73</v>
      </c>
      <c r="E109" t="s">
        <v>43</v>
      </c>
      <c r="F109">
        <v>29</v>
      </c>
      <c r="G109" t="s">
        <v>134</v>
      </c>
      <c r="H109" t="s">
        <v>31</v>
      </c>
      <c r="I109" t="s">
        <v>134</v>
      </c>
      <c r="J109" t="s">
        <v>53</v>
      </c>
      <c r="K109">
        <v>1</v>
      </c>
      <c r="L109">
        <v>36884</v>
      </c>
      <c r="M109">
        <v>5</v>
      </c>
      <c r="N109">
        <v>1844.2</v>
      </c>
      <c r="O109">
        <v>6307.16</v>
      </c>
      <c r="P109">
        <v>88</v>
      </c>
      <c r="Q109">
        <v>41434.959999999999</v>
      </c>
      <c r="R109" t="s">
        <v>45</v>
      </c>
      <c r="S109" t="s">
        <v>63</v>
      </c>
      <c r="T109" t="s">
        <v>70</v>
      </c>
      <c r="U109" t="s">
        <v>56</v>
      </c>
      <c r="V109" t="s">
        <v>57</v>
      </c>
      <c r="W109">
        <v>2</v>
      </c>
      <c r="X109" t="s">
        <v>47</v>
      </c>
      <c r="Y109">
        <v>2</v>
      </c>
      <c r="Z109" t="s">
        <v>91</v>
      </c>
    </row>
    <row r="110" spans="1:26" x14ac:dyDescent="0.3">
      <c r="A110" t="s">
        <v>300</v>
      </c>
      <c r="B110" s="2">
        <v>45948</v>
      </c>
      <c r="C110" t="s">
        <v>301</v>
      </c>
      <c r="D110" t="s">
        <v>108</v>
      </c>
      <c r="E110" t="s">
        <v>43</v>
      </c>
      <c r="F110">
        <v>35</v>
      </c>
      <c r="G110" t="s">
        <v>99</v>
      </c>
      <c r="H110" t="s">
        <v>52</v>
      </c>
      <c r="I110" t="s">
        <v>99</v>
      </c>
      <c r="J110" t="s">
        <v>125</v>
      </c>
      <c r="K110">
        <v>2</v>
      </c>
      <c r="L110">
        <v>44392</v>
      </c>
      <c r="M110">
        <v>10</v>
      </c>
      <c r="N110">
        <v>8878.4</v>
      </c>
      <c r="O110">
        <v>14383.01</v>
      </c>
      <c r="P110">
        <v>36</v>
      </c>
      <c r="Q110">
        <v>94324.61</v>
      </c>
      <c r="R110" t="s">
        <v>83</v>
      </c>
      <c r="S110" t="s">
        <v>34</v>
      </c>
      <c r="T110" t="s">
        <v>35</v>
      </c>
      <c r="U110" t="s">
        <v>36</v>
      </c>
      <c r="V110" t="s">
        <v>37</v>
      </c>
      <c r="W110">
        <v>4</v>
      </c>
      <c r="X110" t="s">
        <v>47</v>
      </c>
      <c r="Y110">
        <v>3</v>
      </c>
      <c r="Z110" t="s">
        <v>47</v>
      </c>
    </row>
    <row r="111" spans="1:26" x14ac:dyDescent="0.3">
      <c r="A111" t="s">
        <v>302</v>
      </c>
      <c r="B111" s="2">
        <v>45950</v>
      </c>
      <c r="C111" t="s">
        <v>303</v>
      </c>
      <c r="D111" t="s">
        <v>111</v>
      </c>
      <c r="E111" t="s">
        <v>29</v>
      </c>
      <c r="F111">
        <v>49</v>
      </c>
      <c r="G111" t="s">
        <v>67</v>
      </c>
      <c r="H111" t="s">
        <v>68</v>
      </c>
      <c r="I111" t="s">
        <v>67</v>
      </c>
      <c r="J111" t="s">
        <v>53</v>
      </c>
      <c r="K111">
        <v>2</v>
      </c>
      <c r="L111">
        <v>45616</v>
      </c>
      <c r="M111">
        <v>15</v>
      </c>
      <c r="N111">
        <v>13684.8</v>
      </c>
      <c r="O111">
        <v>13958.5</v>
      </c>
      <c r="P111">
        <v>173</v>
      </c>
      <c r="Q111">
        <v>91678.7</v>
      </c>
      <c r="R111" t="s">
        <v>33</v>
      </c>
      <c r="S111" t="s">
        <v>63</v>
      </c>
      <c r="T111" t="s">
        <v>84</v>
      </c>
      <c r="U111" t="s">
        <v>85</v>
      </c>
      <c r="V111" t="s">
        <v>86</v>
      </c>
      <c r="W111">
        <v>4</v>
      </c>
      <c r="X111" t="s">
        <v>47</v>
      </c>
      <c r="Y111">
        <v>5</v>
      </c>
      <c r="Z111" t="s">
        <v>58</v>
      </c>
    </row>
    <row r="112" spans="1:26" x14ac:dyDescent="0.3">
      <c r="A112" t="s">
        <v>304</v>
      </c>
      <c r="B112" s="2">
        <v>45935</v>
      </c>
      <c r="C112" t="s">
        <v>305</v>
      </c>
      <c r="D112" t="s">
        <v>50</v>
      </c>
      <c r="E112" t="s">
        <v>43</v>
      </c>
      <c r="F112">
        <v>25</v>
      </c>
      <c r="G112" t="s">
        <v>94</v>
      </c>
      <c r="H112" t="s">
        <v>31</v>
      </c>
      <c r="I112" t="s">
        <v>94</v>
      </c>
      <c r="J112" t="s">
        <v>102</v>
      </c>
      <c r="K112">
        <v>4</v>
      </c>
      <c r="L112">
        <v>13466</v>
      </c>
      <c r="M112">
        <v>15</v>
      </c>
      <c r="N112">
        <v>8079.6</v>
      </c>
      <c r="O112">
        <v>8241.19</v>
      </c>
      <c r="P112">
        <v>298</v>
      </c>
      <c r="Q112">
        <v>54323.59</v>
      </c>
      <c r="R112" t="s">
        <v>83</v>
      </c>
      <c r="S112" t="s">
        <v>63</v>
      </c>
      <c r="T112" t="s">
        <v>95</v>
      </c>
      <c r="U112" t="s">
        <v>96</v>
      </c>
      <c r="V112" t="s">
        <v>57</v>
      </c>
      <c r="W112">
        <v>6</v>
      </c>
      <c r="X112" t="s">
        <v>38</v>
      </c>
      <c r="Y112">
        <v>5</v>
      </c>
      <c r="Z112" t="s">
        <v>58</v>
      </c>
    </row>
    <row r="113" spans="1:26" x14ac:dyDescent="0.3">
      <c r="A113" t="s">
        <v>306</v>
      </c>
      <c r="B113" s="2">
        <v>46039</v>
      </c>
      <c r="C113" t="s">
        <v>307</v>
      </c>
      <c r="D113" t="s">
        <v>50</v>
      </c>
      <c r="E113" t="s">
        <v>29</v>
      </c>
      <c r="F113">
        <v>53</v>
      </c>
      <c r="G113" t="s">
        <v>44</v>
      </c>
      <c r="H113" t="s">
        <v>31</v>
      </c>
      <c r="I113" t="s">
        <v>44</v>
      </c>
      <c r="J113" t="s">
        <v>32</v>
      </c>
      <c r="K113">
        <v>3</v>
      </c>
      <c r="L113">
        <v>10297</v>
      </c>
      <c r="M113">
        <v>5</v>
      </c>
      <c r="N113">
        <v>1544.55</v>
      </c>
      <c r="O113">
        <v>5282.36</v>
      </c>
      <c r="P113">
        <v>382</v>
      </c>
      <c r="Q113">
        <v>35010.81</v>
      </c>
      <c r="R113" t="s">
        <v>54</v>
      </c>
      <c r="S113" t="s">
        <v>63</v>
      </c>
      <c r="T113" t="s">
        <v>76</v>
      </c>
      <c r="U113" t="s">
        <v>77</v>
      </c>
      <c r="V113" t="s">
        <v>57</v>
      </c>
      <c r="W113">
        <v>4</v>
      </c>
      <c r="X113" t="s">
        <v>38</v>
      </c>
      <c r="Y113">
        <v>1</v>
      </c>
      <c r="Z113" t="s">
        <v>47</v>
      </c>
    </row>
    <row r="114" spans="1:26" x14ac:dyDescent="0.3">
      <c r="A114" t="s">
        <v>308</v>
      </c>
      <c r="B114" s="2">
        <v>45845</v>
      </c>
      <c r="C114" t="s">
        <v>101</v>
      </c>
      <c r="D114" t="s">
        <v>42</v>
      </c>
      <c r="E114" t="s">
        <v>29</v>
      </c>
      <c r="F114">
        <v>38</v>
      </c>
      <c r="G114" t="s">
        <v>139</v>
      </c>
      <c r="H114" t="s">
        <v>31</v>
      </c>
      <c r="I114" t="s">
        <v>139</v>
      </c>
      <c r="J114" t="s">
        <v>102</v>
      </c>
      <c r="K114">
        <v>2</v>
      </c>
      <c r="L114">
        <v>20743</v>
      </c>
      <c r="M114">
        <v>20</v>
      </c>
      <c r="N114">
        <v>8297.2000000000007</v>
      </c>
      <c r="O114">
        <v>5973.98</v>
      </c>
      <c r="P114">
        <v>397</v>
      </c>
      <c r="Q114">
        <v>39559.78</v>
      </c>
      <c r="R114" t="s">
        <v>54</v>
      </c>
      <c r="S114" t="s">
        <v>34</v>
      </c>
      <c r="T114" t="s">
        <v>35</v>
      </c>
      <c r="U114" t="s">
        <v>36</v>
      </c>
      <c r="V114" t="s">
        <v>37</v>
      </c>
      <c r="W114">
        <v>8</v>
      </c>
      <c r="X114" t="s">
        <v>38</v>
      </c>
      <c r="Y114">
        <v>1</v>
      </c>
      <c r="Z114" t="s">
        <v>39</v>
      </c>
    </row>
    <row r="115" spans="1:26" x14ac:dyDescent="0.3">
      <c r="A115" t="s">
        <v>309</v>
      </c>
      <c r="B115" s="2">
        <v>45993</v>
      </c>
      <c r="C115" t="s">
        <v>310</v>
      </c>
      <c r="D115" t="s">
        <v>42</v>
      </c>
      <c r="E115" t="s">
        <v>43</v>
      </c>
      <c r="F115">
        <v>56</v>
      </c>
      <c r="G115" t="s">
        <v>139</v>
      </c>
      <c r="H115" t="s">
        <v>31</v>
      </c>
      <c r="I115" t="s">
        <v>139</v>
      </c>
      <c r="J115" t="s">
        <v>125</v>
      </c>
      <c r="K115">
        <v>3</v>
      </c>
      <c r="L115">
        <v>45793</v>
      </c>
      <c r="M115">
        <v>0</v>
      </c>
      <c r="N115">
        <v>0</v>
      </c>
      <c r="O115">
        <v>24728.22</v>
      </c>
      <c r="P115">
        <v>20</v>
      </c>
      <c r="Q115">
        <v>162127.22</v>
      </c>
      <c r="R115" t="s">
        <v>54</v>
      </c>
      <c r="S115" t="s">
        <v>34</v>
      </c>
      <c r="T115" t="s">
        <v>46</v>
      </c>
      <c r="U115" t="s">
        <v>36</v>
      </c>
      <c r="V115" t="s">
        <v>37</v>
      </c>
      <c r="W115">
        <v>5</v>
      </c>
      <c r="X115" t="s">
        <v>38</v>
      </c>
      <c r="Y115">
        <v>5</v>
      </c>
      <c r="Z115" t="s">
        <v>39</v>
      </c>
    </row>
    <row r="116" spans="1:26" x14ac:dyDescent="0.3">
      <c r="A116" t="s">
        <v>311</v>
      </c>
      <c r="B116" s="2">
        <v>45983</v>
      </c>
      <c r="C116" t="s">
        <v>312</v>
      </c>
      <c r="D116" t="s">
        <v>89</v>
      </c>
      <c r="E116" t="s">
        <v>29</v>
      </c>
      <c r="F116">
        <v>24</v>
      </c>
      <c r="G116" t="s">
        <v>67</v>
      </c>
      <c r="H116" t="s">
        <v>68</v>
      </c>
      <c r="I116" t="s">
        <v>67</v>
      </c>
      <c r="J116" t="s">
        <v>62</v>
      </c>
      <c r="K116">
        <v>5</v>
      </c>
      <c r="L116">
        <v>39903</v>
      </c>
      <c r="M116">
        <v>20</v>
      </c>
      <c r="N116">
        <v>39903</v>
      </c>
      <c r="O116">
        <v>28730.16</v>
      </c>
      <c r="P116">
        <v>492</v>
      </c>
      <c r="Q116">
        <v>188834.16</v>
      </c>
      <c r="R116" t="s">
        <v>83</v>
      </c>
      <c r="S116" t="s">
        <v>63</v>
      </c>
      <c r="T116" t="s">
        <v>70</v>
      </c>
      <c r="U116" t="s">
        <v>56</v>
      </c>
      <c r="V116" t="s">
        <v>57</v>
      </c>
      <c r="W116">
        <v>2</v>
      </c>
      <c r="X116" t="s">
        <v>47</v>
      </c>
      <c r="Y116">
        <v>5</v>
      </c>
      <c r="Z116" t="s">
        <v>47</v>
      </c>
    </row>
    <row r="117" spans="1:26" x14ac:dyDescent="0.3">
      <c r="A117" t="s">
        <v>313</v>
      </c>
      <c r="B117" s="2">
        <v>46095</v>
      </c>
      <c r="C117" t="s">
        <v>314</v>
      </c>
      <c r="D117" t="s">
        <v>50</v>
      </c>
      <c r="E117" t="s">
        <v>43</v>
      </c>
      <c r="F117">
        <v>58</v>
      </c>
      <c r="G117" t="s">
        <v>30</v>
      </c>
      <c r="H117" t="s">
        <v>31</v>
      </c>
      <c r="I117" t="s">
        <v>30</v>
      </c>
      <c r="J117" t="s">
        <v>53</v>
      </c>
      <c r="K117">
        <v>3</v>
      </c>
      <c r="L117">
        <v>22776</v>
      </c>
      <c r="M117">
        <v>0</v>
      </c>
      <c r="N117">
        <v>0</v>
      </c>
      <c r="O117">
        <v>12299.04</v>
      </c>
      <c r="P117">
        <v>94</v>
      </c>
      <c r="Q117">
        <v>80721.039999999994</v>
      </c>
      <c r="R117" t="s">
        <v>54</v>
      </c>
      <c r="S117" t="s">
        <v>63</v>
      </c>
      <c r="T117" t="s">
        <v>76</v>
      </c>
      <c r="U117" t="s">
        <v>77</v>
      </c>
      <c r="V117" t="s">
        <v>57</v>
      </c>
      <c r="W117">
        <v>6</v>
      </c>
      <c r="X117" t="s">
        <v>38</v>
      </c>
      <c r="Y117">
        <v>1</v>
      </c>
      <c r="Z117" t="s">
        <v>39</v>
      </c>
    </row>
    <row r="118" spans="1:26" x14ac:dyDescent="0.3">
      <c r="A118" t="s">
        <v>315</v>
      </c>
      <c r="B118" s="2">
        <v>45809</v>
      </c>
      <c r="C118" t="s">
        <v>316</v>
      </c>
      <c r="D118" t="s">
        <v>111</v>
      </c>
      <c r="E118" t="s">
        <v>43</v>
      </c>
      <c r="F118">
        <v>30</v>
      </c>
      <c r="G118" t="s">
        <v>134</v>
      </c>
      <c r="H118" t="s">
        <v>31</v>
      </c>
      <c r="I118" t="s">
        <v>134</v>
      </c>
      <c r="J118" t="s">
        <v>125</v>
      </c>
      <c r="K118">
        <v>5</v>
      </c>
      <c r="L118">
        <v>18787</v>
      </c>
      <c r="M118">
        <v>20</v>
      </c>
      <c r="N118">
        <v>18787</v>
      </c>
      <c r="O118">
        <v>13526.64</v>
      </c>
      <c r="P118">
        <v>101</v>
      </c>
      <c r="Q118">
        <v>88775.64</v>
      </c>
      <c r="R118" t="s">
        <v>83</v>
      </c>
      <c r="S118" t="s">
        <v>63</v>
      </c>
      <c r="T118" t="s">
        <v>46</v>
      </c>
      <c r="U118" t="s">
        <v>36</v>
      </c>
      <c r="V118" t="s">
        <v>37</v>
      </c>
      <c r="W118">
        <v>4</v>
      </c>
      <c r="X118" t="s">
        <v>47</v>
      </c>
      <c r="Y118">
        <v>5</v>
      </c>
      <c r="Z118" t="s">
        <v>39</v>
      </c>
    </row>
    <row r="119" spans="1:26" x14ac:dyDescent="0.3">
      <c r="A119" t="s">
        <v>317</v>
      </c>
      <c r="B119" s="2">
        <v>45834</v>
      </c>
      <c r="C119" t="s">
        <v>318</v>
      </c>
      <c r="D119" t="s">
        <v>42</v>
      </c>
      <c r="E119" t="s">
        <v>29</v>
      </c>
      <c r="F119">
        <v>28</v>
      </c>
      <c r="G119" t="s">
        <v>30</v>
      </c>
      <c r="H119" t="s">
        <v>31</v>
      </c>
      <c r="I119" t="s">
        <v>30</v>
      </c>
      <c r="J119" t="s">
        <v>32</v>
      </c>
      <c r="K119">
        <v>1</v>
      </c>
      <c r="L119">
        <v>956</v>
      </c>
      <c r="M119">
        <v>20</v>
      </c>
      <c r="N119">
        <v>191.2</v>
      </c>
      <c r="O119">
        <v>137.66</v>
      </c>
      <c r="P119">
        <v>446</v>
      </c>
      <c r="Q119">
        <v>1348.46</v>
      </c>
      <c r="R119" t="s">
        <v>45</v>
      </c>
      <c r="S119" t="s">
        <v>63</v>
      </c>
      <c r="T119" t="s">
        <v>46</v>
      </c>
      <c r="U119" t="s">
        <v>36</v>
      </c>
      <c r="V119" t="s">
        <v>37</v>
      </c>
      <c r="W119">
        <v>3</v>
      </c>
      <c r="X119" t="s">
        <v>47</v>
      </c>
      <c r="Y119">
        <v>2</v>
      </c>
      <c r="Z119" t="s">
        <v>47</v>
      </c>
    </row>
    <row r="120" spans="1:26" x14ac:dyDescent="0.3">
      <c r="A120" t="s">
        <v>319</v>
      </c>
      <c r="B120" s="2">
        <v>46080</v>
      </c>
      <c r="C120" t="s">
        <v>101</v>
      </c>
      <c r="D120" t="s">
        <v>108</v>
      </c>
      <c r="E120" t="s">
        <v>43</v>
      </c>
      <c r="F120">
        <v>20</v>
      </c>
      <c r="G120" t="s">
        <v>94</v>
      </c>
      <c r="H120" t="s">
        <v>31</v>
      </c>
      <c r="I120" t="s">
        <v>94</v>
      </c>
      <c r="J120" t="s">
        <v>75</v>
      </c>
      <c r="K120">
        <v>5</v>
      </c>
      <c r="L120">
        <v>28102</v>
      </c>
      <c r="M120">
        <v>5</v>
      </c>
      <c r="N120">
        <v>7025.5</v>
      </c>
      <c r="O120">
        <v>24027.21</v>
      </c>
      <c r="P120">
        <v>281</v>
      </c>
      <c r="Q120">
        <v>157792.71</v>
      </c>
      <c r="R120" t="s">
        <v>83</v>
      </c>
      <c r="S120" t="s">
        <v>34</v>
      </c>
      <c r="T120" t="s">
        <v>70</v>
      </c>
      <c r="U120" t="s">
        <v>56</v>
      </c>
      <c r="V120" t="s">
        <v>57</v>
      </c>
      <c r="W120">
        <v>5</v>
      </c>
      <c r="X120" t="s">
        <v>38</v>
      </c>
      <c r="Y120">
        <v>3</v>
      </c>
      <c r="Z120" t="s">
        <v>39</v>
      </c>
    </row>
    <row r="121" spans="1:26" x14ac:dyDescent="0.3">
      <c r="A121" t="s">
        <v>320</v>
      </c>
      <c r="B121" s="2">
        <v>45985</v>
      </c>
      <c r="C121" t="s">
        <v>321</v>
      </c>
      <c r="D121" t="s">
        <v>80</v>
      </c>
      <c r="E121" t="s">
        <v>29</v>
      </c>
      <c r="F121">
        <v>29</v>
      </c>
      <c r="G121" t="s">
        <v>134</v>
      </c>
      <c r="H121" t="s">
        <v>31</v>
      </c>
      <c r="I121" t="s">
        <v>134</v>
      </c>
      <c r="J121" t="s">
        <v>150</v>
      </c>
      <c r="K121">
        <v>4</v>
      </c>
      <c r="L121">
        <v>2455</v>
      </c>
      <c r="M121">
        <v>5</v>
      </c>
      <c r="N121">
        <v>491</v>
      </c>
      <c r="O121">
        <v>1679.22</v>
      </c>
      <c r="P121">
        <v>255</v>
      </c>
      <c r="Q121">
        <v>11263.22</v>
      </c>
      <c r="R121" t="s">
        <v>54</v>
      </c>
      <c r="S121" t="s">
        <v>63</v>
      </c>
      <c r="T121" t="s">
        <v>70</v>
      </c>
      <c r="U121" t="s">
        <v>56</v>
      </c>
      <c r="V121" t="s">
        <v>57</v>
      </c>
      <c r="W121">
        <v>4</v>
      </c>
      <c r="X121" t="s">
        <v>38</v>
      </c>
      <c r="Y121">
        <v>4</v>
      </c>
      <c r="Z121" t="s">
        <v>39</v>
      </c>
    </row>
    <row r="122" spans="1:26" x14ac:dyDescent="0.3">
      <c r="A122" t="s">
        <v>322</v>
      </c>
      <c r="B122" s="2">
        <v>46002</v>
      </c>
      <c r="C122" t="s">
        <v>323</v>
      </c>
      <c r="D122" t="s">
        <v>80</v>
      </c>
      <c r="E122" t="s">
        <v>29</v>
      </c>
      <c r="F122">
        <v>39</v>
      </c>
      <c r="G122" t="s">
        <v>67</v>
      </c>
      <c r="H122" t="s">
        <v>68</v>
      </c>
      <c r="I122" t="s">
        <v>67</v>
      </c>
      <c r="J122" t="s">
        <v>125</v>
      </c>
      <c r="K122">
        <v>2</v>
      </c>
      <c r="L122">
        <v>14902</v>
      </c>
      <c r="M122">
        <v>20</v>
      </c>
      <c r="N122">
        <v>5960.8</v>
      </c>
      <c r="O122">
        <v>4291.78</v>
      </c>
      <c r="P122">
        <v>348</v>
      </c>
      <c r="Q122">
        <v>28482.98</v>
      </c>
      <c r="R122" t="s">
        <v>83</v>
      </c>
      <c r="S122" t="s">
        <v>63</v>
      </c>
      <c r="T122" t="s">
        <v>76</v>
      </c>
      <c r="U122" t="s">
        <v>77</v>
      </c>
      <c r="V122" t="s">
        <v>57</v>
      </c>
      <c r="W122">
        <v>8</v>
      </c>
      <c r="X122" t="s">
        <v>38</v>
      </c>
      <c r="Y122">
        <v>1</v>
      </c>
      <c r="Z122" t="s">
        <v>58</v>
      </c>
    </row>
    <row r="123" spans="1:26" x14ac:dyDescent="0.3">
      <c r="A123" t="s">
        <v>324</v>
      </c>
      <c r="B123" s="2">
        <v>45898</v>
      </c>
      <c r="C123" t="s">
        <v>325</v>
      </c>
      <c r="D123" t="s">
        <v>89</v>
      </c>
      <c r="E123" t="s">
        <v>29</v>
      </c>
      <c r="F123">
        <v>30</v>
      </c>
      <c r="G123" t="s">
        <v>51</v>
      </c>
      <c r="H123" t="s">
        <v>52</v>
      </c>
      <c r="I123" t="s">
        <v>51</v>
      </c>
      <c r="J123" t="s">
        <v>150</v>
      </c>
      <c r="K123">
        <v>2</v>
      </c>
      <c r="L123">
        <v>13003</v>
      </c>
      <c r="M123">
        <v>5</v>
      </c>
      <c r="N123">
        <v>1300.3</v>
      </c>
      <c r="O123">
        <v>4447.03</v>
      </c>
      <c r="P123">
        <v>199</v>
      </c>
      <c r="Q123">
        <v>29351.73</v>
      </c>
      <c r="R123" t="s">
        <v>33</v>
      </c>
      <c r="S123" t="s">
        <v>63</v>
      </c>
      <c r="T123" t="s">
        <v>46</v>
      </c>
      <c r="U123" t="s">
        <v>36</v>
      </c>
      <c r="V123" t="s">
        <v>37</v>
      </c>
      <c r="W123">
        <v>1</v>
      </c>
      <c r="X123" t="s">
        <v>47</v>
      </c>
      <c r="Y123">
        <v>5</v>
      </c>
      <c r="Z123" t="s">
        <v>39</v>
      </c>
    </row>
    <row r="124" spans="1:26" x14ac:dyDescent="0.3">
      <c r="A124" t="s">
        <v>326</v>
      </c>
      <c r="B124" s="2">
        <v>45907</v>
      </c>
      <c r="C124" t="s">
        <v>327</v>
      </c>
      <c r="D124" t="s">
        <v>50</v>
      </c>
      <c r="E124" t="s">
        <v>43</v>
      </c>
      <c r="F124">
        <v>44</v>
      </c>
      <c r="G124" t="s">
        <v>74</v>
      </c>
      <c r="H124" t="s">
        <v>31</v>
      </c>
      <c r="I124" t="s">
        <v>74</v>
      </c>
      <c r="J124" t="s">
        <v>75</v>
      </c>
      <c r="K124">
        <v>5</v>
      </c>
      <c r="L124">
        <v>7255</v>
      </c>
      <c r="M124">
        <v>5</v>
      </c>
      <c r="N124">
        <v>1813.75</v>
      </c>
      <c r="O124">
        <v>6203.02</v>
      </c>
      <c r="P124">
        <v>388</v>
      </c>
      <c r="Q124">
        <v>41052.28</v>
      </c>
      <c r="R124" t="s">
        <v>45</v>
      </c>
      <c r="S124" t="s">
        <v>34</v>
      </c>
      <c r="T124" t="s">
        <v>55</v>
      </c>
      <c r="U124" t="s">
        <v>56</v>
      </c>
      <c r="V124" t="s">
        <v>57</v>
      </c>
      <c r="W124">
        <v>10</v>
      </c>
      <c r="X124" t="s">
        <v>47</v>
      </c>
      <c r="Y124">
        <v>2</v>
      </c>
      <c r="Z124" t="s">
        <v>58</v>
      </c>
    </row>
    <row r="125" spans="1:26" x14ac:dyDescent="0.3">
      <c r="A125" t="s">
        <v>328</v>
      </c>
      <c r="B125" s="2">
        <v>45897</v>
      </c>
      <c r="C125" t="s">
        <v>323</v>
      </c>
      <c r="D125" t="s">
        <v>111</v>
      </c>
      <c r="E125" t="s">
        <v>29</v>
      </c>
      <c r="F125">
        <v>39</v>
      </c>
      <c r="G125" t="s">
        <v>99</v>
      </c>
      <c r="H125" t="s">
        <v>52</v>
      </c>
      <c r="I125" t="s">
        <v>99</v>
      </c>
      <c r="J125" t="s">
        <v>112</v>
      </c>
      <c r="K125">
        <v>1</v>
      </c>
      <c r="L125">
        <v>31663</v>
      </c>
      <c r="M125">
        <v>5</v>
      </c>
      <c r="N125">
        <v>1583.15</v>
      </c>
      <c r="O125">
        <v>5414.37</v>
      </c>
      <c r="P125">
        <v>166</v>
      </c>
      <c r="Q125">
        <v>35660.22</v>
      </c>
      <c r="R125" t="s">
        <v>83</v>
      </c>
      <c r="S125" t="s">
        <v>34</v>
      </c>
      <c r="T125" t="s">
        <v>55</v>
      </c>
      <c r="U125" t="s">
        <v>56</v>
      </c>
      <c r="V125" t="s">
        <v>57</v>
      </c>
      <c r="W125">
        <v>1</v>
      </c>
      <c r="X125" t="s">
        <v>47</v>
      </c>
      <c r="Y125">
        <v>2</v>
      </c>
      <c r="Z125" t="s">
        <v>47</v>
      </c>
    </row>
    <row r="126" spans="1:26" x14ac:dyDescent="0.3">
      <c r="A126" t="s">
        <v>329</v>
      </c>
      <c r="B126" s="2">
        <v>45870</v>
      </c>
      <c r="C126" t="s">
        <v>330</v>
      </c>
      <c r="D126" t="s">
        <v>66</v>
      </c>
      <c r="E126" t="s">
        <v>29</v>
      </c>
      <c r="F126">
        <v>40</v>
      </c>
      <c r="G126" t="s">
        <v>99</v>
      </c>
      <c r="H126" t="s">
        <v>52</v>
      </c>
      <c r="I126" t="s">
        <v>99</v>
      </c>
      <c r="J126" t="s">
        <v>53</v>
      </c>
      <c r="K126">
        <v>2</v>
      </c>
      <c r="L126">
        <v>48930</v>
      </c>
      <c r="M126">
        <v>10</v>
      </c>
      <c r="N126">
        <v>9786</v>
      </c>
      <c r="O126">
        <v>15853.32</v>
      </c>
      <c r="P126">
        <v>400</v>
      </c>
      <c r="Q126">
        <v>104327.32</v>
      </c>
      <c r="R126" t="s">
        <v>83</v>
      </c>
      <c r="S126" t="s">
        <v>63</v>
      </c>
      <c r="T126" t="s">
        <v>76</v>
      </c>
      <c r="U126" t="s">
        <v>77</v>
      </c>
      <c r="V126" t="s">
        <v>57</v>
      </c>
      <c r="W126">
        <v>10</v>
      </c>
      <c r="X126" t="s">
        <v>38</v>
      </c>
      <c r="Y126">
        <v>1</v>
      </c>
      <c r="Z126" t="s">
        <v>58</v>
      </c>
    </row>
    <row r="127" spans="1:26" x14ac:dyDescent="0.3">
      <c r="A127" t="s">
        <v>331</v>
      </c>
      <c r="B127" s="2">
        <v>46079</v>
      </c>
      <c r="C127" t="s">
        <v>332</v>
      </c>
      <c r="D127" t="s">
        <v>50</v>
      </c>
      <c r="E127" t="s">
        <v>43</v>
      </c>
      <c r="F127">
        <v>42</v>
      </c>
      <c r="G127" t="s">
        <v>139</v>
      </c>
      <c r="H127" t="s">
        <v>31</v>
      </c>
      <c r="I127" t="s">
        <v>139</v>
      </c>
      <c r="J127" t="s">
        <v>125</v>
      </c>
      <c r="K127">
        <v>4</v>
      </c>
      <c r="L127">
        <v>11876</v>
      </c>
      <c r="M127">
        <v>20</v>
      </c>
      <c r="N127">
        <v>9500.7999999999993</v>
      </c>
      <c r="O127">
        <v>6840.58</v>
      </c>
      <c r="P127">
        <v>31</v>
      </c>
      <c r="Q127">
        <v>44874.78</v>
      </c>
      <c r="R127" t="s">
        <v>83</v>
      </c>
      <c r="S127" t="s">
        <v>34</v>
      </c>
      <c r="T127" t="s">
        <v>35</v>
      </c>
      <c r="U127" t="s">
        <v>36</v>
      </c>
      <c r="V127" t="s">
        <v>37</v>
      </c>
      <c r="W127">
        <v>3</v>
      </c>
      <c r="X127" t="s">
        <v>38</v>
      </c>
      <c r="Y127">
        <v>3</v>
      </c>
      <c r="Z127" t="s">
        <v>47</v>
      </c>
    </row>
    <row r="128" spans="1:26" x14ac:dyDescent="0.3">
      <c r="A128" t="s">
        <v>333</v>
      </c>
      <c r="B128" s="2">
        <v>46017</v>
      </c>
      <c r="C128" t="s">
        <v>334</v>
      </c>
      <c r="D128" t="s">
        <v>66</v>
      </c>
      <c r="E128" t="s">
        <v>29</v>
      </c>
      <c r="F128">
        <v>18</v>
      </c>
      <c r="G128" t="s">
        <v>51</v>
      </c>
      <c r="H128" t="s">
        <v>52</v>
      </c>
      <c r="I128" t="s">
        <v>51</v>
      </c>
      <c r="J128" t="s">
        <v>102</v>
      </c>
      <c r="K128">
        <v>3</v>
      </c>
      <c r="L128">
        <v>6898</v>
      </c>
      <c r="M128">
        <v>10</v>
      </c>
      <c r="N128">
        <v>2069.4</v>
      </c>
      <c r="O128">
        <v>3352.43</v>
      </c>
      <c r="P128">
        <v>417</v>
      </c>
      <c r="Q128">
        <v>22394.03</v>
      </c>
      <c r="R128" t="s">
        <v>83</v>
      </c>
      <c r="S128" t="s">
        <v>34</v>
      </c>
      <c r="T128" t="s">
        <v>76</v>
      </c>
      <c r="U128" t="s">
        <v>77</v>
      </c>
      <c r="V128" t="s">
        <v>57</v>
      </c>
      <c r="W128">
        <v>4</v>
      </c>
      <c r="X128" t="s">
        <v>38</v>
      </c>
      <c r="Y128">
        <v>2</v>
      </c>
      <c r="Z128" t="s">
        <v>39</v>
      </c>
    </row>
    <row r="129" spans="1:26" x14ac:dyDescent="0.3">
      <c r="A129" t="s">
        <v>335</v>
      </c>
      <c r="B129" s="2">
        <v>46114</v>
      </c>
      <c r="C129" t="s">
        <v>336</v>
      </c>
      <c r="D129" t="s">
        <v>50</v>
      </c>
      <c r="E129" t="s">
        <v>43</v>
      </c>
      <c r="F129">
        <v>33</v>
      </c>
      <c r="G129" t="s">
        <v>94</v>
      </c>
      <c r="H129" t="s">
        <v>31</v>
      </c>
      <c r="I129" t="s">
        <v>94</v>
      </c>
      <c r="J129" t="s">
        <v>69</v>
      </c>
      <c r="K129">
        <v>5</v>
      </c>
      <c r="L129">
        <v>27664</v>
      </c>
      <c r="M129">
        <v>0</v>
      </c>
      <c r="N129">
        <v>0</v>
      </c>
      <c r="O129">
        <v>24897.599999999999</v>
      </c>
      <c r="P129">
        <v>18</v>
      </c>
      <c r="Q129">
        <v>163235.6</v>
      </c>
      <c r="R129" t="s">
        <v>33</v>
      </c>
      <c r="S129" t="s">
        <v>63</v>
      </c>
      <c r="T129" t="s">
        <v>103</v>
      </c>
      <c r="U129" t="s">
        <v>103</v>
      </c>
      <c r="V129" t="s">
        <v>57</v>
      </c>
      <c r="W129">
        <v>10</v>
      </c>
      <c r="X129" t="s">
        <v>47</v>
      </c>
      <c r="Y129">
        <v>3</v>
      </c>
      <c r="Z129" t="s">
        <v>47</v>
      </c>
    </row>
    <row r="130" spans="1:26" x14ac:dyDescent="0.3">
      <c r="A130" t="s">
        <v>337</v>
      </c>
      <c r="B130" s="2">
        <v>45899</v>
      </c>
      <c r="C130" t="s">
        <v>338</v>
      </c>
      <c r="D130" t="s">
        <v>28</v>
      </c>
      <c r="E130" t="s">
        <v>43</v>
      </c>
      <c r="F130">
        <v>25</v>
      </c>
      <c r="G130" t="s">
        <v>74</v>
      </c>
      <c r="H130" t="s">
        <v>31</v>
      </c>
      <c r="I130" t="s">
        <v>74</v>
      </c>
      <c r="J130" t="s">
        <v>125</v>
      </c>
      <c r="K130">
        <v>5</v>
      </c>
      <c r="L130">
        <v>31878</v>
      </c>
      <c r="M130">
        <v>5</v>
      </c>
      <c r="N130">
        <v>7969.5</v>
      </c>
      <c r="O130">
        <v>27255.69</v>
      </c>
      <c r="P130">
        <v>288</v>
      </c>
      <c r="Q130">
        <v>178964.19</v>
      </c>
      <c r="R130" t="s">
        <v>45</v>
      </c>
      <c r="S130" t="s">
        <v>63</v>
      </c>
      <c r="T130" t="s">
        <v>95</v>
      </c>
      <c r="U130" t="s">
        <v>96</v>
      </c>
      <c r="V130" t="s">
        <v>57</v>
      </c>
      <c r="W130">
        <v>7</v>
      </c>
      <c r="X130" t="s">
        <v>38</v>
      </c>
      <c r="Y130">
        <v>4</v>
      </c>
      <c r="Z130" t="s">
        <v>47</v>
      </c>
    </row>
    <row r="131" spans="1:26" x14ac:dyDescent="0.3">
      <c r="A131" t="s">
        <v>339</v>
      </c>
      <c r="B131" s="2">
        <v>46019</v>
      </c>
      <c r="C131" t="s">
        <v>340</v>
      </c>
      <c r="D131" t="s">
        <v>89</v>
      </c>
      <c r="E131" t="s">
        <v>29</v>
      </c>
      <c r="F131">
        <v>40</v>
      </c>
      <c r="G131" t="s">
        <v>139</v>
      </c>
      <c r="H131" t="s">
        <v>31</v>
      </c>
      <c r="I131" t="s">
        <v>139</v>
      </c>
      <c r="J131" t="s">
        <v>112</v>
      </c>
      <c r="K131">
        <v>2</v>
      </c>
      <c r="L131">
        <v>33074</v>
      </c>
      <c r="M131">
        <v>10</v>
      </c>
      <c r="N131">
        <v>6614.8</v>
      </c>
      <c r="O131">
        <v>10715.98</v>
      </c>
      <c r="P131">
        <v>377</v>
      </c>
      <c r="Q131">
        <v>70626.179999999993</v>
      </c>
      <c r="R131" t="s">
        <v>33</v>
      </c>
      <c r="S131" t="s">
        <v>34</v>
      </c>
      <c r="T131" t="s">
        <v>103</v>
      </c>
      <c r="U131" t="s">
        <v>103</v>
      </c>
      <c r="V131" t="s">
        <v>57</v>
      </c>
      <c r="W131">
        <v>4</v>
      </c>
      <c r="X131" t="s">
        <v>47</v>
      </c>
      <c r="Y131">
        <v>3</v>
      </c>
      <c r="Z131" t="s">
        <v>39</v>
      </c>
    </row>
    <row r="132" spans="1:26" x14ac:dyDescent="0.3">
      <c r="A132" t="s">
        <v>341</v>
      </c>
      <c r="B132" s="2">
        <v>46112</v>
      </c>
      <c r="C132" t="s">
        <v>342</v>
      </c>
      <c r="D132" t="s">
        <v>108</v>
      </c>
      <c r="E132" t="s">
        <v>29</v>
      </c>
      <c r="F132">
        <v>29</v>
      </c>
      <c r="G132" t="s">
        <v>134</v>
      </c>
      <c r="H132" t="s">
        <v>31</v>
      </c>
      <c r="I132" t="s">
        <v>134</v>
      </c>
      <c r="J132" t="s">
        <v>102</v>
      </c>
      <c r="K132">
        <v>1</v>
      </c>
      <c r="L132">
        <v>24321</v>
      </c>
      <c r="M132">
        <v>10</v>
      </c>
      <c r="N132">
        <v>2432.1</v>
      </c>
      <c r="O132">
        <v>3940</v>
      </c>
      <c r="P132">
        <v>350</v>
      </c>
      <c r="Q132">
        <v>26178.9</v>
      </c>
      <c r="R132" t="s">
        <v>45</v>
      </c>
      <c r="S132" t="s">
        <v>63</v>
      </c>
      <c r="T132" t="s">
        <v>103</v>
      </c>
      <c r="U132" t="s">
        <v>103</v>
      </c>
      <c r="V132" t="s">
        <v>57</v>
      </c>
      <c r="W132">
        <v>3</v>
      </c>
      <c r="X132" t="s">
        <v>47</v>
      </c>
      <c r="Y132">
        <v>5</v>
      </c>
      <c r="Z132" t="s">
        <v>39</v>
      </c>
    </row>
    <row r="133" spans="1:26" x14ac:dyDescent="0.3">
      <c r="A133" t="s">
        <v>343</v>
      </c>
      <c r="B133" s="2">
        <v>45800</v>
      </c>
      <c r="C133" t="s">
        <v>344</v>
      </c>
      <c r="D133" t="s">
        <v>108</v>
      </c>
      <c r="E133" t="s">
        <v>29</v>
      </c>
      <c r="F133">
        <v>45</v>
      </c>
      <c r="G133" t="s">
        <v>74</v>
      </c>
      <c r="H133" t="s">
        <v>31</v>
      </c>
      <c r="I133" t="s">
        <v>74</v>
      </c>
      <c r="J133" t="s">
        <v>150</v>
      </c>
      <c r="K133">
        <v>4</v>
      </c>
      <c r="L133">
        <v>42895</v>
      </c>
      <c r="M133">
        <v>15</v>
      </c>
      <c r="N133">
        <v>25737</v>
      </c>
      <c r="O133">
        <v>26251.74</v>
      </c>
      <c r="P133">
        <v>98</v>
      </c>
      <c r="Q133">
        <v>172192.74</v>
      </c>
      <c r="R133" t="s">
        <v>83</v>
      </c>
      <c r="S133" t="s">
        <v>34</v>
      </c>
      <c r="T133" t="s">
        <v>95</v>
      </c>
      <c r="U133" t="s">
        <v>96</v>
      </c>
      <c r="V133" t="s">
        <v>57</v>
      </c>
      <c r="W133">
        <v>9</v>
      </c>
      <c r="X133" t="s">
        <v>47</v>
      </c>
      <c r="Y133">
        <v>1</v>
      </c>
      <c r="Z133" t="s">
        <v>91</v>
      </c>
    </row>
    <row r="134" spans="1:26" x14ac:dyDescent="0.3">
      <c r="A134" t="s">
        <v>345</v>
      </c>
      <c r="B134" s="2">
        <v>46058</v>
      </c>
      <c r="C134" t="s">
        <v>346</v>
      </c>
      <c r="D134" t="s">
        <v>28</v>
      </c>
      <c r="E134" t="s">
        <v>29</v>
      </c>
      <c r="F134">
        <v>58</v>
      </c>
      <c r="G134" t="s">
        <v>44</v>
      </c>
      <c r="H134" t="s">
        <v>31</v>
      </c>
      <c r="I134" t="s">
        <v>44</v>
      </c>
      <c r="J134" t="s">
        <v>125</v>
      </c>
      <c r="K134">
        <v>5</v>
      </c>
      <c r="L134">
        <v>48980</v>
      </c>
      <c r="M134">
        <v>0</v>
      </c>
      <c r="N134">
        <v>0</v>
      </c>
      <c r="O134">
        <v>44082</v>
      </c>
      <c r="P134">
        <v>96</v>
      </c>
      <c r="Q134">
        <v>289078</v>
      </c>
      <c r="R134" t="s">
        <v>83</v>
      </c>
      <c r="S134" t="s">
        <v>34</v>
      </c>
      <c r="T134" t="s">
        <v>76</v>
      </c>
      <c r="U134" t="s">
        <v>77</v>
      </c>
      <c r="V134" t="s">
        <v>57</v>
      </c>
      <c r="W134">
        <v>5</v>
      </c>
      <c r="X134" t="s">
        <v>47</v>
      </c>
      <c r="Y134">
        <v>2</v>
      </c>
      <c r="Z134" t="s">
        <v>47</v>
      </c>
    </row>
    <row r="135" spans="1:26" x14ac:dyDescent="0.3">
      <c r="A135" t="s">
        <v>347</v>
      </c>
      <c r="B135" s="2">
        <v>45852</v>
      </c>
      <c r="C135" t="s">
        <v>225</v>
      </c>
      <c r="D135" t="s">
        <v>50</v>
      </c>
      <c r="E135" t="s">
        <v>43</v>
      </c>
      <c r="F135">
        <v>33</v>
      </c>
      <c r="G135" t="s">
        <v>134</v>
      </c>
      <c r="H135" t="s">
        <v>31</v>
      </c>
      <c r="I135" t="s">
        <v>134</v>
      </c>
      <c r="J135" t="s">
        <v>150</v>
      </c>
      <c r="K135">
        <v>1</v>
      </c>
      <c r="L135">
        <v>49527</v>
      </c>
      <c r="M135">
        <v>0</v>
      </c>
      <c r="N135">
        <v>0</v>
      </c>
      <c r="O135">
        <v>8914.86</v>
      </c>
      <c r="P135">
        <v>456</v>
      </c>
      <c r="Q135">
        <v>58897.86</v>
      </c>
      <c r="R135" t="s">
        <v>54</v>
      </c>
      <c r="S135" t="s">
        <v>34</v>
      </c>
      <c r="T135" t="s">
        <v>46</v>
      </c>
      <c r="U135" t="s">
        <v>36</v>
      </c>
      <c r="V135" t="s">
        <v>37</v>
      </c>
      <c r="W135">
        <v>5</v>
      </c>
      <c r="X135" t="s">
        <v>47</v>
      </c>
      <c r="Y135">
        <v>5</v>
      </c>
      <c r="Z135" t="s">
        <v>47</v>
      </c>
    </row>
    <row r="136" spans="1:26" x14ac:dyDescent="0.3">
      <c r="A136" t="s">
        <v>348</v>
      </c>
      <c r="B136" s="2">
        <v>45771</v>
      </c>
      <c r="C136" t="s">
        <v>349</v>
      </c>
      <c r="D136" t="s">
        <v>73</v>
      </c>
      <c r="E136" t="s">
        <v>29</v>
      </c>
      <c r="F136">
        <v>55</v>
      </c>
      <c r="G136" t="s">
        <v>134</v>
      </c>
      <c r="H136" t="s">
        <v>31</v>
      </c>
      <c r="I136" t="s">
        <v>134</v>
      </c>
      <c r="J136" t="s">
        <v>102</v>
      </c>
      <c r="K136">
        <v>4</v>
      </c>
      <c r="L136">
        <v>24297</v>
      </c>
      <c r="M136">
        <v>5</v>
      </c>
      <c r="N136">
        <v>4859.3999999999996</v>
      </c>
      <c r="O136">
        <v>16619.150000000001</v>
      </c>
      <c r="P136">
        <v>167</v>
      </c>
      <c r="Q136">
        <v>109114.75</v>
      </c>
      <c r="R136" t="s">
        <v>45</v>
      </c>
      <c r="S136" t="s">
        <v>34</v>
      </c>
      <c r="T136" t="s">
        <v>95</v>
      </c>
      <c r="U136" t="s">
        <v>96</v>
      </c>
      <c r="V136" t="s">
        <v>57</v>
      </c>
      <c r="W136">
        <v>5</v>
      </c>
      <c r="X136" t="s">
        <v>38</v>
      </c>
      <c r="Y136">
        <v>1</v>
      </c>
      <c r="Z136" t="s">
        <v>39</v>
      </c>
    </row>
    <row r="137" spans="1:26" x14ac:dyDescent="0.3">
      <c r="A137" t="s">
        <v>350</v>
      </c>
      <c r="B137" s="2">
        <v>45793</v>
      </c>
      <c r="C137" t="s">
        <v>351</v>
      </c>
      <c r="D137" t="s">
        <v>80</v>
      </c>
      <c r="E137" t="s">
        <v>43</v>
      </c>
      <c r="F137">
        <v>57</v>
      </c>
      <c r="G137" t="s">
        <v>74</v>
      </c>
      <c r="H137" t="s">
        <v>31</v>
      </c>
      <c r="I137" t="s">
        <v>74</v>
      </c>
      <c r="J137" t="s">
        <v>112</v>
      </c>
      <c r="K137">
        <v>5</v>
      </c>
      <c r="L137">
        <v>47683</v>
      </c>
      <c r="M137">
        <v>5</v>
      </c>
      <c r="N137">
        <v>11920.75</v>
      </c>
      <c r="O137">
        <v>40768.959999999999</v>
      </c>
      <c r="P137">
        <v>420</v>
      </c>
      <c r="Q137">
        <v>267683.21000000002</v>
      </c>
      <c r="R137" t="s">
        <v>33</v>
      </c>
      <c r="S137" t="s">
        <v>34</v>
      </c>
      <c r="T137" t="s">
        <v>103</v>
      </c>
      <c r="U137" t="s">
        <v>103</v>
      </c>
      <c r="V137" t="s">
        <v>57</v>
      </c>
      <c r="W137">
        <v>4</v>
      </c>
      <c r="X137" t="s">
        <v>47</v>
      </c>
      <c r="Y137">
        <v>4</v>
      </c>
      <c r="Z137" t="s">
        <v>39</v>
      </c>
    </row>
    <row r="138" spans="1:26" x14ac:dyDescent="0.3">
      <c r="A138" t="s">
        <v>352</v>
      </c>
      <c r="B138" s="2">
        <v>45910</v>
      </c>
      <c r="C138" t="s">
        <v>353</v>
      </c>
      <c r="D138" t="s">
        <v>61</v>
      </c>
      <c r="E138" t="s">
        <v>43</v>
      </c>
      <c r="F138">
        <v>59</v>
      </c>
      <c r="G138" t="s">
        <v>44</v>
      </c>
      <c r="H138" t="s">
        <v>31</v>
      </c>
      <c r="I138" t="s">
        <v>44</v>
      </c>
      <c r="J138" t="s">
        <v>201</v>
      </c>
      <c r="K138">
        <v>3</v>
      </c>
      <c r="L138">
        <v>48486</v>
      </c>
      <c r="M138">
        <v>0</v>
      </c>
      <c r="N138">
        <v>0</v>
      </c>
      <c r="O138">
        <v>26182.44</v>
      </c>
      <c r="P138">
        <v>460</v>
      </c>
      <c r="Q138">
        <v>172100.44</v>
      </c>
      <c r="R138" t="s">
        <v>54</v>
      </c>
      <c r="S138" t="s">
        <v>34</v>
      </c>
      <c r="T138" t="s">
        <v>84</v>
      </c>
      <c r="U138" t="s">
        <v>85</v>
      </c>
      <c r="V138" t="s">
        <v>86</v>
      </c>
      <c r="W138">
        <v>6</v>
      </c>
      <c r="X138" t="s">
        <v>38</v>
      </c>
      <c r="Y138">
        <v>2</v>
      </c>
      <c r="Z138" t="s">
        <v>58</v>
      </c>
    </row>
    <row r="139" spans="1:26" x14ac:dyDescent="0.3">
      <c r="A139" t="s">
        <v>354</v>
      </c>
      <c r="B139" s="2">
        <v>45844</v>
      </c>
      <c r="C139" t="s">
        <v>355</v>
      </c>
      <c r="D139" t="s">
        <v>80</v>
      </c>
      <c r="E139" t="s">
        <v>43</v>
      </c>
      <c r="F139">
        <v>18</v>
      </c>
      <c r="G139" t="s">
        <v>74</v>
      </c>
      <c r="H139" t="s">
        <v>31</v>
      </c>
      <c r="I139" t="s">
        <v>74</v>
      </c>
      <c r="J139" t="s">
        <v>62</v>
      </c>
      <c r="K139">
        <v>4</v>
      </c>
      <c r="L139">
        <v>35587</v>
      </c>
      <c r="M139">
        <v>10</v>
      </c>
      <c r="N139">
        <v>14234.8</v>
      </c>
      <c r="O139">
        <v>23060.38</v>
      </c>
      <c r="P139">
        <v>243</v>
      </c>
      <c r="Q139">
        <v>151416.57999999999</v>
      </c>
      <c r="R139" t="s">
        <v>83</v>
      </c>
      <c r="S139" t="s">
        <v>34</v>
      </c>
      <c r="T139" t="s">
        <v>70</v>
      </c>
      <c r="U139" t="s">
        <v>56</v>
      </c>
      <c r="V139" t="s">
        <v>57</v>
      </c>
      <c r="W139">
        <v>3</v>
      </c>
      <c r="X139" t="s">
        <v>38</v>
      </c>
      <c r="Y139">
        <v>4</v>
      </c>
      <c r="Z139" t="s">
        <v>91</v>
      </c>
    </row>
    <row r="140" spans="1:26" x14ac:dyDescent="0.3">
      <c r="A140" t="s">
        <v>356</v>
      </c>
      <c r="B140" s="2">
        <v>45870</v>
      </c>
      <c r="C140" t="s">
        <v>332</v>
      </c>
      <c r="D140" t="s">
        <v>28</v>
      </c>
      <c r="E140" t="s">
        <v>43</v>
      </c>
      <c r="F140">
        <v>47</v>
      </c>
      <c r="G140" t="s">
        <v>90</v>
      </c>
      <c r="H140" t="s">
        <v>31</v>
      </c>
      <c r="I140" t="s">
        <v>90</v>
      </c>
      <c r="J140" t="s">
        <v>150</v>
      </c>
      <c r="K140">
        <v>5</v>
      </c>
      <c r="L140">
        <v>38537</v>
      </c>
      <c r="M140">
        <v>20</v>
      </c>
      <c r="N140">
        <v>38537</v>
      </c>
      <c r="O140">
        <v>27746.639999999999</v>
      </c>
      <c r="P140">
        <v>428</v>
      </c>
      <c r="Q140">
        <v>182322.64</v>
      </c>
      <c r="R140" t="s">
        <v>54</v>
      </c>
      <c r="S140" t="s">
        <v>63</v>
      </c>
      <c r="T140" t="s">
        <v>84</v>
      </c>
      <c r="U140" t="s">
        <v>85</v>
      </c>
      <c r="V140" t="s">
        <v>86</v>
      </c>
      <c r="W140">
        <v>8</v>
      </c>
      <c r="X140" t="s">
        <v>38</v>
      </c>
      <c r="Y140">
        <v>1</v>
      </c>
      <c r="Z140" t="s">
        <v>91</v>
      </c>
    </row>
    <row r="141" spans="1:26" x14ac:dyDescent="0.3">
      <c r="A141" t="s">
        <v>357</v>
      </c>
      <c r="B141" s="2">
        <v>46021</v>
      </c>
      <c r="C141" t="s">
        <v>279</v>
      </c>
      <c r="D141" t="s">
        <v>42</v>
      </c>
      <c r="E141" t="s">
        <v>29</v>
      </c>
      <c r="F141">
        <v>18</v>
      </c>
      <c r="G141" t="s">
        <v>90</v>
      </c>
      <c r="H141" t="s">
        <v>31</v>
      </c>
      <c r="I141" t="s">
        <v>90</v>
      </c>
      <c r="J141" t="s">
        <v>125</v>
      </c>
      <c r="K141">
        <v>5</v>
      </c>
      <c r="L141">
        <v>2675</v>
      </c>
      <c r="M141">
        <v>15</v>
      </c>
      <c r="N141">
        <v>2006.25</v>
      </c>
      <c r="O141">
        <v>2046.38</v>
      </c>
      <c r="P141">
        <v>318</v>
      </c>
      <c r="Q141">
        <v>13733.12</v>
      </c>
      <c r="R141" t="s">
        <v>33</v>
      </c>
      <c r="S141" t="s">
        <v>34</v>
      </c>
      <c r="T141" t="s">
        <v>46</v>
      </c>
      <c r="U141" t="s">
        <v>36</v>
      </c>
      <c r="V141" t="s">
        <v>37</v>
      </c>
      <c r="W141">
        <v>3</v>
      </c>
      <c r="X141" t="s">
        <v>47</v>
      </c>
      <c r="Y141">
        <v>1</v>
      </c>
      <c r="Z141" t="s">
        <v>58</v>
      </c>
    </row>
    <row r="142" spans="1:26" x14ac:dyDescent="0.3">
      <c r="A142" t="s">
        <v>358</v>
      </c>
      <c r="B142" s="2">
        <v>45776</v>
      </c>
      <c r="C142" t="s">
        <v>359</v>
      </c>
      <c r="D142" t="s">
        <v>80</v>
      </c>
      <c r="E142" t="s">
        <v>43</v>
      </c>
      <c r="F142">
        <v>43</v>
      </c>
      <c r="G142" t="s">
        <v>67</v>
      </c>
      <c r="H142" t="s">
        <v>68</v>
      </c>
      <c r="I142" t="s">
        <v>67</v>
      </c>
      <c r="J142" t="s">
        <v>150</v>
      </c>
      <c r="K142">
        <v>3</v>
      </c>
      <c r="L142">
        <v>31905</v>
      </c>
      <c r="M142">
        <v>5</v>
      </c>
      <c r="N142">
        <v>4785.75</v>
      </c>
      <c r="O142">
        <v>16367.26</v>
      </c>
      <c r="P142">
        <v>396</v>
      </c>
      <c r="Q142">
        <v>107692.51</v>
      </c>
      <c r="R142" t="s">
        <v>83</v>
      </c>
      <c r="S142" t="s">
        <v>63</v>
      </c>
      <c r="T142" t="s">
        <v>70</v>
      </c>
      <c r="U142" t="s">
        <v>56</v>
      </c>
      <c r="V142" t="s">
        <v>57</v>
      </c>
      <c r="W142">
        <v>2</v>
      </c>
      <c r="X142" t="s">
        <v>47</v>
      </c>
      <c r="Y142">
        <v>5</v>
      </c>
      <c r="Z142" t="s">
        <v>58</v>
      </c>
    </row>
    <row r="143" spans="1:26" x14ac:dyDescent="0.3">
      <c r="A143" t="s">
        <v>360</v>
      </c>
      <c r="B143" s="2">
        <v>45869</v>
      </c>
      <c r="C143" t="s">
        <v>105</v>
      </c>
      <c r="D143" t="s">
        <v>28</v>
      </c>
      <c r="E143" t="s">
        <v>43</v>
      </c>
      <c r="F143">
        <v>60</v>
      </c>
      <c r="G143" t="s">
        <v>90</v>
      </c>
      <c r="H143" t="s">
        <v>31</v>
      </c>
      <c r="I143" t="s">
        <v>90</v>
      </c>
      <c r="J143" t="s">
        <v>201</v>
      </c>
      <c r="K143">
        <v>1</v>
      </c>
      <c r="L143">
        <v>37253</v>
      </c>
      <c r="M143">
        <v>5</v>
      </c>
      <c r="N143">
        <v>1862.65</v>
      </c>
      <c r="O143">
        <v>6370.26</v>
      </c>
      <c r="P143">
        <v>234</v>
      </c>
      <c r="Q143">
        <v>41994.61</v>
      </c>
      <c r="R143" t="s">
        <v>45</v>
      </c>
      <c r="S143" t="s">
        <v>34</v>
      </c>
      <c r="T143" t="s">
        <v>76</v>
      </c>
      <c r="U143" t="s">
        <v>77</v>
      </c>
      <c r="V143" t="s">
        <v>57</v>
      </c>
      <c r="W143">
        <v>4</v>
      </c>
      <c r="X143" t="s">
        <v>38</v>
      </c>
      <c r="Y143">
        <v>1</v>
      </c>
      <c r="Z143" t="s">
        <v>39</v>
      </c>
    </row>
    <row r="144" spans="1:26" x14ac:dyDescent="0.3">
      <c r="A144" t="s">
        <v>361</v>
      </c>
      <c r="B144" s="2">
        <v>45941</v>
      </c>
      <c r="C144" t="s">
        <v>351</v>
      </c>
      <c r="D144" t="s">
        <v>80</v>
      </c>
      <c r="E144" t="s">
        <v>29</v>
      </c>
      <c r="F144">
        <v>24</v>
      </c>
      <c r="G144" t="s">
        <v>74</v>
      </c>
      <c r="H144" t="s">
        <v>31</v>
      </c>
      <c r="I144" t="s">
        <v>74</v>
      </c>
      <c r="J144" t="s">
        <v>112</v>
      </c>
      <c r="K144">
        <v>1</v>
      </c>
      <c r="L144">
        <v>7447</v>
      </c>
      <c r="M144">
        <v>20</v>
      </c>
      <c r="N144">
        <v>1489.4</v>
      </c>
      <c r="O144">
        <v>1072.3699999999999</v>
      </c>
      <c r="P144">
        <v>383</v>
      </c>
      <c r="Q144">
        <v>7412.97</v>
      </c>
      <c r="R144" t="s">
        <v>33</v>
      </c>
      <c r="S144" t="s">
        <v>34</v>
      </c>
      <c r="T144" t="s">
        <v>103</v>
      </c>
      <c r="U144" t="s">
        <v>103</v>
      </c>
      <c r="V144" t="s">
        <v>57</v>
      </c>
      <c r="W144">
        <v>6</v>
      </c>
      <c r="X144" t="s">
        <v>38</v>
      </c>
      <c r="Y144">
        <v>5</v>
      </c>
      <c r="Z144" t="s">
        <v>91</v>
      </c>
    </row>
    <row r="145" spans="1:26" x14ac:dyDescent="0.3">
      <c r="A145" t="s">
        <v>362</v>
      </c>
      <c r="B145" s="2">
        <v>45831</v>
      </c>
      <c r="C145" t="s">
        <v>363</v>
      </c>
      <c r="D145" t="s">
        <v>28</v>
      </c>
      <c r="E145" t="s">
        <v>29</v>
      </c>
      <c r="F145">
        <v>27</v>
      </c>
      <c r="G145" t="s">
        <v>94</v>
      </c>
      <c r="H145" t="s">
        <v>31</v>
      </c>
      <c r="I145" t="s">
        <v>94</v>
      </c>
      <c r="J145" t="s">
        <v>112</v>
      </c>
      <c r="K145">
        <v>3</v>
      </c>
      <c r="L145">
        <v>2465</v>
      </c>
      <c r="M145">
        <v>5</v>
      </c>
      <c r="N145">
        <v>369.75</v>
      </c>
      <c r="O145">
        <v>1264.54</v>
      </c>
      <c r="P145">
        <v>407</v>
      </c>
      <c r="Q145">
        <v>8696.7999999999993</v>
      </c>
      <c r="R145" t="s">
        <v>33</v>
      </c>
      <c r="S145" t="s">
        <v>63</v>
      </c>
      <c r="T145" t="s">
        <v>70</v>
      </c>
      <c r="U145" t="s">
        <v>56</v>
      </c>
      <c r="V145" t="s">
        <v>57</v>
      </c>
      <c r="W145">
        <v>5</v>
      </c>
      <c r="X145" t="s">
        <v>47</v>
      </c>
      <c r="Y145">
        <v>5</v>
      </c>
      <c r="Z145" t="s">
        <v>47</v>
      </c>
    </row>
    <row r="146" spans="1:26" x14ac:dyDescent="0.3">
      <c r="A146" t="s">
        <v>364</v>
      </c>
      <c r="B146" s="2">
        <v>45857</v>
      </c>
      <c r="C146" t="s">
        <v>365</v>
      </c>
      <c r="D146" t="s">
        <v>80</v>
      </c>
      <c r="E146" t="s">
        <v>43</v>
      </c>
      <c r="F146">
        <v>52</v>
      </c>
      <c r="G146" t="s">
        <v>94</v>
      </c>
      <c r="H146" t="s">
        <v>31</v>
      </c>
      <c r="I146" t="s">
        <v>94</v>
      </c>
      <c r="J146" t="s">
        <v>75</v>
      </c>
      <c r="K146">
        <v>2</v>
      </c>
      <c r="L146">
        <v>43125</v>
      </c>
      <c r="M146">
        <v>10</v>
      </c>
      <c r="N146">
        <v>8625</v>
      </c>
      <c r="O146">
        <v>13972.5</v>
      </c>
      <c r="P146">
        <v>153</v>
      </c>
      <c r="Q146">
        <v>91750.5</v>
      </c>
      <c r="R146" t="s">
        <v>33</v>
      </c>
      <c r="S146" t="s">
        <v>63</v>
      </c>
      <c r="T146" t="s">
        <v>95</v>
      </c>
      <c r="U146" t="s">
        <v>96</v>
      </c>
      <c r="V146" t="s">
        <v>57</v>
      </c>
      <c r="W146">
        <v>5</v>
      </c>
      <c r="X146" t="s">
        <v>47</v>
      </c>
      <c r="Y146">
        <v>2</v>
      </c>
      <c r="Z146" t="s">
        <v>47</v>
      </c>
    </row>
    <row r="147" spans="1:26" x14ac:dyDescent="0.3">
      <c r="A147" t="s">
        <v>366</v>
      </c>
      <c r="B147" s="2">
        <v>45786</v>
      </c>
      <c r="C147" t="s">
        <v>367</v>
      </c>
      <c r="D147" t="s">
        <v>73</v>
      </c>
      <c r="E147" t="s">
        <v>43</v>
      </c>
      <c r="F147">
        <v>48</v>
      </c>
      <c r="G147" t="s">
        <v>90</v>
      </c>
      <c r="H147" t="s">
        <v>31</v>
      </c>
      <c r="I147" t="s">
        <v>90</v>
      </c>
      <c r="J147" t="s">
        <v>125</v>
      </c>
      <c r="K147">
        <v>2</v>
      </c>
      <c r="L147">
        <v>25854</v>
      </c>
      <c r="M147">
        <v>15</v>
      </c>
      <c r="N147">
        <v>7756.2</v>
      </c>
      <c r="O147">
        <v>7911.32</v>
      </c>
      <c r="P147">
        <v>26</v>
      </c>
      <c r="Q147">
        <v>51889.120000000003</v>
      </c>
      <c r="R147" t="s">
        <v>54</v>
      </c>
      <c r="S147" t="s">
        <v>63</v>
      </c>
      <c r="T147" t="s">
        <v>70</v>
      </c>
      <c r="U147" t="s">
        <v>56</v>
      </c>
      <c r="V147" t="s">
        <v>57</v>
      </c>
      <c r="W147">
        <v>1</v>
      </c>
      <c r="X147" t="s">
        <v>47</v>
      </c>
      <c r="Y147">
        <v>5</v>
      </c>
      <c r="Z147" t="s">
        <v>58</v>
      </c>
    </row>
    <row r="148" spans="1:26" x14ac:dyDescent="0.3">
      <c r="A148" t="s">
        <v>368</v>
      </c>
      <c r="B148" s="2">
        <v>45939</v>
      </c>
      <c r="C148" t="s">
        <v>369</v>
      </c>
      <c r="D148" t="s">
        <v>80</v>
      </c>
      <c r="E148" t="s">
        <v>43</v>
      </c>
      <c r="F148">
        <v>24</v>
      </c>
      <c r="G148" t="s">
        <v>44</v>
      </c>
      <c r="H148" t="s">
        <v>31</v>
      </c>
      <c r="I148" t="s">
        <v>44</v>
      </c>
      <c r="J148" t="s">
        <v>53</v>
      </c>
      <c r="K148">
        <v>4</v>
      </c>
      <c r="L148">
        <v>24413</v>
      </c>
      <c r="M148">
        <v>0</v>
      </c>
      <c r="N148">
        <v>0</v>
      </c>
      <c r="O148">
        <v>17577.36</v>
      </c>
      <c r="P148">
        <v>0</v>
      </c>
      <c r="Q148">
        <v>115229.36</v>
      </c>
      <c r="R148" t="s">
        <v>54</v>
      </c>
      <c r="S148" t="s">
        <v>63</v>
      </c>
      <c r="T148" t="s">
        <v>35</v>
      </c>
      <c r="U148" t="s">
        <v>36</v>
      </c>
      <c r="V148" t="s">
        <v>37</v>
      </c>
      <c r="W148">
        <v>2</v>
      </c>
      <c r="X148" t="s">
        <v>38</v>
      </c>
      <c r="Y148">
        <v>1</v>
      </c>
      <c r="Z148" t="s">
        <v>91</v>
      </c>
    </row>
    <row r="149" spans="1:26" x14ac:dyDescent="0.3">
      <c r="A149" t="s">
        <v>370</v>
      </c>
      <c r="B149" s="2">
        <v>45947</v>
      </c>
      <c r="C149" t="s">
        <v>371</v>
      </c>
      <c r="D149" t="s">
        <v>111</v>
      </c>
      <c r="E149" t="s">
        <v>43</v>
      </c>
      <c r="F149">
        <v>59</v>
      </c>
      <c r="G149" t="s">
        <v>139</v>
      </c>
      <c r="H149" t="s">
        <v>31</v>
      </c>
      <c r="I149" t="s">
        <v>139</v>
      </c>
      <c r="J149" t="s">
        <v>69</v>
      </c>
      <c r="K149">
        <v>2</v>
      </c>
      <c r="L149">
        <v>8194</v>
      </c>
      <c r="M149">
        <v>5</v>
      </c>
      <c r="N149">
        <v>819.4</v>
      </c>
      <c r="O149">
        <v>2802.35</v>
      </c>
      <c r="P149">
        <v>178</v>
      </c>
      <c r="Q149">
        <v>18548.95</v>
      </c>
      <c r="R149" t="s">
        <v>33</v>
      </c>
      <c r="S149" t="s">
        <v>63</v>
      </c>
      <c r="T149" t="s">
        <v>103</v>
      </c>
      <c r="U149" t="s">
        <v>103</v>
      </c>
      <c r="V149" t="s">
        <v>57</v>
      </c>
      <c r="W149">
        <v>2</v>
      </c>
      <c r="X149" t="s">
        <v>47</v>
      </c>
      <c r="Y149">
        <v>3</v>
      </c>
      <c r="Z149" t="s">
        <v>58</v>
      </c>
    </row>
    <row r="150" spans="1:26" x14ac:dyDescent="0.3">
      <c r="A150" t="s">
        <v>372</v>
      </c>
      <c r="B150" s="2">
        <v>45810</v>
      </c>
      <c r="C150" t="s">
        <v>373</v>
      </c>
      <c r="D150" t="s">
        <v>42</v>
      </c>
      <c r="E150" t="s">
        <v>43</v>
      </c>
      <c r="F150">
        <v>31</v>
      </c>
      <c r="G150" t="s">
        <v>94</v>
      </c>
      <c r="H150" t="s">
        <v>31</v>
      </c>
      <c r="I150" t="s">
        <v>94</v>
      </c>
      <c r="J150" t="s">
        <v>75</v>
      </c>
      <c r="K150">
        <v>2</v>
      </c>
      <c r="L150">
        <v>23798</v>
      </c>
      <c r="M150">
        <v>5</v>
      </c>
      <c r="N150">
        <v>2379.8000000000002</v>
      </c>
      <c r="O150">
        <v>8138.92</v>
      </c>
      <c r="P150">
        <v>62</v>
      </c>
      <c r="Q150">
        <v>53417.120000000003</v>
      </c>
      <c r="R150" t="s">
        <v>45</v>
      </c>
      <c r="S150" t="s">
        <v>63</v>
      </c>
      <c r="T150" t="s">
        <v>46</v>
      </c>
      <c r="U150" t="s">
        <v>36</v>
      </c>
      <c r="V150" t="s">
        <v>37</v>
      </c>
      <c r="W150">
        <v>2</v>
      </c>
      <c r="X150" t="s">
        <v>47</v>
      </c>
      <c r="Y150">
        <v>5</v>
      </c>
      <c r="Z150" t="s">
        <v>58</v>
      </c>
    </row>
    <row r="151" spans="1:26" x14ac:dyDescent="0.3">
      <c r="A151" t="s">
        <v>374</v>
      </c>
      <c r="B151" s="2">
        <v>45903</v>
      </c>
      <c r="C151" t="s">
        <v>375</v>
      </c>
      <c r="D151" t="s">
        <v>61</v>
      </c>
      <c r="E151" t="s">
        <v>29</v>
      </c>
      <c r="F151">
        <v>50</v>
      </c>
      <c r="G151" t="s">
        <v>51</v>
      </c>
      <c r="H151" t="s">
        <v>52</v>
      </c>
      <c r="I151" t="s">
        <v>51</v>
      </c>
      <c r="J151" t="s">
        <v>62</v>
      </c>
      <c r="K151">
        <v>1</v>
      </c>
      <c r="L151">
        <v>26351</v>
      </c>
      <c r="M151">
        <v>5</v>
      </c>
      <c r="N151">
        <v>1317.55</v>
      </c>
      <c r="O151">
        <v>4506.0200000000004</v>
      </c>
      <c r="P151">
        <v>205</v>
      </c>
      <c r="Q151">
        <v>29744.47</v>
      </c>
      <c r="R151" t="s">
        <v>45</v>
      </c>
      <c r="S151" t="s">
        <v>63</v>
      </c>
      <c r="T151" t="s">
        <v>103</v>
      </c>
      <c r="U151" t="s">
        <v>103</v>
      </c>
      <c r="V151" t="s">
        <v>57</v>
      </c>
      <c r="W151">
        <v>9</v>
      </c>
      <c r="X151" t="s">
        <v>47</v>
      </c>
      <c r="Y151">
        <v>1</v>
      </c>
      <c r="Z151" t="s">
        <v>39</v>
      </c>
    </row>
    <row r="152" spans="1:26" x14ac:dyDescent="0.3">
      <c r="A152" t="s">
        <v>376</v>
      </c>
      <c r="B152" s="2">
        <v>45890</v>
      </c>
      <c r="C152" t="s">
        <v>377</v>
      </c>
      <c r="D152" t="s">
        <v>42</v>
      </c>
      <c r="E152" t="s">
        <v>29</v>
      </c>
      <c r="F152">
        <v>40</v>
      </c>
      <c r="G152" t="s">
        <v>134</v>
      </c>
      <c r="H152" t="s">
        <v>31</v>
      </c>
      <c r="I152" t="s">
        <v>134</v>
      </c>
      <c r="J152" t="s">
        <v>75</v>
      </c>
      <c r="K152">
        <v>2</v>
      </c>
      <c r="L152">
        <v>32644</v>
      </c>
      <c r="M152">
        <v>0</v>
      </c>
      <c r="N152">
        <v>0</v>
      </c>
      <c r="O152">
        <v>11751.84</v>
      </c>
      <c r="P152">
        <v>413</v>
      </c>
      <c r="Q152">
        <v>77452.84</v>
      </c>
      <c r="R152" t="s">
        <v>83</v>
      </c>
      <c r="S152" t="s">
        <v>34</v>
      </c>
      <c r="T152" t="s">
        <v>46</v>
      </c>
      <c r="U152" t="s">
        <v>36</v>
      </c>
      <c r="V152" t="s">
        <v>37</v>
      </c>
      <c r="W152">
        <v>7</v>
      </c>
      <c r="X152" t="s">
        <v>38</v>
      </c>
      <c r="Y152">
        <v>4</v>
      </c>
      <c r="Z152" t="s">
        <v>58</v>
      </c>
    </row>
    <row r="153" spans="1:26" x14ac:dyDescent="0.3">
      <c r="A153" t="s">
        <v>378</v>
      </c>
      <c r="B153" s="2">
        <v>45772</v>
      </c>
      <c r="C153" t="s">
        <v>379</v>
      </c>
      <c r="D153" t="s">
        <v>66</v>
      </c>
      <c r="E153" t="s">
        <v>29</v>
      </c>
      <c r="F153">
        <v>34</v>
      </c>
      <c r="G153" t="s">
        <v>134</v>
      </c>
      <c r="H153" t="s">
        <v>31</v>
      </c>
      <c r="I153" t="s">
        <v>134</v>
      </c>
      <c r="J153" t="s">
        <v>32</v>
      </c>
      <c r="K153">
        <v>5</v>
      </c>
      <c r="L153">
        <v>13792</v>
      </c>
      <c r="M153">
        <v>0</v>
      </c>
      <c r="N153">
        <v>0</v>
      </c>
      <c r="O153">
        <v>12412.8</v>
      </c>
      <c r="P153">
        <v>437</v>
      </c>
      <c r="Q153">
        <v>81809.8</v>
      </c>
      <c r="R153" t="s">
        <v>54</v>
      </c>
      <c r="S153" t="s">
        <v>63</v>
      </c>
      <c r="T153" t="s">
        <v>95</v>
      </c>
      <c r="U153" t="s">
        <v>96</v>
      </c>
      <c r="V153" t="s">
        <v>57</v>
      </c>
      <c r="W153">
        <v>1</v>
      </c>
      <c r="X153" t="s">
        <v>38</v>
      </c>
      <c r="Y153">
        <v>4</v>
      </c>
      <c r="Z153" t="s">
        <v>39</v>
      </c>
    </row>
    <row r="154" spans="1:26" x14ac:dyDescent="0.3">
      <c r="A154" t="s">
        <v>380</v>
      </c>
      <c r="B154" s="2">
        <v>45828</v>
      </c>
      <c r="C154" t="s">
        <v>257</v>
      </c>
      <c r="D154" t="s">
        <v>89</v>
      </c>
      <c r="E154" t="s">
        <v>43</v>
      </c>
      <c r="F154">
        <v>31</v>
      </c>
      <c r="G154" t="s">
        <v>74</v>
      </c>
      <c r="H154" t="s">
        <v>31</v>
      </c>
      <c r="I154" t="s">
        <v>74</v>
      </c>
      <c r="J154" t="s">
        <v>125</v>
      </c>
      <c r="K154">
        <v>5</v>
      </c>
      <c r="L154">
        <v>12497</v>
      </c>
      <c r="M154">
        <v>15</v>
      </c>
      <c r="N154">
        <v>9372.75</v>
      </c>
      <c r="O154">
        <v>9560.2000000000007</v>
      </c>
      <c r="P154">
        <v>71</v>
      </c>
      <c r="Q154">
        <v>62743.46</v>
      </c>
      <c r="R154" t="s">
        <v>33</v>
      </c>
      <c r="S154" t="s">
        <v>63</v>
      </c>
      <c r="T154" t="s">
        <v>95</v>
      </c>
      <c r="U154" t="s">
        <v>96</v>
      </c>
      <c r="V154" t="s">
        <v>57</v>
      </c>
      <c r="W154">
        <v>10</v>
      </c>
      <c r="X154" t="s">
        <v>47</v>
      </c>
      <c r="Y154">
        <v>5</v>
      </c>
      <c r="Z154" t="s">
        <v>39</v>
      </c>
    </row>
    <row r="155" spans="1:26" x14ac:dyDescent="0.3">
      <c r="A155" t="s">
        <v>381</v>
      </c>
      <c r="B155" s="2">
        <v>45939</v>
      </c>
      <c r="C155" t="s">
        <v>382</v>
      </c>
      <c r="D155" t="s">
        <v>108</v>
      </c>
      <c r="E155" t="s">
        <v>29</v>
      </c>
      <c r="F155">
        <v>51</v>
      </c>
      <c r="G155" t="s">
        <v>51</v>
      </c>
      <c r="H155" t="s">
        <v>52</v>
      </c>
      <c r="I155" t="s">
        <v>51</v>
      </c>
      <c r="J155" t="s">
        <v>53</v>
      </c>
      <c r="K155">
        <v>5</v>
      </c>
      <c r="L155">
        <v>46090</v>
      </c>
      <c r="M155">
        <v>5</v>
      </c>
      <c r="N155">
        <v>11522.5</v>
      </c>
      <c r="O155">
        <v>39406.949999999997</v>
      </c>
      <c r="P155">
        <v>212</v>
      </c>
      <c r="Q155">
        <v>258546.45</v>
      </c>
      <c r="R155" t="s">
        <v>54</v>
      </c>
      <c r="S155" t="s">
        <v>63</v>
      </c>
      <c r="T155" t="s">
        <v>84</v>
      </c>
      <c r="U155" t="s">
        <v>85</v>
      </c>
      <c r="V155" t="s">
        <v>86</v>
      </c>
      <c r="W155">
        <v>6</v>
      </c>
      <c r="X155" t="s">
        <v>38</v>
      </c>
      <c r="Y155">
        <v>2</v>
      </c>
      <c r="Z155" t="s">
        <v>58</v>
      </c>
    </row>
    <row r="156" spans="1:26" x14ac:dyDescent="0.3">
      <c r="A156" t="s">
        <v>383</v>
      </c>
      <c r="B156" s="2">
        <v>45974</v>
      </c>
      <c r="C156" t="s">
        <v>384</v>
      </c>
      <c r="D156" t="s">
        <v>42</v>
      </c>
      <c r="E156" t="s">
        <v>29</v>
      </c>
      <c r="F156">
        <v>34</v>
      </c>
      <c r="G156" t="s">
        <v>94</v>
      </c>
      <c r="H156" t="s">
        <v>31</v>
      </c>
      <c r="I156" t="s">
        <v>94</v>
      </c>
      <c r="J156" t="s">
        <v>201</v>
      </c>
      <c r="K156">
        <v>5</v>
      </c>
      <c r="L156">
        <v>5689</v>
      </c>
      <c r="M156">
        <v>10</v>
      </c>
      <c r="N156">
        <v>2844.5</v>
      </c>
      <c r="O156">
        <v>4608.09</v>
      </c>
      <c r="P156">
        <v>96</v>
      </c>
      <c r="Q156">
        <v>30304.59</v>
      </c>
      <c r="R156" t="s">
        <v>54</v>
      </c>
      <c r="S156" t="s">
        <v>34</v>
      </c>
      <c r="T156" t="s">
        <v>70</v>
      </c>
      <c r="U156" t="s">
        <v>56</v>
      </c>
      <c r="V156" t="s">
        <v>57</v>
      </c>
      <c r="W156">
        <v>6</v>
      </c>
      <c r="X156" t="s">
        <v>47</v>
      </c>
      <c r="Y156">
        <v>1</v>
      </c>
      <c r="Z156" t="s">
        <v>58</v>
      </c>
    </row>
    <row r="157" spans="1:26" x14ac:dyDescent="0.3">
      <c r="A157" t="s">
        <v>385</v>
      </c>
      <c r="B157" s="2">
        <v>46120</v>
      </c>
      <c r="C157" t="s">
        <v>386</v>
      </c>
      <c r="D157" t="s">
        <v>73</v>
      </c>
      <c r="E157" t="s">
        <v>29</v>
      </c>
      <c r="F157">
        <v>39</v>
      </c>
      <c r="G157" t="s">
        <v>51</v>
      </c>
      <c r="H157" t="s">
        <v>52</v>
      </c>
      <c r="I157" t="s">
        <v>51</v>
      </c>
      <c r="J157" t="s">
        <v>75</v>
      </c>
      <c r="K157">
        <v>1</v>
      </c>
      <c r="L157">
        <v>37843</v>
      </c>
      <c r="M157">
        <v>0</v>
      </c>
      <c r="N157">
        <v>0</v>
      </c>
      <c r="O157">
        <v>6811.74</v>
      </c>
      <c r="P157">
        <v>134</v>
      </c>
      <c r="Q157">
        <v>44788.74</v>
      </c>
      <c r="R157" t="s">
        <v>45</v>
      </c>
      <c r="S157" t="s">
        <v>34</v>
      </c>
      <c r="T157" t="s">
        <v>84</v>
      </c>
      <c r="U157" t="s">
        <v>85</v>
      </c>
      <c r="V157" t="s">
        <v>86</v>
      </c>
      <c r="W157">
        <v>8</v>
      </c>
      <c r="X157" t="s">
        <v>38</v>
      </c>
      <c r="Y157">
        <v>3</v>
      </c>
      <c r="Z157" t="s">
        <v>91</v>
      </c>
    </row>
    <row r="158" spans="1:26" x14ac:dyDescent="0.3">
      <c r="A158" t="s">
        <v>387</v>
      </c>
      <c r="B158" s="2">
        <v>46064</v>
      </c>
      <c r="C158" t="s">
        <v>388</v>
      </c>
      <c r="D158" t="s">
        <v>42</v>
      </c>
      <c r="E158" t="s">
        <v>43</v>
      </c>
      <c r="F158">
        <v>26</v>
      </c>
      <c r="G158" t="s">
        <v>139</v>
      </c>
      <c r="H158" t="s">
        <v>31</v>
      </c>
      <c r="I158" t="s">
        <v>139</v>
      </c>
      <c r="J158" t="s">
        <v>53</v>
      </c>
      <c r="K158">
        <v>2</v>
      </c>
      <c r="L158">
        <v>11265</v>
      </c>
      <c r="M158">
        <v>20</v>
      </c>
      <c r="N158">
        <v>4506</v>
      </c>
      <c r="O158">
        <v>3244.32</v>
      </c>
      <c r="P158">
        <v>220</v>
      </c>
      <c r="Q158">
        <v>21488.32</v>
      </c>
      <c r="R158" t="s">
        <v>54</v>
      </c>
      <c r="S158" t="s">
        <v>63</v>
      </c>
      <c r="T158" t="s">
        <v>84</v>
      </c>
      <c r="U158" t="s">
        <v>85</v>
      </c>
      <c r="V158" t="s">
        <v>86</v>
      </c>
      <c r="W158">
        <v>4</v>
      </c>
      <c r="X158" t="s">
        <v>47</v>
      </c>
      <c r="Y158">
        <v>2</v>
      </c>
      <c r="Z158" t="s">
        <v>58</v>
      </c>
    </row>
    <row r="159" spans="1:26" x14ac:dyDescent="0.3">
      <c r="A159" t="s">
        <v>389</v>
      </c>
      <c r="B159" s="2">
        <v>45853</v>
      </c>
      <c r="C159" t="s">
        <v>390</v>
      </c>
      <c r="D159" t="s">
        <v>42</v>
      </c>
      <c r="E159" t="s">
        <v>29</v>
      </c>
      <c r="F159">
        <v>28</v>
      </c>
      <c r="G159" t="s">
        <v>74</v>
      </c>
      <c r="H159" t="s">
        <v>31</v>
      </c>
      <c r="I159" t="s">
        <v>74</v>
      </c>
      <c r="J159" t="s">
        <v>75</v>
      </c>
      <c r="K159">
        <v>2</v>
      </c>
      <c r="L159">
        <v>3628</v>
      </c>
      <c r="M159">
        <v>20</v>
      </c>
      <c r="N159">
        <v>1451.2</v>
      </c>
      <c r="O159">
        <v>1044.8599999999999</v>
      </c>
      <c r="P159">
        <v>45</v>
      </c>
      <c r="Q159">
        <v>6894.66</v>
      </c>
      <c r="R159" t="s">
        <v>83</v>
      </c>
      <c r="S159" t="s">
        <v>34</v>
      </c>
      <c r="T159" t="s">
        <v>103</v>
      </c>
      <c r="U159" t="s">
        <v>103</v>
      </c>
      <c r="V159" t="s">
        <v>57</v>
      </c>
      <c r="W159">
        <v>2</v>
      </c>
      <c r="X159" t="s">
        <v>47</v>
      </c>
      <c r="Y159">
        <v>1</v>
      </c>
      <c r="Z159" t="s">
        <v>39</v>
      </c>
    </row>
    <row r="160" spans="1:26" x14ac:dyDescent="0.3">
      <c r="A160" t="s">
        <v>391</v>
      </c>
      <c r="B160" s="2">
        <v>46043</v>
      </c>
      <c r="C160" t="s">
        <v>392</v>
      </c>
      <c r="D160" t="s">
        <v>80</v>
      </c>
      <c r="E160" t="s">
        <v>43</v>
      </c>
      <c r="F160">
        <v>35</v>
      </c>
      <c r="G160" t="s">
        <v>74</v>
      </c>
      <c r="H160" t="s">
        <v>31</v>
      </c>
      <c r="I160" t="s">
        <v>74</v>
      </c>
      <c r="J160" t="s">
        <v>62</v>
      </c>
      <c r="K160">
        <v>2</v>
      </c>
      <c r="L160">
        <v>7118</v>
      </c>
      <c r="M160">
        <v>10</v>
      </c>
      <c r="N160">
        <v>1423.6</v>
      </c>
      <c r="O160">
        <v>2306.23</v>
      </c>
      <c r="P160">
        <v>140</v>
      </c>
      <c r="Q160">
        <v>15258.63</v>
      </c>
      <c r="R160" t="s">
        <v>83</v>
      </c>
      <c r="S160" t="s">
        <v>63</v>
      </c>
      <c r="T160" t="s">
        <v>46</v>
      </c>
      <c r="U160" t="s">
        <v>36</v>
      </c>
      <c r="V160" t="s">
        <v>37</v>
      </c>
      <c r="W160">
        <v>10</v>
      </c>
      <c r="X160" t="s">
        <v>38</v>
      </c>
      <c r="Y160">
        <v>3</v>
      </c>
      <c r="Z160" t="s">
        <v>91</v>
      </c>
    </row>
    <row r="161" spans="1:26" x14ac:dyDescent="0.3">
      <c r="A161" t="s">
        <v>393</v>
      </c>
      <c r="B161" s="2">
        <v>45812</v>
      </c>
      <c r="C161" t="s">
        <v>127</v>
      </c>
      <c r="D161" t="s">
        <v>108</v>
      </c>
      <c r="E161" t="s">
        <v>43</v>
      </c>
      <c r="F161">
        <v>48</v>
      </c>
      <c r="G161" t="s">
        <v>94</v>
      </c>
      <c r="H161" t="s">
        <v>31</v>
      </c>
      <c r="I161" t="s">
        <v>94</v>
      </c>
      <c r="J161" t="s">
        <v>62</v>
      </c>
      <c r="K161">
        <v>2</v>
      </c>
      <c r="L161">
        <v>31726</v>
      </c>
      <c r="M161">
        <v>15</v>
      </c>
      <c r="N161">
        <v>9517.7999999999993</v>
      </c>
      <c r="O161">
        <v>9708.16</v>
      </c>
      <c r="P161">
        <v>13</v>
      </c>
      <c r="Q161">
        <v>63655.360000000001</v>
      </c>
      <c r="R161" t="s">
        <v>83</v>
      </c>
      <c r="S161" t="s">
        <v>63</v>
      </c>
      <c r="T161" t="s">
        <v>35</v>
      </c>
      <c r="U161" t="s">
        <v>36</v>
      </c>
      <c r="V161" t="s">
        <v>37</v>
      </c>
      <c r="W161">
        <v>1</v>
      </c>
      <c r="X161" t="s">
        <v>38</v>
      </c>
      <c r="Y161">
        <v>5</v>
      </c>
      <c r="Z161" t="s">
        <v>58</v>
      </c>
    </row>
    <row r="162" spans="1:26" x14ac:dyDescent="0.3">
      <c r="A162" t="s">
        <v>394</v>
      </c>
      <c r="B162" s="2">
        <v>45935</v>
      </c>
      <c r="C162" t="s">
        <v>395</v>
      </c>
      <c r="D162" t="s">
        <v>89</v>
      </c>
      <c r="E162" t="s">
        <v>29</v>
      </c>
      <c r="F162">
        <v>24</v>
      </c>
      <c r="G162" t="s">
        <v>139</v>
      </c>
      <c r="H162" t="s">
        <v>31</v>
      </c>
      <c r="I162" t="s">
        <v>139</v>
      </c>
      <c r="J162" t="s">
        <v>69</v>
      </c>
      <c r="K162">
        <v>4</v>
      </c>
      <c r="L162">
        <v>42298</v>
      </c>
      <c r="M162">
        <v>20</v>
      </c>
      <c r="N162">
        <v>33838.400000000001</v>
      </c>
      <c r="O162">
        <v>24363.65</v>
      </c>
      <c r="P162">
        <v>262</v>
      </c>
      <c r="Q162">
        <v>159979.25</v>
      </c>
      <c r="R162" t="s">
        <v>45</v>
      </c>
      <c r="S162" t="s">
        <v>63</v>
      </c>
      <c r="T162" t="s">
        <v>70</v>
      </c>
      <c r="U162" t="s">
        <v>56</v>
      </c>
      <c r="V162" t="s">
        <v>57</v>
      </c>
      <c r="W162">
        <v>8</v>
      </c>
      <c r="X162" t="s">
        <v>38</v>
      </c>
      <c r="Y162">
        <v>5</v>
      </c>
      <c r="Z162" t="s">
        <v>39</v>
      </c>
    </row>
    <row r="163" spans="1:26" x14ac:dyDescent="0.3">
      <c r="A163" t="s">
        <v>396</v>
      </c>
      <c r="B163" s="2">
        <v>45949</v>
      </c>
      <c r="C163" t="s">
        <v>397</v>
      </c>
      <c r="D163" t="s">
        <v>61</v>
      </c>
      <c r="E163" t="s">
        <v>43</v>
      </c>
      <c r="F163">
        <v>30</v>
      </c>
      <c r="G163" t="s">
        <v>44</v>
      </c>
      <c r="H163" t="s">
        <v>31</v>
      </c>
      <c r="I163" t="s">
        <v>44</v>
      </c>
      <c r="J163" t="s">
        <v>112</v>
      </c>
      <c r="K163">
        <v>4</v>
      </c>
      <c r="L163">
        <v>43897</v>
      </c>
      <c r="M163">
        <v>15</v>
      </c>
      <c r="N163">
        <v>26338.2</v>
      </c>
      <c r="O163">
        <v>26864.959999999999</v>
      </c>
      <c r="P163">
        <v>108</v>
      </c>
      <c r="Q163">
        <v>176222.76</v>
      </c>
      <c r="R163" t="s">
        <v>45</v>
      </c>
      <c r="S163" t="s">
        <v>63</v>
      </c>
      <c r="T163" t="s">
        <v>70</v>
      </c>
      <c r="U163" t="s">
        <v>56</v>
      </c>
      <c r="V163" t="s">
        <v>57</v>
      </c>
      <c r="W163">
        <v>8</v>
      </c>
      <c r="X163" t="s">
        <v>38</v>
      </c>
      <c r="Y163">
        <v>3</v>
      </c>
      <c r="Z163" t="s">
        <v>58</v>
      </c>
    </row>
    <row r="164" spans="1:26" x14ac:dyDescent="0.3">
      <c r="A164" t="s">
        <v>398</v>
      </c>
      <c r="B164" s="2">
        <v>45923</v>
      </c>
      <c r="C164" t="s">
        <v>351</v>
      </c>
      <c r="D164" t="s">
        <v>28</v>
      </c>
      <c r="E164" t="s">
        <v>29</v>
      </c>
      <c r="F164">
        <v>19</v>
      </c>
      <c r="G164" t="s">
        <v>99</v>
      </c>
      <c r="H164" t="s">
        <v>52</v>
      </c>
      <c r="I164" t="s">
        <v>99</v>
      </c>
      <c r="J164" t="s">
        <v>112</v>
      </c>
      <c r="K164">
        <v>2</v>
      </c>
      <c r="L164">
        <v>48486</v>
      </c>
      <c r="M164">
        <v>0</v>
      </c>
      <c r="N164">
        <v>0</v>
      </c>
      <c r="O164">
        <v>17454.96</v>
      </c>
      <c r="P164">
        <v>267</v>
      </c>
      <c r="Q164">
        <v>114693.96</v>
      </c>
      <c r="R164" t="s">
        <v>45</v>
      </c>
      <c r="S164" t="s">
        <v>34</v>
      </c>
      <c r="T164" t="s">
        <v>84</v>
      </c>
      <c r="U164" t="s">
        <v>85</v>
      </c>
      <c r="V164" t="s">
        <v>86</v>
      </c>
      <c r="W164">
        <v>1</v>
      </c>
      <c r="X164" t="s">
        <v>38</v>
      </c>
      <c r="Y164">
        <v>5</v>
      </c>
      <c r="Z164" t="s">
        <v>39</v>
      </c>
    </row>
    <row r="165" spans="1:26" x14ac:dyDescent="0.3">
      <c r="A165" t="s">
        <v>399</v>
      </c>
      <c r="B165" s="2">
        <v>45860</v>
      </c>
      <c r="C165" t="s">
        <v>118</v>
      </c>
      <c r="D165" t="s">
        <v>80</v>
      </c>
      <c r="E165" t="s">
        <v>29</v>
      </c>
      <c r="F165">
        <v>37</v>
      </c>
      <c r="G165" t="s">
        <v>99</v>
      </c>
      <c r="H165" t="s">
        <v>52</v>
      </c>
      <c r="I165" t="s">
        <v>99</v>
      </c>
      <c r="J165" t="s">
        <v>75</v>
      </c>
      <c r="K165">
        <v>3</v>
      </c>
      <c r="L165">
        <v>11761</v>
      </c>
      <c r="M165">
        <v>15</v>
      </c>
      <c r="N165">
        <v>5292.45</v>
      </c>
      <c r="O165">
        <v>5398.3</v>
      </c>
      <c r="P165">
        <v>14</v>
      </c>
      <c r="Q165">
        <v>35402.85</v>
      </c>
      <c r="R165" t="s">
        <v>33</v>
      </c>
      <c r="S165" t="s">
        <v>63</v>
      </c>
      <c r="T165" t="s">
        <v>55</v>
      </c>
      <c r="U165" t="s">
        <v>56</v>
      </c>
      <c r="V165" t="s">
        <v>57</v>
      </c>
      <c r="W165">
        <v>5</v>
      </c>
      <c r="X165" t="s">
        <v>38</v>
      </c>
      <c r="Y165">
        <v>1</v>
      </c>
      <c r="Z165" t="s">
        <v>39</v>
      </c>
    </row>
    <row r="166" spans="1:26" x14ac:dyDescent="0.3">
      <c r="A166" t="s">
        <v>400</v>
      </c>
      <c r="B166" s="2">
        <v>46001</v>
      </c>
      <c r="C166" t="s">
        <v>401</v>
      </c>
      <c r="D166" t="s">
        <v>73</v>
      </c>
      <c r="E166" t="s">
        <v>43</v>
      </c>
      <c r="F166">
        <v>19</v>
      </c>
      <c r="G166" t="s">
        <v>90</v>
      </c>
      <c r="H166" t="s">
        <v>31</v>
      </c>
      <c r="I166" t="s">
        <v>90</v>
      </c>
      <c r="J166" t="s">
        <v>102</v>
      </c>
      <c r="K166">
        <v>1</v>
      </c>
      <c r="L166">
        <v>34466</v>
      </c>
      <c r="M166">
        <v>5</v>
      </c>
      <c r="N166">
        <v>1723.3</v>
      </c>
      <c r="O166">
        <v>5893.69</v>
      </c>
      <c r="P166">
        <v>50</v>
      </c>
      <c r="Q166">
        <v>38686.39</v>
      </c>
      <c r="R166" t="s">
        <v>83</v>
      </c>
      <c r="S166" t="s">
        <v>34</v>
      </c>
      <c r="T166" t="s">
        <v>95</v>
      </c>
      <c r="U166" t="s">
        <v>96</v>
      </c>
      <c r="V166" t="s">
        <v>57</v>
      </c>
      <c r="W166">
        <v>1</v>
      </c>
      <c r="X166" t="s">
        <v>38</v>
      </c>
      <c r="Y166">
        <v>3</v>
      </c>
      <c r="Z166" t="s">
        <v>39</v>
      </c>
    </row>
    <row r="167" spans="1:26" x14ac:dyDescent="0.3">
      <c r="A167" t="s">
        <v>402</v>
      </c>
      <c r="B167" s="2">
        <v>45947</v>
      </c>
      <c r="C167" t="s">
        <v>384</v>
      </c>
      <c r="D167" t="s">
        <v>66</v>
      </c>
      <c r="E167" t="s">
        <v>29</v>
      </c>
      <c r="F167">
        <v>57</v>
      </c>
      <c r="G167" t="s">
        <v>99</v>
      </c>
      <c r="H167" t="s">
        <v>52</v>
      </c>
      <c r="I167" t="s">
        <v>99</v>
      </c>
      <c r="J167" t="s">
        <v>32</v>
      </c>
      <c r="K167">
        <v>3</v>
      </c>
      <c r="L167">
        <v>42623</v>
      </c>
      <c r="M167">
        <v>20</v>
      </c>
      <c r="N167">
        <v>25573.8</v>
      </c>
      <c r="O167">
        <v>18413.14</v>
      </c>
      <c r="P167">
        <v>20</v>
      </c>
      <c r="Q167">
        <v>120728.34</v>
      </c>
      <c r="R167" t="s">
        <v>45</v>
      </c>
      <c r="S167" t="s">
        <v>63</v>
      </c>
      <c r="T167" t="s">
        <v>95</v>
      </c>
      <c r="U167" t="s">
        <v>96</v>
      </c>
      <c r="V167" t="s">
        <v>57</v>
      </c>
      <c r="W167">
        <v>1</v>
      </c>
      <c r="X167" t="s">
        <v>47</v>
      </c>
      <c r="Y167">
        <v>1</v>
      </c>
      <c r="Z167" t="s">
        <v>91</v>
      </c>
    </row>
    <row r="168" spans="1:26" x14ac:dyDescent="0.3">
      <c r="A168" t="s">
        <v>403</v>
      </c>
      <c r="B168" s="2">
        <v>46059</v>
      </c>
      <c r="C168" t="s">
        <v>404</v>
      </c>
      <c r="D168" t="s">
        <v>89</v>
      </c>
      <c r="E168" t="s">
        <v>29</v>
      </c>
      <c r="F168">
        <v>45</v>
      </c>
      <c r="G168" t="s">
        <v>51</v>
      </c>
      <c r="H168" t="s">
        <v>52</v>
      </c>
      <c r="I168" t="s">
        <v>51</v>
      </c>
      <c r="J168" t="s">
        <v>150</v>
      </c>
      <c r="K168">
        <v>2</v>
      </c>
      <c r="L168">
        <v>35830</v>
      </c>
      <c r="M168">
        <v>10</v>
      </c>
      <c r="N168">
        <v>7166</v>
      </c>
      <c r="O168">
        <v>11608.92</v>
      </c>
      <c r="P168">
        <v>133</v>
      </c>
      <c r="Q168">
        <v>76235.92</v>
      </c>
      <c r="R168" t="s">
        <v>54</v>
      </c>
      <c r="S168" t="s">
        <v>34</v>
      </c>
      <c r="T168" t="s">
        <v>55</v>
      </c>
      <c r="U168" t="s">
        <v>56</v>
      </c>
      <c r="V168" t="s">
        <v>57</v>
      </c>
      <c r="W168">
        <v>8</v>
      </c>
      <c r="X168" t="s">
        <v>47</v>
      </c>
      <c r="Y168">
        <v>1</v>
      </c>
      <c r="Z168" t="s">
        <v>39</v>
      </c>
    </row>
    <row r="169" spans="1:26" x14ac:dyDescent="0.3">
      <c r="A169" t="s">
        <v>405</v>
      </c>
      <c r="B169" s="2">
        <v>45837</v>
      </c>
      <c r="C169" t="s">
        <v>406</v>
      </c>
      <c r="D169" t="s">
        <v>108</v>
      </c>
      <c r="E169" t="s">
        <v>29</v>
      </c>
      <c r="F169">
        <v>37</v>
      </c>
      <c r="G169" t="s">
        <v>99</v>
      </c>
      <c r="H169" t="s">
        <v>52</v>
      </c>
      <c r="I169" t="s">
        <v>99</v>
      </c>
      <c r="J169" t="s">
        <v>32</v>
      </c>
      <c r="K169">
        <v>1</v>
      </c>
      <c r="L169">
        <v>40523</v>
      </c>
      <c r="M169">
        <v>0</v>
      </c>
      <c r="N169">
        <v>0</v>
      </c>
      <c r="O169">
        <v>7294.14</v>
      </c>
      <c r="P169">
        <v>302</v>
      </c>
      <c r="Q169">
        <v>48119.14</v>
      </c>
      <c r="R169" t="s">
        <v>83</v>
      </c>
      <c r="S169" t="s">
        <v>63</v>
      </c>
      <c r="T169" t="s">
        <v>70</v>
      </c>
      <c r="U169" t="s">
        <v>56</v>
      </c>
      <c r="V169" t="s">
        <v>57</v>
      </c>
      <c r="W169">
        <v>9</v>
      </c>
      <c r="X169" t="s">
        <v>38</v>
      </c>
      <c r="Y169">
        <v>5</v>
      </c>
      <c r="Z169" t="s">
        <v>47</v>
      </c>
    </row>
    <row r="170" spans="1:26" x14ac:dyDescent="0.3">
      <c r="A170" t="s">
        <v>407</v>
      </c>
      <c r="B170" s="2">
        <v>46085</v>
      </c>
      <c r="C170" t="s">
        <v>408</v>
      </c>
      <c r="D170" t="s">
        <v>80</v>
      </c>
      <c r="E170" t="s">
        <v>43</v>
      </c>
      <c r="F170">
        <v>24</v>
      </c>
      <c r="G170" t="s">
        <v>44</v>
      </c>
      <c r="H170" t="s">
        <v>31</v>
      </c>
      <c r="I170" t="s">
        <v>44</v>
      </c>
      <c r="J170" t="s">
        <v>201</v>
      </c>
      <c r="K170">
        <v>4</v>
      </c>
      <c r="L170">
        <v>11352</v>
      </c>
      <c r="M170">
        <v>0</v>
      </c>
      <c r="N170">
        <v>0</v>
      </c>
      <c r="O170">
        <v>8173.44</v>
      </c>
      <c r="P170">
        <v>161</v>
      </c>
      <c r="Q170">
        <v>53742.44</v>
      </c>
      <c r="R170" t="s">
        <v>45</v>
      </c>
      <c r="S170" t="s">
        <v>34</v>
      </c>
      <c r="T170" t="s">
        <v>35</v>
      </c>
      <c r="U170" t="s">
        <v>36</v>
      </c>
      <c r="V170" t="s">
        <v>37</v>
      </c>
      <c r="W170">
        <v>6</v>
      </c>
      <c r="X170" t="s">
        <v>38</v>
      </c>
      <c r="Y170">
        <v>1</v>
      </c>
      <c r="Z170" t="s">
        <v>58</v>
      </c>
    </row>
    <row r="171" spans="1:26" x14ac:dyDescent="0.3">
      <c r="A171" t="s">
        <v>409</v>
      </c>
      <c r="B171" s="2">
        <v>45956</v>
      </c>
      <c r="C171" t="s">
        <v>410</v>
      </c>
      <c r="D171" t="s">
        <v>28</v>
      </c>
      <c r="E171" t="s">
        <v>43</v>
      </c>
      <c r="F171">
        <v>18</v>
      </c>
      <c r="G171" t="s">
        <v>67</v>
      </c>
      <c r="H171" t="s">
        <v>68</v>
      </c>
      <c r="I171" t="s">
        <v>67</v>
      </c>
      <c r="J171" t="s">
        <v>32</v>
      </c>
      <c r="K171">
        <v>4</v>
      </c>
      <c r="L171">
        <v>42955</v>
      </c>
      <c r="M171">
        <v>0</v>
      </c>
      <c r="N171">
        <v>0</v>
      </c>
      <c r="O171">
        <v>30927.599999999999</v>
      </c>
      <c r="P171">
        <v>41</v>
      </c>
      <c r="Q171">
        <v>202788.6</v>
      </c>
      <c r="R171" t="s">
        <v>45</v>
      </c>
      <c r="S171" t="s">
        <v>63</v>
      </c>
      <c r="T171" t="s">
        <v>46</v>
      </c>
      <c r="U171" t="s">
        <v>36</v>
      </c>
      <c r="V171" t="s">
        <v>37</v>
      </c>
      <c r="W171">
        <v>9</v>
      </c>
      <c r="X171" t="s">
        <v>38</v>
      </c>
      <c r="Y171">
        <v>3</v>
      </c>
      <c r="Z171" t="s">
        <v>47</v>
      </c>
    </row>
    <row r="172" spans="1:26" x14ac:dyDescent="0.3">
      <c r="A172" t="s">
        <v>411</v>
      </c>
      <c r="B172" s="2">
        <v>45931</v>
      </c>
      <c r="C172" t="s">
        <v>412</v>
      </c>
      <c r="D172" t="s">
        <v>108</v>
      </c>
      <c r="E172" t="s">
        <v>29</v>
      </c>
      <c r="F172">
        <v>59</v>
      </c>
      <c r="G172" t="s">
        <v>51</v>
      </c>
      <c r="H172" t="s">
        <v>52</v>
      </c>
      <c r="I172" t="s">
        <v>51</v>
      </c>
      <c r="J172" t="s">
        <v>112</v>
      </c>
      <c r="K172">
        <v>3</v>
      </c>
      <c r="L172">
        <v>40789</v>
      </c>
      <c r="M172">
        <v>10</v>
      </c>
      <c r="N172">
        <v>12236.7</v>
      </c>
      <c r="O172">
        <v>19823.45</v>
      </c>
      <c r="P172">
        <v>488</v>
      </c>
      <c r="Q172">
        <v>130441.75</v>
      </c>
      <c r="R172" t="s">
        <v>83</v>
      </c>
      <c r="S172" t="s">
        <v>34</v>
      </c>
      <c r="T172" t="s">
        <v>55</v>
      </c>
      <c r="U172" t="s">
        <v>56</v>
      </c>
      <c r="V172" t="s">
        <v>57</v>
      </c>
      <c r="W172">
        <v>3</v>
      </c>
      <c r="X172" t="s">
        <v>38</v>
      </c>
      <c r="Y172">
        <v>1</v>
      </c>
      <c r="Z172" t="s">
        <v>47</v>
      </c>
    </row>
    <row r="173" spans="1:26" x14ac:dyDescent="0.3">
      <c r="A173" t="s">
        <v>413</v>
      </c>
      <c r="B173" s="2">
        <v>45865</v>
      </c>
      <c r="C173" t="s">
        <v>414</v>
      </c>
      <c r="D173" t="s">
        <v>66</v>
      </c>
      <c r="E173" t="s">
        <v>29</v>
      </c>
      <c r="F173">
        <v>56</v>
      </c>
      <c r="G173" t="s">
        <v>30</v>
      </c>
      <c r="H173" t="s">
        <v>31</v>
      </c>
      <c r="I173" t="s">
        <v>30</v>
      </c>
      <c r="J173" t="s">
        <v>32</v>
      </c>
      <c r="K173">
        <v>5</v>
      </c>
      <c r="L173">
        <v>39991</v>
      </c>
      <c r="M173">
        <v>5</v>
      </c>
      <c r="N173">
        <v>9997.75</v>
      </c>
      <c r="O173">
        <v>34192.31</v>
      </c>
      <c r="P173">
        <v>328</v>
      </c>
      <c r="Q173">
        <v>224477.55</v>
      </c>
      <c r="R173" t="s">
        <v>33</v>
      </c>
      <c r="S173" t="s">
        <v>63</v>
      </c>
      <c r="T173" t="s">
        <v>103</v>
      </c>
      <c r="U173" t="s">
        <v>103</v>
      </c>
      <c r="V173" t="s">
        <v>57</v>
      </c>
      <c r="W173">
        <v>10</v>
      </c>
      <c r="X173" t="s">
        <v>47</v>
      </c>
      <c r="Y173">
        <v>4</v>
      </c>
      <c r="Z173" t="s">
        <v>58</v>
      </c>
    </row>
    <row r="174" spans="1:26" x14ac:dyDescent="0.3">
      <c r="A174" t="s">
        <v>415</v>
      </c>
      <c r="B174" s="2">
        <v>46009</v>
      </c>
      <c r="C174" t="s">
        <v>266</v>
      </c>
      <c r="D174" t="s">
        <v>89</v>
      </c>
      <c r="E174" t="s">
        <v>43</v>
      </c>
      <c r="F174">
        <v>41</v>
      </c>
      <c r="G174" t="s">
        <v>44</v>
      </c>
      <c r="H174" t="s">
        <v>31</v>
      </c>
      <c r="I174" t="s">
        <v>44</v>
      </c>
      <c r="J174" t="s">
        <v>201</v>
      </c>
      <c r="K174">
        <v>3</v>
      </c>
      <c r="L174">
        <v>22410</v>
      </c>
      <c r="M174">
        <v>10</v>
      </c>
      <c r="N174">
        <v>6723</v>
      </c>
      <c r="O174">
        <v>10891.26</v>
      </c>
      <c r="P174">
        <v>365</v>
      </c>
      <c r="Q174">
        <v>71763.259999999995</v>
      </c>
      <c r="R174" t="s">
        <v>45</v>
      </c>
      <c r="S174" t="s">
        <v>63</v>
      </c>
      <c r="T174" t="s">
        <v>103</v>
      </c>
      <c r="U174" t="s">
        <v>103</v>
      </c>
      <c r="V174" t="s">
        <v>57</v>
      </c>
      <c r="W174">
        <v>1</v>
      </c>
      <c r="X174" t="s">
        <v>47</v>
      </c>
      <c r="Y174">
        <v>1</v>
      </c>
      <c r="Z174" t="s">
        <v>47</v>
      </c>
    </row>
    <row r="175" spans="1:26" x14ac:dyDescent="0.3">
      <c r="A175" t="s">
        <v>416</v>
      </c>
      <c r="B175" s="2">
        <v>45938</v>
      </c>
      <c r="C175" t="s">
        <v>417</v>
      </c>
      <c r="D175" t="s">
        <v>80</v>
      </c>
      <c r="E175" t="s">
        <v>29</v>
      </c>
      <c r="F175">
        <v>18</v>
      </c>
      <c r="G175" t="s">
        <v>94</v>
      </c>
      <c r="H175" t="s">
        <v>31</v>
      </c>
      <c r="I175" t="s">
        <v>94</v>
      </c>
      <c r="J175" t="s">
        <v>53</v>
      </c>
      <c r="K175">
        <v>4</v>
      </c>
      <c r="L175">
        <v>3086</v>
      </c>
      <c r="M175">
        <v>10</v>
      </c>
      <c r="N175">
        <v>1234.4000000000001</v>
      </c>
      <c r="O175">
        <v>1999.73</v>
      </c>
      <c r="P175">
        <v>247</v>
      </c>
      <c r="Q175">
        <v>13356.33</v>
      </c>
      <c r="R175" t="s">
        <v>33</v>
      </c>
      <c r="S175" t="s">
        <v>63</v>
      </c>
      <c r="T175" t="s">
        <v>35</v>
      </c>
      <c r="U175" t="s">
        <v>36</v>
      </c>
      <c r="V175" t="s">
        <v>37</v>
      </c>
      <c r="W175">
        <v>4</v>
      </c>
      <c r="X175" t="s">
        <v>47</v>
      </c>
      <c r="Y175">
        <v>5</v>
      </c>
      <c r="Z175" t="s">
        <v>58</v>
      </c>
    </row>
    <row r="176" spans="1:26" x14ac:dyDescent="0.3">
      <c r="A176" t="s">
        <v>418</v>
      </c>
      <c r="B176" s="2">
        <v>45868</v>
      </c>
      <c r="C176" t="s">
        <v>419</v>
      </c>
      <c r="D176" t="s">
        <v>50</v>
      </c>
      <c r="E176" t="s">
        <v>43</v>
      </c>
      <c r="F176">
        <v>53</v>
      </c>
      <c r="G176" t="s">
        <v>30</v>
      </c>
      <c r="H176" t="s">
        <v>31</v>
      </c>
      <c r="I176" t="s">
        <v>30</v>
      </c>
      <c r="J176" t="s">
        <v>62</v>
      </c>
      <c r="K176">
        <v>3</v>
      </c>
      <c r="L176">
        <v>39476</v>
      </c>
      <c r="M176">
        <v>20</v>
      </c>
      <c r="N176">
        <v>23685.599999999999</v>
      </c>
      <c r="O176">
        <v>17053.63</v>
      </c>
      <c r="P176">
        <v>78</v>
      </c>
      <c r="Q176">
        <v>111874.03</v>
      </c>
      <c r="R176" t="s">
        <v>83</v>
      </c>
      <c r="S176" t="s">
        <v>63</v>
      </c>
      <c r="T176" t="s">
        <v>103</v>
      </c>
      <c r="U176" t="s">
        <v>103</v>
      </c>
      <c r="V176" t="s">
        <v>57</v>
      </c>
      <c r="W176">
        <v>5</v>
      </c>
      <c r="X176" t="s">
        <v>47</v>
      </c>
      <c r="Y176">
        <v>2</v>
      </c>
      <c r="Z176" t="s">
        <v>47</v>
      </c>
    </row>
    <row r="177" spans="1:26" x14ac:dyDescent="0.3">
      <c r="A177" t="s">
        <v>420</v>
      </c>
      <c r="B177" s="2">
        <v>45925</v>
      </c>
      <c r="C177" t="s">
        <v>421</v>
      </c>
      <c r="D177" t="s">
        <v>50</v>
      </c>
      <c r="E177" t="s">
        <v>29</v>
      </c>
      <c r="F177">
        <v>31</v>
      </c>
      <c r="G177" t="s">
        <v>44</v>
      </c>
      <c r="H177" t="s">
        <v>31</v>
      </c>
      <c r="I177" t="s">
        <v>44</v>
      </c>
      <c r="J177" t="s">
        <v>53</v>
      </c>
      <c r="K177">
        <v>1</v>
      </c>
      <c r="L177">
        <v>31021</v>
      </c>
      <c r="M177">
        <v>15</v>
      </c>
      <c r="N177">
        <v>4653.1499999999996</v>
      </c>
      <c r="O177">
        <v>4746.21</v>
      </c>
      <c r="P177">
        <v>39</v>
      </c>
      <c r="Q177">
        <v>31153.06</v>
      </c>
      <c r="R177" t="s">
        <v>83</v>
      </c>
      <c r="S177" t="s">
        <v>34</v>
      </c>
      <c r="T177" t="s">
        <v>70</v>
      </c>
      <c r="U177" t="s">
        <v>56</v>
      </c>
      <c r="V177" t="s">
        <v>57</v>
      </c>
      <c r="W177">
        <v>8</v>
      </c>
      <c r="X177" t="s">
        <v>47</v>
      </c>
      <c r="Y177">
        <v>4</v>
      </c>
      <c r="Z177" t="s">
        <v>39</v>
      </c>
    </row>
    <row r="178" spans="1:26" x14ac:dyDescent="0.3">
      <c r="A178" t="s">
        <v>422</v>
      </c>
      <c r="B178" s="2">
        <v>45842</v>
      </c>
      <c r="C178" t="s">
        <v>423</v>
      </c>
      <c r="D178" t="s">
        <v>73</v>
      </c>
      <c r="E178" t="s">
        <v>43</v>
      </c>
      <c r="F178">
        <v>46</v>
      </c>
      <c r="G178" t="s">
        <v>74</v>
      </c>
      <c r="H178" t="s">
        <v>31</v>
      </c>
      <c r="I178" t="s">
        <v>74</v>
      </c>
      <c r="J178" t="s">
        <v>201</v>
      </c>
      <c r="K178">
        <v>1</v>
      </c>
      <c r="L178">
        <v>581</v>
      </c>
      <c r="M178">
        <v>0</v>
      </c>
      <c r="N178">
        <v>0</v>
      </c>
      <c r="O178">
        <v>104.58</v>
      </c>
      <c r="P178">
        <v>19</v>
      </c>
      <c r="Q178">
        <v>704.58</v>
      </c>
      <c r="R178" t="s">
        <v>83</v>
      </c>
      <c r="S178" t="s">
        <v>34</v>
      </c>
      <c r="T178" t="s">
        <v>103</v>
      </c>
      <c r="U178" t="s">
        <v>103</v>
      </c>
      <c r="V178" t="s">
        <v>57</v>
      </c>
      <c r="W178">
        <v>4</v>
      </c>
      <c r="X178" t="s">
        <v>47</v>
      </c>
      <c r="Y178">
        <v>2</v>
      </c>
      <c r="Z178" t="s">
        <v>91</v>
      </c>
    </row>
    <row r="179" spans="1:26" x14ac:dyDescent="0.3">
      <c r="A179" t="s">
        <v>424</v>
      </c>
      <c r="B179" s="2">
        <v>46058</v>
      </c>
      <c r="C179" t="s">
        <v>425</v>
      </c>
      <c r="D179" t="s">
        <v>111</v>
      </c>
      <c r="E179" t="s">
        <v>29</v>
      </c>
      <c r="F179">
        <v>23</v>
      </c>
      <c r="G179" t="s">
        <v>134</v>
      </c>
      <c r="H179" t="s">
        <v>31</v>
      </c>
      <c r="I179" t="s">
        <v>134</v>
      </c>
      <c r="J179" t="s">
        <v>102</v>
      </c>
      <c r="K179">
        <v>3</v>
      </c>
      <c r="L179">
        <v>36753</v>
      </c>
      <c r="M179">
        <v>10</v>
      </c>
      <c r="N179">
        <v>11025.9</v>
      </c>
      <c r="O179">
        <v>17861.96</v>
      </c>
      <c r="P179">
        <v>200</v>
      </c>
      <c r="Q179">
        <v>117295.06</v>
      </c>
      <c r="R179" t="s">
        <v>54</v>
      </c>
      <c r="S179" t="s">
        <v>34</v>
      </c>
      <c r="T179" t="s">
        <v>95</v>
      </c>
      <c r="U179" t="s">
        <v>96</v>
      </c>
      <c r="V179" t="s">
        <v>57</v>
      </c>
      <c r="W179">
        <v>9</v>
      </c>
      <c r="X179" t="s">
        <v>38</v>
      </c>
      <c r="Y179">
        <v>3</v>
      </c>
      <c r="Z179" t="s">
        <v>58</v>
      </c>
    </row>
    <row r="180" spans="1:26" x14ac:dyDescent="0.3">
      <c r="A180" t="s">
        <v>426</v>
      </c>
      <c r="B180" s="2">
        <v>46011</v>
      </c>
      <c r="C180" t="s">
        <v>427</v>
      </c>
      <c r="D180" t="s">
        <v>28</v>
      </c>
      <c r="E180" t="s">
        <v>43</v>
      </c>
      <c r="F180">
        <v>30</v>
      </c>
      <c r="G180" t="s">
        <v>139</v>
      </c>
      <c r="H180" t="s">
        <v>31</v>
      </c>
      <c r="I180" t="s">
        <v>139</v>
      </c>
      <c r="J180" t="s">
        <v>75</v>
      </c>
      <c r="K180">
        <v>3</v>
      </c>
      <c r="L180">
        <v>34859</v>
      </c>
      <c r="M180">
        <v>5</v>
      </c>
      <c r="N180">
        <v>5228.8500000000004</v>
      </c>
      <c r="O180">
        <v>17882.669999999998</v>
      </c>
      <c r="P180">
        <v>482</v>
      </c>
      <c r="Q180">
        <v>117712.82</v>
      </c>
      <c r="R180" t="s">
        <v>54</v>
      </c>
      <c r="S180" t="s">
        <v>34</v>
      </c>
      <c r="T180" t="s">
        <v>70</v>
      </c>
      <c r="U180" t="s">
        <v>56</v>
      </c>
      <c r="V180" t="s">
        <v>57</v>
      </c>
      <c r="W180">
        <v>6</v>
      </c>
      <c r="X180" t="s">
        <v>47</v>
      </c>
      <c r="Y180">
        <v>1</v>
      </c>
      <c r="Z180" t="s">
        <v>47</v>
      </c>
    </row>
    <row r="181" spans="1:26" x14ac:dyDescent="0.3">
      <c r="A181" t="s">
        <v>428</v>
      </c>
      <c r="B181" s="2">
        <v>46101</v>
      </c>
      <c r="C181" t="s">
        <v>172</v>
      </c>
      <c r="D181" t="s">
        <v>108</v>
      </c>
      <c r="E181" t="s">
        <v>43</v>
      </c>
      <c r="F181">
        <v>38</v>
      </c>
      <c r="G181" t="s">
        <v>67</v>
      </c>
      <c r="H181" t="s">
        <v>68</v>
      </c>
      <c r="I181" t="s">
        <v>67</v>
      </c>
      <c r="J181" t="s">
        <v>150</v>
      </c>
      <c r="K181">
        <v>3</v>
      </c>
      <c r="L181">
        <v>27908</v>
      </c>
      <c r="M181">
        <v>15</v>
      </c>
      <c r="N181">
        <v>12558.6</v>
      </c>
      <c r="O181">
        <v>12809.77</v>
      </c>
      <c r="P181">
        <v>250</v>
      </c>
      <c r="Q181">
        <v>84225.17</v>
      </c>
      <c r="R181" t="s">
        <v>45</v>
      </c>
      <c r="S181" t="s">
        <v>34</v>
      </c>
      <c r="T181" t="s">
        <v>70</v>
      </c>
      <c r="U181" t="s">
        <v>56</v>
      </c>
      <c r="V181" t="s">
        <v>57</v>
      </c>
      <c r="W181">
        <v>9</v>
      </c>
      <c r="X181" t="s">
        <v>47</v>
      </c>
      <c r="Y181">
        <v>5</v>
      </c>
      <c r="Z181" t="s">
        <v>39</v>
      </c>
    </row>
    <row r="182" spans="1:26" x14ac:dyDescent="0.3">
      <c r="A182" t="s">
        <v>429</v>
      </c>
      <c r="B182" s="2">
        <v>46028</v>
      </c>
      <c r="C182" t="s">
        <v>301</v>
      </c>
      <c r="D182" t="s">
        <v>108</v>
      </c>
      <c r="E182" t="s">
        <v>43</v>
      </c>
      <c r="F182">
        <v>29</v>
      </c>
      <c r="G182" t="s">
        <v>139</v>
      </c>
      <c r="H182" t="s">
        <v>31</v>
      </c>
      <c r="I182" t="s">
        <v>139</v>
      </c>
      <c r="J182" t="s">
        <v>69</v>
      </c>
      <c r="K182">
        <v>3</v>
      </c>
      <c r="L182">
        <v>47658</v>
      </c>
      <c r="M182">
        <v>0</v>
      </c>
      <c r="N182">
        <v>0</v>
      </c>
      <c r="O182">
        <v>25735.32</v>
      </c>
      <c r="P182">
        <v>240</v>
      </c>
      <c r="Q182">
        <v>168949.32</v>
      </c>
      <c r="R182" t="s">
        <v>45</v>
      </c>
      <c r="S182" t="s">
        <v>34</v>
      </c>
      <c r="T182" t="s">
        <v>70</v>
      </c>
      <c r="U182" t="s">
        <v>56</v>
      </c>
      <c r="V182" t="s">
        <v>57</v>
      </c>
      <c r="W182">
        <v>4</v>
      </c>
      <c r="X182" t="s">
        <v>38</v>
      </c>
      <c r="Y182">
        <v>2</v>
      </c>
      <c r="Z182" t="s">
        <v>58</v>
      </c>
    </row>
    <row r="183" spans="1:26" x14ac:dyDescent="0.3">
      <c r="A183" t="s">
        <v>430</v>
      </c>
      <c r="B183" s="2">
        <v>45954</v>
      </c>
      <c r="C183" t="s">
        <v>431</v>
      </c>
      <c r="D183" t="s">
        <v>89</v>
      </c>
      <c r="E183" t="s">
        <v>43</v>
      </c>
      <c r="F183">
        <v>56</v>
      </c>
      <c r="G183" t="s">
        <v>30</v>
      </c>
      <c r="H183" t="s">
        <v>31</v>
      </c>
      <c r="I183" t="s">
        <v>30</v>
      </c>
      <c r="J183" t="s">
        <v>62</v>
      </c>
      <c r="K183">
        <v>4</v>
      </c>
      <c r="L183">
        <v>2329</v>
      </c>
      <c r="M183">
        <v>0</v>
      </c>
      <c r="N183">
        <v>0</v>
      </c>
      <c r="O183">
        <v>1676.88</v>
      </c>
      <c r="P183">
        <v>348</v>
      </c>
      <c r="Q183">
        <v>11340.88</v>
      </c>
      <c r="R183" t="s">
        <v>54</v>
      </c>
      <c r="S183" t="s">
        <v>34</v>
      </c>
      <c r="T183" t="s">
        <v>55</v>
      </c>
      <c r="U183" t="s">
        <v>56</v>
      </c>
      <c r="V183" t="s">
        <v>57</v>
      </c>
      <c r="W183">
        <v>1</v>
      </c>
      <c r="X183" t="s">
        <v>38</v>
      </c>
      <c r="Y183">
        <v>2</v>
      </c>
      <c r="Z183" t="s">
        <v>39</v>
      </c>
    </row>
    <row r="184" spans="1:26" x14ac:dyDescent="0.3">
      <c r="A184" t="s">
        <v>432</v>
      </c>
      <c r="B184" s="2">
        <v>45975</v>
      </c>
      <c r="C184" t="s">
        <v>433</v>
      </c>
      <c r="D184" t="s">
        <v>89</v>
      </c>
      <c r="E184" t="s">
        <v>43</v>
      </c>
      <c r="F184">
        <v>42</v>
      </c>
      <c r="G184" t="s">
        <v>30</v>
      </c>
      <c r="H184" t="s">
        <v>31</v>
      </c>
      <c r="I184" t="s">
        <v>30</v>
      </c>
      <c r="J184" t="s">
        <v>201</v>
      </c>
      <c r="K184">
        <v>2</v>
      </c>
      <c r="L184">
        <v>10674</v>
      </c>
      <c r="M184">
        <v>20</v>
      </c>
      <c r="N184">
        <v>4269.6000000000004</v>
      </c>
      <c r="O184">
        <v>3074.11</v>
      </c>
      <c r="P184">
        <v>316</v>
      </c>
      <c r="Q184">
        <v>20468.509999999998</v>
      </c>
      <c r="R184" t="s">
        <v>33</v>
      </c>
      <c r="S184" t="s">
        <v>34</v>
      </c>
      <c r="T184" t="s">
        <v>46</v>
      </c>
      <c r="U184" t="s">
        <v>36</v>
      </c>
      <c r="V184" t="s">
        <v>37</v>
      </c>
      <c r="W184">
        <v>5</v>
      </c>
      <c r="X184" t="s">
        <v>38</v>
      </c>
      <c r="Y184">
        <v>1</v>
      </c>
      <c r="Z184" t="s">
        <v>91</v>
      </c>
    </row>
    <row r="185" spans="1:26" x14ac:dyDescent="0.3">
      <c r="A185" t="s">
        <v>434</v>
      </c>
      <c r="B185" s="2">
        <v>45910</v>
      </c>
      <c r="C185" t="s">
        <v>435</v>
      </c>
      <c r="D185" t="s">
        <v>108</v>
      </c>
      <c r="E185" t="s">
        <v>29</v>
      </c>
      <c r="F185">
        <v>37</v>
      </c>
      <c r="G185" t="s">
        <v>139</v>
      </c>
      <c r="H185" t="s">
        <v>31</v>
      </c>
      <c r="I185" t="s">
        <v>139</v>
      </c>
      <c r="J185" t="s">
        <v>62</v>
      </c>
      <c r="K185">
        <v>4</v>
      </c>
      <c r="L185">
        <v>9797</v>
      </c>
      <c r="M185">
        <v>15</v>
      </c>
      <c r="N185">
        <v>5878.2</v>
      </c>
      <c r="O185">
        <v>5995.76</v>
      </c>
      <c r="P185">
        <v>457</v>
      </c>
      <c r="Q185">
        <v>39762.559999999998</v>
      </c>
      <c r="R185" t="s">
        <v>83</v>
      </c>
      <c r="S185" t="s">
        <v>34</v>
      </c>
      <c r="T185" t="s">
        <v>55</v>
      </c>
      <c r="U185" t="s">
        <v>56</v>
      </c>
      <c r="V185" t="s">
        <v>57</v>
      </c>
      <c r="W185">
        <v>3</v>
      </c>
      <c r="X185" t="s">
        <v>47</v>
      </c>
      <c r="Y185">
        <v>5</v>
      </c>
      <c r="Z185" t="s">
        <v>91</v>
      </c>
    </row>
    <row r="186" spans="1:26" x14ac:dyDescent="0.3">
      <c r="A186" t="s">
        <v>436</v>
      </c>
      <c r="B186" s="2">
        <v>45990</v>
      </c>
      <c r="C186" t="s">
        <v>299</v>
      </c>
      <c r="D186" t="s">
        <v>80</v>
      </c>
      <c r="E186" t="s">
        <v>43</v>
      </c>
      <c r="F186">
        <v>46</v>
      </c>
      <c r="G186" t="s">
        <v>74</v>
      </c>
      <c r="H186" t="s">
        <v>31</v>
      </c>
      <c r="I186" t="s">
        <v>74</v>
      </c>
      <c r="J186" t="s">
        <v>32</v>
      </c>
      <c r="K186">
        <v>3</v>
      </c>
      <c r="L186">
        <v>44724</v>
      </c>
      <c r="M186">
        <v>5</v>
      </c>
      <c r="N186">
        <v>6708.6</v>
      </c>
      <c r="O186">
        <v>22943.41</v>
      </c>
      <c r="P186">
        <v>76</v>
      </c>
      <c r="Q186">
        <v>150482.81</v>
      </c>
      <c r="R186" t="s">
        <v>83</v>
      </c>
      <c r="S186" t="s">
        <v>34</v>
      </c>
      <c r="T186" t="s">
        <v>103</v>
      </c>
      <c r="U186" t="s">
        <v>103</v>
      </c>
      <c r="V186" t="s">
        <v>57</v>
      </c>
      <c r="W186">
        <v>7</v>
      </c>
      <c r="X186" t="s">
        <v>47</v>
      </c>
      <c r="Y186">
        <v>2</v>
      </c>
      <c r="Z186" t="s">
        <v>91</v>
      </c>
    </row>
    <row r="187" spans="1:26" x14ac:dyDescent="0.3">
      <c r="A187" t="s">
        <v>437</v>
      </c>
      <c r="B187" s="2">
        <v>46075</v>
      </c>
      <c r="C187" t="s">
        <v>438</v>
      </c>
      <c r="D187" t="s">
        <v>80</v>
      </c>
      <c r="E187" t="s">
        <v>29</v>
      </c>
      <c r="F187">
        <v>33</v>
      </c>
      <c r="G187" t="s">
        <v>44</v>
      </c>
      <c r="H187" t="s">
        <v>31</v>
      </c>
      <c r="I187" t="s">
        <v>44</v>
      </c>
      <c r="J187" t="s">
        <v>150</v>
      </c>
      <c r="K187">
        <v>2</v>
      </c>
      <c r="L187">
        <v>41199</v>
      </c>
      <c r="M187">
        <v>20</v>
      </c>
      <c r="N187">
        <v>16479.599999999999</v>
      </c>
      <c r="O187">
        <v>11865.31</v>
      </c>
      <c r="P187">
        <v>317</v>
      </c>
      <c r="Q187">
        <v>78100.710000000006</v>
      </c>
      <c r="R187" t="s">
        <v>54</v>
      </c>
      <c r="S187" t="s">
        <v>63</v>
      </c>
      <c r="T187" t="s">
        <v>46</v>
      </c>
      <c r="U187" t="s">
        <v>36</v>
      </c>
      <c r="V187" t="s">
        <v>37</v>
      </c>
      <c r="W187">
        <v>2</v>
      </c>
      <c r="X187" t="s">
        <v>38</v>
      </c>
      <c r="Y187">
        <v>3</v>
      </c>
      <c r="Z187" t="s">
        <v>39</v>
      </c>
    </row>
    <row r="188" spans="1:26" x14ac:dyDescent="0.3">
      <c r="A188" t="s">
        <v>439</v>
      </c>
      <c r="B188" s="2">
        <v>45849</v>
      </c>
      <c r="C188" t="s">
        <v>375</v>
      </c>
      <c r="D188" t="s">
        <v>73</v>
      </c>
      <c r="E188" t="s">
        <v>43</v>
      </c>
      <c r="F188">
        <v>37</v>
      </c>
      <c r="G188" t="s">
        <v>94</v>
      </c>
      <c r="H188" t="s">
        <v>31</v>
      </c>
      <c r="I188" t="s">
        <v>94</v>
      </c>
      <c r="J188" t="s">
        <v>75</v>
      </c>
      <c r="K188">
        <v>5</v>
      </c>
      <c r="L188">
        <v>41589</v>
      </c>
      <c r="M188">
        <v>0</v>
      </c>
      <c r="N188">
        <v>0</v>
      </c>
      <c r="O188">
        <v>37430.1</v>
      </c>
      <c r="P188">
        <v>194</v>
      </c>
      <c r="Q188">
        <v>245569.1</v>
      </c>
      <c r="R188" t="s">
        <v>33</v>
      </c>
      <c r="S188" t="s">
        <v>63</v>
      </c>
      <c r="T188" t="s">
        <v>70</v>
      </c>
      <c r="U188" t="s">
        <v>56</v>
      </c>
      <c r="V188" t="s">
        <v>57</v>
      </c>
      <c r="W188">
        <v>10</v>
      </c>
      <c r="X188" t="s">
        <v>38</v>
      </c>
      <c r="Y188">
        <v>1</v>
      </c>
      <c r="Z188" t="s">
        <v>39</v>
      </c>
    </row>
    <row r="189" spans="1:26" x14ac:dyDescent="0.3">
      <c r="A189" t="s">
        <v>440</v>
      </c>
      <c r="B189" s="2">
        <v>46068</v>
      </c>
      <c r="C189" t="s">
        <v>441</v>
      </c>
      <c r="D189" t="s">
        <v>42</v>
      </c>
      <c r="E189" t="s">
        <v>43</v>
      </c>
      <c r="F189">
        <v>50</v>
      </c>
      <c r="G189" t="s">
        <v>139</v>
      </c>
      <c r="H189" t="s">
        <v>31</v>
      </c>
      <c r="I189" t="s">
        <v>139</v>
      </c>
      <c r="J189" t="s">
        <v>150</v>
      </c>
      <c r="K189">
        <v>3</v>
      </c>
      <c r="L189">
        <v>38807</v>
      </c>
      <c r="M189">
        <v>5</v>
      </c>
      <c r="N189">
        <v>5821.05</v>
      </c>
      <c r="O189">
        <v>19907.990000000002</v>
      </c>
      <c r="P189">
        <v>361</v>
      </c>
      <c r="Q189">
        <v>130868.94</v>
      </c>
      <c r="R189" t="s">
        <v>45</v>
      </c>
      <c r="S189" t="s">
        <v>34</v>
      </c>
      <c r="T189" t="s">
        <v>46</v>
      </c>
      <c r="U189" t="s">
        <v>36</v>
      </c>
      <c r="V189" t="s">
        <v>37</v>
      </c>
      <c r="W189">
        <v>10</v>
      </c>
      <c r="X189" t="s">
        <v>47</v>
      </c>
      <c r="Y189">
        <v>5</v>
      </c>
      <c r="Z189" t="s">
        <v>47</v>
      </c>
    </row>
    <row r="190" spans="1:26" x14ac:dyDescent="0.3">
      <c r="A190" t="s">
        <v>442</v>
      </c>
      <c r="B190" s="2">
        <v>45840</v>
      </c>
      <c r="C190" t="s">
        <v>443</v>
      </c>
      <c r="D190" t="s">
        <v>61</v>
      </c>
      <c r="E190" t="s">
        <v>43</v>
      </c>
      <c r="F190">
        <v>32</v>
      </c>
      <c r="G190" t="s">
        <v>30</v>
      </c>
      <c r="H190" t="s">
        <v>31</v>
      </c>
      <c r="I190" t="s">
        <v>30</v>
      </c>
      <c r="J190" t="s">
        <v>69</v>
      </c>
      <c r="K190">
        <v>1</v>
      </c>
      <c r="L190">
        <v>6099</v>
      </c>
      <c r="M190">
        <v>0</v>
      </c>
      <c r="N190">
        <v>0</v>
      </c>
      <c r="O190">
        <v>1097.82</v>
      </c>
      <c r="P190">
        <v>238</v>
      </c>
      <c r="Q190">
        <v>7434.82</v>
      </c>
      <c r="R190" t="s">
        <v>45</v>
      </c>
      <c r="S190" t="s">
        <v>63</v>
      </c>
      <c r="T190" t="s">
        <v>95</v>
      </c>
      <c r="U190" t="s">
        <v>96</v>
      </c>
      <c r="V190" t="s">
        <v>57</v>
      </c>
      <c r="W190">
        <v>10</v>
      </c>
      <c r="X190" t="s">
        <v>38</v>
      </c>
      <c r="Y190">
        <v>2</v>
      </c>
      <c r="Z190" t="s">
        <v>39</v>
      </c>
    </row>
    <row r="191" spans="1:26" x14ac:dyDescent="0.3">
      <c r="A191" t="s">
        <v>444</v>
      </c>
      <c r="B191" s="2">
        <v>45929</v>
      </c>
      <c r="C191" t="s">
        <v>445</v>
      </c>
      <c r="D191" t="s">
        <v>108</v>
      </c>
      <c r="E191" t="s">
        <v>29</v>
      </c>
      <c r="F191">
        <v>25</v>
      </c>
      <c r="G191" t="s">
        <v>51</v>
      </c>
      <c r="H191" t="s">
        <v>52</v>
      </c>
      <c r="I191" t="s">
        <v>51</v>
      </c>
      <c r="J191" t="s">
        <v>201</v>
      </c>
      <c r="K191">
        <v>1</v>
      </c>
      <c r="L191">
        <v>22901</v>
      </c>
      <c r="M191">
        <v>0</v>
      </c>
      <c r="N191">
        <v>0</v>
      </c>
      <c r="O191">
        <v>4122.18</v>
      </c>
      <c r="P191">
        <v>141</v>
      </c>
      <c r="Q191">
        <v>27164.18</v>
      </c>
      <c r="R191" t="s">
        <v>54</v>
      </c>
      <c r="S191" t="s">
        <v>34</v>
      </c>
      <c r="T191" t="s">
        <v>95</v>
      </c>
      <c r="U191" t="s">
        <v>96</v>
      </c>
      <c r="V191" t="s">
        <v>57</v>
      </c>
      <c r="W191">
        <v>4</v>
      </c>
      <c r="X191" t="s">
        <v>47</v>
      </c>
      <c r="Y191">
        <v>3</v>
      </c>
      <c r="Z191" t="s">
        <v>39</v>
      </c>
    </row>
    <row r="192" spans="1:26" x14ac:dyDescent="0.3">
      <c r="A192" t="s">
        <v>446</v>
      </c>
      <c r="B192" s="2">
        <v>45994</v>
      </c>
      <c r="C192" t="s">
        <v>447</v>
      </c>
      <c r="D192" t="s">
        <v>61</v>
      </c>
      <c r="E192" t="s">
        <v>29</v>
      </c>
      <c r="F192">
        <v>58</v>
      </c>
      <c r="G192" t="s">
        <v>44</v>
      </c>
      <c r="H192" t="s">
        <v>31</v>
      </c>
      <c r="I192" t="s">
        <v>44</v>
      </c>
      <c r="J192" t="s">
        <v>53</v>
      </c>
      <c r="K192">
        <v>2</v>
      </c>
      <c r="L192">
        <v>15512</v>
      </c>
      <c r="M192">
        <v>20</v>
      </c>
      <c r="N192">
        <v>6204.8</v>
      </c>
      <c r="O192">
        <v>4467.46</v>
      </c>
      <c r="P192">
        <v>484</v>
      </c>
      <c r="Q192">
        <v>29770.66</v>
      </c>
      <c r="R192" t="s">
        <v>83</v>
      </c>
      <c r="S192" t="s">
        <v>63</v>
      </c>
      <c r="T192" t="s">
        <v>35</v>
      </c>
      <c r="U192" t="s">
        <v>36</v>
      </c>
      <c r="V192" t="s">
        <v>37</v>
      </c>
      <c r="W192">
        <v>8</v>
      </c>
      <c r="X192" t="s">
        <v>47</v>
      </c>
      <c r="Y192">
        <v>1</v>
      </c>
      <c r="Z192" t="s">
        <v>47</v>
      </c>
    </row>
    <row r="193" spans="1:26" x14ac:dyDescent="0.3">
      <c r="A193" t="s">
        <v>448</v>
      </c>
      <c r="B193" s="2">
        <v>45778</v>
      </c>
      <c r="C193" t="s">
        <v>449</v>
      </c>
      <c r="D193" t="s">
        <v>28</v>
      </c>
      <c r="E193" t="s">
        <v>43</v>
      </c>
      <c r="F193">
        <v>58</v>
      </c>
      <c r="G193" t="s">
        <v>94</v>
      </c>
      <c r="H193" t="s">
        <v>31</v>
      </c>
      <c r="I193" t="s">
        <v>94</v>
      </c>
      <c r="J193" t="s">
        <v>62</v>
      </c>
      <c r="K193">
        <v>3</v>
      </c>
      <c r="L193">
        <v>15329</v>
      </c>
      <c r="M193">
        <v>15</v>
      </c>
      <c r="N193">
        <v>6898.05</v>
      </c>
      <c r="O193">
        <v>7036.01</v>
      </c>
      <c r="P193">
        <v>288</v>
      </c>
      <c r="Q193">
        <v>46412.959999999999</v>
      </c>
      <c r="R193" t="s">
        <v>45</v>
      </c>
      <c r="S193" t="s">
        <v>63</v>
      </c>
      <c r="T193" t="s">
        <v>76</v>
      </c>
      <c r="U193" t="s">
        <v>77</v>
      </c>
      <c r="V193" t="s">
        <v>57</v>
      </c>
      <c r="W193">
        <v>4</v>
      </c>
      <c r="X193" t="s">
        <v>38</v>
      </c>
      <c r="Y193">
        <v>5</v>
      </c>
      <c r="Z193" t="s">
        <v>91</v>
      </c>
    </row>
    <row r="194" spans="1:26" x14ac:dyDescent="0.3">
      <c r="A194" t="s">
        <v>450</v>
      </c>
      <c r="B194" s="2">
        <v>45814</v>
      </c>
      <c r="C194" t="s">
        <v>451</v>
      </c>
      <c r="D194" t="s">
        <v>28</v>
      </c>
      <c r="E194" t="s">
        <v>43</v>
      </c>
      <c r="F194">
        <v>57</v>
      </c>
      <c r="G194" t="s">
        <v>51</v>
      </c>
      <c r="H194" t="s">
        <v>52</v>
      </c>
      <c r="I194" t="s">
        <v>51</v>
      </c>
      <c r="J194" t="s">
        <v>32</v>
      </c>
      <c r="K194">
        <v>1</v>
      </c>
      <c r="L194">
        <v>10386</v>
      </c>
      <c r="M194">
        <v>10</v>
      </c>
      <c r="N194">
        <v>1038.5999999999999</v>
      </c>
      <c r="O194">
        <v>1682.53</v>
      </c>
      <c r="P194">
        <v>35</v>
      </c>
      <c r="Q194">
        <v>11064.93</v>
      </c>
      <c r="R194" t="s">
        <v>83</v>
      </c>
      <c r="S194" t="s">
        <v>63</v>
      </c>
      <c r="T194" t="s">
        <v>70</v>
      </c>
      <c r="U194" t="s">
        <v>56</v>
      </c>
      <c r="V194" t="s">
        <v>57</v>
      </c>
      <c r="W194">
        <v>10</v>
      </c>
      <c r="X194" t="s">
        <v>47</v>
      </c>
      <c r="Y194">
        <v>4</v>
      </c>
      <c r="Z194" t="s">
        <v>39</v>
      </c>
    </row>
    <row r="195" spans="1:26" x14ac:dyDescent="0.3">
      <c r="A195" t="s">
        <v>452</v>
      </c>
      <c r="B195" s="2">
        <v>45802</v>
      </c>
      <c r="C195" t="s">
        <v>453</v>
      </c>
      <c r="D195" t="s">
        <v>111</v>
      </c>
      <c r="E195" t="s">
        <v>43</v>
      </c>
      <c r="F195">
        <v>24</v>
      </c>
      <c r="G195" t="s">
        <v>90</v>
      </c>
      <c r="H195" t="s">
        <v>31</v>
      </c>
      <c r="I195" t="s">
        <v>90</v>
      </c>
      <c r="J195" t="s">
        <v>125</v>
      </c>
      <c r="K195">
        <v>1</v>
      </c>
      <c r="L195">
        <v>35438</v>
      </c>
      <c r="M195">
        <v>20</v>
      </c>
      <c r="N195">
        <v>7087.6</v>
      </c>
      <c r="O195">
        <v>5103.07</v>
      </c>
      <c r="P195">
        <v>457</v>
      </c>
      <c r="Q195">
        <v>33910.47</v>
      </c>
      <c r="R195" t="s">
        <v>33</v>
      </c>
      <c r="S195" t="s">
        <v>34</v>
      </c>
      <c r="T195" t="s">
        <v>55</v>
      </c>
      <c r="U195" t="s">
        <v>56</v>
      </c>
      <c r="V195" t="s">
        <v>57</v>
      </c>
      <c r="W195">
        <v>10</v>
      </c>
      <c r="X195" t="s">
        <v>38</v>
      </c>
      <c r="Y195">
        <v>1</v>
      </c>
      <c r="Z195" t="s">
        <v>47</v>
      </c>
    </row>
    <row r="196" spans="1:26" x14ac:dyDescent="0.3">
      <c r="A196" t="s">
        <v>454</v>
      </c>
      <c r="B196" s="2">
        <v>46007</v>
      </c>
      <c r="C196" t="s">
        <v>455</v>
      </c>
      <c r="D196" t="s">
        <v>28</v>
      </c>
      <c r="E196" t="s">
        <v>29</v>
      </c>
      <c r="F196">
        <v>56</v>
      </c>
      <c r="G196" t="s">
        <v>51</v>
      </c>
      <c r="H196" t="s">
        <v>52</v>
      </c>
      <c r="I196" t="s">
        <v>51</v>
      </c>
      <c r="J196" t="s">
        <v>62</v>
      </c>
      <c r="K196">
        <v>2</v>
      </c>
      <c r="L196">
        <v>44534</v>
      </c>
      <c r="M196">
        <v>15</v>
      </c>
      <c r="N196">
        <v>13360.2</v>
      </c>
      <c r="O196">
        <v>13627.4</v>
      </c>
      <c r="P196">
        <v>3</v>
      </c>
      <c r="Q196">
        <v>89338.2</v>
      </c>
      <c r="R196" t="s">
        <v>45</v>
      </c>
      <c r="S196" t="s">
        <v>34</v>
      </c>
      <c r="T196" t="s">
        <v>103</v>
      </c>
      <c r="U196" t="s">
        <v>103</v>
      </c>
      <c r="V196" t="s">
        <v>57</v>
      </c>
      <c r="W196">
        <v>5</v>
      </c>
      <c r="X196" t="s">
        <v>38</v>
      </c>
      <c r="Y196">
        <v>2</v>
      </c>
      <c r="Z196" t="s">
        <v>47</v>
      </c>
    </row>
    <row r="197" spans="1:26" x14ac:dyDescent="0.3">
      <c r="A197" t="s">
        <v>456</v>
      </c>
      <c r="B197" s="2">
        <v>46005</v>
      </c>
      <c r="C197" t="s">
        <v>457</v>
      </c>
      <c r="D197" t="s">
        <v>111</v>
      </c>
      <c r="E197" t="s">
        <v>29</v>
      </c>
      <c r="F197">
        <v>50</v>
      </c>
      <c r="G197" t="s">
        <v>139</v>
      </c>
      <c r="H197" t="s">
        <v>31</v>
      </c>
      <c r="I197" t="s">
        <v>139</v>
      </c>
      <c r="J197" t="s">
        <v>62</v>
      </c>
      <c r="K197">
        <v>3</v>
      </c>
      <c r="L197">
        <v>34485</v>
      </c>
      <c r="M197">
        <v>20</v>
      </c>
      <c r="N197">
        <v>20691</v>
      </c>
      <c r="O197">
        <v>14897.52</v>
      </c>
      <c r="P197">
        <v>283</v>
      </c>
      <c r="Q197">
        <v>97944.52</v>
      </c>
      <c r="R197" t="s">
        <v>45</v>
      </c>
      <c r="S197" t="s">
        <v>63</v>
      </c>
      <c r="T197" t="s">
        <v>76</v>
      </c>
      <c r="U197" t="s">
        <v>77</v>
      </c>
      <c r="V197" t="s">
        <v>57</v>
      </c>
      <c r="W197">
        <v>6</v>
      </c>
      <c r="X197" t="s">
        <v>38</v>
      </c>
      <c r="Y197">
        <v>5</v>
      </c>
      <c r="Z197" t="s">
        <v>58</v>
      </c>
    </row>
    <row r="198" spans="1:26" x14ac:dyDescent="0.3">
      <c r="A198" t="s">
        <v>458</v>
      </c>
      <c r="B198" s="2">
        <v>46099</v>
      </c>
      <c r="C198" t="s">
        <v>459</v>
      </c>
      <c r="D198" t="s">
        <v>28</v>
      </c>
      <c r="E198" t="s">
        <v>29</v>
      </c>
      <c r="F198">
        <v>29</v>
      </c>
      <c r="G198" t="s">
        <v>134</v>
      </c>
      <c r="H198" t="s">
        <v>31</v>
      </c>
      <c r="I198" t="s">
        <v>134</v>
      </c>
      <c r="J198" t="s">
        <v>112</v>
      </c>
      <c r="K198">
        <v>5</v>
      </c>
      <c r="L198">
        <v>2512</v>
      </c>
      <c r="M198">
        <v>5</v>
      </c>
      <c r="N198">
        <v>628</v>
      </c>
      <c r="O198">
        <v>2147.7600000000002</v>
      </c>
      <c r="P198">
        <v>234</v>
      </c>
      <c r="Q198">
        <v>14313.76</v>
      </c>
      <c r="R198" t="s">
        <v>54</v>
      </c>
      <c r="S198" t="s">
        <v>34</v>
      </c>
      <c r="T198" t="s">
        <v>35</v>
      </c>
      <c r="U198" t="s">
        <v>36</v>
      </c>
      <c r="V198" t="s">
        <v>37</v>
      </c>
      <c r="W198">
        <v>5</v>
      </c>
      <c r="X198" t="s">
        <v>38</v>
      </c>
      <c r="Y198">
        <v>2</v>
      </c>
      <c r="Z198" t="s">
        <v>39</v>
      </c>
    </row>
    <row r="199" spans="1:26" x14ac:dyDescent="0.3">
      <c r="A199" t="s">
        <v>460</v>
      </c>
      <c r="B199" s="2">
        <v>45809</v>
      </c>
      <c r="C199" t="s">
        <v>461</v>
      </c>
      <c r="D199" t="s">
        <v>73</v>
      </c>
      <c r="E199" t="s">
        <v>43</v>
      </c>
      <c r="F199">
        <v>33</v>
      </c>
      <c r="G199" t="s">
        <v>74</v>
      </c>
      <c r="H199" t="s">
        <v>31</v>
      </c>
      <c r="I199" t="s">
        <v>74</v>
      </c>
      <c r="J199" t="s">
        <v>102</v>
      </c>
      <c r="K199">
        <v>5</v>
      </c>
      <c r="L199">
        <v>17388</v>
      </c>
      <c r="M199">
        <v>0</v>
      </c>
      <c r="N199">
        <v>0</v>
      </c>
      <c r="O199">
        <v>15649.2</v>
      </c>
      <c r="P199">
        <v>308</v>
      </c>
      <c r="Q199">
        <v>102897.2</v>
      </c>
      <c r="R199" t="s">
        <v>54</v>
      </c>
      <c r="S199" t="s">
        <v>63</v>
      </c>
      <c r="T199" t="s">
        <v>84</v>
      </c>
      <c r="U199" t="s">
        <v>85</v>
      </c>
      <c r="V199" t="s">
        <v>86</v>
      </c>
      <c r="W199">
        <v>7</v>
      </c>
      <c r="X199" t="s">
        <v>47</v>
      </c>
      <c r="Y199">
        <v>5</v>
      </c>
      <c r="Z199" t="s">
        <v>39</v>
      </c>
    </row>
    <row r="200" spans="1:26" x14ac:dyDescent="0.3">
      <c r="A200" t="s">
        <v>462</v>
      </c>
      <c r="B200" s="2">
        <v>45948</v>
      </c>
      <c r="C200" t="s">
        <v>419</v>
      </c>
      <c r="D200" t="s">
        <v>50</v>
      </c>
      <c r="E200" t="s">
        <v>43</v>
      </c>
      <c r="F200">
        <v>57</v>
      </c>
      <c r="G200" t="s">
        <v>139</v>
      </c>
      <c r="H200" t="s">
        <v>31</v>
      </c>
      <c r="I200" t="s">
        <v>139</v>
      </c>
      <c r="J200" t="s">
        <v>53</v>
      </c>
      <c r="K200">
        <v>2</v>
      </c>
      <c r="L200">
        <v>2519</v>
      </c>
      <c r="M200">
        <v>0</v>
      </c>
      <c r="N200">
        <v>0</v>
      </c>
      <c r="O200">
        <v>906.84</v>
      </c>
      <c r="P200">
        <v>204</v>
      </c>
      <c r="Q200">
        <v>6148.84</v>
      </c>
      <c r="R200" t="s">
        <v>83</v>
      </c>
      <c r="S200" t="s">
        <v>34</v>
      </c>
      <c r="T200" t="s">
        <v>84</v>
      </c>
      <c r="U200" t="s">
        <v>85</v>
      </c>
      <c r="V200" t="s">
        <v>86</v>
      </c>
      <c r="W200">
        <v>8</v>
      </c>
      <c r="X200" t="s">
        <v>38</v>
      </c>
      <c r="Y200">
        <v>3</v>
      </c>
      <c r="Z200" t="s">
        <v>91</v>
      </c>
    </row>
    <row r="201" spans="1:26" x14ac:dyDescent="0.3">
      <c r="A201" t="s">
        <v>463</v>
      </c>
      <c r="B201" s="2">
        <v>45873</v>
      </c>
      <c r="C201" t="s">
        <v>464</v>
      </c>
      <c r="D201" t="s">
        <v>28</v>
      </c>
      <c r="E201" t="s">
        <v>43</v>
      </c>
      <c r="F201">
        <v>51</v>
      </c>
      <c r="G201" t="s">
        <v>30</v>
      </c>
      <c r="H201" t="s">
        <v>31</v>
      </c>
      <c r="I201" t="s">
        <v>30</v>
      </c>
      <c r="J201" t="s">
        <v>201</v>
      </c>
      <c r="K201">
        <v>3</v>
      </c>
      <c r="L201">
        <v>16183</v>
      </c>
      <c r="M201">
        <v>10</v>
      </c>
      <c r="N201">
        <v>4854.8999999999996</v>
      </c>
      <c r="O201">
        <v>7864.94</v>
      </c>
      <c r="P201">
        <v>2</v>
      </c>
      <c r="Q201">
        <v>51561.04</v>
      </c>
      <c r="R201" t="s">
        <v>33</v>
      </c>
      <c r="S201" t="s">
        <v>63</v>
      </c>
      <c r="T201" t="s">
        <v>35</v>
      </c>
      <c r="U201" t="s">
        <v>36</v>
      </c>
      <c r="V201" t="s">
        <v>37</v>
      </c>
      <c r="W201">
        <v>6</v>
      </c>
      <c r="X201" t="s">
        <v>47</v>
      </c>
      <c r="Y201">
        <v>2</v>
      </c>
      <c r="Z201" t="s">
        <v>47</v>
      </c>
    </row>
    <row r="202" spans="1:26" x14ac:dyDescent="0.3">
      <c r="A202" t="s">
        <v>465</v>
      </c>
      <c r="B202" s="2">
        <v>45862</v>
      </c>
      <c r="C202" t="s">
        <v>449</v>
      </c>
      <c r="D202" t="s">
        <v>42</v>
      </c>
      <c r="E202" t="s">
        <v>29</v>
      </c>
      <c r="F202">
        <v>18</v>
      </c>
      <c r="G202" t="s">
        <v>139</v>
      </c>
      <c r="H202" t="s">
        <v>31</v>
      </c>
      <c r="I202" t="s">
        <v>139</v>
      </c>
      <c r="J202" t="s">
        <v>53</v>
      </c>
      <c r="K202">
        <v>1</v>
      </c>
      <c r="L202">
        <v>10602</v>
      </c>
      <c r="M202">
        <v>5</v>
      </c>
      <c r="N202">
        <v>530.1</v>
      </c>
      <c r="O202">
        <v>1812.94</v>
      </c>
      <c r="P202">
        <v>367</v>
      </c>
      <c r="Q202">
        <v>12251.84</v>
      </c>
      <c r="R202" t="s">
        <v>33</v>
      </c>
      <c r="S202" t="s">
        <v>34</v>
      </c>
      <c r="T202" t="s">
        <v>95</v>
      </c>
      <c r="U202" t="s">
        <v>96</v>
      </c>
      <c r="V202" t="s">
        <v>57</v>
      </c>
      <c r="W202">
        <v>2</v>
      </c>
      <c r="X202" t="s">
        <v>38</v>
      </c>
      <c r="Y202">
        <v>1</v>
      </c>
      <c r="Z202" t="s">
        <v>58</v>
      </c>
    </row>
    <row r="203" spans="1:26" x14ac:dyDescent="0.3">
      <c r="A203" t="s">
        <v>466</v>
      </c>
      <c r="B203" s="2">
        <v>45911</v>
      </c>
      <c r="C203" t="s">
        <v>467</v>
      </c>
      <c r="D203" t="s">
        <v>66</v>
      </c>
      <c r="E203" t="s">
        <v>29</v>
      </c>
      <c r="F203">
        <v>21</v>
      </c>
      <c r="G203" t="s">
        <v>139</v>
      </c>
      <c r="H203" t="s">
        <v>31</v>
      </c>
      <c r="I203" t="s">
        <v>139</v>
      </c>
      <c r="J203" t="s">
        <v>125</v>
      </c>
      <c r="K203">
        <v>4</v>
      </c>
      <c r="L203">
        <v>7961</v>
      </c>
      <c r="M203">
        <v>10</v>
      </c>
      <c r="N203">
        <v>3184.4</v>
      </c>
      <c r="O203">
        <v>5158.7299999999996</v>
      </c>
      <c r="P203">
        <v>317</v>
      </c>
      <c r="Q203">
        <v>34135.33</v>
      </c>
      <c r="R203" t="s">
        <v>33</v>
      </c>
      <c r="S203" t="s">
        <v>34</v>
      </c>
      <c r="T203" t="s">
        <v>46</v>
      </c>
      <c r="U203" t="s">
        <v>36</v>
      </c>
      <c r="V203" t="s">
        <v>37</v>
      </c>
      <c r="W203">
        <v>4</v>
      </c>
      <c r="X203" t="s">
        <v>47</v>
      </c>
      <c r="Y203">
        <v>5</v>
      </c>
      <c r="Z203" t="s">
        <v>91</v>
      </c>
    </row>
    <row r="204" spans="1:26" x14ac:dyDescent="0.3">
      <c r="A204" t="s">
        <v>468</v>
      </c>
      <c r="B204" s="2">
        <v>46072</v>
      </c>
      <c r="C204" t="s">
        <v>469</v>
      </c>
      <c r="D204" t="s">
        <v>66</v>
      </c>
      <c r="E204" t="s">
        <v>29</v>
      </c>
      <c r="F204">
        <v>19</v>
      </c>
      <c r="G204" t="s">
        <v>51</v>
      </c>
      <c r="H204" t="s">
        <v>52</v>
      </c>
      <c r="I204" t="s">
        <v>51</v>
      </c>
      <c r="J204" t="s">
        <v>32</v>
      </c>
      <c r="K204">
        <v>1</v>
      </c>
      <c r="L204">
        <v>12794</v>
      </c>
      <c r="M204">
        <v>0</v>
      </c>
      <c r="N204">
        <v>0</v>
      </c>
      <c r="O204">
        <v>2302.92</v>
      </c>
      <c r="P204">
        <v>244</v>
      </c>
      <c r="Q204">
        <v>15340.92</v>
      </c>
      <c r="R204" t="s">
        <v>33</v>
      </c>
      <c r="S204" t="s">
        <v>63</v>
      </c>
      <c r="T204" t="s">
        <v>35</v>
      </c>
      <c r="U204" t="s">
        <v>36</v>
      </c>
      <c r="V204" t="s">
        <v>37</v>
      </c>
      <c r="W204">
        <v>6</v>
      </c>
      <c r="X204" t="s">
        <v>38</v>
      </c>
      <c r="Y204">
        <v>3</v>
      </c>
      <c r="Z204" t="s">
        <v>91</v>
      </c>
    </row>
    <row r="205" spans="1:26" x14ac:dyDescent="0.3">
      <c r="A205" t="s">
        <v>470</v>
      </c>
      <c r="B205" s="2">
        <v>45806</v>
      </c>
      <c r="C205" t="s">
        <v>471</v>
      </c>
      <c r="D205" t="s">
        <v>111</v>
      </c>
      <c r="E205" t="s">
        <v>29</v>
      </c>
      <c r="F205">
        <v>35</v>
      </c>
      <c r="G205" t="s">
        <v>90</v>
      </c>
      <c r="H205" t="s">
        <v>31</v>
      </c>
      <c r="I205" t="s">
        <v>90</v>
      </c>
      <c r="J205" t="s">
        <v>125</v>
      </c>
      <c r="K205">
        <v>4</v>
      </c>
      <c r="L205">
        <v>22668</v>
      </c>
      <c r="M205">
        <v>5</v>
      </c>
      <c r="N205">
        <v>4533.6000000000004</v>
      </c>
      <c r="O205">
        <v>15504.91</v>
      </c>
      <c r="P205">
        <v>15</v>
      </c>
      <c r="Q205">
        <v>101658.31</v>
      </c>
      <c r="R205" t="s">
        <v>83</v>
      </c>
      <c r="S205" t="s">
        <v>63</v>
      </c>
      <c r="T205" t="s">
        <v>103</v>
      </c>
      <c r="U205" t="s">
        <v>103</v>
      </c>
      <c r="V205" t="s">
        <v>57</v>
      </c>
      <c r="W205">
        <v>8</v>
      </c>
      <c r="X205" t="s">
        <v>38</v>
      </c>
      <c r="Y205">
        <v>5</v>
      </c>
      <c r="Z205" t="s">
        <v>47</v>
      </c>
    </row>
    <row r="206" spans="1:26" x14ac:dyDescent="0.3">
      <c r="A206" t="s">
        <v>472</v>
      </c>
      <c r="B206" s="2">
        <v>46031</v>
      </c>
      <c r="C206" t="s">
        <v>473</v>
      </c>
      <c r="D206" t="s">
        <v>61</v>
      </c>
      <c r="E206" t="s">
        <v>29</v>
      </c>
      <c r="F206">
        <v>41</v>
      </c>
      <c r="G206" t="s">
        <v>30</v>
      </c>
      <c r="H206" t="s">
        <v>31</v>
      </c>
      <c r="I206" t="s">
        <v>30</v>
      </c>
      <c r="J206" t="s">
        <v>112</v>
      </c>
      <c r="K206">
        <v>3</v>
      </c>
      <c r="L206">
        <v>5734</v>
      </c>
      <c r="M206">
        <v>20</v>
      </c>
      <c r="N206">
        <v>3440.4</v>
      </c>
      <c r="O206">
        <v>2477.09</v>
      </c>
      <c r="P206">
        <v>0</v>
      </c>
      <c r="Q206">
        <v>16238.69</v>
      </c>
      <c r="R206" t="s">
        <v>83</v>
      </c>
      <c r="S206" t="s">
        <v>63</v>
      </c>
      <c r="T206" t="s">
        <v>70</v>
      </c>
      <c r="U206" t="s">
        <v>56</v>
      </c>
      <c r="V206" t="s">
        <v>57</v>
      </c>
      <c r="W206">
        <v>5</v>
      </c>
      <c r="X206" t="s">
        <v>47</v>
      </c>
      <c r="Y206">
        <v>3</v>
      </c>
      <c r="Z206" t="s">
        <v>58</v>
      </c>
    </row>
    <row r="207" spans="1:26" x14ac:dyDescent="0.3">
      <c r="A207" t="s">
        <v>474</v>
      </c>
      <c r="B207" s="2">
        <v>45926</v>
      </c>
      <c r="C207" t="s">
        <v>475</v>
      </c>
      <c r="D207" t="s">
        <v>50</v>
      </c>
      <c r="E207" t="s">
        <v>29</v>
      </c>
      <c r="F207">
        <v>59</v>
      </c>
      <c r="G207" t="s">
        <v>139</v>
      </c>
      <c r="H207" t="s">
        <v>31</v>
      </c>
      <c r="I207" t="s">
        <v>139</v>
      </c>
      <c r="J207" t="s">
        <v>102</v>
      </c>
      <c r="K207">
        <v>4</v>
      </c>
      <c r="L207">
        <v>30869</v>
      </c>
      <c r="M207">
        <v>0</v>
      </c>
      <c r="N207">
        <v>0</v>
      </c>
      <c r="O207">
        <v>22225.68</v>
      </c>
      <c r="P207">
        <v>282</v>
      </c>
      <c r="Q207">
        <v>145983.67999999999</v>
      </c>
      <c r="R207" t="s">
        <v>83</v>
      </c>
      <c r="S207" t="s">
        <v>34</v>
      </c>
      <c r="T207" t="s">
        <v>84</v>
      </c>
      <c r="U207" t="s">
        <v>85</v>
      </c>
      <c r="V207" t="s">
        <v>86</v>
      </c>
      <c r="W207">
        <v>7</v>
      </c>
      <c r="X207" t="s">
        <v>38</v>
      </c>
      <c r="Y207">
        <v>4</v>
      </c>
      <c r="Z207" t="s">
        <v>91</v>
      </c>
    </row>
    <row r="208" spans="1:26" x14ac:dyDescent="0.3">
      <c r="A208" t="s">
        <v>476</v>
      </c>
      <c r="B208" s="2">
        <v>45797</v>
      </c>
      <c r="C208" t="s">
        <v>477</v>
      </c>
      <c r="D208" t="s">
        <v>66</v>
      </c>
      <c r="E208" t="s">
        <v>29</v>
      </c>
      <c r="F208">
        <v>49</v>
      </c>
      <c r="G208" t="s">
        <v>67</v>
      </c>
      <c r="H208" t="s">
        <v>68</v>
      </c>
      <c r="I208" t="s">
        <v>67</v>
      </c>
      <c r="J208" t="s">
        <v>32</v>
      </c>
      <c r="K208">
        <v>1</v>
      </c>
      <c r="L208">
        <v>7798</v>
      </c>
      <c r="M208">
        <v>10</v>
      </c>
      <c r="N208">
        <v>779.8</v>
      </c>
      <c r="O208">
        <v>1263.28</v>
      </c>
      <c r="P208">
        <v>371</v>
      </c>
      <c r="Q208">
        <v>8652.48</v>
      </c>
      <c r="R208" t="s">
        <v>83</v>
      </c>
      <c r="S208" t="s">
        <v>63</v>
      </c>
      <c r="T208" t="s">
        <v>70</v>
      </c>
      <c r="U208" t="s">
        <v>56</v>
      </c>
      <c r="V208" t="s">
        <v>57</v>
      </c>
      <c r="W208">
        <v>6</v>
      </c>
      <c r="X208" t="s">
        <v>38</v>
      </c>
      <c r="Y208">
        <v>3</v>
      </c>
      <c r="Z208" t="s">
        <v>58</v>
      </c>
    </row>
    <row r="209" spans="1:26" x14ac:dyDescent="0.3">
      <c r="A209" t="s">
        <v>478</v>
      </c>
      <c r="B209" s="2">
        <v>45912</v>
      </c>
      <c r="C209" t="s">
        <v>479</v>
      </c>
      <c r="D209" t="s">
        <v>80</v>
      </c>
      <c r="E209" t="s">
        <v>43</v>
      </c>
      <c r="F209">
        <v>49</v>
      </c>
      <c r="G209" t="s">
        <v>139</v>
      </c>
      <c r="H209" t="s">
        <v>31</v>
      </c>
      <c r="I209" t="s">
        <v>139</v>
      </c>
      <c r="J209" t="s">
        <v>102</v>
      </c>
      <c r="K209">
        <v>2</v>
      </c>
      <c r="L209">
        <v>41986</v>
      </c>
      <c r="M209">
        <v>5</v>
      </c>
      <c r="N209">
        <v>4198.6000000000004</v>
      </c>
      <c r="O209">
        <v>14359.21</v>
      </c>
      <c r="P209">
        <v>169</v>
      </c>
      <c r="Q209">
        <v>94301.61</v>
      </c>
      <c r="R209" t="s">
        <v>83</v>
      </c>
      <c r="S209" t="s">
        <v>63</v>
      </c>
      <c r="T209" t="s">
        <v>70</v>
      </c>
      <c r="U209" t="s">
        <v>56</v>
      </c>
      <c r="V209" t="s">
        <v>57</v>
      </c>
      <c r="W209">
        <v>6</v>
      </c>
      <c r="X209" t="s">
        <v>47</v>
      </c>
      <c r="Y209">
        <v>5</v>
      </c>
      <c r="Z209" t="s">
        <v>91</v>
      </c>
    </row>
    <row r="210" spans="1:26" x14ac:dyDescent="0.3">
      <c r="A210" t="s">
        <v>480</v>
      </c>
      <c r="B210" s="2">
        <v>46020</v>
      </c>
      <c r="C210" t="s">
        <v>481</v>
      </c>
      <c r="D210" t="s">
        <v>66</v>
      </c>
      <c r="E210" t="s">
        <v>29</v>
      </c>
      <c r="F210">
        <v>26</v>
      </c>
      <c r="G210" t="s">
        <v>134</v>
      </c>
      <c r="H210" t="s">
        <v>31</v>
      </c>
      <c r="I210" t="s">
        <v>134</v>
      </c>
      <c r="J210" t="s">
        <v>125</v>
      </c>
      <c r="K210">
        <v>1</v>
      </c>
      <c r="L210">
        <v>31155</v>
      </c>
      <c r="M210">
        <v>5</v>
      </c>
      <c r="N210">
        <v>1557.75</v>
      </c>
      <c r="O210">
        <v>5327.51</v>
      </c>
      <c r="P210">
        <v>11</v>
      </c>
      <c r="Q210">
        <v>34935.75</v>
      </c>
      <c r="R210" t="s">
        <v>54</v>
      </c>
      <c r="S210" t="s">
        <v>34</v>
      </c>
      <c r="T210" t="s">
        <v>95</v>
      </c>
      <c r="U210" t="s">
        <v>96</v>
      </c>
      <c r="V210" t="s">
        <v>57</v>
      </c>
      <c r="W210">
        <v>1</v>
      </c>
      <c r="X210" t="s">
        <v>47</v>
      </c>
      <c r="Y210">
        <v>5</v>
      </c>
      <c r="Z210" t="s">
        <v>39</v>
      </c>
    </row>
    <row r="211" spans="1:26" x14ac:dyDescent="0.3">
      <c r="A211" t="s">
        <v>482</v>
      </c>
      <c r="B211" s="2">
        <v>45836</v>
      </c>
      <c r="C211" t="s">
        <v>249</v>
      </c>
      <c r="D211" t="s">
        <v>66</v>
      </c>
      <c r="E211" t="s">
        <v>43</v>
      </c>
      <c r="F211">
        <v>53</v>
      </c>
      <c r="G211" t="s">
        <v>90</v>
      </c>
      <c r="H211" t="s">
        <v>31</v>
      </c>
      <c r="I211" t="s">
        <v>90</v>
      </c>
      <c r="J211" t="s">
        <v>150</v>
      </c>
      <c r="K211">
        <v>4</v>
      </c>
      <c r="L211">
        <v>41074</v>
      </c>
      <c r="M211">
        <v>20</v>
      </c>
      <c r="N211">
        <v>32859.199999999997</v>
      </c>
      <c r="O211">
        <v>23658.62</v>
      </c>
      <c r="P211">
        <v>115</v>
      </c>
      <c r="Q211">
        <v>155210.42000000001</v>
      </c>
      <c r="R211" t="s">
        <v>45</v>
      </c>
      <c r="S211" t="s">
        <v>34</v>
      </c>
      <c r="T211" t="s">
        <v>103</v>
      </c>
      <c r="U211" t="s">
        <v>103</v>
      </c>
      <c r="V211" t="s">
        <v>57</v>
      </c>
      <c r="W211">
        <v>1</v>
      </c>
      <c r="X211" t="s">
        <v>38</v>
      </c>
      <c r="Y211">
        <v>1</v>
      </c>
      <c r="Z211" t="s">
        <v>47</v>
      </c>
    </row>
    <row r="212" spans="1:26" x14ac:dyDescent="0.3">
      <c r="A212" t="s">
        <v>483</v>
      </c>
      <c r="B212" s="2">
        <v>46013</v>
      </c>
      <c r="C212" t="s">
        <v>484</v>
      </c>
      <c r="D212" t="s">
        <v>73</v>
      </c>
      <c r="E212" t="s">
        <v>29</v>
      </c>
      <c r="F212">
        <v>50</v>
      </c>
      <c r="G212" t="s">
        <v>90</v>
      </c>
      <c r="H212" t="s">
        <v>31</v>
      </c>
      <c r="I212" t="s">
        <v>90</v>
      </c>
      <c r="J212" t="s">
        <v>150</v>
      </c>
      <c r="K212">
        <v>1</v>
      </c>
      <c r="L212">
        <v>47164</v>
      </c>
      <c r="M212">
        <v>20</v>
      </c>
      <c r="N212">
        <v>9432.7999999999993</v>
      </c>
      <c r="O212">
        <v>6791.62</v>
      </c>
      <c r="P212">
        <v>27</v>
      </c>
      <c r="Q212">
        <v>44549.82</v>
      </c>
      <c r="R212" t="s">
        <v>33</v>
      </c>
      <c r="S212" t="s">
        <v>63</v>
      </c>
      <c r="T212" t="s">
        <v>35</v>
      </c>
      <c r="U212" t="s">
        <v>36</v>
      </c>
      <c r="V212" t="s">
        <v>37</v>
      </c>
      <c r="W212">
        <v>3</v>
      </c>
      <c r="X212" t="s">
        <v>47</v>
      </c>
      <c r="Y212">
        <v>3</v>
      </c>
      <c r="Z212" t="s">
        <v>91</v>
      </c>
    </row>
    <row r="213" spans="1:26" x14ac:dyDescent="0.3">
      <c r="A213" t="s">
        <v>485</v>
      </c>
      <c r="B213" s="2">
        <v>46001</v>
      </c>
      <c r="C213" t="s">
        <v>486</v>
      </c>
      <c r="D213" t="s">
        <v>73</v>
      </c>
      <c r="E213" t="s">
        <v>29</v>
      </c>
      <c r="F213">
        <v>35</v>
      </c>
      <c r="G213" t="s">
        <v>51</v>
      </c>
      <c r="H213" t="s">
        <v>52</v>
      </c>
      <c r="I213" t="s">
        <v>51</v>
      </c>
      <c r="J213" t="s">
        <v>75</v>
      </c>
      <c r="K213">
        <v>4</v>
      </c>
      <c r="L213">
        <v>12596</v>
      </c>
      <c r="M213">
        <v>15</v>
      </c>
      <c r="N213">
        <v>7557.6</v>
      </c>
      <c r="O213">
        <v>7708.75</v>
      </c>
      <c r="P213">
        <v>445</v>
      </c>
      <c r="Q213">
        <v>50980.15</v>
      </c>
      <c r="R213" t="s">
        <v>45</v>
      </c>
      <c r="S213" t="s">
        <v>34</v>
      </c>
      <c r="T213" t="s">
        <v>55</v>
      </c>
      <c r="U213" t="s">
        <v>56</v>
      </c>
      <c r="V213" t="s">
        <v>57</v>
      </c>
      <c r="W213">
        <v>8</v>
      </c>
      <c r="X213" t="s">
        <v>38</v>
      </c>
      <c r="Y213">
        <v>3</v>
      </c>
      <c r="Z213" t="s">
        <v>58</v>
      </c>
    </row>
    <row r="214" spans="1:26" x14ac:dyDescent="0.3">
      <c r="A214" t="s">
        <v>487</v>
      </c>
      <c r="B214" s="2">
        <v>46086</v>
      </c>
      <c r="C214" t="s">
        <v>488</v>
      </c>
      <c r="D214" t="s">
        <v>42</v>
      </c>
      <c r="E214" t="s">
        <v>43</v>
      </c>
      <c r="F214">
        <v>35</v>
      </c>
      <c r="G214" t="s">
        <v>134</v>
      </c>
      <c r="H214" t="s">
        <v>31</v>
      </c>
      <c r="I214" t="s">
        <v>134</v>
      </c>
      <c r="J214" t="s">
        <v>62</v>
      </c>
      <c r="K214">
        <v>3</v>
      </c>
      <c r="L214">
        <v>17489</v>
      </c>
      <c r="M214">
        <v>20</v>
      </c>
      <c r="N214">
        <v>10493.4</v>
      </c>
      <c r="O214">
        <v>7555.25</v>
      </c>
      <c r="P214">
        <v>241</v>
      </c>
      <c r="Q214">
        <v>49769.85</v>
      </c>
      <c r="R214" t="s">
        <v>83</v>
      </c>
      <c r="S214" t="s">
        <v>34</v>
      </c>
      <c r="T214" t="s">
        <v>84</v>
      </c>
      <c r="U214" t="s">
        <v>85</v>
      </c>
      <c r="V214" t="s">
        <v>86</v>
      </c>
      <c r="W214">
        <v>8</v>
      </c>
      <c r="X214" t="s">
        <v>47</v>
      </c>
      <c r="Y214">
        <v>4</v>
      </c>
      <c r="Z214" t="s">
        <v>91</v>
      </c>
    </row>
    <row r="215" spans="1:26" x14ac:dyDescent="0.3">
      <c r="A215" t="s">
        <v>489</v>
      </c>
      <c r="B215" s="2">
        <v>46056</v>
      </c>
      <c r="C215" t="s">
        <v>423</v>
      </c>
      <c r="D215" t="s">
        <v>50</v>
      </c>
      <c r="E215" t="s">
        <v>43</v>
      </c>
      <c r="F215">
        <v>54</v>
      </c>
      <c r="G215" t="s">
        <v>44</v>
      </c>
      <c r="H215" t="s">
        <v>31</v>
      </c>
      <c r="I215" t="s">
        <v>44</v>
      </c>
      <c r="J215" t="s">
        <v>125</v>
      </c>
      <c r="K215">
        <v>2</v>
      </c>
      <c r="L215">
        <v>8534</v>
      </c>
      <c r="M215">
        <v>0</v>
      </c>
      <c r="N215">
        <v>0</v>
      </c>
      <c r="O215">
        <v>3072.24</v>
      </c>
      <c r="P215">
        <v>230</v>
      </c>
      <c r="Q215">
        <v>20370.240000000002</v>
      </c>
      <c r="R215" t="s">
        <v>33</v>
      </c>
      <c r="S215" t="s">
        <v>63</v>
      </c>
      <c r="T215" t="s">
        <v>35</v>
      </c>
      <c r="U215" t="s">
        <v>36</v>
      </c>
      <c r="V215" t="s">
        <v>37</v>
      </c>
      <c r="W215">
        <v>6</v>
      </c>
      <c r="X215" t="s">
        <v>38</v>
      </c>
      <c r="Y215">
        <v>3</v>
      </c>
      <c r="Z215" t="s">
        <v>58</v>
      </c>
    </row>
    <row r="216" spans="1:26" x14ac:dyDescent="0.3">
      <c r="A216" t="s">
        <v>490</v>
      </c>
      <c r="B216" s="2">
        <v>46006</v>
      </c>
      <c r="C216" t="s">
        <v>491</v>
      </c>
      <c r="D216" t="s">
        <v>108</v>
      </c>
      <c r="E216" t="s">
        <v>29</v>
      </c>
      <c r="F216">
        <v>48</v>
      </c>
      <c r="G216" t="s">
        <v>99</v>
      </c>
      <c r="H216" t="s">
        <v>52</v>
      </c>
      <c r="I216" t="s">
        <v>99</v>
      </c>
      <c r="J216" t="s">
        <v>125</v>
      </c>
      <c r="K216">
        <v>4</v>
      </c>
      <c r="L216">
        <v>22679</v>
      </c>
      <c r="M216">
        <v>0</v>
      </c>
      <c r="N216">
        <v>0</v>
      </c>
      <c r="O216">
        <v>16328.88</v>
      </c>
      <c r="P216">
        <v>412</v>
      </c>
      <c r="Q216">
        <v>107456.88</v>
      </c>
      <c r="R216" t="s">
        <v>54</v>
      </c>
      <c r="S216" t="s">
        <v>63</v>
      </c>
      <c r="T216" t="s">
        <v>76</v>
      </c>
      <c r="U216" t="s">
        <v>77</v>
      </c>
      <c r="V216" t="s">
        <v>57</v>
      </c>
      <c r="W216">
        <v>4</v>
      </c>
      <c r="X216" t="s">
        <v>38</v>
      </c>
      <c r="Y216">
        <v>5</v>
      </c>
      <c r="Z216" t="s">
        <v>47</v>
      </c>
    </row>
    <row r="217" spans="1:26" x14ac:dyDescent="0.3">
      <c r="A217" t="s">
        <v>492</v>
      </c>
      <c r="B217" s="2">
        <v>45834</v>
      </c>
      <c r="C217" t="s">
        <v>493</v>
      </c>
      <c r="D217" t="s">
        <v>89</v>
      </c>
      <c r="E217" t="s">
        <v>43</v>
      </c>
      <c r="F217">
        <v>29</v>
      </c>
      <c r="G217" t="s">
        <v>94</v>
      </c>
      <c r="H217" t="s">
        <v>31</v>
      </c>
      <c r="I217" t="s">
        <v>94</v>
      </c>
      <c r="J217" t="s">
        <v>69</v>
      </c>
      <c r="K217">
        <v>3</v>
      </c>
      <c r="L217">
        <v>10780</v>
      </c>
      <c r="M217">
        <v>15</v>
      </c>
      <c r="N217">
        <v>4851</v>
      </c>
      <c r="O217">
        <v>4948.0200000000004</v>
      </c>
      <c r="P217">
        <v>12</v>
      </c>
      <c r="Q217">
        <v>32449.02</v>
      </c>
      <c r="R217" t="s">
        <v>83</v>
      </c>
      <c r="S217" t="s">
        <v>63</v>
      </c>
      <c r="T217" t="s">
        <v>84</v>
      </c>
      <c r="U217" t="s">
        <v>85</v>
      </c>
      <c r="V217" t="s">
        <v>86</v>
      </c>
      <c r="W217">
        <v>6</v>
      </c>
      <c r="X217" t="s">
        <v>38</v>
      </c>
      <c r="Y217">
        <v>2</v>
      </c>
      <c r="Z217" t="s">
        <v>39</v>
      </c>
    </row>
    <row r="218" spans="1:26" x14ac:dyDescent="0.3">
      <c r="A218" t="s">
        <v>494</v>
      </c>
      <c r="B218" s="2">
        <v>45780</v>
      </c>
      <c r="C218" t="s">
        <v>495</v>
      </c>
      <c r="D218" t="s">
        <v>50</v>
      </c>
      <c r="E218" t="s">
        <v>29</v>
      </c>
      <c r="F218">
        <v>22</v>
      </c>
      <c r="G218" t="s">
        <v>99</v>
      </c>
      <c r="H218" t="s">
        <v>52</v>
      </c>
      <c r="I218" t="s">
        <v>99</v>
      </c>
      <c r="J218" t="s">
        <v>201</v>
      </c>
      <c r="K218">
        <v>1</v>
      </c>
      <c r="L218">
        <v>41995</v>
      </c>
      <c r="M218">
        <v>15</v>
      </c>
      <c r="N218">
        <v>6299.25</v>
      </c>
      <c r="O218">
        <v>6425.23</v>
      </c>
      <c r="P218">
        <v>363</v>
      </c>
      <c r="Q218">
        <v>42483.99</v>
      </c>
      <c r="R218" t="s">
        <v>33</v>
      </c>
      <c r="S218" t="s">
        <v>34</v>
      </c>
      <c r="T218" t="s">
        <v>35</v>
      </c>
      <c r="U218" t="s">
        <v>36</v>
      </c>
      <c r="V218" t="s">
        <v>37</v>
      </c>
      <c r="W218">
        <v>10</v>
      </c>
      <c r="X218" t="s">
        <v>38</v>
      </c>
      <c r="Y218">
        <v>3</v>
      </c>
      <c r="Z218" t="s">
        <v>91</v>
      </c>
    </row>
    <row r="219" spans="1:26" x14ac:dyDescent="0.3">
      <c r="A219" t="s">
        <v>496</v>
      </c>
      <c r="B219" s="2">
        <v>45800</v>
      </c>
      <c r="C219" t="s">
        <v>497</v>
      </c>
      <c r="D219" t="s">
        <v>66</v>
      </c>
      <c r="E219" t="s">
        <v>29</v>
      </c>
      <c r="F219">
        <v>51</v>
      </c>
      <c r="G219" t="s">
        <v>44</v>
      </c>
      <c r="H219" t="s">
        <v>31</v>
      </c>
      <c r="I219" t="s">
        <v>44</v>
      </c>
      <c r="J219" t="s">
        <v>102</v>
      </c>
      <c r="K219">
        <v>1</v>
      </c>
      <c r="L219">
        <v>2778</v>
      </c>
      <c r="M219">
        <v>15</v>
      </c>
      <c r="N219">
        <v>416.7</v>
      </c>
      <c r="O219">
        <v>425.03</v>
      </c>
      <c r="P219">
        <v>387</v>
      </c>
      <c r="Q219">
        <v>3173.33</v>
      </c>
      <c r="R219" t="s">
        <v>83</v>
      </c>
      <c r="S219" t="s">
        <v>63</v>
      </c>
      <c r="T219" t="s">
        <v>84</v>
      </c>
      <c r="U219" t="s">
        <v>85</v>
      </c>
      <c r="V219" t="s">
        <v>86</v>
      </c>
      <c r="W219">
        <v>9</v>
      </c>
      <c r="X219" t="s">
        <v>38</v>
      </c>
      <c r="Y219">
        <v>5</v>
      </c>
      <c r="Z219" t="s">
        <v>39</v>
      </c>
    </row>
    <row r="220" spans="1:26" x14ac:dyDescent="0.3">
      <c r="A220" t="s">
        <v>498</v>
      </c>
      <c r="B220" s="2">
        <v>45836</v>
      </c>
      <c r="C220" t="s">
        <v>499</v>
      </c>
      <c r="D220" t="s">
        <v>80</v>
      </c>
      <c r="E220" t="s">
        <v>43</v>
      </c>
      <c r="F220">
        <v>27</v>
      </c>
      <c r="G220" t="s">
        <v>67</v>
      </c>
      <c r="H220" t="s">
        <v>68</v>
      </c>
      <c r="I220" t="s">
        <v>67</v>
      </c>
      <c r="J220" t="s">
        <v>69</v>
      </c>
      <c r="K220">
        <v>3</v>
      </c>
      <c r="L220">
        <v>35468</v>
      </c>
      <c r="M220">
        <v>5</v>
      </c>
      <c r="N220">
        <v>5320.2</v>
      </c>
      <c r="O220">
        <v>18195.080000000002</v>
      </c>
      <c r="P220">
        <v>238</v>
      </c>
      <c r="Q220">
        <v>119516.88</v>
      </c>
      <c r="R220" t="s">
        <v>54</v>
      </c>
      <c r="S220" t="s">
        <v>63</v>
      </c>
      <c r="T220" t="s">
        <v>95</v>
      </c>
      <c r="U220" t="s">
        <v>96</v>
      </c>
      <c r="V220" t="s">
        <v>57</v>
      </c>
      <c r="W220">
        <v>4</v>
      </c>
      <c r="X220" t="s">
        <v>47</v>
      </c>
      <c r="Y220">
        <v>1</v>
      </c>
      <c r="Z220" t="s">
        <v>91</v>
      </c>
    </row>
    <row r="221" spans="1:26" x14ac:dyDescent="0.3">
      <c r="A221" t="s">
        <v>500</v>
      </c>
      <c r="B221" s="2">
        <v>45990</v>
      </c>
      <c r="C221" t="s">
        <v>501</v>
      </c>
      <c r="D221" t="s">
        <v>89</v>
      </c>
      <c r="E221" t="s">
        <v>29</v>
      </c>
      <c r="F221">
        <v>50</v>
      </c>
      <c r="G221" t="s">
        <v>90</v>
      </c>
      <c r="H221" t="s">
        <v>31</v>
      </c>
      <c r="I221" t="s">
        <v>90</v>
      </c>
      <c r="J221" t="s">
        <v>69</v>
      </c>
      <c r="K221">
        <v>2</v>
      </c>
      <c r="L221">
        <v>32959</v>
      </c>
      <c r="M221">
        <v>20</v>
      </c>
      <c r="N221">
        <v>13183.6</v>
      </c>
      <c r="O221">
        <v>9492.19</v>
      </c>
      <c r="P221">
        <v>266</v>
      </c>
      <c r="Q221">
        <v>62492.59</v>
      </c>
      <c r="R221" t="s">
        <v>54</v>
      </c>
      <c r="S221" t="s">
        <v>63</v>
      </c>
      <c r="T221" t="s">
        <v>103</v>
      </c>
      <c r="U221" t="s">
        <v>103</v>
      </c>
      <c r="V221" t="s">
        <v>57</v>
      </c>
      <c r="W221">
        <v>8</v>
      </c>
      <c r="X221" t="s">
        <v>47</v>
      </c>
      <c r="Y221">
        <v>5</v>
      </c>
      <c r="Z221" t="s">
        <v>58</v>
      </c>
    </row>
    <row r="222" spans="1:26" x14ac:dyDescent="0.3">
      <c r="A222" t="s">
        <v>502</v>
      </c>
      <c r="B222" s="2">
        <v>45983</v>
      </c>
      <c r="C222" t="s">
        <v>503</v>
      </c>
      <c r="D222" t="s">
        <v>73</v>
      </c>
      <c r="E222" t="s">
        <v>29</v>
      </c>
      <c r="F222">
        <v>53</v>
      </c>
      <c r="G222" t="s">
        <v>94</v>
      </c>
      <c r="H222" t="s">
        <v>31</v>
      </c>
      <c r="I222" t="s">
        <v>94</v>
      </c>
      <c r="J222" t="s">
        <v>69</v>
      </c>
      <c r="K222">
        <v>4</v>
      </c>
      <c r="L222">
        <v>31028</v>
      </c>
      <c r="M222">
        <v>15</v>
      </c>
      <c r="N222">
        <v>18616.8</v>
      </c>
      <c r="O222">
        <v>18989.14</v>
      </c>
      <c r="P222">
        <v>443</v>
      </c>
      <c r="Q222">
        <v>124927.34</v>
      </c>
      <c r="R222" t="s">
        <v>83</v>
      </c>
      <c r="S222" t="s">
        <v>63</v>
      </c>
      <c r="T222" t="s">
        <v>46</v>
      </c>
      <c r="U222" t="s">
        <v>36</v>
      </c>
      <c r="V222" t="s">
        <v>37</v>
      </c>
      <c r="W222">
        <v>1</v>
      </c>
      <c r="X222" t="s">
        <v>47</v>
      </c>
      <c r="Y222">
        <v>3</v>
      </c>
      <c r="Z222" t="s">
        <v>91</v>
      </c>
    </row>
    <row r="223" spans="1:26" x14ac:dyDescent="0.3">
      <c r="A223" t="s">
        <v>504</v>
      </c>
      <c r="B223" s="2">
        <v>45973</v>
      </c>
      <c r="C223" t="s">
        <v>505</v>
      </c>
      <c r="D223" t="s">
        <v>42</v>
      </c>
      <c r="E223" t="s">
        <v>43</v>
      </c>
      <c r="F223">
        <v>54</v>
      </c>
      <c r="G223" t="s">
        <v>134</v>
      </c>
      <c r="H223" t="s">
        <v>31</v>
      </c>
      <c r="I223" t="s">
        <v>134</v>
      </c>
      <c r="J223" t="s">
        <v>62</v>
      </c>
      <c r="K223">
        <v>4</v>
      </c>
      <c r="L223">
        <v>19158</v>
      </c>
      <c r="M223">
        <v>15</v>
      </c>
      <c r="N223">
        <v>11494.8</v>
      </c>
      <c r="O223">
        <v>11724.7</v>
      </c>
      <c r="P223">
        <v>319</v>
      </c>
      <c r="Q223">
        <v>77180.899999999994</v>
      </c>
      <c r="R223" t="s">
        <v>54</v>
      </c>
      <c r="S223" t="s">
        <v>34</v>
      </c>
      <c r="T223" t="s">
        <v>84</v>
      </c>
      <c r="U223" t="s">
        <v>85</v>
      </c>
      <c r="V223" t="s">
        <v>86</v>
      </c>
      <c r="W223">
        <v>4</v>
      </c>
      <c r="X223" t="s">
        <v>47</v>
      </c>
      <c r="Y223">
        <v>2</v>
      </c>
      <c r="Z223" t="s">
        <v>91</v>
      </c>
    </row>
    <row r="224" spans="1:26" x14ac:dyDescent="0.3">
      <c r="A224" t="s">
        <v>506</v>
      </c>
      <c r="B224" s="2">
        <v>45791</v>
      </c>
      <c r="C224" t="s">
        <v>507</v>
      </c>
      <c r="D224" t="s">
        <v>108</v>
      </c>
      <c r="E224" t="s">
        <v>43</v>
      </c>
      <c r="F224">
        <v>57</v>
      </c>
      <c r="G224" t="s">
        <v>94</v>
      </c>
      <c r="H224" t="s">
        <v>31</v>
      </c>
      <c r="I224" t="s">
        <v>94</v>
      </c>
      <c r="J224" t="s">
        <v>32</v>
      </c>
      <c r="K224">
        <v>1</v>
      </c>
      <c r="L224">
        <v>25847</v>
      </c>
      <c r="M224">
        <v>10</v>
      </c>
      <c r="N224">
        <v>2584.6999999999998</v>
      </c>
      <c r="O224">
        <v>4187.21</v>
      </c>
      <c r="P224">
        <v>496</v>
      </c>
      <c r="Q224">
        <v>27945.51</v>
      </c>
      <c r="R224" t="s">
        <v>54</v>
      </c>
      <c r="S224" t="s">
        <v>34</v>
      </c>
      <c r="T224" t="s">
        <v>84</v>
      </c>
      <c r="U224" t="s">
        <v>85</v>
      </c>
      <c r="V224" t="s">
        <v>86</v>
      </c>
      <c r="W224">
        <v>9</v>
      </c>
      <c r="X224" t="s">
        <v>47</v>
      </c>
      <c r="Y224">
        <v>1</v>
      </c>
      <c r="Z224" t="s">
        <v>58</v>
      </c>
    </row>
    <row r="225" spans="1:26" x14ac:dyDescent="0.3">
      <c r="A225" t="s">
        <v>508</v>
      </c>
      <c r="B225" s="2">
        <v>46003</v>
      </c>
      <c r="C225" t="s">
        <v>509</v>
      </c>
      <c r="D225" t="s">
        <v>80</v>
      </c>
      <c r="E225" t="s">
        <v>43</v>
      </c>
      <c r="F225">
        <v>44</v>
      </c>
      <c r="G225" t="s">
        <v>67</v>
      </c>
      <c r="H225" t="s">
        <v>68</v>
      </c>
      <c r="I225" t="s">
        <v>67</v>
      </c>
      <c r="J225" t="s">
        <v>201</v>
      </c>
      <c r="K225">
        <v>2</v>
      </c>
      <c r="L225">
        <v>27899</v>
      </c>
      <c r="M225">
        <v>5</v>
      </c>
      <c r="N225">
        <v>2789.9</v>
      </c>
      <c r="O225">
        <v>9541.4599999999991</v>
      </c>
      <c r="P225">
        <v>245</v>
      </c>
      <c r="Q225">
        <v>62794.559999999998</v>
      </c>
      <c r="R225" t="s">
        <v>54</v>
      </c>
      <c r="S225" t="s">
        <v>34</v>
      </c>
      <c r="T225" t="s">
        <v>55</v>
      </c>
      <c r="U225" t="s">
        <v>56</v>
      </c>
      <c r="V225" t="s">
        <v>57</v>
      </c>
      <c r="W225">
        <v>6</v>
      </c>
      <c r="X225" t="s">
        <v>47</v>
      </c>
      <c r="Y225">
        <v>2</v>
      </c>
      <c r="Z225" t="s">
        <v>39</v>
      </c>
    </row>
    <row r="226" spans="1:26" x14ac:dyDescent="0.3">
      <c r="A226" t="s">
        <v>510</v>
      </c>
      <c r="B226" s="2">
        <v>45975</v>
      </c>
      <c r="C226" t="s">
        <v>511</v>
      </c>
      <c r="D226" t="s">
        <v>61</v>
      </c>
      <c r="E226" t="s">
        <v>43</v>
      </c>
      <c r="F226">
        <v>32</v>
      </c>
      <c r="G226" t="s">
        <v>30</v>
      </c>
      <c r="H226" t="s">
        <v>31</v>
      </c>
      <c r="I226" t="s">
        <v>30</v>
      </c>
      <c r="J226" t="s">
        <v>150</v>
      </c>
      <c r="K226">
        <v>5</v>
      </c>
      <c r="L226">
        <v>4763</v>
      </c>
      <c r="M226">
        <v>20</v>
      </c>
      <c r="N226">
        <v>4763</v>
      </c>
      <c r="O226">
        <v>3429.36</v>
      </c>
      <c r="P226">
        <v>197</v>
      </c>
      <c r="Q226">
        <v>22678.36</v>
      </c>
      <c r="R226" t="s">
        <v>83</v>
      </c>
      <c r="S226" t="s">
        <v>34</v>
      </c>
      <c r="T226" t="s">
        <v>76</v>
      </c>
      <c r="U226" t="s">
        <v>77</v>
      </c>
      <c r="V226" t="s">
        <v>57</v>
      </c>
      <c r="W226">
        <v>6</v>
      </c>
      <c r="X226" t="s">
        <v>47</v>
      </c>
      <c r="Y226">
        <v>1</v>
      </c>
      <c r="Z226" t="s">
        <v>58</v>
      </c>
    </row>
    <row r="227" spans="1:26" x14ac:dyDescent="0.3">
      <c r="A227" t="s">
        <v>512</v>
      </c>
      <c r="B227" s="2">
        <v>45945</v>
      </c>
      <c r="C227" t="s">
        <v>513</v>
      </c>
      <c r="D227" t="s">
        <v>61</v>
      </c>
      <c r="E227" t="s">
        <v>43</v>
      </c>
      <c r="F227">
        <v>18</v>
      </c>
      <c r="G227" t="s">
        <v>30</v>
      </c>
      <c r="H227" t="s">
        <v>31</v>
      </c>
      <c r="I227" t="s">
        <v>30</v>
      </c>
      <c r="J227" t="s">
        <v>125</v>
      </c>
      <c r="K227">
        <v>2</v>
      </c>
      <c r="L227">
        <v>26643</v>
      </c>
      <c r="M227">
        <v>0</v>
      </c>
      <c r="N227">
        <v>0</v>
      </c>
      <c r="O227">
        <v>9591.48</v>
      </c>
      <c r="P227">
        <v>210</v>
      </c>
      <c r="Q227">
        <v>63087.48</v>
      </c>
      <c r="R227" t="s">
        <v>45</v>
      </c>
      <c r="S227" t="s">
        <v>34</v>
      </c>
      <c r="T227" t="s">
        <v>35</v>
      </c>
      <c r="U227" t="s">
        <v>36</v>
      </c>
      <c r="V227" t="s">
        <v>37</v>
      </c>
      <c r="W227">
        <v>3</v>
      </c>
      <c r="X227" t="s">
        <v>38</v>
      </c>
      <c r="Y227">
        <v>2</v>
      </c>
      <c r="Z227" t="s">
        <v>91</v>
      </c>
    </row>
    <row r="228" spans="1:26" x14ac:dyDescent="0.3">
      <c r="A228" t="s">
        <v>514</v>
      </c>
      <c r="B228" s="2">
        <v>45907</v>
      </c>
      <c r="C228" t="s">
        <v>515</v>
      </c>
      <c r="D228" t="s">
        <v>108</v>
      </c>
      <c r="E228" t="s">
        <v>43</v>
      </c>
      <c r="F228">
        <v>41</v>
      </c>
      <c r="G228" t="s">
        <v>94</v>
      </c>
      <c r="H228" t="s">
        <v>31</v>
      </c>
      <c r="I228" t="s">
        <v>94</v>
      </c>
      <c r="J228" t="s">
        <v>62</v>
      </c>
      <c r="K228">
        <v>2</v>
      </c>
      <c r="L228">
        <v>15860</v>
      </c>
      <c r="M228">
        <v>20</v>
      </c>
      <c r="N228">
        <v>6344</v>
      </c>
      <c r="O228">
        <v>4567.68</v>
      </c>
      <c r="P228">
        <v>237</v>
      </c>
      <c r="Q228">
        <v>30180.68</v>
      </c>
      <c r="R228" t="s">
        <v>33</v>
      </c>
      <c r="S228" t="s">
        <v>63</v>
      </c>
      <c r="T228" t="s">
        <v>46</v>
      </c>
      <c r="U228" t="s">
        <v>36</v>
      </c>
      <c r="V228" t="s">
        <v>37</v>
      </c>
      <c r="W228">
        <v>9</v>
      </c>
      <c r="X228" t="s">
        <v>47</v>
      </c>
      <c r="Y228">
        <v>4</v>
      </c>
      <c r="Z228" t="s">
        <v>39</v>
      </c>
    </row>
    <row r="229" spans="1:26" x14ac:dyDescent="0.3">
      <c r="A229" t="s">
        <v>516</v>
      </c>
      <c r="B229" s="2">
        <v>46058</v>
      </c>
      <c r="C229" t="s">
        <v>517</v>
      </c>
      <c r="D229" t="s">
        <v>28</v>
      </c>
      <c r="E229" t="s">
        <v>43</v>
      </c>
      <c r="F229">
        <v>56</v>
      </c>
      <c r="G229" t="s">
        <v>90</v>
      </c>
      <c r="H229" t="s">
        <v>31</v>
      </c>
      <c r="I229" t="s">
        <v>90</v>
      </c>
      <c r="J229" t="s">
        <v>112</v>
      </c>
      <c r="K229">
        <v>5</v>
      </c>
      <c r="L229">
        <v>7974</v>
      </c>
      <c r="M229">
        <v>5</v>
      </c>
      <c r="N229">
        <v>1993.5</v>
      </c>
      <c r="O229">
        <v>6817.77</v>
      </c>
      <c r="P229">
        <v>291</v>
      </c>
      <c r="Q229">
        <v>44985.27</v>
      </c>
      <c r="R229" t="s">
        <v>83</v>
      </c>
      <c r="S229" t="s">
        <v>63</v>
      </c>
      <c r="T229" t="s">
        <v>46</v>
      </c>
      <c r="U229" t="s">
        <v>36</v>
      </c>
      <c r="V229" t="s">
        <v>37</v>
      </c>
      <c r="W229">
        <v>4</v>
      </c>
      <c r="X229" t="s">
        <v>38</v>
      </c>
      <c r="Y229">
        <v>2</v>
      </c>
      <c r="Z229" t="s">
        <v>39</v>
      </c>
    </row>
    <row r="230" spans="1:26" x14ac:dyDescent="0.3">
      <c r="A230" t="s">
        <v>518</v>
      </c>
      <c r="B230" s="2">
        <v>46068</v>
      </c>
      <c r="C230" t="s">
        <v>519</v>
      </c>
      <c r="D230" t="s">
        <v>73</v>
      </c>
      <c r="E230" t="s">
        <v>29</v>
      </c>
      <c r="F230">
        <v>35</v>
      </c>
      <c r="G230" t="s">
        <v>67</v>
      </c>
      <c r="H230" t="s">
        <v>68</v>
      </c>
      <c r="I230" t="s">
        <v>67</v>
      </c>
      <c r="J230" t="s">
        <v>201</v>
      </c>
      <c r="K230">
        <v>3</v>
      </c>
      <c r="L230">
        <v>41035</v>
      </c>
      <c r="M230">
        <v>20</v>
      </c>
      <c r="N230">
        <v>24621</v>
      </c>
      <c r="O230">
        <v>17727.12</v>
      </c>
      <c r="P230">
        <v>486</v>
      </c>
      <c r="Q230">
        <v>116697.12</v>
      </c>
      <c r="R230" t="s">
        <v>33</v>
      </c>
      <c r="S230" t="s">
        <v>63</v>
      </c>
      <c r="T230" t="s">
        <v>103</v>
      </c>
      <c r="U230" t="s">
        <v>103</v>
      </c>
      <c r="V230" t="s">
        <v>57</v>
      </c>
      <c r="W230">
        <v>9</v>
      </c>
      <c r="X230" t="s">
        <v>47</v>
      </c>
      <c r="Y230">
        <v>1</v>
      </c>
      <c r="Z230" t="s">
        <v>91</v>
      </c>
    </row>
    <row r="231" spans="1:26" x14ac:dyDescent="0.3">
      <c r="A231" t="s">
        <v>520</v>
      </c>
      <c r="B231" s="2">
        <v>45802</v>
      </c>
      <c r="C231" t="s">
        <v>521</v>
      </c>
      <c r="D231" t="s">
        <v>28</v>
      </c>
      <c r="E231" t="s">
        <v>29</v>
      </c>
      <c r="F231">
        <v>23</v>
      </c>
      <c r="G231" t="s">
        <v>30</v>
      </c>
      <c r="H231" t="s">
        <v>31</v>
      </c>
      <c r="I231" t="s">
        <v>30</v>
      </c>
      <c r="J231" t="s">
        <v>201</v>
      </c>
      <c r="K231">
        <v>5</v>
      </c>
      <c r="L231">
        <v>13190</v>
      </c>
      <c r="M231">
        <v>0</v>
      </c>
      <c r="N231">
        <v>0</v>
      </c>
      <c r="O231">
        <v>11871</v>
      </c>
      <c r="P231">
        <v>493</v>
      </c>
      <c r="Q231">
        <v>78314</v>
      </c>
      <c r="R231" t="s">
        <v>45</v>
      </c>
      <c r="S231" t="s">
        <v>34</v>
      </c>
      <c r="T231" t="s">
        <v>46</v>
      </c>
      <c r="U231" t="s">
        <v>36</v>
      </c>
      <c r="V231" t="s">
        <v>37</v>
      </c>
      <c r="W231">
        <v>10</v>
      </c>
      <c r="X231" t="s">
        <v>47</v>
      </c>
      <c r="Y231">
        <v>3</v>
      </c>
      <c r="Z231" t="s">
        <v>91</v>
      </c>
    </row>
    <row r="232" spans="1:26" x14ac:dyDescent="0.3">
      <c r="A232" t="s">
        <v>522</v>
      </c>
      <c r="B232" s="2">
        <v>46117</v>
      </c>
      <c r="C232" t="s">
        <v>523</v>
      </c>
      <c r="D232" t="s">
        <v>50</v>
      </c>
      <c r="E232" t="s">
        <v>43</v>
      </c>
      <c r="F232">
        <v>19</v>
      </c>
      <c r="G232" t="s">
        <v>134</v>
      </c>
      <c r="H232" t="s">
        <v>31</v>
      </c>
      <c r="I232" t="s">
        <v>134</v>
      </c>
      <c r="J232" t="s">
        <v>53</v>
      </c>
      <c r="K232">
        <v>3</v>
      </c>
      <c r="L232">
        <v>35079</v>
      </c>
      <c r="M232">
        <v>20</v>
      </c>
      <c r="N232">
        <v>21047.4</v>
      </c>
      <c r="O232">
        <v>15154.13</v>
      </c>
      <c r="P232">
        <v>50</v>
      </c>
      <c r="Q232">
        <v>99393.73</v>
      </c>
      <c r="R232" t="s">
        <v>54</v>
      </c>
      <c r="S232" t="s">
        <v>63</v>
      </c>
      <c r="T232" t="s">
        <v>70</v>
      </c>
      <c r="U232" t="s">
        <v>56</v>
      </c>
      <c r="V232" t="s">
        <v>57</v>
      </c>
      <c r="W232">
        <v>8</v>
      </c>
      <c r="X232" t="s">
        <v>38</v>
      </c>
      <c r="Y232">
        <v>3</v>
      </c>
      <c r="Z232" t="s">
        <v>58</v>
      </c>
    </row>
    <row r="233" spans="1:26" x14ac:dyDescent="0.3">
      <c r="A233" t="s">
        <v>524</v>
      </c>
      <c r="B233" s="2">
        <v>45897</v>
      </c>
      <c r="C233" t="s">
        <v>435</v>
      </c>
      <c r="D233" t="s">
        <v>61</v>
      </c>
      <c r="E233" t="s">
        <v>29</v>
      </c>
      <c r="F233">
        <v>43</v>
      </c>
      <c r="G233" t="s">
        <v>74</v>
      </c>
      <c r="H233" t="s">
        <v>31</v>
      </c>
      <c r="I233" t="s">
        <v>74</v>
      </c>
      <c r="J233" t="s">
        <v>62</v>
      </c>
      <c r="K233">
        <v>4</v>
      </c>
      <c r="L233">
        <v>19650</v>
      </c>
      <c r="M233">
        <v>0</v>
      </c>
      <c r="N233">
        <v>0</v>
      </c>
      <c r="O233">
        <v>14148</v>
      </c>
      <c r="P233">
        <v>372</v>
      </c>
      <c r="Q233">
        <v>93120</v>
      </c>
      <c r="R233" t="s">
        <v>83</v>
      </c>
      <c r="S233" t="s">
        <v>63</v>
      </c>
      <c r="T233" t="s">
        <v>103</v>
      </c>
      <c r="U233" t="s">
        <v>103</v>
      </c>
      <c r="V233" t="s">
        <v>57</v>
      </c>
      <c r="W233">
        <v>3</v>
      </c>
      <c r="X233" t="s">
        <v>38</v>
      </c>
      <c r="Y233">
        <v>4</v>
      </c>
      <c r="Z233" t="s">
        <v>58</v>
      </c>
    </row>
    <row r="234" spans="1:26" x14ac:dyDescent="0.3">
      <c r="A234" t="s">
        <v>525</v>
      </c>
      <c r="B234" s="2">
        <v>46027</v>
      </c>
      <c r="C234" t="s">
        <v>526</v>
      </c>
      <c r="D234" t="s">
        <v>80</v>
      </c>
      <c r="E234" t="s">
        <v>43</v>
      </c>
      <c r="F234">
        <v>23</v>
      </c>
      <c r="G234" t="s">
        <v>67</v>
      </c>
      <c r="H234" t="s">
        <v>68</v>
      </c>
      <c r="I234" t="s">
        <v>67</v>
      </c>
      <c r="J234" t="s">
        <v>69</v>
      </c>
      <c r="K234">
        <v>3</v>
      </c>
      <c r="L234">
        <v>7283</v>
      </c>
      <c r="M234">
        <v>0</v>
      </c>
      <c r="N234">
        <v>0</v>
      </c>
      <c r="O234">
        <v>3932.82</v>
      </c>
      <c r="P234">
        <v>89</v>
      </c>
      <c r="Q234">
        <v>25870.82</v>
      </c>
      <c r="R234" t="s">
        <v>83</v>
      </c>
      <c r="S234" t="s">
        <v>34</v>
      </c>
      <c r="T234" t="s">
        <v>76</v>
      </c>
      <c r="U234" t="s">
        <v>77</v>
      </c>
      <c r="V234" t="s">
        <v>57</v>
      </c>
      <c r="W234">
        <v>5</v>
      </c>
      <c r="X234" t="s">
        <v>38</v>
      </c>
      <c r="Y234">
        <v>4</v>
      </c>
      <c r="Z234" t="s">
        <v>47</v>
      </c>
    </row>
    <row r="235" spans="1:26" x14ac:dyDescent="0.3">
      <c r="A235" t="s">
        <v>527</v>
      </c>
      <c r="B235" s="2">
        <v>45846</v>
      </c>
      <c r="C235" t="s">
        <v>528</v>
      </c>
      <c r="D235" t="s">
        <v>80</v>
      </c>
      <c r="E235" t="s">
        <v>29</v>
      </c>
      <c r="F235">
        <v>47</v>
      </c>
      <c r="G235" t="s">
        <v>134</v>
      </c>
      <c r="H235" t="s">
        <v>31</v>
      </c>
      <c r="I235" t="s">
        <v>134</v>
      </c>
      <c r="J235" t="s">
        <v>112</v>
      </c>
      <c r="K235">
        <v>2</v>
      </c>
      <c r="L235">
        <v>18597</v>
      </c>
      <c r="M235">
        <v>0</v>
      </c>
      <c r="N235">
        <v>0</v>
      </c>
      <c r="O235">
        <v>6694.92</v>
      </c>
      <c r="P235">
        <v>194</v>
      </c>
      <c r="Q235">
        <v>44082.92</v>
      </c>
      <c r="R235" t="s">
        <v>33</v>
      </c>
      <c r="S235" t="s">
        <v>34</v>
      </c>
      <c r="T235" t="s">
        <v>46</v>
      </c>
      <c r="U235" t="s">
        <v>36</v>
      </c>
      <c r="V235" t="s">
        <v>37</v>
      </c>
      <c r="W235">
        <v>6</v>
      </c>
      <c r="X235" t="s">
        <v>47</v>
      </c>
      <c r="Y235">
        <v>1</v>
      </c>
      <c r="Z235" t="s">
        <v>39</v>
      </c>
    </row>
    <row r="236" spans="1:26" x14ac:dyDescent="0.3">
      <c r="A236" t="s">
        <v>529</v>
      </c>
      <c r="B236" s="2">
        <v>45812</v>
      </c>
      <c r="C236" t="s">
        <v>321</v>
      </c>
      <c r="D236" t="s">
        <v>80</v>
      </c>
      <c r="E236" t="s">
        <v>43</v>
      </c>
      <c r="F236">
        <v>41</v>
      </c>
      <c r="G236" t="s">
        <v>99</v>
      </c>
      <c r="H236" t="s">
        <v>52</v>
      </c>
      <c r="I236" t="s">
        <v>99</v>
      </c>
      <c r="J236" t="s">
        <v>125</v>
      </c>
      <c r="K236">
        <v>1</v>
      </c>
      <c r="L236">
        <v>17820</v>
      </c>
      <c r="M236">
        <v>20</v>
      </c>
      <c r="N236">
        <v>3564</v>
      </c>
      <c r="O236">
        <v>2566.08</v>
      </c>
      <c r="P236">
        <v>383</v>
      </c>
      <c r="Q236">
        <v>17205.080000000002</v>
      </c>
      <c r="R236" t="s">
        <v>83</v>
      </c>
      <c r="S236" t="s">
        <v>63</v>
      </c>
      <c r="T236" t="s">
        <v>46</v>
      </c>
      <c r="U236" t="s">
        <v>36</v>
      </c>
      <c r="V236" t="s">
        <v>37</v>
      </c>
      <c r="W236">
        <v>8</v>
      </c>
      <c r="X236" t="s">
        <v>38</v>
      </c>
      <c r="Y236">
        <v>5</v>
      </c>
      <c r="Z236" t="s">
        <v>58</v>
      </c>
    </row>
    <row r="237" spans="1:26" x14ac:dyDescent="0.3">
      <c r="A237" t="s">
        <v>530</v>
      </c>
      <c r="B237" s="2">
        <v>45930</v>
      </c>
      <c r="C237" t="s">
        <v>531</v>
      </c>
      <c r="D237" t="s">
        <v>61</v>
      </c>
      <c r="E237" t="s">
        <v>29</v>
      </c>
      <c r="F237">
        <v>58</v>
      </c>
      <c r="G237" t="s">
        <v>99</v>
      </c>
      <c r="H237" t="s">
        <v>52</v>
      </c>
      <c r="I237" t="s">
        <v>99</v>
      </c>
      <c r="J237" t="s">
        <v>32</v>
      </c>
      <c r="K237">
        <v>5</v>
      </c>
      <c r="L237">
        <v>29380</v>
      </c>
      <c r="M237">
        <v>10</v>
      </c>
      <c r="N237">
        <v>14690</v>
      </c>
      <c r="O237">
        <v>23797.8</v>
      </c>
      <c r="P237">
        <v>177</v>
      </c>
      <c r="Q237">
        <v>156184.79999999999</v>
      </c>
      <c r="R237" t="s">
        <v>83</v>
      </c>
      <c r="S237" t="s">
        <v>63</v>
      </c>
      <c r="T237" t="s">
        <v>46</v>
      </c>
      <c r="U237" t="s">
        <v>36</v>
      </c>
      <c r="V237" t="s">
        <v>37</v>
      </c>
      <c r="W237">
        <v>10</v>
      </c>
      <c r="X237" t="s">
        <v>47</v>
      </c>
      <c r="Y237">
        <v>1</v>
      </c>
      <c r="Z237" t="s">
        <v>39</v>
      </c>
    </row>
    <row r="238" spans="1:26" x14ac:dyDescent="0.3">
      <c r="A238" t="s">
        <v>532</v>
      </c>
      <c r="B238" s="2">
        <v>45960</v>
      </c>
      <c r="C238" t="s">
        <v>533</v>
      </c>
      <c r="D238" t="s">
        <v>89</v>
      </c>
      <c r="E238" t="s">
        <v>43</v>
      </c>
      <c r="F238">
        <v>55</v>
      </c>
      <c r="G238" t="s">
        <v>30</v>
      </c>
      <c r="H238" t="s">
        <v>31</v>
      </c>
      <c r="I238" t="s">
        <v>30</v>
      </c>
      <c r="J238" t="s">
        <v>112</v>
      </c>
      <c r="K238">
        <v>5</v>
      </c>
      <c r="L238">
        <v>48636</v>
      </c>
      <c r="M238">
        <v>20</v>
      </c>
      <c r="N238">
        <v>48636</v>
      </c>
      <c r="O238">
        <v>35017.919999999998</v>
      </c>
      <c r="P238">
        <v>254</v>
      </c>
      <c r="Q238">
        <v>229815.92</v>
      </c>
      <c r="R238" t="s">
        <v>45</v>
      </c>
      <c r="S238" t="s">
        <v>34</v>
      </c>
      <c r="T238" t="s">
        <v>55</v>
      </c>
      <c r="U238" t="s">
        <v>56</v>
      </c>
      <c r="V238" t="s">
        <v>57</v>
      </c>
      <c r="W238">
        <v>3</v>
      </c>
      <c r="X238" t="s">
        <v>38</v>
      </c>
      <c r="Y238">
        <v>2</v>
      </c>
      <c r="Z238" t="s">
        <v>39</v>
      </c>
    </row>
    <row r="239" spans="1:26" x14ac:dyDescent="0.3">
      <c r="A239" t="s">
        <v>534</v>
      </c>
      <c r="B239" s="2">
        <v>46092</v>
      </c>
      <c r="C239" t="s">
        <v>327</v>
      </c>
      <c r="D239" t="s">
        <v>50</v>
      </c>
      <c r="E239" t="s">
        <v>29</v>
      </c>
      <c r="F239">
        <v>40</v>
      </c>
      <c r="G239" t="s">
        <v>30</v>
      </c>
      <c r="H239" t="s">
        <v>31</v>
      </c>
      <c r="I239" t="s">
        <v>30</v>
      </c>
      <c r="J239" t="s">
        <v>102</v>
      </c>
      <c r="K239">
        <v>3</v>
      </c>
      <c r="L239">
        <v>4058</v>
      </c>
      <c r="M239">
        <v>0</v>
      </c>
      <c r="N239">
        <v>0</v>
      </c>
      <c r="O239">
        <v>2191.3200000000002</v>
      </c>
      <c r="P239">
        <v>130</v>
      </c>
      <c r="Q239">
        <v>14495.32</v>
      </c>
      <c r="R239" t="s">
        <v>33</v>
      </c>
      <c r="S239" t="s">
        <v>63</v>
      </c>
      <c r="T239" t="s">
        <v>55</v>
      </c>
      <c r="U239" t="s">
        <v>56</v>
      </c>
      <c r="V239" t="s">
        <v>57</v>
      </c>
      <c r="W239">
        <v>4</v>
      </c>
      <c r="X239" t="s">
        <v>38</v>
      </c>
      <c r="Y239">
        <v>5</v>
      </c>
      <c r="Z239" t="s">
        <v>91</v>
      </c>
    </row>
    <row r="240" spans="1:26" x14ac:dyDescent="0.3">
      <c r="A240" t="s">
        <v>535</v>
      </c>
      <c r="B240" s="2">
        <v>46070</v>
      </c>
      <c r="C240" t="s">
        <v>414</v>
      </c>
      <c r="D240" t="s">
        <v>73</v>
      </c>
      <c r="E240" t="s">
        <v>43</v>
      </c>
      <c r="F240">
        <v>50</v>
      </c>
      <c r="G240" t="s">
        <v>90</v>
      </c>
      <c r="H240" t="s">
        <v>31</v>
      </c>
      <c r="I240" t="s">
        <v>90</v>
      </c>
      <c r="J240" t="s">
        <v>201</v>
      </c>
      <c r="K240">
        <v>2</v>
      </c>
      <c r="L240">
        <v>16518</v>
      </c>
      <c r="M240">
        <v>15</v>
      </c>
      <c r="N240">
        <v>4955.3999999999996</v>
      </c>
      <c r="O240">
        <v>5054.51</v>
      </c>
      <c r="P240">
        <v>326</v>
      </c>
      <c r="Q240">
        <v>33461.11</v>
      </c>
      <c r="R240" t="s">
        <v>33</v>
      </c>
      <c r="S240" t="s">
        <v>34</v>
      </c>
      <c r="T240" t="s">
        <v>46</v>
      </c>
      <c r="U240" t="s">
        <v>36</v>
      </c>
      <c r="V240" t="s">
        <v>37</v>
      </c>
      <c r="W240">
        <v>1</v>
      </c>
      <c r="X240" t="s">
        <v>47</v>
      </c>
      <c r="Y240">
        <v>1</v>
      </c>
      <c r="Z240" t="s">
        <v>47</v>
      </c>
    </row>
    <row r="241" spans="1:26" x14ac:dyDescent="0.3">
      <c r="A241" t="s">
        <v>536</v>
      </c>
      <c r="B241" s="2">
        <v>45807</v>
      </c>
      <c r="C241" t="s">
        <v>386</v>
      </c>
      <c r="D241" t="s">
        <v>73</v>
      </c>
      <c r="E241" t="s">
        <v>43</v>
      </c>
      <c r="F241">
        <v>42</v>
      </c>
      <c r="G241" t="s">
        <v>99</v>
      </c>
      <c r="H241" t="s">
        <v>52</v>
      </c>
      <c r="I241" t="s">
        <v>99</v>
      </c>
      <c r="J241" t="s">
        <v>69</v>
      </c>
      <c r="K241">
        <v>2</v>
      </c>
      <c r="L241">
        <v>42034</v>
      </c>
      <c r="M241">
        <v>20</v>
      </c>
      <c r="N241">
        <v>16813.599999999999</v>
      </c>
      <c r="O241">
        <v>12105.79</v>
      </c>
      <c r="P241">
        <v>55</v>
      </c>
      <c r="Q241">
        <v>79415.19</v>
      </c>
      <c r="R241" t="s">
        <v>33</v>
      </c>
      <c r="S241" t="s">
        <v>63</v>
      </c>
      <c r="T241" t="s">
        <v>76</v>
      </c>
      <c r="U241" t="s">
        <v>77</v>
      </c>
      <c r="V241" t="s">
        <v>57</v>
      </c>
      <c r="W241">
        <v>6</v>
      </c>
      <c r="X241" t="s">
        <v>47</v>
      </c>
      <c r="Y241">
        <v>1</v>
      </c>
      <c r="Z241" t="s">
        <v>58</v>
      </c>
    </row>
    <row r="242" spans="1:26" x14ac:dyDescent="0.3">
      <c r="A242" t="s">
        <v>537</v>
      </c>
      <c r="B242" s="2">
        <v>45973</v>
      </c>
      <c r="C242" t="s">
        <v>538</v>
      </c>
      <c r="D242" t="s">
        <v>80</v>
      </c>
      <c r="E242" t="s">
        <v>29</v>
      </c>
      <c r="F242">
        <v>43</v>
      </c>
      <c r="G242" t="s">
        <v>51</v>
      </c>
      <c r="H242" t="s">
        <v>52</v>
      </c>
      <c r="I242" t="s">
        <v>51</v>
      </c>
      <c r="J242" t="s">
        <v>112</v>
      </c>
      <c r="K242">
        <v>2</v>
      </c>
      <c r="L242">
        <v>40255</v>
      </c>
      <c r="M242">
        <v>0</v>
      </c>
      <c r="N242">
        <v>0</v>
      </c>
      <c r="O242">
        <v>14491.8</v>
      </c>
      <c r="P242">
        <v>415</v>
      </c>
      <c r="Q242">
        <v>95416.8</v>
      </c>
      <c r="R242" t="s">
        <v>83</v>
      </c>
      <c r="S242" t="s">
        <v>34</v>
      </c>
      <c r="T242" t="s">
        <v>70</v>
      </c>
      <c r="U242" t="s">
        <v>56</v>
      </c>
      <c r="V242" t="s">
        <v>57</v>
      </c>
      <c r="W242">
        <v>6</v>
      </c>
      <c r="X242" t="s">
        <v>38</v>
      </c>
      <c r="Y242">
        <v>3</v>
      </c>
      <c r="Z242" t="s">
        <v>91</v>
      </c>
    </row>
    <row r="243" spans="1:26" x14ac:dyDescent="0.3">
      <c r="A243" t="s">
        <v>539</v>
      </c>
      <c r="B243" s="2">
        <v>45802</v>
      </c>
      <c r="C243" t="s">
        <v>540</v>
      </c>
      <c r="D243" t="s">
        <v>61</v>
      </c>
      <c r="E243" t="s">
        <v>43</v>
      </c>
      <c r="F243">
        <v>41</v>
      </c>
      <c r="G243" t="s">
        <v>30</v>
      </c>
      <c r="H243" t="s">
        <v>31</v>
      </c>
      <c r="I243" t="s">
        <v>30</v>
      </c>
      <c r="J243" t="s">
        <v>150</v>
      </c>
      <c r="K243">
        <v>2</v>
      </c>
      <c r="L243">
        <v>16819</v>
      </c>
      <c r="M243">
        <v>10</v>
      </c>
      <c r="N243">
        <v>3363.8</v>
      </c>
      <c r="O243">
        <v>5449.36</v>
      </c>
      <c r="P243">
        <v>185</v>
      </c>
      <c r="Q243">
        <v>35908.559999999998</v>
      </c>
      <c r="R243" t="s">
        <v>33</v>
      </c>
      <c r="S243" t="s">
        <v>63</v>
      </c>
      <c r="T243" t="s">
        <v>46</v>
      </c>
      <c r="U243" t="s">
        <v>36</v>
      </c>
      <c r="V243" t="s">
        <v>37</v>
      </c>
      <c r="W243">
        <v>9</v>
      </c>
      <c r="X243" t="s">
        <v>47</v>
      </c>
      <c r="Y243">
        <v>1</v>
      </c>
      <c r="Z243" t="s">
        <v>91</v>
      </c>
    </row>
    <row r="244" spans="1:26" x14ac:dyDescent="0.3">
      <c r="A244" t="s">
        <v>541</v>
      </c>
      <c r="B244" s="2">
        <v>46034</v>
      </c>
      <c r="C244" t="s">
        <v>542</v>
      </c>
      <c r="D244" t="s">
        <v>50</v>
      </c>
      <c r="E244" t="s">
        <v>43</v>
      </c>
      <c r="F244">
        <v>36</v>
      </c>
      <c r="G244" t="s">
        <v>30</v>
      </c>
      <c r="H244" t="s">
        <v>31</v>
      </c>
      <c r="I244" t="s">
        <v>30</v>
      </c>
      <c r="J244" t="s">
        <v>102</v>
      </c>
      <c r="K244">
        <v>5</v>
      </c>
      <c r="L244">
        <v>17749</v>
      </c>
      <c r="M244">
        <v>0</v>
      </c>
      <c r="N244">
        <v>0</v>
      </c>
      <c r="O244">
        <v>15974.1</v>
      </c>
      <c r="P244">
        <v>215</v>
      </c>
      <c r="Q244">
        <v>104934.1</v>
      </c>
      <c r="R244" t="s">
        <v>45</v>
      </c>
      <c r="S244" t="s">
        <v>34</v>
      </c>
      <c r="T244" t="s">
        <v>76</v>
      </c>
      <c r="U244" t="s">
        <v>77</v>
      </c>
      <c r="V244" t="s">
        <v>57</v>
      </c>
      <c r="W244">
        <v>9</v>
      </c>
      <c r="X244" t="s">
        <v>38</v>
      </c>
      <c r="Y244">
        <v>1</v>
      </c>
      <c r="Z244" t="s">
        <v>58</v>
      </c>
    </row>
    <row r="245" spans="1:26" x14ac:dyDescent="0.3">
      <c r="A245" t="s">
        <v>543</v>
      </c>
      <c r="B245" s="2">
        <v>45850</v>
      </c>
      <c r="C245" t="s">
        <v>544</v>
      </c>
      <c r="D245" t="s">
        <v>73</v>
      </c>
      <c r="E245" t="s">
        <v>29</v>
      </c>
      <c r="F245">
        <v>59</v>
      </c>
      <c r="G245" t="s">
        <v>99</v>
      </c>
      <c r="H245" t="s">
        <v>52</v>
      </c>
      <c r="I245" t="s">
        <v>99</v>
      </c>
      <c r="J245" t="s">
        <v>53</v>
      </c>
      <c r="K245">
        <v>1</v>
      </c>
      <c r="L245">
        <v>17819</v>
      </c>
      <c r="M245">
        <v>15</v>
      </c>
      <c r="N245">
        <v>2672.85</v>
      </c>
      <c r="O245">
        <v>2726.31</v>
      </c>
      <c r="P245">
        <v>350</v>
      </c>
      <c r="Q245">
        <v>18222.46</v>
      </c>
      <c r="R245" t="s">
        <v>83</v>
      </c>
      <c r="S245" t="s">
        <v>63</v>
      </c>
      <c r="T245" t="s">
        <v>95</v>
      </c>
      <c r="U245" t="s">
        <v>96</v>
      </c>
      <c r="V245" t="s">
        <v>57</v>
      </c>
      <c r="W245">
        <v>4</v>
      </c>
      <c r="X245" t="s">
        <v>47</v>
      </c>
      <c r="Y245">
        <v>3</v>
      </c>
      <c r="Z245" t="s">
        <v>91</v>
      </c>
    </row>
    <row r="246" spans="1:26" x14ac:dyDescent="0.3">
      <c r="A246" t="s">
        <v>545</v>
      </c>
      <c r="B246" s="2">
        <v>45873</v>
      </c>
      <c r="C246" t="s">
        <v>211</v>
      </c>
      <c r="D246" t="s">
        <v>66</v>
      </c>
      <c r="E246" t="s">
        <v>43</v>
      </c>
      <c r="F246">
        <v>30</v>
      </c>
      <c r="G246" t="s">
        <v>44</v>
      </c>
      <c r="H246" t="s">
        <v>31</v>
      </c>
      <c r="I246" t="s">
        <v>44</v>
      </c>
      <c r="J246" t="s">
        <v>201</v>
      </c>
      <c r="K246">
        <v>3</v>
      </c>
      <c r="L246">
        <v>34354</v>
      </c>
      <c r="M246">
        <v>5</v>
      </c>
      <c r="N246">
        <v>5153.1000000000004</v>
      </c>
      <c r="O246">
        <v>17623.599999999999</v>
      </c>
      <c r="P246">
        <v>57</v>
      </c>
      <c r="Q246">
        <v>115589.5</v>
      </c>
      <c r="R246" t="s">
        <v>83</v>
      </c>
      <c r="S246" t="s">
        <v>63</v>
      </c>
      <c r="T246" t="s">
        <v>103</v>
      </c>
      <c r="U246" t="s">
        <v>103</v>
      </c>
      <c r="V246" t="s">
        <v>57</v>
      </c>
      <c r="W246">
        <v>3</v>
      </c>
      <c r="X246" t="s">
        <v>47</v>
      </c>
      <c r="Y246">
        <v>3</v>
      </c>
      <c r="Z246" t="s">
        <v>58</v>
      </c>
    </row>
    <row r="247" spans="1:26" x14ac:dyDescent="0.3">
      <c r="A247" t="s">
        <v>546</v>
      </c>
      <c r="B247" s="2">
        <v>46084</v>
      </c>
      <c r="C247" t="s">
        <v>547</v>
      </c>
      <c r="D247" t="s">
        <v>73</v>
      </c>
      <c r="E247" t="s">
        <v>29</v>
      </c>
      <c r="F247">
        <v>52</v>
      </c>
      <c r="G247" t="s">
        <v>30</v>
      </c>
      <c r="H247" t="s">
        <v>31</v>
      </c>
      <c r="I247" t="s">
        <v>30</v>
      </c>
      <c r="J247" t="s">
        <v>201</v>
      </c>
      <c r="K247">
        <v>3</v>
      </c>
      <c r="L247">
        <v>20946</v>
      </c>
      <c r="M247">
        <v>20</v>
      </c>
      <c r="N247">
        <v>12567.6</v>
      </c>
      <c r="O247">
        <v>9048.67</v>
      </c>
      <c r="P247">
        <v>113</v>
      </c>
      <c r="Q247">
        <v>59432.07</v>
      </c>
      <c r="R247" t="s">
        <v>33</v>
      </c>
      <c r="S247" t="s">
        <v>34</v>
      </c>
      <c r="T247" t="s">
        <v>55</v>
      </c>
      <c r="U247" t="s">
        <v>56</v>
      </c>
      <c r="V247" t="s">
        <v>57</v>
      </c>
      <c r="W247">
        <v>10</v>
      </c>
      <c r="X247" t="s">
        <v>47</v>
      </c>
      <c r="Y247">
        <v>3</v>
      </c>
      <c r="Z247" t="s">
        <v>91</v>
      </c>
    </row>
    <row r="248" spans="1:26" x14ac:dyDescent="0.3">
      <c r="A248" t="s">
        <v>548</v>
      </c>
      <c r="B248" s="2">
        <v>45819</v>
      </c>
      <c r="C248" t="s">
        <v>549</v>
      </c>
      <c r="D248" t="s">
        <v>111</v>
      </c>
      <c r="E248" t="s">
        <v>43</v>
      </c>
      <c r="F248">
        <v>22</v>
      </c>
      <c r="G248" t="s">
        <v>74</v>
      </c>
      <c r="H248" t="s">
        <v>31</v>
      </c>
      <c r="I248" t="s">
        <v>74</v>
      </c>
      <c r="J248" t="s">
        <v>69</v>
      </c>
      <c r="K248">
        <v>5</v>
      </c>
      <c r="L248">
        <v>46655</v>
      </c>
      <c r="M248">
        <v>20</v>
      </c>
      <c r="N248">
        <v>46655</v>
      </c>
      <c r="O248">
        <v>33591.599999999999</v>
      </c>
      <c r="P248">
        <v>138</v>
      </c>
      <c r="Q248">
        <v>220349.6</v>
      </c>
      <c r="R248" t="s">
        <v>54</v>
      </c>
      <c r="S248" t="s">
        <v>34</v>
      </c>
      <c r="T248" t="s">
        <v>55</v>
      </c>
      <c r="U248" t="s">
        <v>56</v>
      </c>
      <c r="V248" t="s">
        <v>57</v>
      </c>
      <c r="W248">
        <v>9</v>
      </c>
      <c r="X248" t="s">
        <v>38</v>
      </c>
      <c r="Y248">
        <v>3</v>
      </c>
      <c r="Z248" t="s">
        <v>91</v>
      </c>
    </row>
    <row r="249" spans="1:26" x14ac:dyDescent="0.3">
      <c r="A249" t="s">
        <v>550</v>
      </c>
      <c r="B249" s="2">
        <v>46003</v>
      </c>
      <c r="C249" t="s">
        <v>551</v>
      </c>
      <c r="D249" t="s">
        <v>111</v>
      </c>
      <c r="E249" t="s">
        <v>43</v>
      </c>
      <c r="F249">
        <v>36</v>
      </c>
      <c r="G249" t="s">
        <v>99</v>
      </c>
      <c r="H249" t="s">
        <v>52</v>
      </c>
      <c r="I249" t="s">
        <v>99</v>
      </c>
      <c r="J249" t="s">
        <v>125</v>
      </c>
      <c r="K249">
        <v>4</v>
      </c>
      <c r="L249">
        <v>3168</v>
      </c>
      <c r="M249">
        <v>20</v>
      </c>
      <c r="N249">
        <v>2534.4</v>
      </c>
      <c r="O249">
        <v>1824.77</v>
      </c>
      <c r="P249">
        <v>447</v>
      </c>
      <c r="Q249">
        <v>12409.37</v>
      </c>
      <c r="R249" t="s">
        <v>54</v>
      </c>
      <c r="S249" t="s">
        <v>63</v>
      </c>
      <c r="T249" t="s">
        <v>46</v>
      </c>
      <c r="U249" t="s">
        <v>36</v>
      </c>
      <c r="V249" t="s">
        <v>37</v>
      </c>
      <c r="W249">
        <v>9</v>
      </c>
      <c r="X249" t="s">
        <v>47</v>
      </c>
      <c r="Y249">
        <v>3</v>
      </c>
      <c r="Z249" t="s">
        <v>91</v>
      </c>
    </row>
    <row r="250" spans="1:26" x14ac:dyDescent="0.3">
      <c r="A250" t="s">
        <v>552</v>
      </c>
      <c r="B250" s="2">
        <v>45869</v>
      </c>
      <c r="C250" t="s">
        <v>553</v>
      </c>
      <c r="D250" t="s">
        <v>73</v>
      </c>
      <c r="E250" t="s">
        <v>29</v>
      </c>
      <c r="F250">
        <v>38</v>
      </c>
      <c r="G250" t="s">
        <v>94</v>
      </c>
      <c r="H250" t="s">
        <v>31</v>
      </c>
      <c r="I250" t="s">
        <v>94</v>
      </c>
      <c r="J250" t="s">
        <v>125</v>
      </c>
      <c r="K250">
        <v>3</v>
      </c>
      <c r="L250">
        <v>13647</v>
      </c>
      <c r="M250">
        <v>20</v>
      </c>
      <c r="N250">
        <v>8188.2</v>
      </c>
      <c r="O250">
        <v>5895.5</v>
      </c>
      <c r="P250">
        <v>193</v>
      </c>
      <c r="Q250">
        <v>38841.300000000003</v>
      </c>
      <c r="R250" t="s">
        <v>45</v>
      </c>
      <c r="S250" t="s">
        <v>63</v>
      </c>
      <c r="T250" t="s">
        <v>46</v>
      </c>
      <c r="U250" t="s">
        <v>36</v>
      </c>
      <c r="V250" t="s">
        <v>37</v>
      </c>
      <c r="W250">
        <v>9</v>
      </c>
      <c r="X250" t="s">
        <v>38</v>
      </c>
      <c r="Y250">
        <v>5</v>
      </c>
      <c r="Z250" t="s">
        <v>91</v>
      </c>
    </row>
    <row r="251" spans="1:26" x14ac:dyDescent="0.3">
      <c r="A251" t="s">
        <v>554</v>
      </c>
      <c r="B251" s="2">
        <v>45931</v>
      </c>
      <c r="C251" t="s">
        <v>555</v>
      </c>
      <c r="D251" t="s">
        <v>50</v>
      </c>
      <c r="E251" t="s">
        <v>29</v>
      </c>
      <c r="F251">
        <v>49</v>
      </c>
      <c r="G251" t="s">
        <v>94</v>
      </c>
      <c r="H251" t="s">
        <v>31</v>
      </c>
      <c r="I251" t="s">
        <v>94</v>
      </c>
      <c r="J251" t="s">
        <v>75</v>
      </c>
      <c r="K251">
        <v>3</v>
      </c>
      <c r="L251">
        <v>10903</v>
      </c>
      <c r="M251">
        <v>0</v>
      </c>
      <c r="N251">
        <v>0</v>
      </c>
      <c r="O251">
        <v>5887.62</v>
      </c>
      <c r="P251">
        <v>412</v>
      </c>
      <c r="Q251">
        <v>39008.620000000003</v>
      </c>
      <c r="R251" t="s">
        <v>83</v>
      </c>
      <c r="S251" t="s">
        <v>34</v>
      </c>
      <c r="T251" t="s">
        <v>95</v>
      </c>
      <c r="U251" t="s">
        <v>96</v>
      </c>
      <c r="V251" t="s">
        <v>57</v>
      </c>
      <c r="W251">
        <v>8</v>
      </c>
      <c r="X251" t="s">
        <v>38</v>
      </c>
      <c r="Y251">
        <v>5</v>
      </c>
      <c r="Z251" t="s">
        <v>91</v>
      </c>
    </row>
    <row r="252" spans="1:26" x14ac:dyDescent="0.3">
      <c r="A252" t="s">
        <v>556</v>
      </c>
      <c r="B252" s="2">
        <v>45905</v>
      </c>
      <c r="C252" t="s">
        <v>557</v>
      </c>
      <c r="D252" t="s">
        <v>89</v>
      </c>
      <c r="E252" t="s">
        <v>43</v>
      </c>
      <c r="F252">
        <v>21</v>
      </c>
      <c r="G252" t="s">
        <v>94</v>
      </c>
      <c r="H252" t="s">
        <v>31</v>
      </c>
      <c r="I252" t="s">
        <v>94</v>
      </c>
      <c r="J252" t="s">
        <v>150</v>
      </c>
      <c r="K252">
        <v>4</v>
      </c>
      <c r="L252">
        <v>12320</v>
      </c>
      <c r="M252">
        <v>15</v>
      </c>
      <c r="N252">
        <v>7392</v>
      </c>
      <c r="O252">
        <v>7539.84</v>
      </c>
      <c r="P252">
        <v>154</v>
      </c>
      <c r="Q252">
        <v>49581.84</v>
      </c>
      <c r="R252" t="s">
        <v>33</v>
      </c>
      <c r="S252" t="s">
        <v>63</v>
      </c>
      <c r="T252" t="s">
        <v>95</v>
      </c>
      <c r="U252" t="s">
        <v>96</v>
      </c>
      <c r="V252" t="s">
        <v>57</v>
      </c>
      <c r="W252">
        <v>5</v>
      </c>
      <c r="X252" t="s">
        <v>47</v>
      </c>
      <c r="Y252">
        <v>5</v>
      </c>
      <c r="Z252" t="s">
        <v>91</v>
      </c>
    </row>
    <row r="253" spans="1:26" x14ac:dyDescent="0.3">
      <c r="A253" t="s">
        <v>558</v>
      </c>
      <c r="B253" s="2">
        <v>45885</v>
      </c>
      <c r="C253" t="s">
        <v>559</v>
      </c>
      <c r="D253" t="s">
        <v>28</v>
      </c>
      <c r="E253" t="s">
        <v>43</v>
      </c>
      <c r="F253">
        <v>37</v>
      </c>
      <c r="G253" t="s">
        <v>99</v>
      </c>
      <c r="H253" t="s">
        <v>52</v>
      </c>
      <c r="I253" t="s">
        <v>99</v>
      </c>
      <c r="J253" t="s">
        <v>150</v>
      </c>
      <c r="K253">
        <v>1</v>
      </c>
      <c r="L253">
        <v>14063</v>
      </c>
      <c r="M253">
        <v>10</v>
      </c>
      <c r="N253">
        <v>1406.3</v>
      </c>
      <c r="O253">
        <v>2278.21</v>
      </c>
      <c r="P253">
        <v>103</v>
      </c>
      <c r="Q253">
        <v>15037.91</v>
      </c>
      <c r="R253" t="s">
        <v>45</v>
      </c>
      <c r="S253" t="s">
        <v>63</v>
      </c>
      <c r="T253" t="s">
        <v>76</v>
      </c>
      <c r="U253" t="s">
        <v>77</v>
      </c>
      <c r="V253" t="s">
        <v>57</v>
      </c>
      <c r="W253">
        <v>2</v>
      </c>
      <c r="X253" t="s">
        <v>47</v>
      </c>
      <c r="Y253">
        <v>1</v>
      </c>
      <c r="Z253" t="s">
        <v>91</v>
      </c>
    </row>
    <row r="254" spans="1:26" x14ac:dyDescent="0.3">
      <c r="A254" t="s">
        <v>560</v>
      </c>
      <c r="B254" s="2">
        <v>46065</v>
      </c>
      <c r="C254" t="s">
        <v>336</v>
      </c>
      <c r="D254" t="s">
        <v>108</v>
      </c>
      <c r="E254" t="s">
        <v>43</v>
      </c>
      <c r="F254">
        <v>45</v>
      </c>
      <c r="G254" t="s">
        <v>134</v>
      </c>
      <c r="H254" t="s">
        <v>31</v>
      </c>
      <c r="I254" t="s">
        <v>134</v>
      </c>
      <c r="J254" t="s">
        <v>125</v>
      </c>
      <c r="K254">
        <v>3</v>
      </c>
      <c r="L254">
        <v>38458</v>
      </c>
      <c r="M254">
        <v>0</v>
      </c>
      <c r="N254">
        <v>0</v>
      </c>
      <c r="O254">
        <v>20767.32</v>
      </c>
      <c r="P254">
        <v>484</v>
      </c>
      <c r="Q254">
        <v>136625.32</v>
      </c>
      <c r="R254" t="s">
        <v>83</v>
      </c>
      <c r="S254" t="s">
        <v>63</v>
      </c>
      <c r="T254" t="s">
        <v>46</v>
      </c>
      <c r="U254" t="s">
        <v>36</v>
      </c>
      <c r="V254" t="s">
        <v>37</v>
      </c>
      <c r="W254">
        <v>4</v>
      </c>
      <c r="X254" t="s">
        <v>38</v>
      </c>
      <c r="Y254">
        <v>1</v>
      </c>
      <c r="Z254" t="s">
        <v>91</v>
      </c>
    </row>
    <row r="255" spans="1:26" x14ac:dyDescent="0.3">
      <c r="A255" t="s">
        <v>561</v>
      </c>
      <c r="B255" s="2">
        <v>45790</v>
      </c>
      <c r="C255" t="s">
        <v>562</v>
      </c>
      <c r="D255" t="s">
        <v>80</v>
      </c>
      <c r="E255" t="s">
        <v>43</v>
      </c>
      <c r="F255">
        <v>40</v>
      </c>
      <c r="G255" t="s">
        <v>139</v>
      </c>
      <c r="H255" t="s">
        <v>31</v>
      </c>
      <c r="I255" t="s">
        <v>139</v>
      </c>
      <c r="J255" t="s">
        <v>75</v>
      </c>
      <c r="K255">
        <v>3</v>
      </c>
      <c r="L255">
        <v>2136</v>
      </c>
      <c r="M255">
        <v>0</v>
      </c>
      <c r="N255">
        <v>0</v>
      </c>
      <c r="O255">
        <v>1153.44</v>
      </c>
      <c r="P255">
        <v>388</v>
      </c>
      <c r="Q255">
        <v>7949.44</v>
      </c>
      <c r="R255" t="s">
        <v>54</v>
      </c>
      <c r="S255" t="s">
        <v>63</v>
      </c>
      <c r="T255" t="s">
        <v>84</v>
      </c>
      <c r="U255" t="s">
        <v>85</v>
      </c>
      <c r="V255" t="s">
        <v>86</v>
      </c>
      <c r="W255">
        <v>9</v>
      </c>
      <c r="X255" t="s">
        <v>38</v>
      </c>
      <c r="Y255">
        <v>5</v>
      </c>
      <c r="Z255" t="s">
        <v>47</v>
      </c>
    </row>
    <row r="256" spans="1:26" x14ac:dyDescent="0.3">
      <c r="A256" t="s">
        <v>563</v>
      </c>
      <c r="B256" s="2">
        <v>45879</v>
      </c>
      <c r="C256" t="s">
        <v>564</v>
      </c>
      <c r="D256" t="s">
        <v>73</v>
      </c>
      <c r="E256" t="s">
        <v>43</v>
      </c>
      <c r="F256">
        <v>50</v>
      </c>
      <c r="G256" t="s">
        <v>51</v>
      </c>
      <c r="H256" t="s">
        <v>52</v>
      </c>
      <c r="I256" t="s">
        <v>51</v>
      </c>
      <c r="J256" t="s">
        <v>32</v>
      </c>
      <c r="K256">
        <v>4</v>
      </c>
      <c r="L256">
        <v>6313</v>
      </c>
      <c r="M256">
        <v>20</v>
      </c>
      <c r="N256">
        <v>5050.3999999999996</v>
      </c>
      <c r="O256">
        <v>3636.29</v>
      </c>
      <c r="P256">
        <v>1</v>
      </c>
      <c r="Q256">
        <v>23838.89</v>
      </c>
      <c r="R256" t="s">
        <v>54</v>
      </c>
      <c r="S256" t="s">
        <v>34</v>
      </c>
      <c r="T256" t="s">
        <v>95</v>
      </c>
      <c r="U256" t="s">
        <v>96</v>
      </c>
      <c r="V256" t="s">
        <v>57</v>
      </c>
      <c r="W256">
        <v>2</v>
      </c>
      <c r="X256" t="s">
        <v>38</v>
      </c>
      <c r="Y256">
        <v>1</v>
      </c>
      <c r="Z256" t="s">
        <v>58</v>
      </c>
    </row>
    <row r="257" spans="1:26" x14ac:dyDescent="0.3">
      <c r="A257" t="s">
        <v>565</v>
      </c>
      <c r="B257" s="2">
        <v>46121</v>
      </c>
      <c r="C257" t="s">
        <v>566</v>
      </c>
      <c r="D257" t="s">
        <v>61</v>
      </c>
      <c r="E257" t="s">
        <v>43</v>
      </c>
      <c r="F257">
        <v>46</v>
      </c>
      <c r="G257" t="s">
        <v>134</v>
      </c>
      <c r="H257" t="s">
        <v>31</v>
      </c>
      <c r="I257" t="s">
        <v>134</v>
      </c>
      <c r="J257" t="s">
        <v>75</v>
      </c>
      <c r="K257">
        <v>4</v>
      </c>
      <c r="L257">
        <v>26827</v>
      </c>
      <c r="M257">
        <v>5</v>
      </c>
      <c r="N257">
        <v>5365.4</v>
      </c>
      <c r="O257">
        <v>18349.669999999998</v>
      </c>
      <c r="P257">
        <v>70</v>
      </c>
      <c r="Q257">
        <v>120362.27</v>
      </c>
      <c r="R257" t="s">
        <v>54</v>
      </c>
      <c r="S257" t="s">
        <v>34</v>
      </c>
      <c r="T257" t="s">
        <v>84</v>
      </c>
      <c r="U257" t="s">
        <v>85</v>
      </c>
      <c r="V257" t="s">
        <v>86</v>
      </c>
      <c r="W257">
        <v>5</v>
      </c>
      <c r="X257" t="s">
        <v>38</v>
      </c>
      <c r="Y257">
        <v>2</v>
      </c>
      <c r="Z257" t="s">
        <v>91</v>
      </c>
    </row>
    <row r="258" spans="1:26" x14ac:dyDescent="0.3">
      <c r="A258" t="s">
        <v>567</v>
      </c>
      <c r="B258" s="2">
        <v>45876</v>
      </c>
      <c r="C258" t="s">
        <v>568</v>
      </c>
      <c r="D258" t="s">
        <v>89</v>
      </c>
      <c r="E258" t="s">
        <v>29</v>
      </c>
      <c r="F258">
        <v>44</v>
      </c>
      <c r="G258" t="s">
        <v>99</v>
      </c>
      <c r="H258" t="s">
        <v>52</v>
      </c>
      <c r="I258" t="s">
        <v>99</v>
      </c>
      <c r="J258" t="s">
        <v>75</v>
      </c>
      <c r="K258">
        <v>4</v>
      </c>
      <c r="L258">
        <v>20044</v>
      </c>
      <c r="M258">
        <v>10</v>
      </c>
      <c r="N258">
        <v>8017.6</v>
      </c>
      <c r="O258">
        <v>12988.51</v>
      </c>
      <c r="P258">
        <v>449</v>
      </c>
      <c r="Q258">
        <v>85595.91</v>
      </c>
      <c r="R258" t="s">
        <v>45</v>
      </c>
      <c r="S258" t="s">
        <v>63</v>
      </c>
      <c r="T258" t="s">
        <v>103</v>
      </c>
      <c r="U258" t="s">
        <v>103</v>
      </c>
      <c r="V258" t="s">
        <v>57</v>
      </c>
      <c r="W258">
        <v>4</v>
      </c>
      <c r="X258" t="s">
        <v>47</v>
      </c>
      <c r="Y258">
        <v>5</v>
      </c>
      <c r="Z258" t="s">
        <v>58</v>
      </c>
    </row>
    <row r="259" spans="1:26" x14ac:dyDescent="0.3">
      <c r="A259" t="s">
        <v>569</v>
      </c>
      <c r="B259" s="2">
        <v>45934</v>
      </c>
      <c r="C259" t="s">
        <v>570</v>
      </c>
      <c r="D259" t="s">
        <v>108</v>
      </c>
      <c r="E259" t="s">
        <v>29</v>
      </c>
      <c r="F259">
        <v>60</v>
      </c>
      <c r="G259" t="s">
        <v>139</v>
      </c>
      <c r="H259" t="s">
        <v>31</v>
      </c>
      <c r="I259" t="s">
        <v>139</v>
      </c>
      <c r="J259" t="s">
        <v>201</v>
      </c>
      <c r="K259">
        <v>5</v>
      </c>
      <c r="L259">
        <v>2751</v>
      </c>
      <c r="M259">
        <v>20</v>
      </c>
      <c r="N259">
        <v>2751</v>
      </c>
      <c r="O259">
        <v>1980.72</v>
      </c>
      <c r="P259">
        <v>347</v>
      </c>
      <c r="Q259">
        <v>13331.72</v>
      </c>
      <c r="R259" t="s">
        <v>33</v>
      </c>
      <c r="S259" t="s">
        <v>34</v>
      </c>
      <c r="T259" t="s">
        <v>84</v>
      </c>
      <c r="U259" t="s">
        <v>85</v>
      </c>
      <c r="V259" t="s">
        <v>86</v>
      </c>
      <c r="W259">
        <v>5</v>
      </c>
      <c r="X259" t="s">
        <v>38</v>
      </c>
      <c r="Y259">
        <v>5</v>
      </c>
      <c r="Z259" t="s">
        <v>39</v>
      </c>
    </row>
    <row r="260" spans="1:26" x14ac:dyDescent="0.3">
      <c r="A260" t="s">
        <v>571</v>
      </c>
      <c r="B260" s="2">
        <v>46001</v>
      </c>
      <c r="C260" t="s">
        <v>572</v>
      </c>
      <c r="D260" t="s">
        <v>50</v>
      </c>
      <c r="E260" t="s">
        <v>29</v>
      </c>
      <c r="F260">
        <v>28</v>
      </c>
      <c r="G260" t="s">
        <v>30</v>
      </c>
      <c r="H260" t="s">
        <v>31</v>
      </c>
      <c r="I260" t="s">
        <v>30</v>
      </c>
      <c r="J260" t="s">
        <v>150</v>
      </c>
      <c r="K260">
        <v>4</v>
      </c>
      <c r="L260">
        <v>5599</v>
      </c>
      <c r="M260">
        <v>20</v>
      </c>
      <c r="N260">
        <v>4479.2</v>
      </c>
      <c r="O260">
        <v>3225.02</v>
      </c>
      <c r="P260">
        <v>479</v>
      </c>
      <c r="Q260">
        <v>21620.82</v>
      </c>
      <c r="R260" t="s">
        <v>33</v>
      </c>
      <c r="S260" t="s">
        <v>34</v>
      </c>
      <c r="T260" t="s">
        <v>84</v>
      </c>
      <c r="U260" t="s">
        <v>85</v>
      </c>
      <c r="V260" t="s">
        <v>86</v>
      </c>
      <c r="W260">
        <v>4</v>
      </c>
      <c r="X260" t="s">
        <v>47</v>
      </c>
      <c r="Y260">
        <v>5</v>
      </c>
      <c r="Z260" t="s">
        <v>91</v>
      </c>
    </row>
    <row r="261" spans="1:26" x14ac:dyDescent="0.3">
      <c r="A261" t="s">
        <v>573</v>
      </c>
      <c r="B261" s="2">
        <v>45937</v>
      </c>
      <c r="C261" t="s">
        <v>574</v>
      </c>
      <c r="D261" t="s">
        <v>61</v>
      </c>
      <c r="E261" t="s">
        <v>43</v>
      </c>
      <c r="F261">
        <v>42</v>
      </c>
      <c r="G261" t="s">
        <v>51</v>
      </c>
      <c r="H261" t="s">
        <v>52</v>
      </c>
      <c r="I261" t="s">
        <v>51</v>
      </c>
      <c r="J261" t="s">
        <v>201</v>
      </c>
      <c r="K261">
        <v>1</v>
      </c>
      <c r="L261">
        <v>13659</v>
      </c>
      <c r="M261">
        <v>20</v>
      </c>
      <c r="N261">
        <v>2731.8</v>
      </c>
      <c r="O261">
        <v>1966.9</v>
      </c>
      <c r="P261">
        <v>370</v>
      </c>
      <c r="Q261">
        <v>13264.1</v>
      </c>
      <c r="R261" t="s">
        <v>54</v>
      </c>
      <c r="S261" t="s">
        <v>63</v>
      </c>
      <c r="T261" t="s">
        <v>46</v>
      </c>
      <c r="U261" t="s">
        <v>36</v>
      </c>
      <c r="V261" t="s">
        <v>37</v>
      </c>
      <c r="W261">
        <v>2</v>
      </c>
      <c r="X261" t="s">
        <v>38</v>
      </c>
      <c r="Y261">
        <v>1</v>
      </c>
      <c r="Z261" t="s">
        <v>91</v>
      </c>
    </row>
    <row r="262" spans="1:26" x14ac:dyDescent="0.3">
      <c r="A262" t="s">
        <v>575</v>
      </c>
      <c r="B262" s="2">
        <v>46034</v>
      </c>
      <c r="C262" t="s">
        <v>576</v>
      </c>
      <c r="D262" t="s">
        <v>108</v>
      </c>
      <c r="E262" t="s">
        <v>29</v>
      </c>
      <c r="F262">
        <v>41</v>
      </c>
      <c r="G262" t="s">
        <v>94</v>
      </c>
      <c r="H262" t="s">
        <v>31</v>
      </c>
      <c r="I262" t="s">
        <v>94</v>
      </c>
      <c r="J262" t="s">
        <v>125</v>
      </c>
      <c r="K262">
        <v>3</v>
      </c>
      <c r="L262">
        <v>35927</v>
      </c>
      <c r="M262">
        <v>15</v>
      </c>
      <c r="N262">
        <v>16167.15</v>
      </c>
      <c r="O262">
        <v>16490.490000000002</v>
      </c>
      <c r="P262">
        <v>110</v>
      </c>
      <c r="Q262">
        <v>108214.34</v>
      </c>
      <c r="R262" t="s">
        <v>45</v>
      </c>
      <c r="S262" t="s">
        <v>34</v>
      </c>
      <c r="T262" t="s">
        <v>55</v>
      </c>
      <c r="U262" t="s">
        <v>56</v>
      </c>
      <c r="V262" t="s">
        <v>57</v>
      </c>
      <c r="W262">
        <v>1</v>
      </c>
      <c r="X262" t="s">
        <v>38</v>
      </c>
      <c r="Y262">
        <v>2</v>
      </c>
      <c r="Z262" t="s">
        <v>39</v>
      </c>
    </row>
    <row r="263" spans="1:26" x14ac:dyDescent="0.3">
      <c r="A263" t="s">
        <v>577</v>
      </c>
      <c r="B263" s="2">
        <v>45870</v>
      </c>
      <c r="C263" t="s">
        <v>578</v>
      </c>
      <c r="D263" t="s">
        <v>28</v>
      </c>
      <c r="E263" t="s">
        <v>29</v>
      </c>
      <c r="F263">
        <v>51</v>
      </c>
      <c r="G263" t="s">
        <v>51</v>
      </c>
      <c r="H263" t="s">
        <v>52</v>
      </c>
      <c r="I263" t="s">
        <v>51</v>
      </c>
      <c r="J263" t="s">
        <v>125</v>
      </c>
      <c r="K263">
        <v>2</v>
      </c>
      <c r="L263">
        <v>8718</v>
      </c>
      <c r="M263">
        <v>5</v>
      </c>
      <c r="N263">
        <v>871.8</v>
      </c>
      <c r="O263">
        <v>2981.56</v>
      </c>
      <c r="P263">
        <v>320</v>
      </c>
      <c r="Q263">
        <v>19865.759999999998</v>
      </c>
      <c r="R263" t="s">
        <v>54</v>
      </c>
      <c r="S263" t="s">
        <v>34</v>
      </c>
      <c r="T263" t="s">
        <v>55</v>
      </c>
      <c r="U263" t="s">
        <v>56</v>
      </c>
      <c r="V263" t="s">
        <v>57</v>
      </c>
      <c r="W263">
        <v>9</v>
      </c>
      <c r="X263" t="s">
        <v>38</v>
      </c>
      <c r="Y263">
        <v>3</v>
      </c>
      <c r="Z263" t="s">
        <v>58</v>
      </c>
    </row>
    <row r="264" spans="1:26" x14ac:dyDescent="0.3">
      <c r="A264" t="s">
        <v>579</v>
      </c>
      <c r="B264" s="2">
        <v>45943</v>
      </c>
      <c r="C264" t="s">
        <v>580</v>
      </c>
      <c r="D264" t="s">
        <v>89</v>
      </c>
      <c r="E264" t="s">
        <v>29</v>
      </c>
      <c r="F264">
        <v>50</v>
      </c>
      <c r="G264" t="s">
        <v>94</v>
      </c>
      <c r="H264" t="s">
        <v>31</v>
      </c>
      <c r="I264" t="s">
        <v>94</v>
      </c>
      <c r="J264" t="s">
        <v>150</v>
      </c>
      <c r="K264">
        <v>4</v>
      </c>
      <c r="L264">
        <v>10032</v>
      </c>
      <c r="M264">
        <v>5</v>
      </c>
      <c r="N264">
        <v>2006.4</v>
      </c>
      <c r="O264">
        <v>6861.89</v>
      </c>
      <c r="P264">
        <v>42</v>
      </c>
      <c r="Q264">
        <v>45025.49</v>
      </c>
      <c r="R264" t="s">
        <v>33</v>
      </c>
      <c r="S264" t="s">
        <v>34</v>
      </c>
      <c r="T264" t="s">
        <v>70</v>
      </c>
      <c r="U264" t="s">
        <v>56</v>
      </c>
      <c r="V264" t="s">
        <v>57</v>
      </c>
      <c r="W264">
        <v>3</v>
      </c>
      <c r="X264" t="s">
        <v>38</v>
      </c>
      <c r="Y264">
        <v>3</v>
      </c>
      <c r="Z264" t="s">
        <v>47</v>
      </c>
    </row>
    <row r="265" spans="1:26" x14ac:dyDescent="0.3">
      <c r="A265" t="s">
        <v>581</v>
      </c>
      <c r="B265" s="2">
        <v>46033</v>
      </c>
      <c r="C265" t="s">
        <v>582</v>
      </c>
      <c r="D265" t="s">
        <v>42</v>
      </c>
      <c r="E265" t="s">
        <v>43</v>
      </c>
      <c r="F265">
        <v>59</v>
      </c>
      <c r="G265" t="s">
        <v>90</v>
      </c>
      <c r="H265" t="s">
        <v>31</v>
      </c>
      <c r="I265" t="s">
        <v>90</v>
      </c>
      <c r="J265" t="s">
        <v>32</v>
      </c>
      <c r="K265">
        <v>4</v>
      </c>
      <c r="L265">
        <v>9542</v>
      </c>
      <c r="M265">
        <v>20</v>
      </c>
      <c r="N265">
        <v>7633.6</v>
      </c>
      <c r="O265">
        <v>5496.19</v>
      </c>
      <c r="P265">
        <v>372</v>
      </c>
      <c r="Q265">
        <v>36402.589999999997</v>
      </c>
      <c r="R265" t="s">
        <v>45</v>
      </c>
      <c r="S265" t="s">
        <v>63</v>
      </c>
      <c r="T265" t="s">
        <v>95</v>
      </c>
      <c r="U265" t="s">
        <v>96</v>
      </c>
      <c r="V265" t="s">
        <v>57</v>
      </c>
      <c r="W265">
        <v>10</v>
      </c>
      <c r="X265" t="s">
        <v>47</v>
      </c>
      <c r="Y265">
        <v>3</v>
      </c>
      <c r="Z265" t="s">
        <v>91</v>
      </c>
    </row>
    <row r="266" spans="1:26" x14ac:dyDescent="0.3">
      <c r="A266" t="s">
        <v>583</v>
      </c>
      <c r="B266" s="2">
        <v>46009</v>
      </c>
      <c r="C266" t="s">
        <v>332</v>
      </c>
      <c r="D266" t="s">
        <v>111</v>
      </c>
      <c r="E266" t="s">
        <v>29</v>
      </c>
      <c r="F266">
        <v>41</v>
      </c>
      <c r="G266" t="s">
        <v>74</v>
      </c>
      <c r="H266" t="s">
        <v>31</v>
      </c>
      <c r="I266" t="s">
        <v>74</v>
      </c>
      <c r="J266" t="s">
        <v>150</v>
      </c>
      <c r="K266">
        <v>1</v>
      </c>
      <c r="L266">
        <v>9992</v>
      </c>
      <c r="M266">
        <v>10</v>
      </c>
      <c r="N266">
        <v>999.2</v>
      </c>
      <c r="O266">
        <v>1618.7</v>
      </c>
      <c r="P266">
        <v>323</v>
      </c>
      <c r="Q266">
        <v>10934.5</v>
      </c>
      <c r="R266" t="s">
        <v>33</v>
      </c>
      <c r="S266" t="s">
        <v>63</v>
      </c>
      <c r="T266" t="s">
        <v>103</v>
      </c>
      <c r="U266" t="s">
        <v>103</v>
      </c>
      <c r="V266" t="s">
        <v>57</v>
      </c>
      <c r="W266">
        <v>10</v>
      </c>
      <c r="X266" t="s">
        <v>47</v>
      </c>
      <c r="Y266">
        <v>4</v>
      </c>
      <c r="Z266" t="s">
        <v>58</v>
      </c>
    </row>
    <row r="267" spans="1:26" x14ac:dyDescent="0.3">
      <c r="A267" t="s">
        <v>584</v>
      </c>
      <c r="B267" s="2">
        <v>45940</v>
      </c>
      <c r="C267" t="s">
        <v>585</v>
      </c>
      <c r="D267" t="s">
        <v>108</v>
      </c>
      <c r="E267" t="s">
        <v>43</v>
      </c>
      <c r="F267">
        <v>25</v>
      </c>
      <c r="G267" t="s">
        <v>67</v>
      </c>
      <c r="H267" t="s">
        <v>68</v>
      </c>
      <c r="I267" t="s">
        <v>67</v>
      </c>
      <c r="J267" t="s">
        <v>112</v>
      </c>
      <c r="K267">
        <v>2</v>
      </c>
      <c r="L267">
        <v>2594</v>
      </c>
      <c r="M267">
        <v>5</v>
      </c>
      <c r="N267">
        <v>259.39999999999998</v>
      </c>
      <c r="O267">
        <v>887.15</v>
      </c>
      <c r="P267">
        <v>259</v>
      </c>
      <c r="Q267">
        <v>6074.75</v>
      </c>
      <c r="R267" t="s">
        <v>83</v>
      </c>
      <c r="S267" t="s">
        <v>34</v>
      </c>
      <c r="T267" t="s">
        <v>76</v>
      </c>
      <c r="U267" t="s">
        <v>77</v>
      </c>
      <c r="V267" t="s">
        <v>57</v>
      </c>
      <c r="W267">
        <v>10</v>
      </c>
      <c r="X267" t="s">
        <v>47</v>
      </c>
      <c r="Y267">
        <v>5</v>
      </c>
      <c r="Z267" t="s">
        <v>47</v>
      </c>
    </row>
    <row r="268" spans="1:26" x14ac:dyDescent="0.3">
      <c r="A268" t="s">
        <v>586</v>
      </c>
      <c r="B268" s="2">
        <v>46121</v>
      </c>
      <c r="C268" t="s">
        <v>587</v>
      </c>
      <c r="D268" t="s">
        <v>80</v>
      </c>
      <c r="E268" t="s">
        <v>43</v>
      </c>
      <c r="F268">
        <v>27</v>
      </c>
      <c r="G268" t="s">
        <v>51</v>
      </c>
      <c r="H268" t="s">
        <v>52</v>
      </c>
      <c r="I268" t="s">
        <v>51</v>
      </c>
      <c r="J268" t="s">
        <v>75</v>
      </c>
      <c r="K268">
        <v>3</v>
      </c>
      <c r="L268">
        <v>33711</v>
      </c>
      <c r="M268">
        <v>15</v>
      </c>
      <c r="N268">
        <v>15169.95</v>
      </c>
      <c r="O268">
        <v>15473.35</v>
      </c>
      <c r="P268">
        <v>84</v>
      </c>
      <c r="Q268">
        <v>101520.4</v>
      </c>
      <c r="R268" t="s">
        <v>33</v>
      </c>
      <c r="S268" t="s">
        <v>34</v>
      </c>
      <c r="T268" t="s">
        <v>84</v>
      </c>
      <c r="U268" t="s">
        <v>85</v>
      </c>
      <c r="V268" t="s">
        <v>86</v>
      </c>
      <c r="W268">
        <v>6</v>
      </c>
      <c r="X268" t="s">
        <v>47</v>
      </c>
      <c r="Y268">
        <v>5</v>
      </c>
      <c r="Z268" t="s">
        <v>39</v>
      </c>
    </row>
    <row r="269" spans="1:26" x14ac:dyDescent="0.3">
      <c r="A269" t="s">
        <v>588</v>
      </c>
      <c r="B269" s="2">
        <v>45821</v>
      </c>
      <c r="C269" t="s">
        <v>145</v>
      </c>
      <c r="D269" t="s">
        <v>66</v>
      </c>
      <c r="E269" t="s">
        <v>29</v>
      </c>
      <c r="F269">
        <v>41</v>
      </c>
      <c r="G269" t="s">
        <v>94</v>
      </c>
      <c r="H269" t="s">
        <v>31</v>
      </c>
      <c r="I269" t="s">
        <v>94</v>
      </c>
      <c r="J269" t="s">
        <v>62</v>
      </c>
      <c r="K269">
        <v>5</v>
      </c>
      <c r="L269">
        <v>28384</v>
      </c>
      <c r="M269">
        <v>20</v>
      </c>
      <c r="N269">
        <v>28384</v>
      </c>
      <c r="O269">
        <v>20436.48</v>
      </c>
      <c r="P269">
        <v>302</v>
      </c>
      <c r="Q269">
        <v>134274.48000000001</v>
      </c>
      <c r="R269" t="s">
        <v>33</v>
      </c>
      <c r="S269" t="s">
        <v>63</v>
      </c>
      <c r="T269" t="s">
        <v>76</v>
      </c>
      <c r="U269" t="s">
        <v>77</v>
      </c>
      <c r="V269" t="s">
        <v>57</v>
      </c>
      <c r="W269">
        <v>7</v>
      </c>
      <c r="X269" t="s">
        <v>38</v>
      </c>
      <c r="Y269">
        <v>3</v>
      </c>
      <c r="Z269" t="s">
        <v>47</v>
      </c>
    </row>
    <row r="270" spans="1:26" x14ac:dyDescent="0.3">
      <c r="A270" t="s">
        <v>589</v>
      </c>
      <c r="B270" s="2">
        <v>46092</v>
      </c>
      <c r="C270" t="s">
        <v>590</v>
      </c>
      <c r="D270" t="s">
        <v>89</v>
      </c>
      <c r="E270" t="s">
        <v>43</v>
      </c>
      <c r="F270">
        <v>29</v>
      </c>
      <c r="G270" t="s">
        <v>51</v>
      </c>
      <c r="H270" t="s">
        <v>52</v>
      </c>
      <c r="I270" t="s">
        <v>51</v>
      </c>
      <c r="J270" t="s">
        <v>69</v>
      </c>
      <c r="K270">
        <v>3</v>
      </c>
      <c r="L270">
        <v>35019</v>
      </c>
      <c r="M270">
        <v>15</v>
      </c>
      <c r="N270">
        <v>15758.55</v>
      </c>
      <c r="O270">
        <v>16073.72</v>
      </c>
      <c r="P270">
        <v>151</v>
      </c>
      <c r="Q270">
        <v>105523.17</v>
      </c>
      <c r="R270" t="s">
        <v>83</v>
      </c>
      <c r="S270" t="s">
        <v>63</v>
      </c>
      <c r="T270" t="s">
        <v>103</v>
      </c>
      <c r="U270" t="s">
        <v>103</v>
      </c>
      <c r="V270" t="s">
        <v>57</v>
      </c>
      <c r="W270">
        <v>3</v>
      </c>
      <c r="X270" t="s">
        <v>38</v>
      </c>
      <c r="Y270">
        <v>5</v>
      </c>
      <c r="Z270" t="s">
        <v>58</v>
      </c>
    </row>
    <row r="271" spans="1:26" x14ac:dyDescent="0.3">
      <c r="A271" t="s">
        <v>591</v>
      </c>
      <c r="B271" s="2">
        <v>45800</v>
      </c>
      <c r="C271" t="s">
        <v>592</v>
      </c>
      <c r="D271" t="s">
        <v>108</v>
      </c>
      <c r="E271" t="s">
        <v>43</v>
      </c>
      <c r="F271">
        <v>59</v>
      </c>
      <c r="G271" t="s">
        <v>30</v>
      </c>
      <c r="H271" t="s">
        <v>31</v>
      </c>
      <c r="I271" t="s">
        <v>30</v>
      </c>
      <c r="J271" t="s">
        <v>32</v>
      </c>
      <c r="K271">
        <v>3</v>
      </c>
      <c r="L271">
        <v>19289</v>
      </c>
      <c r="M271">
        <v>10</v>
      </c>
      <c r="N271">
        <v>5786.7</v>
      </c>
      <c r="O271">
        <v>9374.4500000000007</v>
      </c>
      <c r="P271">
        <v>261</v>
      </c>
      <c r="Q271">
        <v>61715.75</v>
      </c>
      <c r="R271" t="s">
        <v>33</v>
      </c>
      <c r="S271" t="s">
        <v>34</v>
      </c>
      <c r="T271" t="s">
        <v>46</v>
      </c>
      <c r="U271" t="s">
        <v>36</v>
      </c>
      <c r="V271" t="s">
        <v>37</v>
      </c>
      <c r="W271">
        <v>4</v>
      </c>
      <c r="X271" t="s">
        <v>38</v>
      </c>
      <c r="Y271">
        <v>3</v>
      </c>
      <c r="Z271" t="s">
        <v>39</v>
      </c>
    </row>
    <row r="272" spans="1:26" x14ac:dyDescent="0.3">
      <c r="A272" t="s">
        <v>593</v>
      </c>
      <c r="B272" s="2">
        <v>46015</v>
      </c>
      <c r="C272" t="s">
        <v>423</v>
      </c>
      <c r="D272" t="s">
        <v>66</v>
      </c>
      <c r="E272" t="s">
        <v>29</v>
      </c>
      <c r="F272">
        <v>44</v>
      </c>
      <c r="G272" t="s">
        <v>99</v>
      </c>
      <c r="H272" t="s">
        <v>52</v>
      </c>
      <c r="I272" t="s">
        <v>99</v>
      </c>
      <c r="J272" t="s">
        <v>62</v>
      </c>
      <c r="K272">
        <v>4</v>
      </c>
      <c r="L272">
        <v>47723</v>
      </c>
      <c r="M272">
        <v>10</v>
      </c>
      <c r="N272">
        <v>19089.2</v>
      </c>
      <c r="O272">
        <v>30924.5</v>
      </c>
      <c r="P272">
        <v>497</v>
      </c>
      <c r="Q272">
        <v>203224.3</v>
      </c>
      <c r="R272" t="s">
        <v>83</v>
      </c>
      <c r="S272" t="s">
        <v>63</v>
      </c>
      <c r="T272" t="s">
        <v>35</v>
      </c>
      <c r="U272" t="s">
        <v>36</v>
      </c>
      <c r="V272" t="s">
        <v>37</v>
      </c>
      <c r="W272">
        <v>8</v>
      </c>
      <c r="X272" t="s">
        <v>38</v>
      </c>
      <c r="Y272">
        <v>1</v>
      </c>
      <c r="Z272" t="s">
        <v>39</v>
      </c>
    </row>
    <row r="273" spans="1:26" x14ac:dyDescent="0.3">
      <c r="A273" t="s">
        <v>594</v>
      </c>
      <c r="B273" s="2">
        <v>46001</v>
      </c>
      <c r="C273" t="s">
        <v>417</v>
      </c>
      <c r="D273" t="s">
        <v>50</v>
      </c>
      <c r="E273" t="s">
        <v>29</v>
      </c>
      <c r="F273">
        <v>44</v>
      </c>
      <c r="G273" t="s">
        <v>44</v>
      </c>
      <c r="H273" t="s">
        <v>31</v>
      </c>
      <c r="I273" t="s">
        <v>44</v>
      </c>
      <c r="J273" t="s">
        <v>53</v>
      </c>
      <c r="K273">
        <v>5</v>
      </c>
      <c r="L273">
        <v>36579</v>
      </c>
      <c r="M273">
        <v>5</v>
      </c>
      <c r="N273">
        <v>9144.75</v>
      </c>
      <c r="O273">
        <v>31275.040000000001</v>
      </c>
      <c r="P273">
        <v>326</v>
      </c>
      <c r="Q273">
        <v>205351.29</v>
      </c>
      <c r="R273" t="s">
        <v>83</v>
      </c>
      <c r="S273" t="s">
        <v>63</v>
      </c>
      <c r="T273" t="s">
        <v>95</v>
      </c>
      <c r="U273" t="s">
        <v>96</v>
      </c>
      <c r="V273" t="s">
        <v>57</v>
      </c>
      <c r="W273">
        <v>4</v>
      </c>
      <c r="X273" t="s">
        <v>38</v>
      </c>
      <c r="Y273">
        <v>4</v>
      </c>
      <c r="Z273" t="s">
        <v>58</v>
      </c>
    </row>
    <row r="274" spans="1:26" x14ac:dyDescent="0.3">
      <c r="A274" t="s">
        <v>595</v>
      </c>
      <c r="B274" s="2">
        <v>46085</v>
      </c>
      <c r="C274" t="s">
        <v>596</v>
      </c>
      <c r="D274" t="s">
        <v>61</v>
      </c>
      <c r="E274" t="s">
        <v>43</v>
      </c>
      <c r="F274">
        <v>28</v>
      </c>
      <c r="G274" t="s">
        <v>30</v>
      </c>
      <c r="H274" t="s">
        <v>31</v>
      </c>
      <c r="I274" t="s">
        <v>30</v>
      </c>
      <c r="J274" t="s">
        <v>150</v>
      </c>
      <c r="K274">
        <v>2</v>
      </c>
      <c r="L274">
        <v>30501</v>
      </c>
      <c r="M274">
        <v>10</v>
      </c>
      <c r="N274">
        <v>6100.2</v>
      </c>
      <c r="O274">
        <v>9882.32</v>
      </c>
      <c r="P274">
        <v>215</v>
      </c>
      <c r="Q274">
        <v>64999.12</v>
      </c>
      <c r="R274" t="s">
        <v>54</v>
      </c>
      <c r="S274" t="s">
        <v>63</v>
      </c>
      <c r="T274" t="s">
        <v>95</v>
      </c>
      <c r="U274" t="s">
        <v>96</v>
      </c>
      <c r="V274" t="s">
        <v>57</v>
      </c>
      <c r="W274">
        <v>8</v>
      </c>
      <c r="X274" t="s">
        <v>38</v>
      </c>
      <c r="Y274">
        <v>2</v>
      </c>
      <c r="Z274" t="s">
        <v>47</v>
      </c>
    </row>
    <row r="275" spans="1:26" x14ac:dyDescent="0.3">
      <c r="A275" t="s">
        <v>597</v>
      </c>
      <c r="B275" s="2">
        <v>45908</v>
      </c>
      <c r="C275" t="s">
        <v>598</v>
      </c>
      <c r="D275" t="s">
        <v>42</v>
      </c>
      <c r="E275" t="s">
        <v>29</v>
      </c>
      <c r="F275">
        <v>19</v>
      </c>
      <c r="G275" t="s">
        <v>44</v>
      </c>
      <c r="H275" t="s">
        <v>31</v>
      </c>
      <c r="I275" t="s">
        <v>44</v>
      </c>
      <c r="J275" t="s">
        <v>75</v>
      </c>
      <c r="K275">
        <v>3</v>
      </c>
      <c r="L275">
        <v>35905</v>
      </c>
      <c r="M275">
        <v>20</v>
      </c>
      <c r="N275">
        <v>21543</v>
      </c>
      <c r="O275">
        <v>15510.96</v>
      </c>
      <c r="P275">
        <v>69</v>
      </c>
      <c r="Q275">
        <v>101751.96</v>
      </c>
      <c r="R275" t="s">
        <v>83</v>
      </c>
      <c r="S275" t="s">
        <v>63</v>
      </c>
      <c r="T275" t="s">
        <v>84</v>
      </c>
      <c r="U275" t="s">
        <v>85</v>
      </c>
      <c r="V275" t="s">
        <v>86</v>
      </c>
      <c r="W275">
        <v>6</v>
      </c>
      <c r="X275" t="s">
        <v>38</v>
      </c>
      <c r="Y275">
        <v>4</v>
      </c>
      <c r="Z275" t="s">
        <v>47</v>
      </c>
    </row>
    <row r="276" spans="1:26" x14ac:dyDescent="0.3">
      <c r="A276" t="s">
        <v>599</v>
      </c>
      <c r="B276" s="2">
        <v>45871</v>
      </c>
      <c r="C276" t="s">
        <v>120</v>
      </c>
      <c r="D276" t="s">
        <v>111</v>
      </c>
      <c r="E276" t="s">
        <v>43</v>
      </c>
      <c r="F276">
        <v>38</v>
      </c>
      <c r="G276" t="s">
        <v>139</v>
      </c>
      <c r="H276" t="s">
        <v>31</v>
      </c>
      <c r="I276" t="s">
        <v>139</v>
      </c>
      <c r="J276" t="s">
        <v>53</v>
      </c>
      <c r="K276">
        <v>3</v>
      </c>
      <c r="L276">
        <v>16019</v>
      </c>
      <c r="M276">
        <v>10</v>
      </c>
      <c r="N276">
        <v>4805.7</v>
      </c>
      <c r="O276">
        <v>7785.23</v>
      </c>
      <c r="P276">
        <v>9</v>
      </c>
      <c r="Q276">
        <v>51045.53</v>
      </c>
      <c r="R276" t="s">
        <v>83</v>
      </c>
      <c r="S276" t="s">
        <v>63</v>
      </c>
      <c r="T276" t="s">
        <v>84</v>
      </c>
      <c r="U276" t="s">
        <v>85</v>
      </c>
      <c r="V276" t="s">
        <v>86</v>
      </c>
      <c r="W276">
        <v>4</v>
      </c>
      <c r="X276" t="s">
        <v>38</v>
      </c>
      <c r="Y276">
        <v>4</v>
      </c>
      <c r="Z276" t="s">
        <v>58</v>
      </c>
    </row>
    <row r="277" spans="1:26" x14ac:dyDescent="0.3">
      <c r="A277" t="s">
        <v>600</v>
      </c>
      <c r="B277" s="2">
        <v>45877</v>
      </c>
      <c r="C277" t="s">
        <v>601</v>
      </c>
      <c r="D277" t="s">
        <v>89</v>
      </c>
      <c r="E277" t="s">
        <v>29</v>
      </c>
      <c r="F277">
        <v>22</v>
      </c>
      <c r="G277" t="s">
        <v>94</v>
      </c>
      <c r="H277" t="s">
        <v>31</v>
      </c>
      <c r="I277" t="s">
        <v>94</v>
      </c>
      <c r="J277" t="s">
        <v>53</v>
      </c>
      <c r="K277">
        <v>4</v>
      </c>
      <c r="L277">
        <v>19232</v>
      </c>
      <c r="M277">
        <v>10</v>
      </c>
      <c r="N277">
        <v>7692.8</v>
      </c>
      <c r="O277">
        <v>12462.34</v>
      </c>
      <c r="P277">
        <v>295</v>
      </c>
      <c r="Q277">
        <v>81992.539999999994</v>
      </c>
      <c r="R277" t="s">
        <v>54</v>
      </c>
      <c r="S277" t="s">
        <v>63</v>
      </c>
      <c r="T277" t="s">
        <v>35</v>
      </c>
      <c r="U277" t="s">
        <v>36</v>
      </c>
      <c r="V277" t="s">
        <v>37</v>
      </c>
      <c r="W277">
        <v>6</v>
      </c>
      <c r="X277" t="s">
        <v>38</v>
      </c>
      <c r="Y277">
        <v>5</v>
      </c>
      <c r="Z277" t="s">
        <v>58</v>
      </c>
    </row>
    <row r="278" spans="1:26" x14ac:dyDescent="0.3">
      <c r="A278" t="s">
        <v>602</v>
      </c>
      <c r="B278" s="2">
        <v>45978</v>
      </c>
      <c r="C278" t="s">
        <v>603</v>
      </c>
      <c r="D278" t="s">
        <v>50</v>
      </c>
      <c r="E278" t="s">
        <v>29</v>
      </c>
      <c r="F278">
        <v>57</v>
      </c>
      <c r="G278" t="s">
        <v>74</v>
      </c>
      <c r="H278" t="s">
        <v>31</v>
      </c>
      <c r="I278" t="s">
        <v>74</v>
      </c>
      <c r="J278" t="s">
        <v>102</v>
      </c>
      <c r="K278">
        <v>3</v>
      </c>
      <c r="L278">
        <v>26220</v>
      </c>
      <c r="M278">
        <v>5</v>
      </c>
      <c r="N278">
        <v>3933</v>
      </c>
      <c r="O278">
        <v>13450.86</v>
      </c>
      <c r="P278">
        <v>337</v>
      </c>
      <c r="Q278">
        <v>88514.86</v>
      </c>
      <c r="R278" t="s">
        <v>83</v>
      </c>
      <c r="S278" t="s">
        <v>34</v>
      </c>
      <c r="T278" t="s">
        <v>46</v>
      </c>
      <c r="U278" t="s">
        <v>36</v>
      </c>
      <c r="V278" t="s">
        <v>37</v>
      </c>
      <c r="W278">
        <v>9</v>
      </c>
      <c r="X278" t="s">
        <v>47</v>
      </c>
      <c r="Y278">
        <v>5</v>
      </c>
      <c r="Z278" t="s">
        <v>47</v>
      </c>
    </row>
    <row r="279" spans="1:26" x14ac:dyDescent="0.3">
      <c r="A279" t="s">
        <v>604</v>
      </c>
      <c r="B279" s="2">
        <v>45872</v>
      </c>
      <c r="C279" t="s">
        <v>118</v>
      </c>
      <c r="D279" t="s">
        <v>73</v>
      </c>
      <c r="E279" t="s">
        <v>43</v>
      </c>
      <c r="F279">
        <v>60</v>
      </c>
      <c r="G279" t="s">
        <v>30</v>
      </c>
      <c r="H279" t="s">
        <v>31</v>
      </c>
      <c r="I279" t="s">
        <v>30</v>
      </c>
      <c r="J279" t="s">
        <v>150</v>
      </c>
      <c r="K279">
        <v>2</v>
      </c>
      <c r="L279">
        <v>8816</v>
      </c>
      <c r="M279">
        <v>20</v>
      </c>
      <c r="N279">
        <v>3526.4</v>
      </c>
      <c r="O279">
        <v>2539.0100000000002</v>
      </c>
      <c r="P279">
        <v>394</v>
      </c>
      <c r="Q279">
        <v>17038.61</v>
      </c>
      <c r="R279" t="s">
        <v>45</v>
      </c>
      <c r="S279" t="s">
        <v>34</v>
      </c>
      <c r="T279" t="s">
        <v>46</v>
      </c>
      <c r="U279" t="s">
        <v>36</v>
      </c>
      <c r="V279" t="s">
        <v>37</v>
      </c>
      <c r="W279">
        <v>5</v>
      </c>
      <c r="X279" t="s">
        <v>38</v>
      </c>
      <c r="Y279">
        <v>4</v>
      </c>
      <c r="Z279" t="s">
        <v>47</v>
      </c>
    </row>
    <row r="280" spans="1:26" x14ac:dyDescent="0.3">
      <c r="A280" t="s">
        <v>605</v>
      </c>
      <c r="B280" s="2">
        <v>45773</v>
      </c>
      <c r="C280" t="s">
        <v>606</v>
      </c>
      <c r="D280" t="s">
        <v>80</v>
      </c>
      <c r="E280" t="s">
        <v>43</v>
      </c>
      <c r="F280">
        <v>32</v>
      </c>
      <c r="G280" t="s">
        <v>139</v>
      </c>
      <c r="H280" t="s">
        <v>31</v>
      </c>
      <c r="I280" t="s">
        <v>139</v>
      </c>
      <c r="J280" t="s">
        <v>69</v>
      </c>
      <c r="K280">
        <v>1</v>
      </c>
      <c r="L280">
        <v>21091</v>
      </c>
      <c r="M280">
        <v>10</v>
      </c>
      <c r="N280">
        <v>2109.1</v>
      </c>
      <c r="O280">
        <v>3416.74</v>
      </c>
      <c r="P280">
        <v>177</v>
      </c>
      <c r="Q280">
        <v>22575.64</v>
      </c>
      <c r="R280" t="s">
        <v>54</v>
      </c>
      <c r="S280" t="s">
        <v>63</v>
      </c>
      <c r="T280" t="s">
        <v>95</v>
      </c>
      <c r="U280" t="s">
        <v>96</v>
      </c>
      <c r="V280" t="s">
        <v>57</v>
      </c>
      <c r="W280">
        <v>1</v>
      </c>
      <c r="X280" t="s">
        <v>47</v>
      </c>
      <c r="Y280">
        <v>1</v>
      </c>
      <c r="Z280" t="s">
        <v>39</v>
      </c>
    </row>
    <row r="281" spans="1:26" x14ac:dyDescent="0.3">
      <c r="A281" t="s">
        <v>607</v>
      </c>
      <c r="B281" s="2">
        <v>46032</v>
      </c>
      <c r="C281" t="s">
        <v>538</v>
      </c>
      <c r="D281" t="s">
        <v>50</v>
      </c>
      <c r="E281" t="s">
        <v>29</v>
      </c>
      <c r="F281">
        <v>19</v>
      </c>
      <c r="G281" t="s">
        <v>94</v>
      </c>
      <c r="H281" t="s">
        <v>31</v>
      </c>
      <c r="I281" t="s">
        <v>94</v>
      </c>
      <c r="J281" t="s">
        <v>69</v>
      </c>
      <c r="K281">
        <v>2</v>
      </c>
      <c r="L281">
        <v>46647</v>
      </c>
      <c r="M281">
        <v>0</v>
      </c>
      <c r="N281">
        <v>0</v>
      </c>
      <c r="O281">
        <v>16792.919999999998</v>
      </c>
      <c r="P281">
        <v>477</v>
      </c>
      <c r="Q281">
        <v>110563.92</v>
      </c>
      <c r="R281" t="s">
        <v>33</v>
      </c>
      <c r="S281" t="s">
        <v>34</v>
      </c>
      <c r="T281" t="s">
        <v>103</v>
      </c>
      <c r="U281" t="s">
        <v>103</v>
      </c>
      <c r="V281" t="s">
        <v>57</v>
      </c>
      <c r="W281">
        <v>6</v>
      </c>
      <c r="X281" t="s">
        <v>38</v>
      </c>
      <c r="Y281">
        <v>2</v>
      </c>
      <c r="Z281" t="s">
        <v>58</v>
      </c>
    </row>
    <row r="282" spans="1:26" x14ac:dyDescent="0.3">
      <c r="A282" t="s">
        <v>608</v>
      </c>
      <c r="B282" s="2">
        <v>46042</v>
      </c>
      <c r="C282" t="s">
        <v>609</v>
      </c>
      <c r="D282" t="s">
        <v>80</v>
      </c>
      <c r="E282" t="s">
        <v>43</v>
      </c>
      <c r="F282">
        <v>57</v>
      </c>
      <c r="G282" t="s">
        <v>30</v>
      </c>
      <c r="H282" t="s">
        <v>31</v>
      </c>
      <c r="I282" t="s">
        <v>30</v>
      </c>
      <c r="J282" t="s">
        <v>53</v>
      </c>
      <c r="K282">
        <v>1</v>
      </c>
      <c r="L282">
        <v>46084</v>
      </c>
      <c r="M282">
        <v>10</v>
      </c>
      <c r="N282">
        <v>4608.3999999999996</v>
      </c>
      <c r="O282">
        <v>7465.61</v>
      </c>
      <c r="P282">
        <v>166</v>
      </c>
      <c r="Q282">
        <v>49107.21</v>
      </c>
      <c r="R282" t="s">
        <v>33</v>
      </c>
      <c r="S282" t="s">
        <v>63</v>
      </c>
      <c r="T282" t="s">
        <v>95</v>
      </c>
      <c r="U282" t="s">
        <v>96</v>
      </c>
      <c r="V282" t="s">
        <v>57</v>
      </c>
      <c r="W282">
        <v>4</v>
      </c>
      <c r="X282" t="s">
        <v>47</v>
      </c>
      <c r="Y282">
        <v>3</v>
      </c>
      <c r="Z282" t="s">
        <v>58</v>
      </c>
    </row>
    <row r="283" spans="1:26" x14ac:dyDescent="0.3">
      <c r="A283" t="s">
        <v>610</v>
      </c>
      <c r="B283" s="2">
        <v>46115</v>
      </c>
      <c r="C283" t="s">
        <v>611</v>
      </c>
      <c r="D283" t="s">
        <v>111</v>
      </c>
      <c r="E283" t="s">
        <v>29</v>
      </c>
      <c r="F283">
        <v>27</v>
      </c>
      <c r="G283" t="s">
        <v>90</v>
      </c>
      <c r="H283" t="s">
        <v>31</v>
      </c>
      <c r="I283" t="s">
        <v>90</v>
      </c>
      <c r="J283" t="s">
        <v>53</v>
      </c>
      <c r="K283">
        <v>2</v>
      </c>
      <c r="L283">
        <v>13526</v>
      </c>
      <c r="M283">
        <v>0</v>
      </c>
      <c r="N283">
        <v>0</v>
      </c>
      <c r="O283">
        <v>4869.3599999999997</v>
      </c>
      <c r="P283">
        <v>286</v>
      </c>
      <c r="Q283">
        <v>32207.360000000001</v>
      </c>
      <c r="R283" t="s">
        <v>45</v>
      </c>
      <c r="S283" t="s">
        <v>63</v>
      </c>
      <c r="T283" t="s">
        <v>95</v>
      </c>
      <c r="U283" t="s">
        <v>96</v>
      </c>
      <c r="V283" t="s">
        <v>57</v>
      </c>
      <c r="W283">
        <v>8</v>
      </c>
      <c r="X283" t="s">
        <v>38</v>
      </c>
      <c r="Y283">
        <v>5</v>
      </c>
      <c r="Z283" t="s">
        <v>39</v>
      </c>
    </row>
    <row r="284" spans="1:26" x14ac:dyDescent="0.3">
      <c r="A284" t="s">
        <v>612</v>
      </c>
      <c r="B284" s="2">
        <v>45908</v>
      </c>
      <c r="C284" t="s">
        <v>203</v>
      </c>
      <c r="D284" t="s">
        <v>73</v>
      </c>
      <c r="E284" t="s">
        <v>29</v>
      </c>
      <c r="F284">
        <v>23</v>
      </c>
      <c r="G284" t="s">
        <v>94</v>
      </c>
      <c r="H284" t="s">
        <v>31</v>
      </c>
      <c r="I284" t="s">
        <v>94</v>
      </c>
      <c r="J284" t="s">
        <v>150</v>
      </c>
      <c r="K284">
        <v>2</v>
      </c>
      <c r="L284">
        <v>24594</v>
      </c>
      <c r="M284">
        <v>15</v>
      </c>
      <c r="N284">
        <v>7378.2</v>
      </c>
      <c r="O284">
        <v>7525.76</v>
      </c>
      <c r="P284">
        <v>423</v>
      </c>
      <c r="Q284">
        <v>49758.559999999998</v>
      </c>
      <c r="R284" t="s">
        <v>33</v>
      </c>
      <c r="S284" t="s">
        <v>34</v>
      </c>
      <c r="T284" t="s">
        <v>95</v>
      </c>
      <c r="U284" t="s">
        <v>96</v>
      </c>
      <c r="V284" t="s">
        <v>57</v>
      </c>
      <c r="W284">
        <v>5</v>
      </c>
      <c r="X284" t="s">
        <v>47</v>
      </c>
      <c r="Y284">
        <v>3</v>
      </c>
      <c r="Z284" t="s">
        <v>58</v>
      </c>
    </row>
    <row r="285" spans="1:26" x14ac:dyDescent="0.3">
      <c r="A285" t="s">
        <v>613</v>
      </c>
      <c r="B285" s="2">
        <v>46093</v>
      </c>
      <c r="C285" t="s">
        <v>614</v>
      </c>
      <c r="D285" t="s">
        <v>66</v>
      </c>
      <c r="E285" t="s">
        <v>43</v>
      </c>
      <c r="F285">
        <v>48</v>
      </c>
      <c r="G285" t="s">
        <v>74</v>
      </c>
      <c r="H285" t="s">
        <v>31</v>
      </c>
      <c r="I285" t="s">
        <v>74</v>
      </c>
      <c r="J285" t="s">
        <v>53</v>
      </c>
      <c r="K285">
        <v>1</v>
      </c>
      <c r="L285">
        <v>8792</v>
      </c>
      <c r="M285">
        <v>20</v>
      </c>
      <c r="N285">
        <v>1758.4</v>
      </c>
      <c r="O285">
        <v>1266.05</v>
      </c>
      <c r="P285">
        <v>83</v>
      </c>
      <c r="Q285">
        <v>8382.65</v>
      </c>
      <c r="R285" t="s">
        <v>33</v>
      </c>
      <c r="S285" t="s">
        <v>34</v>
      </c>
      <c r="T285" t="s">
        <v>46</v>
      </c>
      <c r="U285" t="s">
        <v>36</v>
      </c>
      <c r="V285" t="s">
        <v>37</v>
      </c>
      <c r="W285">
        <v>3</v>
      </c>
      <c r="X285" t="s">
        <v>47</v>
      </c>
      <c r="Y285">
        <v>2</v>
      </c>
      <c r="Z285" t="s">
        <v>58</v>
      </c>
    </row>
    <row r="286" spans="1:26" x14ac:dyDescent="0.3">
      <c r="A286" t="s">
        <v>615</v>
      </c>
      <c r="B286" s="2">
        <v>45830</v>
      </c>
      <c r="C286" t="s">
        <v>342</v>
      </c>
      <c r="D286" t="s">
        <v>80</v>
      </c>
      <c r="E286" t="s">
        <v>29</v>
      </c>
      <c r="F286">
        <v>44</v>
      </c>
      <c r="G286" t="s">
        <v>94</v>
      </c>
      <c r="H286" t="s">
        <v>31</v>
      </c>
      <c r="I286" t="s">
        <v>94</v>
      </c>
      <c r="J286" t="s">
        <v>75</v>
      </c>
      <c r="K286">
        <v>2</v>
      </c>
      <c r="L286">
        <v>39070</v>
      </c>
      <c r="M286">
        <v>0</v>
      </c>
      <c r="N286">
        <v>0</v>
      </c>
      <c r="O286">
        <v>14065.2</v>
      </c>
      <c r="P286">
        <v>255</v>
      </c>
      <c r="Q286">
        <v>92460.2</v>
      </c>
      <c r="R286" t="s">
        <v>33</v>
      </c>
      <c r="S286" t="s">
        <v>63</v>
      </c>
      <c r="T286" t="s">
        <v>35</v>
      </c>
      <c r="U286" t="s">
        <v>36</v>
      </c>
      <c r="V286" t="s">
        <v>37</v>
      </c>
      <c r="W286">
        <v>9</v>
      </c>
      <c r="X286" t="s">
        <v>47</v>
      </c>
      <c r="Y286">
        <v>5</v>
      </c>
      <c r="Z286" t="s">
        <v>58</v>
      </c>
    </row>
    <row r="287" spans="1:26" x14ac:dyDescent="0.3">
      <c r="A287" t="s">
        <v>616</v>
      </c>
      <c r="B287" s="2">
        <v>46091</v>
      </c>
      <c r="C287" t="s">
        <v>617</v>
      </c>
      <c r="D287" t="s">
        <v>42</v>
      </c>
      <c r="E287" t="s">
        <v>43</v>
      </c>
      <c r="F287">
        <v>29</v>
      </c>
      <c r="G287" t="s">
        <v>74</v>
      </c>
      <c r="H287" t="s">
        <v>31</v>
      </c>
      <c r="I287" t="s">
        <v>74</v>
      </c>
      <c r="J287" t="s">
        <v>32</v>
      </c>
      <c r="K287">
        <v>2</v>
      </c>
      <c r="L287">
        <v>4186</v>
      </c>
      <c r="M287">
        <v>15</v>
      </c>
      <c r="N287">
        <v>1255.8</v>
      </c>
      <c r="O287">
        <v>1280.92</v>
      </c>
      <c r="P287">
        <v>320</v>
      </c>
      <c r="Q287">
        <v>8717.1200000000008</v>
      </c>
      <c r="R287" t="s">
        <v>83</v>
      </c>
      <c r="S287" t="s">
        <v>63</v>
      </c>
      <c r="T287" t="s">
        <v>103</v>
      </c>
      <c r="U287" t="s">
        <v>103</v>
      </c>
      <c r="V287" t="s">
        <v>57</v>
      </c>
      <c r="W287">
        <v>2</v>
      </c>
      <c r="X287" t="s">
        <v>47</v>
      </c>
      <c r="Y287">
        <v>4</v>
      </c>
      <c r="Z287" t="s">
        <v>39</v>
      </c>
    </row>
    <row r="288" spans="1:26" x14ac:dyDescent="0.3">
      <c r="A288" t="s">
        <v>618</v>
      </c>
      <c r="B288" s="2">
        <v>45852</v>
      </c>
      <c r="C288" t="s">
        <v>619</v>
      </c>
      <c r="D288" t="s">
        <v>80</v>
      </c>
      <c r="E288" t="s">
        <v>43</v>
      </c>
      <c r="F288">
        <v>39</v>
      </c>
      <c r="G288" t="s">
        <v>134</v>
      </c>
      <c r="H288" t="s">
        <v>31</v>
      </c>
      <c r="I288" t="s">
        <v>134</v>
      </c>
      <c r="J288" t="s">
        <v>125</v>
      </c>
      <c r="K288">
        <v>3</v>
      </c>
      <c r="L288">
        <v>27724</v>
      </c>
      <c r="M288">
        <v>0</v>
      </c>
      <c r="N288">
        <v>0</v>
      </c>
      <c r="O288">
        <v>14970.96</v>
      </c>
      <c r="P288">
        <v>412</v>
      </c>
      <c r="Q288">
        <v>98554.96</v>
      </c>
      <c r="R288" t="s">
        <v>45</v>
      </c>
      <c r="S288" t="s">
        <v>63</v>
      </c>
      <c r="T288" t="s">
        <v>103</v>
      </c>
      <c r="U288" t="s">
        <v>103</v>
      </c>
      <c r="V288" t="s">
        <v>57</v>
      </c>
      <c r="W288">
        <v>7</v>
      </c>
      <c r="X288" t="s">
        <v>38</v>
      </c>
      <c r="Y288">
        <v>4</v>
      </c>
      <c r="Z288" t="s">
        <v>58</v>
      </c>
    </row>
    <row r="289" spans="1:26" x14ac:dyDescent="0.3">
      <c r="A289" t="s">
        <v>620</v>
      </c>
      <c r="B289" s="2">
        <v>45816</v>
      </c>
      <c r="C289" t="s">
        <v>621</v>
      </c>
      <c r="D289" t="s">
        <v>50</v>
      </c>
      <c r="E289" t="s">
        <v>43</v>
      </c>
      <c r="F289">
        <v>22</v>
      </c>
      <c r="G289" t="s">
        <v>51</v>
      </c>
      <c r="H289" t="s">
        <v>52</v>
      </c>
      <c r="I289" t="s">
        <v>51</v>
      </c>
      <c r="J289" t="s">
        <v>62</v>
      </c>
      <c r="K289">
        <v>2</v>
      </c>
      <c r="L289">
        <v>25863</v>
      </c>
      <c r="M289">
        <v>15</v>
      </c>
      <c r="N289">
        <v>7758.9</v>
      </c>
      <c r="O289">
        <v>7914.08</v>
      </c>
      <c r="P289">
        <v>282</v>
      </c>
      <c r="Q289">
        <v>52163.18</v>
      </c>
      <c r="R289" t="s">
        <v>45</v>
      </c>
      <c r="S289" t="s">
        <v>34</v>
      </c>
      <c r="T289" t="s">
        <v>70</v>
      </c>
      <c r="U289" t="s">
        <v>56</v>
      </c>
      <c r="V289" t="s">
        <v>57</v>
      </c>
      <c r="W289">
        <v>7</v>
      </c>
      <c r="X289" t="s">
        <v>38</v>
      </c>
      <c r="Y289">
        <v>4</v>
      </c>
      <c r="Z289" t="s">
        <v>47</v>
      </c>
    </row>
    <row r="290" spans="1:26" x14ac:dyDescent="0.3">
      <c r="A290" t="s">
        <v>622</v>
      </c>
      <c r="B290" s="2">
        <v>46103</v>
      </c>
      <c r="C290" t="s">
        <v>623</v>
      </c>
      <c r="D290" t="s">
        <v>50</v>
      </c>
      <c r="E290" t="s">
        <v>43</v>
      </c>
      <c r="F290">
        <v>45</v>
      </c>
      <c r="G290" t="s">
        <v>74</v>
      </c>
      <c r="H290" t="s">
        <v>31</v>
      </c>
      <c r="I290" t="s">
        <v>74</v>
      </c>
      <c r="J290" t="s">
        <v>75</v>
      </c>
      <c r="K290">
        <v>3</v>
      </c>
      <c r="L290">
        <v>5942</v>
      </c>
      <c r="M290">
        <v>5</v>
      </c>
      <c r="N290">
        <v>891.3</v>
      </c>
      <c r="O290">
        <v>3048.25</v>
      </c>
      <c r="P290">
        <v>248</v>
      </c>
      <c r="Q290">
        <v>20230.95</v>
      </c>
      <c r="R290" t="s">
        <v>83</v>
      </c>
      <c r="S290" t="s">
        <v>34</v>
      </c>
      <c r="T290" t="s">
        <v>70</v>
      </c>
      <c r="U290" t="s">
        <v>56</v>
      </c>
      <c r="V290" t="s">
        <v>57</v>
      </c>
      <c r="W290">
        <v>8</v>
      </c>
      <c r="X290" t="s">
        <v>47</v>
      </c>
      <c r="Y290">
        <v>2</v>
      </c>
      <c r="Z290" t="s">
        <v>58</v>
      </c>
    </row>
    <row r="291" spans="1:26" x14ac:dyDescent="0.3">
      <c r="A291" t="s">
        <v>624</v>
      </c>
      <c r="B291" s="2">
        <v>45787</v>
      </c>
      <c r="C291" t="s">
        <v>625</v>
      </c>
      <c r="D291" t="s">
        <v>108</v>
      </c>
      <c r="E291" t="s">
        <v>43</v>
      </c>
      <c r="F291">
        <v>54</v>
      </c>
      <c r="G291" t="s">
        <v>44</v>
      </c>
      <c r="H291" t="s">
        <v>31</v>
      </c>
      <c r="I291" t="s">
        <v>44</v>
      </c>
      <c r="J291" t="s">
        <v>53</v>
      </c>
      <c r="K291">
        <v>2</v>
      </c>
      <c r="L291">
        <v>5637</v>
      </c>
      <c r="M291">
        <v>20</v>
      </c>
      <c r="N291">
        <v>2254.8000000000002</v>
      </c>
      <c r="O291">
        <v>1623.46</v>
      </c>
      <c r="P291">
        <v>105</v>
      </c>
      <c r="Q291">
        <v>10747.66</v>
      </c>
      <c r="R291" t="s">
        <v>45</v>
      </c>
      <c r="S291" t="s">
        <v>34</v>
      </c>
      <c r="T291" t="s">
        <v>103</v>
      </c>
      <c r="U291" t="s">
        <v>103</v>
      </c>
      <c r="V291" t="s">
        <v>57</v>
      </c>
      <c r="W291">
        <v>7</v>
      </c>
      <c r="X291" t="s">
        <v>38</v>
      </c>
      <c r="Y291">
        <v>5</v>
      </c>
      <c r="Z291" t="s">
        <v>91</v>
      </c>
    </row>
    <row r="292" spans="1:26" x14ac:dyDescent="0.3">
      <c r="A292" t="s">
        <v>626</v>
      </c>
      <c r="B292" s="2">
        <v>45759</v>
      </c>
      <c r="C292" t="s">
        <v>627</v>
      </c>
      <c r="D292" t="s">
        <v>42</v>
      </c>
      <c r="E292" t="s">
        <v>43</v>
      </c>
      <c r="F292">
        <v>48</v>
      </c>
      <c r="G292" t="s">
        <v>90</v>
      </c>
      <c r="H292" t="s">
        <v>31</v>
      </c>
      <c r="I292" t="s">
        <v>90</v>
      </c>
      <c r="J292" t="s">
        <v>125</v>
      </c>
      <c r="K292">
        <v>3</v>
      </c>
      <c r="L292">
        <v>11265</v>
      </c>
      <c r="M292">
        <v>15</v>
      </c>
      <c r="N292">
        <v>5069.25</v>
      </c>
      <c r="O292">
        <v>5170.6400000000003</v>
      </c>
      <c r="P292">
        <v>234</v>
      </c>
      <c r="Q292">
        <v>34130.39</v>
      </c>
      <c r="R292" t="s">
        <v>54</v>
      </c>
      <c r="S292" t="s">
        <v>63</v>
      </c>
      <c r="T292" t="s">
        <v>46</v>
      </c>
      <c r="U292" t="s">
        <v>36</v>
      </c>
      <c r="V292" t="s">
        <v>37</v>
      </c>
      <c r="W292">
        <v>6</v>
      </c>
      <c r="X292" t="s">
        <v>38</v>
      </c>
      <c r="Y292">
        <v>1</v>
      </c>
      <c r="Z292" t="s">
        <v>91</v>
      </c>
    </row>
    <row r="293" spans="1:26" x14ac:dyDescent="0.3">
      <c r="A293" t="s">
        <v>628</v>
      </c>
      <c r="B293" s="2">
        <v>45849</v>
      </c>
      <c r="C293" t="s">
        <v>629</v>
      </c>
      <c r="D293" t="s">
        <v>61</v>
      </c>
      <c r="E293" t="s">
        <v>43</v>
      </c>
      <c r="F293">
        <v>31</v>
      </c>
      <c r="G293" t="s">
        <v>44</v>
      </c>
      <c r="H293" t="s">
        <v>31</v>
      </c>
      <c r="I293" t="s">
        <v>44</v>
      </c>
      <c r="J293" t="s">
        <v>102</v>
      </c>
      <c r="K293">
        <v>3</v>
      </c>
      <c r="L293">
        <v>1419</v>
      </c>
      <c r="M293">
        <v>10</v>
      </c>
      <c r="N293">
        <v>425.7</v>
      </c>
      <c r="O293">
        <v>689.63</v>
      </c>
      <c r="P293">
        <v>407</v>
      </c>
      <c r="Q293">
        <v>4927.93</v>
      </c>
      <c r="R293" t="s">
        <v>54</v>
      </c>
      <c r="S293" t="s">
        <v>63</v>
      </c>
      <c r="T293" t="s">
        <v>76</v>
      </c>
      <c r="U293" t="s">
        <v>77</v>
      </c>
      <c r="V293" t="s">
        <v>57</v>
      </c>
      <c r="W293">
        <v>8</v>
      </c>
      <c r="X293" t="s">
        <v>38</v>
      </c>
      <c r="Y293">
        <v>5</v>
      </c>
      <c r="Z293" t="s">
        <v>58</v>
      </c>
    </row>
    <row r="294" spans="1:26" x14ac:dyDescent="0.3">
      <c r="A294" t="s">
        <v>630</v>
      </c>
      <c r="B294" s="2">
        <v>46036</v>
      </c>
      <c r="C294" t="s">
        <v>631</v>
      </c>
      <c r="D294" t="s">
        <v>50</v>
      </c>
      <c r="E294" t="s">
        <v>43</v>
      </c>
      <c r="F294">
        <v>48</v>
      </c>
      <c r="G294" t="s">
        <v>51</v>
      </c>
      <c r="H294" t="s">
        <v>52</v>
      </c>
      <c r="I294" t="s">
        <v>51</v>
      </c>
      <c r="J294" t="s">
        <v>32</v>
      </c>
      <c r="K294">
        <v>4</v>
      </c>
      <c r="L294">
        <v>14676</v>
      </c>
      <c r="M294">
        <v>5</v>
      </c>
      <c r="N294">
        <v>2935.2</v>
      </c>
      <c r="O294">
        <v>10038.379999999999</v>
      </c>
      <c r="P294">
        <v>318</v>
      </c>
      <c r="Q294">
        <v>66125.179999999993</v>
      </c>
      <c r="R294" t="s">
        <v>54</v>
      </c>
      <c r="S294" t="s">
        <v>63</v>
      </c>
      <c r="T294" t="s">
        <v>95</v>
      </c>
      <c r="U294" t="s">
        <v>96</v>
      </c>
      <c r="V294" t="s">
        <v>57</v>
      </c>
      <c r="W294">
        <v>10</v>
      </c>
      <c r="X294" t="s">
        <v>38</v>
      </c>
      <c r="Y294">
        <v>4</v>
      </c>
      <c r="Z294" t="s">
        <v>39</v>
      </c>
    </row>
    <row r="295" spans="1:26" x14ac:dyDescent="0.3">
      <c r="A295" t="s">
        <v>632</v>
      </c>
      <c r="B295" s="2">
        <v>46007</v>
      </c>
      <c r="C295" t="s">
        <v>633</v>
      </c>
      <c r="D295" t="s">
        <v>50</v>
      </c>
      <c r="E295" t="s">
        <v>29</v>
      </c>
      <c r="F295">
        <v>48</v>
      </c>
      <c r="G295" t="s">
        <v>51</v>
      </c>
      <c r="H295" t="s">
        <v>52</v>
      </c>
      <c r="I295" t="s">
        <v>51</v>
      </c>
      <c r="J295" t="s">
        <v>201</v>
      </c>
      <c r="K295">
        <v>1</v>
      </c>
      <c r="L295">
        <v>31678</v>
      </c>
      <c r="M295">
        <v>10</v>
      </c>
      <c r="N295">
        <v>3167.8</v>
      </c>
      <c r="O295">
        <v>5131.84</v>
      </c>
      <c r="P295">
        <v>175</v>
      </c>
      <c r="Q295">
        <v>33817.040000000001</v>
      </c>
      <c r="R295" t="s">
        <v>54</v>
      </c>
      <c r="S295" t="s">
        <v>34</v>
      </c>
      <c r="T295" t="s">
        <v>70</v>
      </c>
      <c r="U295" t="s">
        <v>56</v>
      </c>
      <c r="V295" t="s">
        <v>57</v>
      </c>
      <c r="W295">
        <v>2</v>
      </c>
      <c r="X295" t="s">
        <v>47</v>
      </c>
      <c r="Y295">
        <v>5</v>
      </c>
      <c r="Z295" t="s">
        <v>91</v>
      </c>
    </row>
    <row r="296" spans="1:26" x14ac:dyDescent="0.3">
      <c r="A296" t="s">
        <v>634</v>
      </c>
      <c r="B296" s="2">
        <v>46022</v>
      </c>
      <c r="C296" t="s">
        <v>635</v>
      </c>
      <c r="D296" t="s">
        <v>89</v>
      </c>
      <c r="E296" t="s">
        <v>43</v>
      </c>
      <c r="F296">
        <v>32</v>
      </c>
      <c r="G296" t="s">
        <v>51</v>
      </c>
      <c r="H296" t="s">
        <v>52</v>
      </c>
      <c r="I296" t="s">
        <v>51</v>
      </c>
      <c r="J296" t="s">
        <v>150</v>
      </c>
      <c r="K296">
        <v>4</v>
      </c>
      <c r="L296">
        <v>11363</v>
      </c>
      <c r="M296">
        <v>10</v>
      </c>
      <c r="N296">
        <v>4545.2</v>
      </c>
      <c r="O296">
        <v>7363.22</v>
      </c>
      <c r="P296">
        <v>249</v>
      </c>
      <c r="Q296">
        <v>48519.02</v>
      </c>
      <c r="R296" t="s">
        <v>33</v>
      </c>
      <c r="S296" t="s">
        <v>63</v>
      </c>
      <c r="T296" t="s">
        <v>95</v>
      </c>
      <c r="U296" t="s">
        <v>96</v>
      </c>
      <c r="V296" t="s">
        <v>57</v>
      </c>
      <c r="W296">
        <v>9</v>
      </c>
      <c r="X296" t="s">
        <v>38</v>
      </c>
      <c r="Y296">
        <v>2</v>
      </c>
      <c r="Z296" t="s">
        <v>47</v>
      </c>
    </row>
    <row r="297" spans="1:26" x14ac:dyDescent="0.3">
      <c r="A297" t="s">
        <v>636</v>
      </c>
      <c r="B297" s="2">
        <v>45899</v>
      </c>
      <c r="C297" t="s">
        <v>637</v>
      </c>
      <c r="D297" t="s">
        <v>66</v>
      </c>
      <c r="E297" t="s">
        <v>43</v>
      </c>
      <c r="F297">
        <v>40</v>
      </c>
      <c r="G297" t="s">
        <v>51</v>
      </c>
      <c r="H297" t="s">
        <v>52</v>
      </c>
      <c r="I297" t="s">
        <v>51</v>
      </c>
      <c r="J297" t="s">
        <v>150</v>
      </c>
      <c r="K297">
        <v>5</v>
      </c>
      <c r="L297">
        <v>27019</v>
      </c>
      <c r="M297">
        <v>0</v>
      </c>
      <c r="N297">
        <v>0</v>
      </c>
      <c r="O297">
        <v>24317.1</v>
      </c>
      <c r="P297">
        <v>462</v>
      </c>
      <c r="Q297">
        <v>159874.1</v>
      </c>
      <c r="R297" t="s">
        <v>45</v>
      </c>
      <c r="S297" t="s">
        <v>34</v>
      </c>
      <c r="T297" t="s">
        <v>103</v>
      </c>
      <c r="U297" t="s">
        <v>103</v>
      </c>
      <c r="V297" t="s">
        <v>57</v>
      </c>
      <c r="W297">
        <v>6</v>
      </c>
      <c r="X297" t="s">
        <v>47</v>
      </c>
      <c r="Y297">
        <v>4</v>
      </c>
      <c r="Z297" t="s">
        <v>47</v>
      </c>
    </row>
    <row r="298" spans="1:26" x14ac:dyDescent="0.3">
      <c r="A298" t="s">
        <v>638</v>
      </c>
      <c r="B298" s="2">
        <v>46024</v>
      </c>
      <c r="C298" t="s">
        <v>247</v>
      </c>
      <c r="D298" t="s">
        <v>66</v>
      </c>
      <c r="E298" t="s">
        <v>43</v>
      </c>
      <c r="F298">
        <v>22</v>
      </c>
      <c r="G298" t="s">
        <v>44</v>
      </c>
      <c r="H298" t="s">
        <v>31</v>
      </c>
      <c r="I298" t="s">
        <v>44</v>
      </c>
      <c r="J298" t="s">
        <v>62</v>
      </c>
      <c r="K298">
        <v>3</v>
      </c>
      <c r="L298">
        <v>20219</v>
      </c>
      <c r="M298">
        <v>15</v>
      </c>
      <c r="N298">
        <v>9098.5499999999993</v>
      </c>
      <c r="O298">
        <v>9280.52</v>
      </c>
      <c r="P298">
        <v>212</v>
      </c>
      <c r="Q298">
        <v>61050.97</v>
      </c>
      <c r="R298" t="s">
        <v>83</v>
      </c>
      <c r="S298" t="s">
        <v>63</v>
      </c>
      <c r="T298" t="s">
        <v>84</v>
      </c>
      <c r="U298" t="s">
        <v>85</v>
      </c>
      <c r="V298" t="s">
        <v>86</v>
      </c>
      <c r="W298">
        <v>6</v>
      </c>
      <c r="X298" t="s">
        <v>38</v>
      </c>
      <c r="Y298">
        <v>4</v>
      </c>
      <c r="Z298" t="s">
        <v>91</v>
      </c>
    </row>
    <row r="299" spans="1:26" x14ac:dyDescent="0.3">
      <c r="A299" t="s">
        <v>639</v>
      </c>
      <c r="B299" s="2">
        <v>45771</v>
      </c>
      <c r="C299" t="s">
        <v>640</v>
      </c>
      <c r="D299" t="s">
        <v>108</v>
      </c>
      <c r="E299" t="s">
        <v>43</v>
      </c>
      <c r="F299">
        <v>49</v>
      </c>
      <c r="G299" t="s">
        <v>139</v>
      </c>
      <c r="H299" t="s">
        <v>31</v>
      </c>
      <c r="I299" t="s">
        <v>139</v>
      </c>
      <c r="J299" t="s">
        <v>75</v>
      </c>
      <c r="K299">
        <v>4</v>
      </c>
      <c r="L299">
        <v>17648</v>
      </c>
      <c r="M299">
        <v>20</v>
      </c>
      <c r="N299">
        <v>14118.4</v>
      </c>
      <c r="O299">
        <v>10165.25</v>
      </c>
      <c r="P299">
        <v>6</v>
      </c>
      <c r="Q299">
        <v>66644.850000000006</v>
      </c>
      <c r="R299" t="s">
        <v>54</v>
      </c>
      <c r="S299" t="s">
        <v>63</v>
      </c>
      <c r="T299" t="s">
        <v>76</v>
      </c>
      <c r="U299" t="s">
        <v>77</v>
      </c>
      <c r="V299" t="s">
        <v>57</v>
      </c>
      <c r="W299">
        <v>3</v>
      </c>
      <c r="X299" t="s">
        <v>47</v>
      </c>
      <c r="Y299">
        <v>3</v>
      </c>
      <c r="Z299" t="s">
        <v>91</v>
      </c>
    </row>
    <row r="300" spans="1:26" x14ac:dyDescent="0.3">
      <c r="A300" t="s">
        <v>641</v>
      </c>
      <c r="B300" s="2">
        <v>46026</v>
      </c>
      <c r="C300" t="s">
        <v>421</v>
      </c>
      <c r="D300" t="s">
        <v>80</v>
      </c>
      <c r="E300" t="s">
        <v>29</v>
      </c>
      <c r="F300">
        <v>54</v>
      </c>
      <c r="G300" t="s">
        <v>134</v>
      </c>
      <c r="H300" t="s">
        <v>31</v>
      </c>
      <c r="I300" t="s">
        <v>134</v>
      </c>
      <c r="J300" t="s">
        <v>125</v>
      </c>
      <c r="K300">
        <v>5</v>
      </c>
      <c r="L300">
        <v>2574</v>
      </c>
      <c r="M300">
        <v>10</v>
      </c>
      <c r="N300">
        <v>1287</v>
      </c>
      <c r="O300">
        <v>2084.94</v>
      </c>
      <c r="P300">
        <v>263</v>
      </c>
      <c r="Q300">
        <v>13930.94</v>
      </c>
      <c r="R300" t="s">
        <v>83</v>
      </c>
      <c r="S300" t="s">
        <v>63</v>
      </c>
      <c r="T300" t="s">
        <v>76</v>
      </c>
      <c r="U300" t="s">
        <v>77</v>
      </c>
      <c r="V300" t="s">
        <v>57</v>
      </c>
      <c r="W300">
        <v>9</v>
      </c>
      <c r="X300" t="s">
        <v>38</v>
      </c>
      <c r="Y300">
        <v>5</v>
      </c>
      <c r="Z300" t="s">
        <v>91</v>
      </c>
    </row>
    <row r="301" spans="1:26" x14ac:dyDescent="0.3">
      <c r="A301" t="s">
        <v>642</v>
      </c>
      <c r="B301" s="2">
        <v>45824</v>
      </c>
      <c r="C301" t="s">
        <v>643</v>
      </c>
      <c r="D301" t="s">
        <v>111</v>
      </c>
      <c r="E301" t="s">
        <v>43</v>
      </c>
      <c r="F301">
        <v>51</v>
      </c>
      <c r="G301" t="s">
        <v>99</v>
      </c>
      <c r="H301" t="s">
        <v>52</v>
      </c>
      <c r="I301" t="s">
        <v>99</v>
      </c>
      <c r="J301" t="s">
        <v>150</v>
      </c>
      <c r="K301">
        <v>1</v>
      </c>
      <c r="L301">
        <v>41491</v>
      </c>
      <c r="M301">
        <v>5</v>
      </c>
      <c r="N301">
        <v>2074.5500000000002</v>
      </c>
      <c r="O301">
        <v>7094.96</v>
      </c>
      <c r="P301">
        <v>267</v>
      </c>
      <c r="Q301">
        <v>46778.41</v>
      </c>
      <c r="R301" t="s">
        <v>83</v>
      </c>
      <c r="S301" t="s">
        <v>34</v>
      </c>
      <c r="T301" t="s">
        <v>84</v>
      </c>
      <c r="U301" t="s">
        <v>85</v>
      </c>
      <c r="V301" t="s">
        <v>86</v>
      </c>
      <c r="W301">
        <v>9</v>
      </c>
      <c r="X301" t="s">
        <v>47</v>
      </c>
      <c r="Y301">
        <v>1</v>
      </c>
      <c r="Z301" t="s">
        <v>91</v>
      </c>
    </row>
    <row r="302" spans="1:26" x14ac:dyDescent="0.3">
      <c r="A302" t="s">
        <v>644</v>
      </c>
      <c r="B302" s="2">
        <v>46049</v>
      </c>
      <c r="C302" t="s">
        <v>645</v>
      </c>
      <c r="D302" t="s">
        <v>66</v>
      </c>
      <c r="E302" t="s">
        <v>29</v>
      </c>
      <c r="F302">
        <v>50</v>
      </c>
      <c r="G302" t="s">
        <v>44</v>
      </c>
      <c r="H302" t="s">
        <v>31</v>
      </c>
      <c r="I302" t="s">
        <v>44</v>
      </c>
      <c r="J302" t="s">
        <v>32</v>
      </c>
      <c r="K302">
        <v>1</v>
      </c>
      <c r="L302">
        <v>34811</v>
      </c>
      <c r="M302">
        <v>0</v>
      </c>
      <c r="N302">
        <v>0</v>
      </c>
      <c r="O302">
        <v>6265.98</v>
      </c>
      <c r="P302">
        <v>256</v>
      </c>
      <c r="Q302">
        <v>41332.980000000003</v>
      </c>
      <c r="R302" t="s">
        <v>45</v>
      </c>
      <c r="S302" t="s">
        <v>34</v>
      </c>
      <c r="T302" t="s">
        <v>70</v>
      </c>
      <c r="U302" t="s">
        <v>56</v>
      </c>
      <c r="V302" t="s">
        <v>57</v>
      </c>
      <c r="W302">
        <v>2</v>
      </c>
      <c r="X302" t="s">
        <v>47</v>
      </c>
      <c r="Y302">
        <v>2</v>
      </c>
      <c r="Z302" t="s">
        <v>47</v>
      </c>
    </row>
    <row r="303" spans="1:26" x14ac:dyDescent="0.3">
      <c r="A303" t="s">
        <v>646</v>
      </c>
      <c r="B303" s="2">
        <v>46104</v>
      </c>
      <c r="C303" t="s">
        <v>647</v>
      </c>
      <c r="D303" t="s">
        <v>50</v>
      </c>
      <c r="E303" t="s">
        <v>43</v>
      </c>
      <c r="F303">
        <v>46</v>
      </c>
      <c r="G303" t="s">
        <v>30</v>
      </c>
      <c r="H303" t="s">
        <v>31</v>
      </c>
      <c r="I303" t="s">
        <v>30</v>
      </c>
      <c r="J303" t="s">
        <v>102</v>
      </c>
      <c r="K303">
        <v>2</v>
      </c>
      <c r="L303">
        <v>42244</v>
      </c>
      <c r="M303">
        <v>10</v>
      </c>
      <c r="N303">
        <v>8448.7999999999993</v>
      </c>
      <c r="O303">
        <v>13687.06</v>
      </c>
      <c r="P303">
        <v>25</v>
      </c>
      <c r="Q303">
        <v>89751.26</v>
      </c>
      <c r="R303" t="s">
        <v>54</v>
      </c>
      <c r="S303" t="s">
        <v>34</v>
      </c>
      <c r="T303" t="s">
        <v>103</v>
      </c>
      <c r="U303" t="s">
        <v>103</v>
      </c>
      <c r="V303" t="s">
        <v>57</v>
      </c>
      <c r="W303">
        <v>8</v>
      </c>
      <c r="X303" t="s">
        <v>47</v>
      </c>
      <c r="Y303">
        <v>1</v>
      </c>
      <c r="Z303" t="s">
        <v>47</v>
      </c>
    </row>
    <row r="304" spans="1:26" x14ac:dyDescent="0.3">
      <c r="A304" t="s">
        <v>648</v>
      </c>
      <c r="B304" s="2">
        <v>45872</v>
      </c>
      <c r="C304" t="s">
        <v>410</v>
      </c>
      <c r="D304" t="s">
        <v>108</v>
      </c>
      <c r="E304" t="s">
        <v>43</v>
      </c>
      <c r="F304">
        <v>34</v>
      </c>
      <c r="G304" t="s">
        <v>74</v>
      </c>
      <c r="H304" t="s">
        <v>31</v>
      </c>
      <c r="I304" t="s">
        <v>74</v>
      </c>
      <c r="J304" t="s">
        <v>102</v>
      </c>
      <c r="K304">
        <v>3</v>
      </c>
      <c r="L304">
        <v>27252</v>
      </c>
      <c r="M304">
        <v>20</v>
      </c>
      <c r="N304">
        <v>16351.2</v>
      </c>
      <c r="O304">
        <v>11772.86</v>
      </c>
      <c r="P304">
        <v>470</v>
      </c>
      <c r="Q304">
        <v>77647.66</v>
      </c>
      <c r="R304" t="s">
        <v>45</v>
      </c>
      <c r="S304" t="s">
        <v>34</v>
      </c>
      <c r="T304" t="s">
        <v>35</v>
      </c>
      <c r="U304" t="s">
        <v>36</v>
      </c>
      <c r="V304" t="s">
        <v>37</v>
      </c>
      <c r="W304">
        <v>4</v>
      </c>
      <c r="X304" t="s">
        <v>47</v>
      </c>
      <c r="Y304">
        <v>4</v>
      </c>
      <c r="Z304" t="s">
        <v>58</v>
      </c>
    </row>
    <row r="305" spans="1:26" x14ac:dyDescent="0.3">
      <c r="A305" t="s">
        <v>649</v>
      </c>
      <c r="B305" s="2">
        <v>45874</v>
      </c>
      <c r="C305" t="s">
        <v>650</v>
      </c>
      <c r="D305" t="s">
        <v>66</v>
      </c>
      <c r="E305" t="s">
        <v>43</v>
      </c>
      <c r="F305">
        <v>42</v>
      </c>
      <c r="G305" t="s">
        <v>94</v>
      </c>
      <c r="H305" t="s">
        <v>31</v>
      </c>
      <c r="I305" t="s">
        <v>94</v>
      </c>
      <c r="J305" t="s">
        <v>102</v>
      </c>
      <c r="K305">
        <v>5</v>
      </c>
      <c r="L305">
        <v>33762</v>
      </c>
      <c r="M305">
        <v>0</v>
      </c>
      <c r="N305">
        <v>0</v>
      </c>
      <c r="O305">
        <v>30385.8</v>
      </c>
      <c r="P305">
        <v>363</v>
      </c>
      <c r="Q305">
        <v>199558.8</v>
      </c>
      <c r="R305" t="s">
        <v>33</v>
      </c>
      <c r="S305" t="s">
        <v>63</v>
      </c>
      <c r="T305" t="s">
        <v>35</v>
      </c>
      <c r="U305" t="s">
        <v>36</v>
      </c>
      <c r="V305" t="s">
        <v>37</v>
      </c>
      <c r="W305">
        <v>9</v>
      </c>
      <c r="X305" t="s">
        <v>38</v>
      </c>
      <c r="Y305">
        <v>1</v>
      </c>
      <c r="Z305" t="s">
        <v>58</v>
      </c>
    </row>
    <row r="306" spans="1:26" x14ac:dyDescent="0.3">
      <c r="A306" t="s">
        <v>651</v>
      </c>
      <c r="B306" s="2">
        <v>45811</v>
      </c>
      <c r="C306" t="s">
        <v>652</v>
      </c>
      <c r="D306" t="s">
        <v>108</v>
      </c>
      <c r="E306" t="s">
        <v>43</v>
      </c>
      <c r="F306">
        <v>42</v>
      </c>
      <c r="G306" t="s">
        <v>90</v>
      </c>
      <c r="H306" t="s">
        <v>31</v>
      </c>
      <c r="I306" t="s">
        <v>90</v>
      </c>
      <c r="J306" t="s">
        <v>125</v>
      </c>
      <c r="K306">
        <v>2</v>
      </c>
      <c r="L306">
        <v>22031</v>
      </c>
      <c r="M306">
        <v>0</v>
      </c>
      <c r="N306">
        <v>0</v>
      </c>
      <c r="O306">
        <v>7931.16</v>
      </c>
      <c r="P306">
        <v>84</v>
      </c>
      <c r="Q306">
        <v>52077.16</v>
      </c>
      <c r="R306" t="s">
        <v>33</v>
      </c>
      <c r="S306" t="s">
        <v>34</v>
      </c>
      <c r="T306" t="s">
        <v>84</v>
      </c>
      <c r="U306" t="s">
        <v>85</v>
      </c>
      <c r="V306" t="s">
        <v>86</v>
      </c>
      <c r="W306">
        <v>1</v>
      </c>
      <c r="X306" t="s">
        <v>38</v>
      </c>
      <c r="Y306">
        <v>4</v>
      </c>
      <c r="Z306" t="s">
        <v>47</v>
      </c>
    </row>
    <row r="307" spans="1:26" x14ac:dyDescent="0.3">
      <c r="A307" t="s">
        <v>653</v>
      </c>
      <c r="B307" s="2">
        <v>45835</v>
      </c>
      <c r="C307" t="s">
        <v>654</v>
      </c>
      <c r="D307" t="s">
        <v>50</v>
      </c>
      <c r="E307" t="s">
        <v>43</v>
      </c>
      <c r="F307">
        <v>50</v>
      </c>
      <c r="G307" t="s">
        <v>51</v>
      </c>
      <c r="H307" t="s">
        <v>52</v>
      </c>
      <c r="I307" t="s">
        <v>51</v>
      </c>
      <c r="J307" t="s">
        <v>125</v>
      </c>
      <c r="K307">
        <v>2</v>
      </c>
      <c r="L307">
        <v>19288</v>
      </c>
      <c r="M307">
        <v>5</v>
      </c>
      <c r="N307">
        <v>1928.8</v>
      </c>
      <c r="O307">
        <v>6596.5</v>
      </c>
      <c r="P307">
        <v>389</v>
      </c>
      <c r="Q307">
        <v>43632.7</v>
      </c>
      <c r="R307" t="s">
        <v>45</v>
      </c>
      <c r="S307" t="s">
        <v>63</v>
      </c>
      <c r="T307" t="s">
        <v>95</v>
      </c>
      <c r="U307" t="s">
        <v>96</v>
      </c>
      <c r="V307" t="s">
        <v>57</v>
      </c>
      <c r="W307">
        <v>1</v>
      </c>
      <c r="X307" t="s">
        <v>38</v>
      </c>
      <c r="Y307">
        <v>2</v>
      </c>
      <c r="Z307" t="s">
        <v>58</v>
      </c>
    </row>
    <row r="308" spans="1:26" x14ac:dyDescent="0.3">
      <c r="A308" t="s">
        <v>655</v>
      </c>
      <c r="B308" s="2">
        <v>45896</v>
      </c>
      <c r="C308" t="s">
        <v>656</v>
      </c>
      <c r="D308" t="s">
        <v>108</v>
      </c>
      <c r="E308" t="s">
        <v>43</v>
      </c>
      <c r="F308">
        <v>41</v>
      </c>
      <c r="G308" t="s">
        <v>74</v>
      </c>
      <c r="H308" t="s">
        <v>31</v>
      </c>
      <c r="I308" t="s">
        <v>74</v>
      </c>
      <c r="J308" t="s">
        <v>53</v>
      </c>
      <c r="K308">
        <v>3</v>
      </c>
      <c r="L308">
        <v>4554</v>
      </c>
      <c r="M308">
        <v>0</v>
      </c>
      <c r="N308">
        <v>0</v>
      </c>
      <c r="O308">
        <v>2459.16</v>
      </c>
      <c r="P308">
        <v>402</v>
      </c>
      <c r="Q308">
        <v>16523.16</v>
      </c>
      <c r="R308" t="s">
        <v>54</v>
      </c>
      <c r="S308" t="s">
        <v>34</v>
      </c>
      <c r="T308" t="s">
        <v>76</v>
      </c>
      <c r="U308" t="s">
        <v>77</v>
      </c>
      <c r="V308" t="s">
        <v>57</v>
      </c>
      <c r="W308">
        <v>3</v>
      </c>
      <c r="X308" t="s">
        <v>38</v>
      </c>
      <c r="Y308">
        <v>3</v>
      </c>
      <c r="Z308" t="s">
        <v>91</v>
      </c>
    </row>
    <row r="309" spans="1:26" x14ac:dyDescent="0.3">
      <c r="A309" t="s">
        <v>657</v>
      </c>
      <c r="B309" s="2">
        <v>46084</v>
      </c>
      <c r="C309" t="s">
        <v>658</v>
      </c>
      <c r="D309" t="s">
        <v>73</v>
      </c>
      <c r="E309" t="s">
        <v>29</v>
      </c>
      <c r="F309">
        <v>40</v>
      </c>
      <c r="G309" t="s">
        <v>139</v>
      </c>
      <c r="H309" t="s">
        <v>31</v>
      </c>
      <c r="I309" t="s">
        <v>139</v>
      </c>
      <c r="J309" t="s">
        <v>201</v>
      </c>
      <c r="K309">
        <v>1</v>
      </c>
      <c r="L309">
        <v>15911</v>
      </c>
      <c r="M309">
        <v>0</v>
      </c>
      <c r="N309">
        <v>0</v>
      </c>
      <c r="O309">
        <v>2863.98</v>
      </c>
      <c r="P309">
        <v>246</v>
      </c>
      <c r="Q309">
        <v>19020.98</v>
      </c>
      <c r="R309" t="s">
        <v>83</v>
      </c>
      <c r="S309" t="s">
        <v>34</v>
      </c>
      <c r="T309" t="s">
        <v>103</v>
      </c>
      <c r="U309" t="s">
        <v>103</v>
      </c>
      <c r="V309" t="s">
        <v>57</v>
      </c>
      <c r="W309">
        <v>7</v>
      </c>
      <c r="X309" t="s">
        <v>47</v>
      </c>
      <c r="Y309">
        <v>3</v>
      </c>
      <c r="Z309" t="s">
        <v>39</v>
      </c>
    </row>
    <row r="310" spans="1:26" x14ac:dyDescent="0.3">
      <c r="A310" t="s">
        <v>659</v>
      </c>
      <c r="B310" s="2">
        <v>46107</v>
      </c>
      <c r="C310" t="s">
        <v>660</v>
      </c>
      <c r="D310" t="s">
        <v>42</v>
      </c>
      <c r="E310" t="s">
        <v>29</v>
      </c>
      <c r="F310">
        <v>48</v>
      </c>
      <c r="G310" t="s">
        <v>30</v>
      </c>
      <c r="H310" t="s">
        <v>31</v>
      </c>
      <c r="I310" t="s">
        <v>30</v>
      </c>
      <c r="J310" t="s">
        <v>62</v>
      </c>
      <c r="K310">
        <v>4</v>
      </c>
      <c r="L310">
        <v>43550</v>
      </c>
      <c r="M310">
        <v>10</v>
      </c>
      <c r="N310">
        <v>17420</v>
      </c>
      <c r="O310">
        <v>28220.400000000001</v>
      </c>
      <c r="P310">
        <v>291</v>
      </c>
      <c r="Q310">
        <v>185291.4</v>
      </c>
      <c r="R310" t="s">
        <v>54</v>
      </c>
      <c r="S310" t="s">
        <v>63</v>
      </c>
      <c r="T310" t="s">
        <v>103</v>
      </c>
      <c r="U310" t="s">
        <v>103</v>
      </c>
      <c r="V310" t="s">
        <v>57</v>
      </c>
      <c r="W310">
        <v>5</v>
      </c>
      <c r="X310" t="s">
        <v>38</v>
      </c>
      <c r="Y310">
        <v>2</v>
      </c>
      <c r="Z310" t="s">
        <v>39</v>
      </c>
    </row>
    <row r="311" spans="1:26" x14ac:dyDescent="0.3">
      <c r="A311" t="s">
        <v>661</v>
      </c>
      <c r="B311" s="2">
        <v>45954</v>
      </c>
      <c r="C311" t="s">
        <v>231</v>
      </c>
      <c r="D311" t="s">
        <v>61</v>
      </c>
      <c r="E311" t="s">
        <v>43</v>
      </c>
      <c r="F311">
        <v>60</v>
      </c>
      <c r="G311" t="s">
        <v>134</v>
      </c>
      <c r="H311" t="s">
        <v>31</v>
      </c>
      <c r="I311" t="s">
        <v>134</v>
      </c>
      <c r="J311" t="s">
        <v>75</v>
      </c>
      <c r="K311">
        <v>3</v>
      </c>
      <c r="L311">
        <v>22416</v>
      </c>
      <c r="M311">
        <v>0</v>
      </c>
      <c r="N311">
        <v>0</v>
      </c>
      <c r="O311">
        <v>12104.64</v>
      </c>
      <c r="P311">
        <v>410</v>
      </c>
      <c r="Q311">
        <v>79762.64</v>
      </c>
      <c r="R311" t="s">
        <v>54</v>
      </c>
      <c r="S311" t="s">
        <v>34</v>
      </c>
      <c r="T311" t="s">
        <v>55</v>
      </c>
      <c r="U311" t="s">
        <v>56</v>
      </c>
      <c r="V311" t="s">
        <v>57</v>
      </c>
      <c r="W311">
        <v>9</v>
      </c>
      <c r="X311" t="s">
        <v>47</v>
      </c>
      <c r="Y311">
        <v>3</v>
      </c>
      <c r="Z311" t="s">
        <v>47</v>
      </c>
    </row>
    <row r="312" spans="1:26" x14ac:dyDescent="0.3">
      <c r="A312" t="s">
        <v>662</v>
      </c>
      <c r="B312" s="2">
        <v>45781</v>
      </c>
      <c r="C312" t="s">
        <v>377</v>
      </c>
      <c r="D312" t="s">
        <v>28</v>
      </c>
      <c r="E312" t="s">
        <v>29</v>
      </c>
      <c r="F312">
        <v>23</v>
      </c>
      <c r="G312" t="s">
        <v>51</v>
      </c>
      <c r="H312" t="s">
        <v>52</v>
      </c>
      <c r="I312" t="s">
        <v>51</v>
      </c>
      <c r="J312" t="s">
        <v>201</v>
      </c>
      <c r="K312">
        <v>4</v>
      </c>
      <c r="L312">
        <v>29172</v>
      </c>
      <c r="M312">
        <v>15</v>
      </c>
      <c r="N312">
        <v>17503.2</v>
      </c>
      <c r="O312">
        <v>17853.259999999998</v>
      </c>
      <c r="P312">
        <v>97</v>
      </c>
      <c r="Q312">
        <v>117135.06</v>
      </c>
      <c r="R312" t="s">
        <v>54</v>
      </c>
      <c r="S312" t="s">
        <v>63</v>
      </c>
      <c r="T312" t="s">
        <v>46</v>
      </c>
      <c r="U312" t="s">
        <v>36</v>
      </c>
      <c r="V312" t="s">
        <v>37</v>
      </c>
      <c r="W312">
        <v>4</v>
      </c>
      <c r="X312" t="s">
        <v>47</v>
      </c>
      <c r="Y312">
        <v>2</v>
      </c>
      <c r="Z312" t="s">
        <v>91</v>
      </c>
    </row>
    <row r="313" spans="1:26" x14ac:dyDescent="0.3">
      <c r="A313" t="s">
        <v>663</v>
      </c>
      <c r="B313" s="2">
        <v>45863</v>
      </c>
      <c r="C313" t="s">
        <v>625</v>
      </c>
      <c r="D313" t="s">
        <v>80</v>
      </c>
      <c r="E313" t="s">
        <v>29</v>
      </c>
      <c r="F313">
        <v>35</v>
      </c>
      <c r="G313" t="s">
        <v>134</v>
      </c>
      <c r="H313" t="s">
        <v>31</v>
      </c>
      <c r="I313" t="s">
        <v>134</v>
      </c>
      <c r="J313" t="s">
        <v>32</v>
      </c>
      <c r="K313">
        <v>5</v>
      </c>
      <c r="L313">
        <v>44748</v>
      </c>
      <c r="M313">
        <v>15</v>
      </c>
      <c r="N313">
        <v>33561</v>
      </c>
      <c r="O313">
        <v>34232.22</v>
      </c>
      <c r="P313">
        <v>34</v>
      </c>
      <c r="Q313">
        <v>224445.22</v>
      </c>
      <c r="R313" t="s">
        <v>45</v>
      </c>
      <c r="S313" t="s">
        <v>63</v>
      </c>
      <c r="T313" t="s">
        <v>35</v>
      </c>
      <c r="U313" t="s">
        <v>36</v>
      </c>
      <c r="V313" t="s">
        <v>37</v>
      </c>
      <c r="W313">
        <v>1</v>
      </c>
      <c r="X313" t="s">
        <v>38</v>
      </c>
      <c r="Y313">
        <v>2</v>
      </c>
      <c r="Z313" t="s">
        <v>91</v>
      </c>
    </row>
    <row r="314" spans="1:26" x14ac:dyDescent="0.3">
      <c r="A314" t="s">
        <v>664</v>
      </c>
      <c r="B314" s="2">
        <v>45963</v>
      </c>
      <c r="C314" t="s">
        <v>665</v>
      </c>
      <c r="D314" t="s">
        <v>108</v>
      </c>
      <c r="E314" t="s">
        <v>43</v>
      </c>
      <c r="F314">
        <v>42</v>
      </c>
      <c r="G314" t="s">
        <v>99</v>
      </c>
      <c r="H314" t="s">
        <v>52</v>
      </c>
      <c r="I314" t="s">
        <v>99</v>
      </c>
      <c r="J314" t="s">
        <v>62</v>
      </c>
      <c r="K314">
        <v>5</v>
      </c>
      <c r="L314">
        <v>23381</v>
      </c>
      <c r="M314">
        <v>5</v>
      </c>
      <c r="N314">
        <v>5845.25</v>
      </c>
      <c r="O314">
        <v>19990.759999999998</v>
      </c>
      <c r="P314">
        <v>214</v>
      </c>
      <c r="Q314">
        <v>131264.51</v>
      </c>
      <c r="R314" t="s">
        <v>54</v>
      </c>
      <c r="S314" t="s">
        <v>34</v>
      </c>
      <c r="T314" t="s">
        <v>76</v>
      </c>
      <c r="U314" t="s">
        <v>77</v>
      </c>
      <c r="V314" t="s">
        <v>57</v>
      </c>
      <c r="W314">
        <v>3</v>
      </c>
      <c r="X314" t="s">
        <v>47</v>
      </c>
      <c r="Y314">
        <v>4</v>
      </c>
      <c r="Z314" t="s">
        <v>58</v>
      </c>
    </row>
    <row r="315" spans="1:26" x14ac:dyDescent="0.3">
      <c r="A315" t="s">
        <v>666</v>
      </c>
      <c r="B315" s="2">
        <v>45868</v>
      </c>
      <c r="C315" t="s">
        <v>667</v>
      </c>
      <c r="D315" t="s">
        <v>80</v>
      </c>
      <c r="E315" t="s">
        <v>29</v>
      </c>
      <c r="F315">
        <v>44</v>
      </c>
      <c r="G315" t="s">
        <v>51</v>
      </c>
      <c r="H315" t="s">
        <v>52</v>
      </c>
      <c r="I315" t="s">
        <v>51</v>
      </c>
      <c r="J315" t="s">
        <v>102</v>
      </c>
      <c r="K315">
        <v>3</v>
      </c>
      <c r="L315">
        <v>21630</v>
      </c>
      <c r="M315">
        <v>15</v>
      </c>
      <c r="N315">
        <v>9733.5</v>
      </c>
      <c r="O315">
        <v>9928.17</v>
      </c>
      <c r="P315">
        <v>379</v>
      </c>
      <c r="Q315">
        <v>65463.67</v>
      </c>
      <c r="R315" t="s">
        <v>54</v>
      </c>
      <c r="S315" t="s">
        <v>63</v>
      </c>
      <c r="T315" t="s">
        <v>46</v>
      </c>
      <c r="U315" t="s">
        <v>36</v>
      </c>
      <c r="V315" t="s">
        <v>37</v>
      </c>
      <c r="W315">
        <v>3</v>
      </c>
      <c r="X315" t="s">
        <v>47</v>
      </c>
      <c r="Y315">
        <v>2</v>
      </c>
      <c r="Z315" t="s">
        <v>91</v>
      </c>
    </row>
    <row r="316" spans="1:26" x14ac:dyDescent="0.3">
      <c r="A316" t="s">
        <v>668</v>
      </c>
      <c r="B316" s="2">
        <v>45930</v>
      </c>
      <c r="C316" t="s">
        <v>669</v>
      </c>
      <c r="D316" t="s">
        <v>50</v>
      </c>
      <c r="E316" t="s">
        <v>43</v>
      </c>
      <c r="F316">
        <v>40</v>
      </c>
      <c r="G316" t="s">
        <v>90</v>
      </c>
      <c r="H316" t="s">
        <v>31</v>
      </c>
      <c r="I316" t="s">
        <v>90</v>
      </c>
      <c r="J316" t="s">
        <v>201</v>
      </c>
      <c r="K316">
        <v>2</v>
      </c>
      <c r="L316">
        <v>41791</v>
      </c>
      <c r="M316">
        <v>20</v>
      </c>
      <c r="N316">
        <v>16716.400000000001</v>
      </c>
      <c r="O316">
        <v>12035.81</v>
      </c>
      <c r="P316">
        <v>371</v>
      </c>
      <c r="Q316">
        <v>79272.41</v>
      </c>
      <c r="R316" t="s">
        <v>45</v>
      </c>
      <c r="S316" t="s">
        <v>34</v>
      </c>
      <c r="T316" t="s">
        <v>55</v>
      </c>
      <c r="U316" t="s">
        <v>56</v>
      </c>
      <c r="V316" t="s">
        <v>57</v>
      </c>
      <c r="W316">
        <v>7</v>
      </c>
      <c r="X316" t="s">
        <v>47</v>
      </c>
      <c r="Y316">
        <v>2</v>
      </c>
      <c r="Z316" t="s">
        <v>47</v>
      </c>
    </row>
    <row r="317" spans="1:26" x14ac:dyDescent="0.3">
      <c r="A317" t="s">
        <v>670</v>
      </c>
      <c r="B317" s="2">
        <v>45794</v>
      </c>
      <c r="C317" t="s">
        <v>671</v>
      </c>
      <c r="D317" t="s">
        <v>108</v>
      </c>
      <c r="E317" t="s">
        <v>43</v>
      </c>
      <c r="F317">
        <v>40</v>
      </c>
      <c r="G317" t="s">
        <v>90</v>
      </c>
      <c r="H317" t="s">
        <v>31</v>
      </c>
      <c r="I317" t="s">
        <v>90</v>
      </c>
      <c r="J317" t="s">
        <v>150</v>
      </c>
      <c r="K317">
        <v>2</v>
      </c>
      <c r="L317">
        <v>5799</v>
      </c>
      <c r="M317">
        <v>5</v>
      </c>
      <c r="N317">
        <v>579.9</v>
      </c>
      <c r="O317">
        <v>1983.26</v>
      </c>
      <c r="P317">
        <v>221</v>
      </c>
      <c r="Q317">
        <v>13222.36</v>
      </c>
      <c r="R317" t="s">
        <v>54</v>
      </c>
      <c r="S317" t="s">
        <v>34</v>
      </c>
      <c r="T317" t="s">
        <v>55</v>
      </c>
      <c r="U317" t="s">
        <v>56</v>
      </c>
      <c r="V317" t="s">
        <v>57</v>
      </c>
      <c r="W317">
        <v>5</v>
      </c>
      <c r="X317" t="s">
        <v>38</v>
      </c>
      <c r="Y317">
        <v>1</v>
      </c>
      <c r="Z317" t="s">
        <v>47</v>
      </c>
    </row>
    <row r="318" spans="1:26" x14ac:dyDescent="0.3">
      <c r="A318" t="s">
        <v>672</v>
      </c>
      <c r="B318" s="2">
        <v>45900</v>
      </c>
      <c r="C318" t="s">
        <v>477</v>
      </c>
      <c r="D318" t="s">
        <v>61</v>
      </c>
      <c r="E318" t="s">
        <v>29</v>
      </c>
      <c r="F318">
        <v>26</v>
      </c>
      <c r="G318" t="s">
        <v>51</v>
      </c>
      <c r="H318" t="s">
        <v>52</v>
      </c>
      <c r="I318" t="s">
        <v>51</v>
      </c>
      <c r="J318" t="s">
        <v>150</v>
      </c>
      <c r="K318">
        <v>2</v>
      </c>
      <c r="L318">
        <v>23634</v>
      </c>
      <c r="M318">
        <v>5</v>
      </c>
      <c r="N318">
        <v>2363.4</v>
      </c>
      <c r="O318">
        <v>8082.83</v>
      </c>
      <c r="P318">
        <v>450</v>
      </c>
      <c r="Q318">
        <v>53437.43</v>
      </c>
      <c r="R318" t="s">
        <v>54</v>
      </c>
      <c r="S318" t="s">
        <v>63</v>
      </c>
      <c r="T318" t="s">
        <v>84</v>
      </c>
      <c r="U318" t="s">
        <v>85</v>
      </c>
      <c r="V318" t="s">
        <v>86</v>
      </c>
      <c r="W318">
        <v>9</v>
      </c>
      <c r="X318" t="s">
        <v>47</v>
      </c>
      <c r="Y318">
        <v>2</v>
      </c>
      <c r="Z318" t="s">
        <v>47</v>
      </c>
    </row>
    <row r="319" spans="1:26" x14ac:dyDescent="0.3">
      <c r="A319" t="s">
        <v>673</v>
      </c>
      <c r="B319" s="2">
        <v>45963</v>
      </c>
      <c r="C319" t="s">
        <v>674</v>
      </c>
      <c r="D319" t="s">
        <v>80</v>
      </c>
      <c r="E319" t="s">
        <v>43</v>
      </c>
      <c r="F319">
        <v>51</v>
      </c>
      <c r="G319" t="s">
        <v>139</v>
      </c>
      <c r="H319" t="s">
        <v>31</v>
      </c>
      <c r="I319" t="s">
        <v>139</v>
      </c>
      <c r="J319" t="s">
        <v>102</v>
      </c>
      <c r="K319">
        <v>3</v>
      </c>
      <c r="L319">
        <v>21565</v>
      </c>
      <c r="M319">
        <v>15</v>
      </c>
      <c r="N319">
        <v>9704.25</v>
      </c>
      <c r="O319">
        <v>9898.33</v>
      </c>
      <c r="P319">
        <v>46</v>
      </c>
      <c r="Q319">
        <v>64935.08</v>
      </c>
      <c r="R319" t="s">
        <v>83</v>
      </c>
      <c r="S319" t="s">
        <v>34</v>
      </c>
      <c r="T319" t="s">
        <v>84</v>
      </c>
      <c r="U319" t="s">
        <v>85</v>
      </c>
      <c r="V319" t="s">
        <v>86</v>
      </c>
      <c r="W319">
        <v>10</v>
      </c>
      <c r="X319" t="s">
        <v>38</v>
      </c>
      <c r="Y319">
        <v>2</v>
      </c>
      <c r="Z319" t="s">
        <v>39</v>
      </c>
    </row>
    <row r="320" spans="1:26" x14ac:dyDescent="0.3">
      <c r="A320" t="s">
        <v>675</v>
      </c>
      <c r="B320" s="2">
        <v>45870</v>
      </c>
      <c r="C320" t="s">
        <v>676</v>
      </c>
      <c r="D320" t="s">
        <v>108</v>
      </c>
      <c r="E320" t="s">
        <v>29</v>
      </c>
      <c r="F320">
        <v>49</v>
      </c>
      <c r="G320" t="s">
        <v>30</v>
      </c>
      <c r="H320" t="s">
        <v>31</v>
      </c>
      <c r="I320" t="s">
        <v>30</v>
      </c>
      <c r="J320" t="s">
        <v>32</v>
      </c>
      <c r="K320">
        <v>5</v>
      </c>
      <c r="L320">
        <v>41024</v>
      </c>
      <c r="M320">
        <v>20</v>
      </c>
      <c r="N320">
        <v>41024</v>
      </c>
      <c r="O320">
        <v>29537.279999999999</v>
      </c>
      <c r="P320">
        <v>262</v>
      </c>
      <c r="Q320">
        <v>193895.28</v>
      </c>
      <c r="R320" t="s">
        <v>33</v>
      </c>
      <c r="S320" t="s">
        <v>63</v>
      </c>
      <c r="T320" t="s">
        <v>84</v>
      </c>
      <c r="U320" t="s">
        <v>85</v>
      </c>
      <c r="V320" t="s">
        <v>86</v>
      </c>
      <c r="W320">
        <v>5</v>
      </c>
      <c r="X320" t="s">
        <v>47</v>
      </c>
      <c r="Y320">
        <v>4</v>
      </c>
      <c r="Z320" t="s">
        <v>91</v>
      </c>
    </row>
    <row r="321" spans="1:26" x14ac:dyDescent="0.3">
      <c r="A321" t="s">
        <v>677</v>
      </c>
      <c r="B321" s="2">
        <v>45881</v>
      </c>
      <c r="C321" t="s">
        <v>678</v>
      </c>
      <c r="D321" t="s">
        <v>50</v>
      </c>
      <c r="E321" t="s">
        <v>43</v>
      </c>
      <c r="F321">
        <v>37</v>
      </c>
      <c r="G321" t="s">
        <v>134</v>
      </c>
      <c r="H321" t="s">
        <v>31</v>
      </c>
      <c r="I321" t="s">
        <v>134</v>
      </c>
      <c r="J321" t="s">
        <v>32</v>
      </c>
      <c r="K321">
        <v>2</v>
      </c>
      <c r="L321">
        <v>49704</v>
      </c>
      <c r="M321">
        <v>20</v>
      </c>
      <c r="N321">
        <v>19881.599999999999</v>
      </c>
      <c r="O321">
        <v>14314.75</v>
      </c>
      <c r="P321">
        <v>174</v>
      </c>
      <c r="Q321">
        <v>94015.15</v>
      </c>
      <c r="R321" t="s">
        <v>45</v>
      </c>
      <c r="S321" t="s">
        <v>34</v>
      </c>
      <c r="T321" t="s">
        <v>84</v>
      </c>
      <c r="U321" t="s">
        <v>85</v>
      </c>
      <c r="V321" t="s">
        <v>86</v>
      </c>
      <c r="W321">
        <v>8</v>
      </c>
      <c r="X321" t="s">
        <v>47</v>
      </c>
      <c r="Y321">
        <v>3</v>
      </c>
      <c r="Z321" t="s">
        <v>91</v>
      </c>
    </row>
    <row r="322" spans="1:26" x14ac:dyDescent="0.3">
      <c r="A322" t="s">
        <v>679</v>
      </c>
      <c r="B322" s="2">
        <v>45892</v>
      </c>
      <c r="C322" t="s">
        <v>680</v>
      </c>
      <c r="D322" t="s">
        <v>108</v>
      </c>
      <c r="E322" t="s">
        <v>29</v>
      </c>
      <c r="F322">
        <v>38</v>
      </c>
      <c r="G322" t="s">
        <v>74</v>
      </c>
      <c r="H322" t="s">
        <v>31</v>
      </c>
      <c r="I322" t="s">
        <v>74</v>
      </c>
      <c r="J322" t="s">
        <v>125</v>
      </c>
      <c r="K322">
        <v>1</v>
      </c>
      <c r="L322">
        <v>7179</v>
      </c>
      <c r="M322">
        <v>15</v>
      </c>
      <c r="N322">
        <v>1076.8499999999999</v>
      </c>
      <c r="O322">
        <v>1098.3900000000001</v>
      </c>
      <c r="P322">
        <v>459</v>
      </c>
      <c r="Q322">
        <v>7659.54</v>
      </c>
      <c r="R322" t="s">
        <v>33</v>
      </c>
      <c r="S322" t="s">
        <v>34</v>
      </c>
      <c r="T322" t="s">
        <v>35</v>
      </c>
      <c r="U322" t="s">
        <v>36</v>
      </c>
      <c r="V322" t="s">
        <v>37</v>
      </c>
      <c r="W322">
        <v>7</v>
      </c>
      <c r="X322" t="s">
        <v>38</v>
      </c>
      <c r="Y322">
        <v>5</v>
      </c>
      <c r="Z322" t="s">
        <v>91</v>
      </c>
    </row>
    <row r="323" spans="1:26" x14ac:dyDescent="0.3">
      <c r="A323" t="s">
        <v>681</v>
      </c>
      <c r="B323" s="2">
        <v>45796</v>
      </c>
      <c r="C323" t="s">
        <v>682</v>
      </c>
      <c r="D323" t="s">
        <v>61</v>
      </c>
      <c r="E323" t="s">
        <v>43</v>
      </c>
      <c r="F323">
        <v>55</v>
      </c>
      <c r="G323" t="s">
        <v>90</v>
      </c>
      <c r="H323" t="s">
        <v>31</v>
      </c>
      <c r="I323" t="s">
        <v>90</v>
      </c>
      <c r="J323" t="s">
        <v>53</v>
      </c>
      <c r="K323">
        <v>1</v>
      </c>
      <c r="L323">
        <v>48043</v>
      </c>
      <c r="M323">
        <v>5</v>
      </c>
      <c r="N323">
        <v>2402.15</v>
      </c>
      <c r="O323">
        <v>8215.35</v>
      </c>
      <c r="P323">
        <v>151</v>
      </c>
      <c r="Q323">
        <v>54007.199999999997</v>
      </c>
      <c r="R323" t="s">
        <v>54</v>
      </c>
      <c r="S323" t="s">
        <v>63</v>
      </c>
      <c r="T323" t="s">
        <v>95</v>
      </c>
      <c r="U323" t="s">
        <v>96</v>
      </c>
      <c r="V323" t="s">
        <v>57</v>
      </c>
      <c r="W323">
        <v>3</v>
      </c>
      <c r="X323" t="s">
        <v>38</v>
      </c>
      <c r="Y323">
        <v>3</v>
      </c>
      <c r="Z323" t="s">
        <v>91</v>
      </c>
    </row>
    <row r="324" spans="1:26" x14ac:dyDescent="0.3">
      <c r="A324" t="s">
        <v>683</v>
      </c>
      <c r="B324" s="2">
        <v>45922</v>
      </c>
      <c r="C324" t="s">
        <v>684</v>
      </c>
      <c r="D324" t="s">
        <v>50</v>
      </c>
      <c r="E324" t="s">
        <v>43</v>
      </c>
      <c r="F324">
        <v>49</v>
      </c>
      <c r="G324" t="s">
        <v>51</v>
      </c>
      <c r="H324" t="s">
        <v>52</v>
      </c>
      <c r="I324" t="s">
        <v>51</v>
      </c>
      <c r="J324" t="s">
        <v>150</v>
      </c>
      <c r="K324">
        <v>5</v>
      </c>
      <c r="L324">
        <v>49415</v>
      </c>
      <c r="M324">
        <v>0</v>
      </c>
      <c r="N324">
        <v>0</v>
      </c>
      <c r="O324">
        <v>44473.5</v>
      </c>
      <c r="P324">
        <v>97</v>
      </c>
      <c r="Q324">
        <v>291645.5</v>
      </c>
      <c r="R324" t="s">
        <v>83</v>
      </c>
      <c r="S324" t="s">
        <v>34</v>
      </c>
      <c r="T324" t="s">
        <v>70</v>
      </c>
      <c r="U324" t="s">
        <v>56</v>
      </c>
      <c r="V324" t="s">
        <v>57</v>
      </c>
      <c r="W324">
        <v>3</v>
      </c>
      <c r="X324" t="s">
        <v>47</v>
      </c>
      <c r="Y324">
        <v>2</v>
      </c>
      <c r="Z324" t="s">
        <v>58</v>
      </c>
    </row>
    <row r="325" spans="1:26" x14ac:dyDescent="0.3">
      <c r="A325" t="s">
        <v>685</v>
      </c>
      <c r="B325" s="2">
        <v>46018</v>
      </c>
      <c r="C325" t="s">
        <v>686</v>
      </c>
      <c r="D325" t="s">
        <v>66</v>
      </c>
      <c r="E325" t="s">
        <v>43</v>
      </c>
      <c r="F325">
        <v>34</v>
      </c>
      <c r="G325" t="s">
        <v>94</v>
      </c>
      <c r="H325" t="s">
        <v>31</v>
      </c>
      <c r="I325" t="s">
        <v>94</v>
      </c>
      <c r="J325" t="s">
        <v>201</v>
      </c>
      <c r="K325">
        <v>3</v>
      </c>
      <c r="L325">
        <v>19786</v>
      </c>
      <c r="M325">
        <v>10</v>
      </c>
      <c r="N325">
        <v>5935.8</v>
      </c>
      <c r="O325">
        <v>9616</v>
      </c>
      <c r="P325">
        <v>78</v>
      </c>
      <c r="Q325">
        <v>63116.2</v>
      </c>
      <c r="R325" t="s">
        <v>33</v>
      </c>
      <c r="S325" t="s">
        <v>34</v>
      </c>
      <c r="T325" t="s">
        <v>35</v>
      </c>
      <c r="U325" t="s">
        <v>36</v>
      </c>
      <c r="V325" t="s">
        <v>37</v>
      </c>
      <c r="W325">
        <v>1</v>
      </c>
      <c r="X325" t="s">
        <v>38</v>
      </c>
      <c r="Y325">
        <v>4</v>
      </c>
      <c r="Z325" t="s">
        <v>39</v>
      </c>
    </row>
    <row r="326" spans="1:26" x14ac:dyDescent="0.3">
      <c r="A326" t="s">
        <v>687</v>
      </c>
      <c r="B326" s="2">
        <v>45970</v>
      </c>
      <c r="C326" t="s">
        <v>330</v>
      </c>
      <c r="D326" t="s">
        <v>89</v>
      </c>
      <c r="E326" t="s">
        <v>29</v>
      </c>
      <c r="F326">
        <v>26</v>
      </c>
      <c r="G326" t="s">
        <v>44</v>
      </c>
      <c r="H326" t="s">
        <v>31</v>
      </c>
      <c r="I326" t="s">
        <v>44</v>
      </c>
      <c r="J326" t="s">
        <v>53</v>
      </c>
      <c r="K326">
        <v>5</v>
      </c>
      <c r="L326">
        <v>30964</v>
      </c>
      <c r="M326">
        <v>20</v>
      </c>
      <c r="N326">
        <v>30964</v>
      </c>
      <c r="O326">
        <v>22294.080000000002</v>
      </c>
      <c r="P326">
        <v>420</v>
      </c>
      <c r="Q326">
        <v>146570.07999999999</v>
      </c>
      <c r="R326" t="s">
        <v>33</v>
      </c>
      <c r="S326" t="s">
        <v>34</v>
      </c>
      <c r="T326" t="s">
        <v>55</v>
      </c>
      <c r="U326" t="s">
        <v>56</v>
      </c>
      <c r="V326" t="s">
        <v>57</v>
      </c>
      <c r="W326">
        <v>7</v>
      </c>
      <c r="X326" t="s">
        <v>38</v>
      </c>
      <c r="Y326">
        <v>4</v>
      </c>
      <c r="Z326" t="s">
        <v>47</v>
      </c>
    </row>
    <row r="327" spans="1:26" x14ac:dyDescent="0.3">
      <c r="A327" t="s">
        <v>688</v>
      </c>
      <c r="B327" s="2">
        <v>46103</v>
      </c>
      <c r="C327" t="s">
        <v>182</v>
      </c>
      <c r="D327" t="s">
        <v>89</v>
      </c>
      <c r="E327" t="s">
        <v>29</v>
      </c>
      <c r="F327">
        <v>58</v>
      </c>
      <c r="G327" t="s">
        <v>30</v>
      </c>
      <c r="H327" t="s">
        <v>31</v>
      </c>
      <c r="I327" t="s">
        <v>30</v>
      </c>
      <c r="J327" t="s">
        <v>112</v>
      </c>
      <c r="K327">
        <v>4</v>
      </c>
      <c r="L327">
        <v>49969</v>
      </c>
      <c r="M327">
        <v>5</v>
      </c>
      <c r="N327">
        <v>9993.7999999999993</v>
      </c>
      <c r="O327">
        <v>34178.800000000003</v>
      </c>
      <c r="P327">
        <v>218</v>
      </c>
      <c r="Q327">
        <v>224279</v>
      </c>
      <c r="R327" t="s">
        <v>83</v>
      </c>
      <c r="S327" t="s">
        <v>34</v>
      </c>
      <c r="T327" t="s">
        <v>46</v>
      </c>
      <c r="U327" t="s">
        <v>36</v>
      </c>
      <c r="V327" t="s">
        <v>37</v>
      </c>
      <c r="W327">
        <v>9</v>
      </c>
      <c r="X327" t="s">
        <v>47</v>
      </c>
      <c r="Y327">
        <v>1</v>
      </c>
      <c r="Z327" t="s">
        <v>39</v>
      </c>
    </row>
    <row r="328" spans="1:26" x14ac:dyDescent="0.3">
      <c r="A328" t="s">
        <v>689</v>
      </c>
      <c r="B328" s="2">
        <v>46101</v>
      </c>
      <c r="C328" t="s">
        <v>690</v>
      </c>
      <c r="D328" t="s">
        <v>42</v>
      </c>
      <c r="E328" t="s">
        <v>43</v>
      </c>
      <c r="F328">
        <v>33</v>
      </c>
      <c r="G328" t="s">
        <v>99</v>
      </c>
      <c r="H328" t="s">
        <v>52</v>
      </c>
      <c r="I328" t="s">
        <v>99</v>
      </c>
      <c r="J328" t="s">
        <v>32</v>
      </c>
      <c r="K328">
        <v>2</v>
      </c>
      <c r="L328">
        <v>42028</v>
      </c>
      <c r="M328">
        <v>15</v>
      </c>
      <c r="N328">
        <v>12608.4</v>
      </c>
      <c r="O328">
        <v>12860.57</v>
      </c>
      <c r="P328">
        <v>190</v>
      </c>
      <c r="Q328">
        <v>84498.17</v>
      </c>
      <c r="R328" t="s">
        <v>54</v>
      </c>
      <c r="S328" t="s">
        <v>34</v>
      </c>
      <c r="T328" t="s">
        <v>55</v>
      </c>
      <c r="U328" t="s">
        <v>56</v>
      </c>
      <c r="V328" t="s">
        <v>57</v>
      </c>
      <c r="W328">
        <v>7</v>
      </c>
      <c r="X328" t="s">
        <v>47</v>
      </c>
      <c r="Y328">
        <v>2</v>
      </c>
      <c r="Z328" t="s">
        <v>58</v>
      </c>
    </row>
    <row r="329" spans="1:26" x14ac:dyDescent="0.3">
      <c r="A329" t="s">
        <v>691</v>
      </c>
      <c r="B329" s="2">
        <v>45869</v>
      </c>
      <c r="C329" t="s">
        <v>627</v>
      </c>
      <c r="D329" t="s">
        <v>28</v>
      </c>
      <c r="E329" t="s">
        <v>29</v>
      </c>
      <c r="F329">
        <v>59</v>
      </c>
      <c r="G329" t="s">
        <v>30</v>
      </c>
      <c r="H329" t="s">
        <v>31</v>
      </c>
      <c r="I329" t="s">
        <v>30</v>
      </c>
      <c r="J329" t="s">
        <v>112</v>
      </c>
      <c r="K329">
        <v>3</v>
      </c>
      <c r="L329">
        <v>40430</v>
      </c>
      <c r="M329">
        <v>20</v>
      </c>
      <c r="N329">
        <v>24258</v>
      </c>
      <c r="O329">
        <v>17465.759999999998</v>
      </c>
      <c r="P329">
        <v>15</v>
      </c>
      <c r="Q329">
        <v>114512.76</v>
      </c>
      <c r="R329" t="s">
        <v>33</v>
      </c>
      <c r="S329" t="s">
        <v>34</v>
      </c>
      <c r="T329" t="s">
        <v>84</v>
      </c>
      <c r="U329" t="s">
        <v>85</v>
      </c>
      <c r="V329" t="s">
        <v>86</v>
      </c>
      <c r="W329">
        <v>6</v>
      </c>
      <c r="X329" t="s">
        <v>38</v>
      </c>
      <c r="Y329">
        <v>4</v>
      </c>
      <c r="Z329" t="s">
        <v>91</v>
      </c>
    </row>
    <row r="330" spans="1:26" x14ac:dyDescent="0.3">
      <c r="A330" t="s">
        <v>692</v>
      </c>
      <c r="B330" s="2">
        <v>46006</v>
      </c>
      <c r="C330" t="s">
        <v>693</v>
      </c>
      <c r="D330" t="s">
        <v>61</v>
      </c>
      <c r="E330" t="s">
        <v>29</v>
      </c>
      <c r="F330">
        <v>60</v>
      </c>
      <c r="G330" t="s">
        <v>44</v>
      </c>
      <c r="H330" t="s">
        <v>31</v>
      </c>
      <c r="I330" t="s">
        <v>44</v>
      </c>
      <c r="J330" t="s">
        <v>150</v>
      </c>
      <c r="K330">
        <v>5</v>
      </c>
      <c r="L330">
        <v>34114</v>
      </c>
      <c r="M330">
        <v>0</v>
      </c>
      <c r="N330">
        <v>0</v>
      </c>
      <c r="O330">
        <v>30702.6</v>
      </c>
      <c r="P330">
        <v>3</v>
      </c>
      <c r="Q330">
        <v>201275.6</v>
      </c>
      <c r="R330" t="s">
        <v>45</v>
      </c>
      <c r="S330" t="s">
        <v>63</v>
      </c>
      <c r="T330" t="s">
        <v>84</v>
      </c>
      <c r="U330" t="s">
        <v>85</v>
      </c>
      <c r="V330" t="s">
        <v>86</v>
      </c>
      <c r="W330">
        <v>7</v>
      </c>
      <c r="X330" t="s">
        <v>47</v>
      </c>
      <c r="Y330">
        <v>1</v>
      </c>
      <c r="Z330" t="s">
        <v>47</v>
      </c>
    </row>
    <row r="331" spans="1:26" x14ac:dyDescent="0.3">
      <c r="A331" t="s">
        <v>694</v>
      </c>
      <c r="B331" s="2">
        <v>46044</v>
      </c>
      <c r="C331" t="s">
        <v>695</v>
      </c>
      <c r="D331" t="s">
        <v>73</v>
      </c>
      <c r="E331" t="s">
        <v>43</v>
      </c>
      <c r="F331">
        <v>20</v>
      </c>
      <c r="G331" t="s">
        <v>67</v>
      </c>
      <c r="H331" t="s">
        <v>68</v>
      </c>
      <c r="I331" t="s">
        <v>67</v>
      </c>
      <c r="J331" t="s">
        <v>75</v>
      </c>
      <c r="K331">
        <v>2</v>
      </c>
      <c r="L331">
        <v>23052</v>
      </c>
      <c r="M331">
        <v>20</v>
      </c>
      <c r="N331">
        <v>9220.7999999999993</v>
      </c>
      <c r="O331">
        <v>6638.98</v>
      </c>
      <c r="P331">
        <v>141</v>
      </c>
      <c r="Q331">
        <v>43663.18</v>
      </c>
      <c r="R331" t="s">
        <v>54</v>
      </c>
      <c r="S331" t="s">
        <v>34</v>
      </c>
      <c r="T331" t="s">
        <v>35</v>
      </c>
      <c r="U331" t="s">
        <v>36</v>
      </c>
      <c r="V331" t="s">
        <v>37</v>
      </c>
      <c r="W331">
        <v>2</v>
      </c>
      <c r="X331" t="s">
        <v>38</v>
      </c>
      <c r="Y331">
        <v>4</v>
      </c>
      <c r="Z331" t="s">
        <v>39</v>
      </c>
    </row>
    <row r="332" spans="1:26" x14ac:dyDescent="0.3">
      <c r="A332" t="s">
        <v>696</v>
      </c>
      <c r="B332" s="2">
        <v>45831</v>
      </c>
      <c r="C332" t="s">
        <v>697</v>
      </c>
      <c r="D332" t="s">
        <v>42</v>
      </c>
      <c r="E332" t="s">
        <v>43</v>
      </c>
      <c r="F332">
        <v>30</v>
      </c>
      <c r="G332" t="s">
        <v>94</v>
      </c>
      <c r="H332" t="s">
        <v>31</v>
      </c>
      <c r="I332" t="s">
        <v>94</v>
      </c>
      <c r="J332" t="s">
        <v>62</v>
      </c>
      <c r="K332">
        <v>5</v>
      </c>
      <c r="L332">
        <v>26141</v>
      </c>
      <c r="M332">
        <v>0</v>
      </c>
      <c r="N332">
        <v>0</v>
      </c>
      <c r="O332">
        <v>23526.9</v>
      </c>
      <c r="P332">
        <v>51</v>
      </c>
      <c r="Q332">
        <v>154282.9</v>
      </c>
      <c r="R332" t="s">
        <v>83</v>
      </c>
      <c r="S332" t="s">
        <v>63</v>
      </c>
      <c r="T332" t="s">
        <v>103</v>
      </c>
      <c r="U332" t="s">
        <v>103</v>
      </c>
      <c r="V332" t="s">
        <v>57</v>
      </c>
      <c r="W332">
        <v>10</v>
      </c>
      <c r="X332" t="s">
        <v>38</v>
      </c>
      <c r="Y332">
        <v>1</v>
      </c>
      <c r="Z332" t="s">
        <v>39</v>
      </c>
    </row>
    <row r="333" spans="1:26" x14ac:dyDescent="0.3">
      <c r="A333" t="s">
        <v>698</v>
      </c>
      <c r="B333" s="2">
        <v>46027</v>
      </c>
      <c r="C333" t="s">
        <v>342</v>
      </c>
      <c r="D333" t="s">
        <v>111</v>
      </c>
      <c r="E333" t="s">
        <v>43</v>
      </c>
      <c r="F333">
        <v>23</v>
      </c>
      <c r="G333" t="s">
        <v>90</v>
      </c>
      <c r="H333" t="s">
        <v>31</v>
      </c>
      <c r="I333" t="s">
        <v>90</v>
      </c>
      <c r="J333" t="s">
        <v>32</v>
      </c>
      <c r="K333">
        <v>3</v>
      </c>
      <c r="L333">
        <v>3051</v>
      </c>
      <c r="M333">
        <v>15</v>
      </c>
      <c r="N333">
        <v>1372.95</v>
      </c>
      <c r="O333">
        <v>1400.41</v>
      </c>
      <c r="P333">
        <v>107</v>
      </c>
      <c r="Q333">
        <v>9287.4599999999991</v>
      </c>
      <c r="R333" t="s">
        <v>45</v>
      </c>
      <c r="S333" t="s">
        <v>63</v>
      </c>
      <c r="T333" t="s">
        <v>95</v>
      </c>
      <c r="U333" t="s">
        <v>96</v>
      </c>
      <c r="V333" t="s">
        <v>57</v>
      </c>
      <c r="W333">
        <v>7</v>
      </c>
      <c r="X333" t="s">
        <v>38</v>
      </c>
      <c r="Y333">
        <v>5</v>
      </c>
      <c r="Z333" t="s">
        <v>91</v>
      </c>
    </row>
    <row r="334" spans="1:26" x14ac:dyDescent="0.3">
      <c r="A334" t="s">
        <v>699</v>
      </c>
      <c r="B334" s="2">
        <v>45925</v>
      </c>
      <c r="C334" t="s">
        <v>700</v>
      </c>
      <c r="D334" t="s">
        <v>28</v>
      </c>
      <c r="E334" t="s">
        <v>29</v>
      </c>
      <c r="F334">
        <v>27</v>
      </c>
      <c r="G334" t="s">
        <v>94</v>
      </c>
      <c r="H334" t="s">
        <v>31</v>
      </c>
      <c r="I334" t="s">
        <v>94</v>
      </c>
      <c r="J334" t="s">
        <v>32</v>
      </c>
      <c r="K334">
        <v>1</v>
      </c>
      <c r="L334">
        <v>48655</v>
      </c>
      <c r="M334">
        <v>0</v>
      </c>
      <c r="N334">
        <v>0</v>
      </c>
      <c r="O334">
        <v>8757.9</v>
      </c>
      <c r="P334">
        <v>391</v>
      </c>
      <c r="Q334">
        <v>57803.9</v>
      </c>
      <c r="R334" t="s">
        <v>83</v>
      </c>
      <c r="S334" t="s">
        <v>63</v>
      </c>
      <c r="T334" t="s">
        <v>70</v>
      </c>
      <c r="U334" t="s">
        <v>56</v>
      </c>
      <c r="V334" t="s">
        <v>57</v>
      </c>
      <c r="W334">
        <v>1</v>
      </c>
      <c r="X334" t="s">
        <v>38</v>
      </c>
      <c r="Y334">
        <v>3</v>
      </c>
      <c r="Z334" t="s">
        <v>58</v>
      </c>
    </row>
    <row r="335" spans="1:26" x14ac:dyDescent="0.3">
      <c r="A335" t="s">
        <v>701</v>
      </c>
      <c r="B335" s="2">
        <v>45834</v>
      </c>
      <c r="C335" t="s">
        <v>702</v>
      </c>
      <c r="D335" t="s">
        <v>111</v>
      </c>
      <c r="E335" t="s">
        <v>29</v>
      </c>
      <c r="F335">
        <v>57</v>
      </c>
      <c r="G335" t="s">
        <v>90</v>
      </c>
      <c r="H335" t="s">
        <v>31</v>
      </c>
      <c r="I335" t="s">
        <v>90</v>
      </c>
      <c r="J335" t="s">
        <v>150</v>
      </c>
      <c r="K335">
        <v>4</v>
      </c>
      <c r="L335">
        <v>1414</v>
      </c>
      <c r="M335">
        <v>20</v>
      </c>
      <c r="N335">
        <v>1131.2</v>
      </c>
      <c r="O335">
        <v>814.46</v>
      </c>
      <c r="P335">
        <v>128</v>
      </c>
      <c r="Q335">
        <v>5467.26</v>
      </c>
      <c r="R335" t="s">
        <v>54</v>
      </c>
      <c r="S335" t="s">
        <v>34</v>
      </c>
      <c r="T335" t="s">
        <v>46</v>
      </c>
      <c r="U335" t="s">
        <v>36</v>
      </c>
      <c r="V335" t="s">
        <v>37</v>
      </c>
      <c r="W335">
        <v>10</v>
      </c>
      <c r="X335" t="s">
        <v>38</v>
      </c>
      <c r="Y335">
        <v>3</v>
      </c>
      <c r="Z335" t="s">
        <v>47</v>
      </c>
    </row>
    <row r="336" spans="1:26" x14ac:dyDescent="0.3">
      <c r="A336" t="s">
        <v>703</v>
      </c>
      <c r="B336" s="2">
        <v>45763</v>
      </c>
      <c r="C336" t="s">
        <v>187</v>
      </c>
      <c r="D336" t="s">
        <v>50</v>
      </c>
      <c r="E336" t="s">
        <v>29</v>
      </c>
      <c r="F336">
        <v>53</v>
      </c>
      <c r="G336" t="s">
        <v>44</v>
      </c>
      <c r="H336" t="s">
        <v>31</v>
      </c>
      <c r="I336" t="s">
        <v>44</v>
      </c>
      <c r="J336" t="s">
        <v>62</v>
      </c>
      <c r="K336">
        <v>2</v>
      </c>
      <c r="L336">
        <v>48474</v>
      </c>
      <c r="M336">
        <v>10</v>
      </c>
      <c r="N336">
        <v>9694.7999999999993</v>
      </c>
      <c r="O336">
        <v>15705.58</v>
      </c>
      <c r="P336">
        <v>419</v>
      </c>
      <c r="Q336">
        <v>103377.78</v>
      </c>
      <c r="R336" t="s">
        <v>45</v>
      </c>
      <c r="S336" t="s">
        <v>63</v>
      </c>
      <c r="T336" t="s">
        <v>84</v>
      </c>
      <c r="U336" t="s">
        <v>85</v>
      </c>
      <c r="V336" t="s">
        <v>86</v>
      </c>
      <c r="W336">
        <v>6</v>
      </c>
      <c r="X336" t="s">
        <v>47</v>
      </c>
      <c r="Y336">
        <v>3</v>
      </c>
      <c r="Z336" t="s">
        <v>39</v>
      </c>
    </row>
    <row r="337" spans="1:26" x14ac:dyDescent="0.3">
      <c r="A337" t="s">
        <v>704</v>
      </c>
      <c r="B337" s="2">
        <v>46111</v>
      </c>
      <c r="C337" t="s">
        <v>279</v>
      </c>
      <c r="D337" t="s">
        <v>73</v>
      </c>
      <c r="E337" t="s">
        <v>29</v>
      </c>
      <c r="F337">
        <v>60</v>
      </c>
      <c r="G337" t="s">
        <v>94</v>
      </c>
      <c r="H337" t="s">
        <v>31</v>
      </c>
      <c r="I337" t="s">
        <v>94</v>
      </c>
      <c r="J337" t="s">
        <v>62</v>
      </c>
      <c r="K337">
        <v>2</v>
      </c>
      <c r="L337">
        <v>4505</v>
      </c>
      <c r="M337">
        <v>15</v>
      </c>
      <c r="N337">
        <v>1351.5</v>
      </c>
      <c r="O337">
        <v>1378.53</v>
      </c>
      <c r="P337">
        <v>135</v>
      </c>
      <c r="Q337">
        <v>9172.0300000000007</v>
      </c>
      <c r="R337" t="s">
        <v>45</v>
      </c>
      <c r="S337" t="s">
        <v>63</v>
      </c>
      <c r="T337" t="s">
        <v>55</v>
      </c>
      <c r="U337" t="s">
        <v>56</v>
      </c>
      <c r="V337" t="s">
        <v>57</v>
      </c>
      <c r="W337">
        <v>8</v>
      </c>
      <c r="X337" t="s">
        <v>38</v>
      </c>
      <c r="Y337">
        <v>1</v>
      </c>
      <c r="Z337" t="s">
        <v>47</v>
      </c>
    </row>
    <row r="338" spans="1:26" x14ac:dyDescent="0.3">
      <c r="A338" t="s">
        <v>705</v>
      </c>
      <c r="B338" s="2">
        <v>46020</v>
      </c>
      <c r="C338" t="s">
        <v>706</v>
      </c>
      <c r="D338" t="s">
        <v>42</v>
      </c>
      <c r="E338" t="s">
        <v>43</v>
      </c>
      <c r="F338">
        <v>35</v>
      </c>
      <c r="G338" t="s">
        <v>90</v>
      </c>
      <c r="H338" t="s">
        <v>31</v>
      </c>
      <c r="I338" t="s">
        <v>90</v>
      </c>
      <c r="J338" t="s">
        <v>32</v>
      </c>
      <c r="K338">
        <v>2</v>
      </c>
      <c r="L338">
        <v>24276</v>
      </c>
      <c r="M338">
        <v>0</v>
      </c>
      <c r="N338">
        <v>0</v>
      </c>
      <c r="O338">
        <v>8739.36</v>
      </c>
      <c r="P338">
        <v>242</v>
      </c>
      <c r="Q338">
        <v>57533.36</v>
      </c>
      <c r="R338" t="s">
        <v>83</v>
      </c>
      <c r="S338" t="s">
        <v>34</v>
      </c>
      <c r="T338" t="s">
        <v>35</v>
      </c>
      <c r="U338" t="s">
        <v>36</v>
      </c>
      <c r="V338" t="s">
        <v>37</v>
      </c>
      <c r="W338">
        <v>5</v>
      </c>
      <c r="X338" t="s">
        <v>47</v>
      </c>
      <c r="Y338">
        <v>3</v>
      </c>
      <c r="Z338" t="s">
        <v>91</v>
      </c>
    </row>
    <row r="339" spans="1:26" x14ac:dyDescent="0.3">
      <c r="A339" t="s">
        <v>707</v>
      </c>
      <c r="B339" s="2">
        <v>45886</v>
      </c>
      <c r="C339" t="s">
        <v>568</v>
      </c>
      <c r="D339" t="s">
        <v>89</v>
      </c>
      <c r="E339" t="s">
        <v>43</v>
      </c>
      <c r="F339">
        <v>60</v>
      </c>
      <c r="G339" t="s">
        <v>51</v>
      </c>
      <c r="H339" t="s">
        <v>52</v>
      </c>
      <c r="I339" t="s">
        <v>51</v>
      </c>
      <c r="J339" t="s">
        <v>32</v>
      </c>
      <c r="K339">
        <v>3</v>
      </c>
      <c r="L339">
        <v>2724</v>
      </c>
      <c r="M339">
        <v>15</v>
      </c>
      <c r="N339">
        <v>1225.8</v>
      </c>
      <c r="O339">
        <v>1250.32</v>
      </c>
      <c r="P339">
        <v>21</v>
      </c>
      <c r="Q339">
        <v>8217.52</v>
      </c>
      <c r="R339" t="s">
        <v>45</v>
      </c>
      <c r="S339" t="s">
        <v>34</v>
      </c>
      <c r="T339" t="s">
        <v>84</v>
      </c>
      <c r="U339" t="s">
        <v>85</v>
      </c>
      <c r="V339" t="s">
        <v>86</v>
      </c>
      <c r="W339">
        <v>2</v>
      </c>
      <c r="X339" t="s">
        <v>47</v>
      </c>
      <c r="Y339">
        <v>2</v>
      </c>
      <c r="Z339" t="s">
        <v>39</v>
      </c>
    </row>
    <row r="340" spans="1:26" x14ac:dyDescent="0.3">
      <c r="A340" t="s">
        <v>708</v>
      </c>
      <c r="B340" s="2">
        <v>46019</v>
      </c>
      <c r="C340" t="s">
        <v>709</v>
      </c>
      <c r="D340" t="s">
        <v>66</v>
      </c>
      <c r="E340" t="s">
        <v>29</v>
      </c>
      <c r="F340">
        <v>36</v>
      </c>
      <c r="G340" t="s">
        <v>30</v>
      </c>
      <c r="H340" t="s">
        <v>31</v>
      </c>
      <c r="I340" t="s">
        <v>30</v>
      </c>
      <c r="J340" t="s">
        <v>125</v>
      </c>
      <c r="K340">
        <v>4</v>
      </c>
      <c r="L340">
        <v>37327</v>
      </c>
      <c r="M340">
        <v>15</v>
      </c>
      <c r="N340">
        <v>22396.2</v>
      </c>
      <c r="O340">
        <v>22844.12</v>
      </c>
      <c r="P340">
        <v>36</v>
      </c>
      <c r="Q340">
        <v>149791.92000000001</v>
      </c>
      <c r="R340" t="s">
        <v>83</v>
      </c>
      <c r="S340" t="s">
        <v>63</v>
      </c>
      <c r="T340" t="s">
        <v>95</v>
      </c>
      <c r="U340" t="s">
        <v>96</v>
      </c>
      <c r="V340" t="s">
        <v>57</v>
      </c>
      <c r="W340">
        <v>10</v>
      </c>
      <c r="X340" t="s">
        <v>38</v>
      </c>
      <c r="Y340">
        <v>4</v>
      </c>
      <c r="Z340" t="s">
        <v>47</v>
      </c>
    </row>
    <row r="341" spans="1:26" x14ac:dyDescent="0.3">
      <c r="A341" t="s">
        <v>710</v>
      </c>
      <c r="B341" s="2">
        <v>46072</v>
      </c>
      <c r="C341" t="s">
        <v>711</v>
      </c>
      <c r="D341" t="s">
        <v>108</v>
      </c>
      <c r="E341" t="s">
        <v>29</v>
      </c>
      <c r="F341">
        <v>28</v>
      </c>
      <c r="G341" t="s">
        <v>90</v>
      </c>
      <c r="H341" t="s">
        <v>31</v>
      </c>
      <c r="I341" t="s">
        <v>90</v>
      </c>
      <c r="J341" t="s">
        <v>112</v>
      </c>
      <c r="K341">
        <v>5</v>
      </c>
      <c r="L341">
        <v>26465</v>
      </c>
      <c r="M341">
        <v>5</v>
      </c>
      <c r="N341">
        <v>6616.25</v>
      </c>
      <c r="O341">
        <v>22627.58</v>
      </c>
      <c r="P341">
        <v>473</v>
      </c>
      <c r="Q341">
        <v>148809.32999999999</v>
      </c>
      <c r="R341" t="s">
        <v>33</v>
      </c>
      <c r="S341" t="s">
        <v>63</v>
      </c>
      <c r="T341" t="s">
        <v>35</v>
      </c>
      <c r="U341" t="s">
        <v>36</v>
      </c>
      <c r="V341" t="s">
        <v>37</v>
      </c>
      <c r="W341">
        <v>1</v>
      </c>
      <c r="X341" t="s">
        <v>38</v>
      </c>
      <c r="Y341">
        <v>5</v>
      </c>
      <c r="Z341" t="s">
        <v>58</v>
      </c>
    </row>
    <row r="342" spans="1:26" x14ac:dyDescent="0.3">
      <c r="A342" t="s">
        <v>712</v>
      </c>
      <c r="B342" s="2">
        <v>46104</v>
      </c>
      <c r="C342" t="s">
        <v>713</v>
      </c>
      <c r="D342" t="s">
        <v>50</v>
      </c>
      <c r="E342" t="s">
        <v>43</v>
      </c>
      <c r="F342">
        <v>37</v>
      </c>
      <c r="G342" t="s">
        <v>67</v>
      </c>
      <c r="H342" t="s">
        <v>68</v>
      </c>
      <c r="I342" t="s">
        <v>67</v>
      </c>
      <c r="J342" t="s">
        <v>69</v>
      </c>
      <c r="K342">
        <v>2</v>
      </c>
      <c r="L342">
        <v>27129</v>
      </c>
      <c r="M342">
        <v>15</v>
      </c>
      <c r="N342">
        <v>8138.7</v>
      </c>
      <c r="O342">
        <v>8301.4699999999993</v>
      </c>
      <c r="P342">
        <v>47</v>
      </c>
      <c r="Q342">
        <v>54467.77</v>
      </c>
      <c r="R342" t="s">
        <v>83</v>
      </c>
      <c r="S342" t="s">
        <v>34</v>
      </c>
      <c r="T342" t="s">
        <v>95</v>
      </c>
      <c r="U342" t="s">
        <v>96</v>
      </c>
      <c r="V342" t="s">
        <v>57</v>
      </c>
      <c r="W342">
        <v>3</v>
      </c>
      <c r="X342" t="s">
        <v>38</v>
      </c>
      <c r="Y342">
        <v>4</v>
      </c>
      <c r="Z342" t="s">
        <v>58</v>
      </c>
    </row>
    <row r="343" spans="1:26" x14ac:dyDescent="0.3">
      <c r="A343" t="s">
        <v>714</v>
      </c>
      <c r="B343" s="2">
        <v>45848</v>
      </c>
      <c r="C343" t="s">
        <v>715</v>
      </c>
      <c r="D343" t="s">
        <v>111</v>
      </c>
      <c r="E343" t="s">
        <v>43</v>
      </c>
      <c r="F343">
        <v>44</v>
      </c>
      <c r="G343" t="s">
        <v>134</v>
      </c>
      <c r="H343" t="s">
        <v>31</v>
      </c>
      <c r="I343" t="s">
        <v>134</v>
      </c>
      <c r="J343" t="s">
        <v>69</v>
      </c>
      <c r="K343">
        <v>2</v>
      </c>
      <c r="L343">
        <v>37005</v>
      </c>
      <c r="M343">
        <v>0</v>
      </c>
      <c r="N343">
        <v>0</v>
      </c>
      <c r="O343">
        <v>13321.8</v>
      </c>
      <c r="P343">
        <v>458</v>
      </c>
      <c r="Q343">
        <v>87789.8</v>
      </c>
      <c r="R343" t="s">
        <v>33</v>
      </c>
      <c r="S343" t="s">
        <v>34</v>
      </c>
      <c r="T343" t="s">
        <v>35</v>
      </c>
      <c r="U343" t="s">
        <v>36</v>
      </c>
      <c r="V343" t="s">
        <v>37</v>
      </c>
      <c r="W343">
        <v>8</v>
      </c>
      <c r="X343" t="s">
        <v>47</v>
      </c>
      <c r="Y343">
        <v>4</v>
      </c>
      <c r="Z343" t="s">
        <v>47</v>
      </c>
    </row>
    <row r="344" spans="1:26" x14ac:dyDescent="0.3">
      <c r="A344" t="s">
        <v>716</v>
      </c>
      <c r="B344" s="2">
        <v>45820</v>
      </c>
      <c r="C344" t="s">
        <v>342</v>
      </c>
      <c r="D344" t="s">
        <v>61</v>
      </c>
      <c r="E344" t="s">
        <v>29</v>
      </c>
      <c r="F344">
        <v>36</v>
      </c>
      <c r="G344" t="s">
        <v>30</v>
      </c>
      <c r="H344" t="s">
        <v>31</v>
      </c>
      <c r="I344" t="s">
        <v>30</v>
      </c>
      <c r="J344" t="s">
        <v>75</v>
      </c>
      <c r="K344">
        <v>1</v>
      </c>
      <c r="L344">
        <v>42523</v>
      </c>
      <c r="M344">
        <v>10</v>
      </c>
      <c r="N344">
        <v>4252.3</v>
      </c>
      <c r="O344">
        <v>6888.73</v>
      </c>
      <c r="P344">
        <v>150</v>
      </c>
      <c r="Q344">
        <v>45309.43</v>
      </c>
      <c r="R344" t="s">
        <v>33</v>
      </c>
      <c r="S344" t="s">
        <v>34</v>
      </c>
      <c r="T344" t="s">
        <v>76</v>
      </c>
      <c r="U344" t="s">
        <v>77</v>
      </c>
      <c r="V344" t="s">
        <v>57</v>
      </c>
      <c r="W344">
        <v>9</v>
      </c>
      <c r="X344" t="s">
        <v>47</v>
      </c>
      <c r="Y344">
        <v>2</v>
      </c>
      <c r="Z344" t="s">
        <v>58</v>
      </c>
    </row>
    <row r="345" spans="1:26" x14ac:dyDescent="0.3">
      <c r="A345" t="s">
        <v>717</v>
      </c>
      <c r="B345" s="2">
        <v>46118</v>
      </c>
      <c r="C345" t="s">
        <v>101</v>
      </c>
      <c r="D345" t="s">
        <v>28</v>
      </c>
      <c r="E345" t="s">
        <v>43</v>
      </c>
      <c r="F345">
        <v>45</v>
      </c>
      <c r="G345" t="s">
        <v>44</v>
      </c>
      <c r="H345" t="s">
        <v>31</v>
      </c>
      <c r="I345" t="s">
        <v>44</v>
      </c>
      <c r="J345" t="s">
        <v>62</v>
      </c>
      <c r="K345">
        <v>4</v>
      </c>
      <c r="L345">
        <v>20804</v>
      </c>
      <c r="M345">
        <v>0</v>
      </c>
      <c r="N345">
        <v>0</v>
      </c>
      <c r="O345">
        <v>14978.88</v>
      </c>
      <c r="P345">
        <v>308</v>
      </c>
      <c r="Q345">
        <v>98502.88</v>
      </c>
      <c r="R345" t="s">
        <v>54</v>
      </c>
      <c r="S345" t="s">
        <v>34</v>
      </c>
      <c r="T345" t="s">
        <v>70</v>
      </c>
      <c r="U345" t="s">
        <v>56</v>
      </c>
      <c r="V345" t="s">
        <v>57</v>
      </c>
      <c r="W345">
        <v>4</v>
      </c>
      <c r="X345" t="s">
        <v>38</v>
      </c>
      <c r="Y345">
        <v>1</v>
      </c>
      <c r="Z345" t="s">
        <v>47</v>
      </c>
    </row>
    <row r="346" spans="1:26" x14ac:dyDescent="0.3">
      <c r="A346" t="s">
        <v>718</v>
      </c>
      <c r="B346" s="2">
        <v>46038</v>
      </c>
      <c r="C346" t="s">
        <v>719</v>
      </c>
      <c r="D346" t="s">
        <v>73</v>
      </c>
      <c r="E346" t="s">
        <v>43</v>
      </c>
      <c r="F346">
        <v>28</v>
      </c>
      <c r="G346" t="s">
        <v>90</v>
      </c>
      <c r="H346" t="s">
        <v>31</v>
      </c>
      <c r="I346" t="s">
        <v>90</v>
      </c>
      <c r="J346" t="s">
        <v>53</v>
      </c>
      <c r="K346">
        <v>1</v>
      </c>
      <c r="L346">
        <v>15992</v>
      </c>
      <c r="M346">
        <v>5</v>
      </c>
      <c r="N346">
        <v>799.6</v>
      </c>
      <c r="O346">
        <v>2734.63</v>
      </c>
      <c r="P346">
        <v>229</v>
      </c>
      <c r="Q346">
        <v>18156.03</v>
      </c>
      <c r="R346" t="s">
        <v>83</v>
      </c>
      <c r="S346" t="s">
        <v>63</v>
      </c>
      <c r="T346" t="s">
        <v>46</v>
      </c>
      <c r="U346" t="s">
        <v>36</v>
      </c>
      <c r="V346" t="s">
        <v>37</v>
      </c>
      <c r="W346">
        <v>9</v>
      </c>
      <c r="X346" t="s">
        <v>38</v>
      </c>
      <c r="Y346">
        <v>5</v>
      </c>
      <c r="Z346" t="s">
        <v>58</v>
      </c>
    </row>
    <row r="347" spans="1:26" x14ac:dyDescent="0.3">
      <c r="A347" t="s">
        <v>720</v>
      </c>
      <c r="B347" s="2">
        <v>46045</v>
      </c>
      <c r="C347" t="s">
        <v>82</v>
      </c>
      <c r="D347" t="s">
        <v>89</v>
      </c>
      <c r="E347" t="s">
        <v>43</v>
      </c>
      <c r="F347">
        <v>25</v>
      </c>
      <c r="G347" t="s">
        <v>51</v>
      </c>
      <c r="H347" t="s">
        <v>52</v>
      </c>
      <c r="I347" t="s">
        <v>51</v>
      </c>
      <c r="J347" t="s">
        <v>53</v>
      </c>
      <c r="K347">
        <v>5</v>
      </c>
      <c r="L347">
        <v>11797</v>
      </c>
      <c r="M347">
        <v>0</v>
      </c>
      <c r="N347">
        <v>0</v>
      </c>
      <c r="O347">
        <v>10617.3</v>
      </c>
      <c r="P347">
        <v>45</v>
      </c>
      <c r="Q347">
        <v>69647.3</v>
      </c>
      <c r="R347" t="s">
        <v>54</v>
      </c>
      <c r="S347" t="s">
        <v>63</v>
      </c>
      <c r="T347" t="s">
        <v>35</v>
      </c>
      <c r="U347" t="s">
        <v>36</v>
      </c>
      <c r="V347" t="s">
        <v>37</v>
      </c>
      <c r="W347">
        <v>3</v>
      </c>
      <c r="X347" t="s">
        <v>38</v>
      </c>
      <c r="Y347">
        <v>4</v>
      </c>
      <c r="Z347" t="s">
        <v>39</v>
      </c>
    </row>
    <row r="348" spans="1:26" x14ac:dyDescent="0.3">
      <c r="A348" t="s">
        <v>721</v>
      </c>
      <c r="B348" s="2">
        <v>45766</v>
      </c>
      <c r="C348" t="s">
        <v>722</v>
      </c>
      <c r="D348" t="s">
        <v>111</v>
      </c>
      <c r="E348" t="s">
        <v>43</v>
      </c>
      <c r="F348">
        <v>27</v>
      </c>
      <c r="G348" t="s">
        <v>67</v>
      </c>
      <c r="H348" t="s">
        <v>68</v>
      </c>
      <c r="I348" t="s">
        <v>67</v>
      </c>
      <c r="J348" t="s">
        <v>201</v>
      </c>
      <c r="K348">
        <v>1</v>
      </c>
      <c r="L348">
        <v>46166</v>
      </c>
      <c r="M348">
        <v>15</v>
      </c>
      <c r="N348">
        <v>6924.9</v>
      </c>
      <c r="O348">
        <v>7063.4</v>
      </c>
      <c r="P348">
        <v>461</v>
      </c>
      <c r="Q348">
        <v>46765.5</v>
      </c>
      <c r="R348" t="s">
        <v>54</v>
      </c>
      <c r="S348" t="s">
        <v>34</v>
      </c>
      <c r="T348" t="s">
        <v>46</v>
      </c>
      <c r="U348" t="s">
        <v>36</v>
      </c>
      <c r="V348" t="s">
        <v>37</v>
      </c>
      <c r="W348">
        <v>10</v>
      </c>
      <c r="X348" t="s">
        <v>47</v>
      </c>
      <c r="Y348">
        <v>5</v>
      </c>
      <c r="Z348" t="s">
        <v>47</v>
      </c>
    </row>
    <row r="349" spans="1:26" x14ac:dyDescent="0.3">
      <c r="A349" t="s">
        <v>723</v>
      </c>
      <c r="B349" s="2">
        <v>45763</v>
      </c>
      <c r="C349" t="s">
        <v>724</v>
      </c>
      <c r="D349" t="s">
        <v>50</v>
      </c>
      <c r="E349" t="s">
        <v>29</v>
      </c>
      <c r="F349">
        <v>37</v>
      </c>
      <c r="G349" t="s">
        <v>90</v>
      </c>
      <c r="H349" t="s">
        <v>31</v>
      </c>
      <c r="I349" t="s">
        <v>90</v>
      </c>
      <c r="J349" t="s">
        <v>53</v>
      </c>
      <c r="K349">
        <v>1</v>
      </c>
      <c r="L349">
        <v>36991</v>
      </c>
      <c r="M349">
        <v>10</v>
      </c>
      <c r="N349">
        <v>3699.1</v>
      </c>
      <c r="O349">
        <v>5992.54</v>
      </c>
      <c r="P349">
        <v>357</v>
      </c>
      <c r="Q349">
        <v>39641.440000000002</v>
      </c>
      <c r="R349" t="s">
        <v>54</v>
      </c>
      <c r="S349" t="s">
        <v>63</v>
      </c>
      <c r="T349" t="s">
        <v>103</v>
      </c>
      <c r="U349" t="s">
        <v>103</v>
      </c>
      <c r="V349" t="s">
        <v>57</v>
      </c>
      <c r="W349">
        <v>1</v>
      </c>
      <c r="X349" t="s">
        <v>38</v>
      </c>
      <c r="Y349">
        <v>3</v>
      </c>
      <c r="Z349" t="s">
        <v>39</v>
      </c>
    </row>
    <row r="350" spans="1:26" x14ac:dyDescent="0.3">
      <c r="A350" t="s">
        <v>725</v>
      </c>
      <c r="B350" s="2">
        <v>45862</v>
      </c>
      <c r="C350" t="s">
        <v>526</v>
      </c>
      <c r="D350" t="s">
        <v>73</v>
      </c>
      <c r="E350" t="s">
        <v>29</v>
      </c>
      <c r="F350">
        <v>30</v>
      </c>
      <c r="G350" t="s">
        <v>51</v>
      </c>
      <c r="H350" t="s">
        <v>52</v>
      </c>
      <c r="I350" t="s">
        <v>51</v>
      </c>
      <c r="J350" t="s">
        <v>150</v>
      </c>
      <c r="K350">
        <v>4</v>
      </c>
      <c r="L350">
        <v>28780</v>
      </c>
      <c r="M350">
        <v>15</v>
      </c>
      <c r="N350">
        <v>17268</v>
      </c>
      <c r="O350">
        <v>17613.36</v>
      </c>
      <c r="P350">
        <v>127</v>
      </c>
      <c r="Q350">
        <v>115592.36</v>
      </c>
      <c r="R350" t="s">
        <v>83</v>
      </c>
      <c r="S350" t="s">
        <v>63</v>
      </c>
      <c r="T350" t="s">
        <v>70</v>
      </c>
      <c r="U350" t="s">
        <v>56</v>
      </c>
      <c r="V350" t="s">
        <v>57</v>
      </c>
      <c r="W350">
        <v>6</v>
      </c>
      <c r="X350" t="s">
        <v>47</v>
      </c>
      <c r="Y350">
        <v>3</v>
      </c>
      <c r="Z350" t="s">
        <v>39</v>
      </c>
    </row>
    <row r="351" spans="1:26" x14ac:dyDescent="0.3">
      <c r="A351" t="s">
        <v>726</v>
      </c>
      <c r="B351" s="2">
        <v>45832</v>
      </c>
      <c r="C351" t="s">
        <v>631</v>
      </c>
      <c r="D351" t="s">
        <v>50</v>
      </c>
      <c r="E351" t="s">
        <v>29</v>
      </c>
      <c r="F351">
        <v>54</v>
      </c>
      <c r="G351" t="s">
        <v>94</v>
      </c>
      <c r="H351" t="s">
        <v>31</v>
      </c>
      <c r="I351" t="s">
        <v>94</v>
      </c>
      <c r="J351" t="s">
        <v>75</v>
      </c>
      <c r="K351">
        <v>4</v>
      </c>
      <c r="L351">
        <v>18388</v>
      </c>
      <c r="M351">
        <v>20</v>
      </c>
      <c r="N351">
        <v>14710.4</v>
      </c>
      <c r="O351">
        <v>10591.49</v>
      </c>
      <c r="P351">
        <v>469</v>
      </c>
      <c r="Q351">
        <v>69902.09</v>
      </c>
      <c r="R351" t="s">
        <v>83</v>
      </c>
      <c r="S351" t="s">
        <v>63</v>
      </c>
      <c r="T351" t="s">
        <v>35</v>
      </c>
      <c r="U351" t="s">
        <v>36</v>
      </c>
      <c r="V351" t="s">
        <v>37</v>
      </c>
      <c r="W351">
        <v>4</v>
      </c>
      <c r="X351" t="s">
        <v>47</v>
      </c>
      <c r="Y351">
        <v>4</v>
      </c>
      <c r="Z351" t="s">
        <v>91</v>
      </c>
    </row>
    <row r="352" spans="1:26" x14ac:dyDescent="0.3">
      <c r="A352" t="s">
        <v>727</v>
      </c>
      <c r="B352" s="2">
        <v>46108</v>
      </c>
      <c r="C352" t="s">
        <v>728</v>
      </c>
      <c r="D352" t="s">
        <v>111</v>
      </c>
      <c r="E352" t="s">
        <v>43</v>
      </c>
      <c r="F352">
        <v>50</v>
      </c>
      <c r="G352" t="s">
        <v>44</v>
      </c>
      <c r="H352" t="s">
        <v>31</v>
      </c>
      <c r="I352" t="s">
        <v>44</v>
      </c>
      <c r="J352" t="s">
        <v>53</v>
      </c>
      <c r="K352">
        <v>4</v>
      </c>
      <c r="L352">
        <v>31950</v>
      </c>
      <c r="M352">
        <v>0</v>
      </c>
      <c r="N352">
        <v>0</v>
      </c>
      <c r="O352">
        <v>23004</v>
      </c>
      <c r="P352">
        <v>50</v>
      </c>
      <c r="Q352">
        <v>150854</v>
      </c>
      <c r="R352" t="s">
        <v>83</v>
      </c>
      <c r="S352" t="s">
        <v>34</v>
      </c>
      <c r="T352" t="s">
        <v>35</v>
      </c>
      <c r="U352" t="s">
        <v>36</v>
      </c>
      <c r="V352" t="s">
        <v>37</v>
      </c>
      <c r="W352">
        <v>6</v>
      </c>
      <c r="X352" t="s">
        <v>38</v>
      </c>
      <c r="Y352">
        <v>4</v>
      </c>
      <c r="Z352" t="s">
        <v>58</v>
      </c>
    </row>
    <row r="353" spans="1:26" x14ac:dyDescent="0.3">
      <c r="A353" t="s">
        <v>729</v>
      </c>
      <c r="B353" s="2">
        <v>46025</v>
      </c>
      <c r="C353" t="s">
        <v>730</v>
      </c>
      <c r="D353" t="s">
        <v>111</v>
      </c>
      <c r="E353" t="s">
        <v>29</v>
      </c>
      <c r="F353">
        <v>38</v>
      </c>
      <c r="G353" t="s">
        <v>44</v>
      </c>
      <c r="H353" t="s">
        <v>31</v>
      </c>
      <c r="I353" t="s">
        <v>44</v>
      </c>
      <c r="J353" t="s">
        <v>75</v>
      </c>
      <c r="K353">
        <v>1</v>
      </c>
      <c r="L353">
        <v>35608</v>
      </c>
      <c r="M353">
        <v>20</v>
      </c>
      <c r="N353">
        <v>7121.6</v>
      </c>
      <c r="O353">
        <v>5127.55</v>
      </c>
      <c r="P353">
        <v>412</v>
      </c>
      <c r="Q353">
        <v>34025.949999999997</v>
      </c>
      <c r="R353" t="s">
        <v>83</v>
      </c>
      <c r="S353" t="s">
        <v>63</v>
      </c>
      <c r="T353" t="s">
        <v>70</v>
      </c>
      <c r="U353" t="s">
        <v>56</v>
      </c>
      <c r="V353" t="s">
        <v>57</v>
      </c>
      <c r="W353">
        <v>10</v>
      </c>
      <c r="X353" t="s">
        <v>47</v>
      </c>
      <c r="Y353">
        <v>2</v>
      </c>
      <c r="Z353" t="s">
        <v>91</v>
      </c>
    </row>
    <row r="354" spans="1:26" x14ac:dyDescent="0.3">
      <c r="A354" t="s">
        <v>731</v>
      </c>
      <c r="B354" s="2">
        <v>45910</v>
      </c>
      <c r="C354" t="s">
        <v>138</v>
      </c>
      <c r="D354" t="s">
        <v>42</v>
      </c>
      <c r="E354" t="s">
        <v>29</v>
      </c>
      <c r="F354">
        <v>56</v>
      </c>
      <c r="G354" t="s">
        <v>30</v>
      </c>
      <c r="H354" t="s">
        <v>31</v>
      </c>
      <c r="I354" t="s">
        <v>30</v>
      </c>
      <c r="J354" t="s">
        <v>102</v>
      </c>
      <c r="K354">
        <v>5</v>
      </c>
      <c r="L354">
        <v>23093</v>
      </c>
      <c r="M354">
        <v>0</v>
      </c>
      <c r="N354">
        <v>0</v>
      </c>
      <c r="O354">
        <v>20783.7</v>
      </c>
      <c r="P354">
        <v>59</v>
      </c>
      <c r="Q354">
        <v>136307.70000000001</v>
      </c>
      <c r="R354" t="s">
        <v>45</v>
      </c>
      <c r="S354" t="s">
        <v>63</v>
      </c>
      <c r="T354" t="s">
        <v>76</v>
      </c>
      <c r="U354" t="s">
        <v>77</v>
      </c>
      <c r="V354" t="s">
        <v>57</v>
      </c>
      <c r="W354">
        <v>6</v>
      </c>
      <c r="X354" t="s">
        <v>38</v>
      </c>
      <c r="Y354">
        <v>2</v>
      </c>
      <c r="Z354" t="s">
        <v>58</v>
      </c>
    </row>
    <row r="355" spans="1:26" x14ac:dyDescent="0.3">
      <c r="A355" t="s">
        <v>732</v>
      </c>
      <c r="B355" s="2">
        <v>45986</v>
      </c>
      <c r="C355" t="s">
        <v>455</v>
      </c>
      <c r="D355" t="s">
        <v>42</v>
      </c>
      <c r="E355" t="s">
        <v>43</v>
      </c>
      <c r="F355">
        <v>54</v>
      </c>
      <c r="G355" t="s">
        <v>90</v>
      </c>
      <c r="H355" t="s">
        <v>31</v>
      </c>
      <c r="I355" t="s">
        <v>90</v>
      </c>
      <c r="J355" t="s">
        <v>102</v>
      </c>
      <c r="K355">
        <v>4</v>
      </c>
      <c r="L355">
        <v>27882</v>
      </c>
      <c r="M355">
        <v>10</v>
      </c>
      <c r="N355">
        <v>11152.8</v>
      </c>
      <c r="O355">
        <v>18067.54</v>
      </c>
      <c r="P355">
        <v>288</v>
      </c>
      <c r="Q355">
        <v>118730.74</v>
      </c>
      <c r="R355" t="s">
        <v>33</v>
      </c>
      <c r="S355" t="s">
        <v>63</v>
      </c>
      <c r="T355" t="s">
        <v>35</v>
      </c>
      <c r="U355" t="s">
        <v>36</v>
      </c>
      <c r="V355" t="s">
        <v>37</v>
      </c>
      <c r="W355">
        <v>7</v>
      </c>
      <c r="X355" t="s">
        <v>47</v>
      </c>
      <c r="Y355">
        <v>1</v>
      </c>
      <c r="Z355" t="s">
        <v>47</v>
      </c>
    </row>
    <row r="356" spans="1:26" x14ac:dyDescent="0.3">
      <c r="A356" t="s">
        <v>733</v>
      </c>
      <c r="B356" s="2">
        <v>46059</v>
      </c>
      <c r="C356" t="s">
        <v>734</v>
      </c>
      <c r="D356" t="s">
        <v>61</v>
      </c>
      <c r="E356" t="s">
        <v>43</v>
      </c>
      <c r="F356">
        <v>39</v>
      </c>
      <c r="G356" t="s">
        <v>134</v>
      </c>
      <c r="H356" t="s">
        <v>31</v>
      </c>
      <c r="I356" t="s">
        <v>134</v>
      </c>
      <c r="J356" t="s">
        <v>150</v>
      </c>
      <c r="K356">
        <v>2</v>
      </c>
      <c r="L356">
        <v>44930</v>
      </c>
      <c r="M356">
        <v>10</v>
      </c>
      <c r="N356">
        <v>8986</v>
      </c>
      <c r="O356">
        <v>14557.32</v>
      </c>
      <c r="P356">
        <v>262</v>
      </c>
      <c r="Q356">
        <v>95693.32</v>
      </c>
      <c r="R356" t="s">
        <v>54</v>
      </c>
      <c r="S356" t="s">
        <v>34</v>
      </c>
      <c r="T356" t="s">
        <v>46</v>
      </c>
      <c r="U356" t="s">
        <v>36</v>
      </c>
      <c r="V356" t="s">
        <v>37</v>
      </c>
      <c r="W356">
        <v>4</v>
      </c>
      <c r="X356" t="s">
        <v>38</v>
      </c>
      <c r="Y356">
        <v>1</v>
      </c>
      <c r="Z356" t="s">
        <v>91</v>
      </c>
    </row>
    <row r="357" spans="1:26" x14ac:dyDescent="0.3">
      <c r="A357" t="s">
        <v>735</v>
      </c>
      <c r="B357" s="2">
        <v>46010</v>
      </c>
      <c r="C357" t="s">
        <v>305</v>
      </c>
      <c r="D357" t="s">
        <v>42</v>
      </c>
      <c r="E357" t="s">
        <v>43</v>
      </c>
      <c r="F357">
        <v>51</v>
      </c>
      <c r="G357" t="s">
        <v>139</v>
      </c>
      <c r="H357" t="s">
        <v>31</v>
      </c>
      <c r="I357" t="s">
        <v>139</v>
      </c>
      <c r="J357" t="s">
        <v>53</v>
      </c>
      <c r="K357">
        <v>2</v>
      </c>
      <c r="L357">
        <v>32991</v>
      </c>
      <c r="M357">
        <v>5</v>
      </c>
      <c r="N357">
        <v>3299.1</v>
      </c>
      <c r="O357">
        <v>11282.92</v>
      </c>
      <c r="P357">
        <v>307</v>
      </c>
      <c r="Q357">
        <v>74272.820000000007</v>
      </c>
      <c r="R357" t="s">
        <v>54</v>
      </c>
      <c r="S357" t="s">
        <v>63</v>
      </c>
      <c r="T357" t="s">
        <v>35</v>
      </c>
      <c r="U357" t="s">
        <v>36</v>
      </c>
      <c r="V357" t="s">
        <v>37</v>
      </c>
      <c r="W357">
        <v>6</v>
      </c>
      <c r="X357" t="s">
        <v>47</v>
      </c>
      <c r="Y357">
        <v>4</v>
      </c>
      <c r="Z357" t="s">
        <v>47</v>
      </c>
    </row>
    <row r="358" spans="1:26" x14ac:dyDescent="0.3">
      <c r="A358" t="s">
        <v>736</v>
      </c>
      <c r="B358" s="2">
        <v>46051</v>
      </c>
      <c r="C358" t="s">
        <v>332</v>
      </c>
      <c r="D358" t="s">
        <v>108</v>
      </c>
      <c r="E358" t="s">
        <v>43</v>
      </c>
      <c r="F358">
        <v>41</v>
      </c>
      <c r="G358" t="s">
        <v>44</v>
      </c>
      <c r="H358" t="s">
        <v>31</v>
      </c>
      <c r="I358" t="s">
        <v>44</v>
      </c>
      <c r="J358" t="s">
        <v>69</v>
      </c>
      <c r="K358">
        <v>5</v>
      </c>
      <c r="L358">
        <v>45961</v>
      </c>
      <c r="M358">
        <v>15</v>
      </c>
      <c r="N358">
        <v>34470.75</v>
      </c>
      <c r="O358">
        <v>35160.17</v>
      </c>
      <c r="P358">
        <v>329</v>
      </c>
      <c r="Q358">
        <v>230823.42</v>
      </c>
      <c r="R358" t="s">
        <v>54</v>
      </c>
      <c r="S358" t="s">
        <v>34</v>
      </c>
      <c r="T358" t="s">
        <v>84</v>
      </c>
      <c r="U358" t="s">
        <v>85</v>
      </c>
      <c r="V358" t="s">
        <v>86</v>
      </c>
      <c r="W358">
        <v>10</v>
      </c>
      <c r="X358" t="s">
        <v>47</v>
      </c>
      <c r="Y358">
        <v>1</v>
      </c>
      <c r="Z358" t="s">
        <v>58</v>
      </c>
    </row>
    <row r="359" spans="1:26" x14ac:dyDescent="0.3">
      <c r="A359" t="s">
        <v>737</v>
      </c>
      <c r="B359" s="2">
        <v>45907</v>
      </c>
      <c r="C359" t="s">
        <v>738</v>
      </c>
      <c r="D359" t="s">
        <v>28</v>
      </c>
      <c r="E359" t="s">
        <v>43</v>
      </c>
      <c r="F359">
        <v>35</v>
      </c>
      <c r="G359" t="s">
        <v>90</v>
      </c>
      <c r="H359" t="s">
        <v>31</v>
      </c>
      <c r="I359" t="s">
        <v>90</v>
      </c>
      <c r="J359" t="s">
        <v>69</v>
      </c>
      <c r="K359">
        <v>1</v>
      </c>
      <c r="L359">
        <v>31904</v>
      </c>
      <c r="M359">
        <v>5</v>
      </c>
      <c r="N359">
        <v>1595.2</v>
      </c>
      <c r="O359">
        <v>5455.58</v>
      </c>
      <c r="P359">
        <v>374</v>
      </c>
      <c r="Q359">
        <v>36138.379999999997</v>
      </c>
      <c r="R359" t="s">
        <v>54</v>
      </c>
      <c r="S359" t="s">
        <v>63</v>
      </c>
      <c r="T359" t="s">
        <v>84</v>
      </c>
      <c r="U359" t="s">
        <v>85</v>
      </c>
      <c r="V359" t="s">
        <v>86</v>
      </c>
      <c r="W359">
        <v>6</v>
      </c>
      <c r="X359" t="s">
        <v>47</v>
      </c>
      <c r="Y359">
        <v>3</v>
      </c>
      <c r="Z359" t="s">
        <v>47</v>
      </c>
    </row>
    <row r="360" spans="1:26" x14ac:dyDescent="0.3">
      <c r="A360" t="s">
        <v>739</v>
      </c>
      <c r="B360" s="2">
        <v>46081</v>
      </c>
      <c r="C360" t="s">
        <v>740</v>
      </c>
      <c r="D360" t="s">
        <v>108</v>
      </c>
      <c r="E360" t="s">
        <v>43</v>
      </c>
      <c r="F360">
        <v>46</v>
      </c>
      <c r="G360" t="s">
        <v>134</v>
      </c>
      <c r="H360" t="s">
        <v>31</v>
      </c>
      <c r="I360" t="s">
        <v>134</v>
      </c>
      <c r="J360" t="s">
        <v>125</v>
      </c>
      <c r="K360">
        <v>1</v>
      </c>
      <c r="L360">
        <v>33120</v>
      </c>
      <c r="M360">
        <v>0</v>
      </c>
      <c r="N360">
        <v>0</v>
      </c>
      <c r="O360">
        <v>5961.6</v>
      </c>
      <c r="P360">
        <v>154</v>
      </c>
      <c r="Q360">
        <v>39235.599999999999</v>
      </c>
      <c r="R360" t="s">
        <v>83</v>
      </c>
      <c r="S360" t="s">
        <v>63</v>
      </c>
      <c r="T360" t="s">
        <v>84</v>
      </c>
      <c r="U360" t="s">
        <v>85</v>
      </c>
      <c r="V360" t="s">
        <v>86</v>
      </c>
      <c r="W360">
        <v>2</v>
      </c>
      <c r="X360" t="s">
        <v>47</v>
      </c>
      <c r="Y360">
        <v>4</v>
      </c>
      <c r="Z360" t="s">
        <v>58</v>
      </c>
    </row>
    <row r="361" spans="1:26" x14ac:dyDescent="0.3">
      <c r="A361" t="s">
        <v>741</v>
      </c>
      <c r="B361" s="2">
        <v>45899</v>
      </c>
      <c r="C361" t="s">
        <v>742</v>
      </c>
      <c r="D361" t="s">
        <v>61</v>
      </c>
      <c r="E361" t="s">
        <v>43</v>
      </c>
      <c r="F361">
        <v>47</v>
      </c>
      <c r="G361" t="s">
        <v>44</v>
      </c>
      <c r="H361" t="s">
        <v>31</v>
      </c>
      <c r="I361" t="s">
        <v>44</v>
      </c>
      <c r="J361" t="s">
        <v>75</v>
      </c>
      <c r="K361">
        <v>2</v>
      </c>
      <c r="L361">
        <v>39261</v>
      </c>
      <c r="M361">
        <v>0</v>
      </c>
      <c r="N361">
        <v>0</v>
      </c>
      <c r="O361">
        <v>14133.96</v>
      </c>
      <c r="P361">
        <v>437</v>
      </c>
      <c r="Q361">
        <v>93092.96</v>
      </c>
      <c r="R361" t="s">
        <v>54</v>
      </c>
      <c r="S361" t="s">
        <v>63</v>
      </c>
      <c r="T361" t="s">
        <v>84</v>
      </c>
      <c r="U361" t="s">
        <v>85</v>
      </c>
      <c r="V361" t="s">
        <v>86</v>
      </c>
      <c r="W361">
        <v>8</v>
      </c>
      <c r="X361" t="s">
        <v>47</v>
      </c>
      <c r="Y361">
        <v>1</v>
      </c>
      <c r="Z361" t="s">
        <v>47</v>
      </c>
    </row>
    <row r="362" spans="1:26" x14ac:dyDescent="0.3">
      <c r="A362" t="s">
        <v>743</v>
      </c>
      <c r="B362" s="2">
        <v>45990</v>
      </c>
      <c r="C362" t="s">
        <v>744</v>
      </c>
      <c r="D362" t="s">
        <v>80</v>
      </c>
      <c r="E362" t="s">
        <v>43</v>
      </c>
      <c r="F362">
        <v>56</v>
      </c>
      <c r="G362" t="s">
        <v>67</v>
      </c>
      <c r="H362" t="s">
        <v>68</v>
      </c>
      <c r="I362" t="s">
        <v>67</v>
      </c>
      <c r="J362" t="s">
        <v>53</v>
      </c>
      <c r="K362">
        <v>4</v>
      </c>
      <c r="L362">
        <v>20027</v>
      </c>
      <c r="M362">
        <v>10</v>
      </c>
      <c r="N362">
        <v>8010.8</v>
      </c>
      <c r="O362">
        <v>12977.5</v>
      </c>
      <c r="P362">
        <v>0</v>
      </c>
      <c r="Q362">
        <v>85074.7</v>
      </c>
      <c r="R362" t="s">
        <v>45</v>
      </c>
      <c r="S362" t="s">
        <v>63</v>
      </c>
      <c r="T362" t="s">
        <v>103</v>
      </c>
      <c r="U362" t="s">
        <v>103</v>
      </c>
      <c r="V362" t="s">
        <v>57</v>
      </c>
      <c r="W362">
        <v>1</v>
      </c>
      <c r="X362" t="s">
        <v>38</v>
      </c>
      <c r="Y362">
        <v>5</v>
      </c>
      <c r="Z362" t="s">
        <v>91</v>
      </c>
    </row>
    <row r="363" spans="1:26" x14ac:dyDescent="0.3">
      <c r="A363" t="s">
        <v>745</v>
      </c>
      <c r="B363" s="2">
        <v>45877</v>
      </c>
      <c r="C363" t="s">
        <v>746</v>
      </c>
      <c r="D363" t="s">
        <v>66</v>
      </c>
      <c r="E363" t="s">
        <v>29</v>
      </c>
      <c r="F363">
        <v>33</v>
      </c>
      <c r="G363" t="s">
        <v>139</v>
      </c>
      <c r="H363" t="s">
        <v>31</v>
      </c>
      <c r="I363" t="s">
        <v>139</v>
      </c>
      <c r="J363" t="s">
        <v>69</v>
      </c>
      <c r="K363">
        <v>2</v>
      </c>
      <c r="L363">
        <v>29124</v>
      </c>
      <c r="M363">
        <v>0</v>
      </c>
      <c r="N363">
        <v>0</v>
      </c>
      <c r="O363">
        <v>10484.64</v>
      </c>
      <c r="P363">
        <v>260</v>
      </c>
      <c r="Q363">
        <v>68992.639999999999</v>
      </c>
      <c r="R363" t="s">
        <v>33</v>
      </c>
      <c r="S363" t="s">
        <v>63</v>
      </c>
      <c r="T363" t="s">
        <v>103</v>
      </c>
      <c r="U363" t="s">
        <v>103</v>
      </c>
      <c r="V363" t="s">
        <v>57</v>
      </c>
      <c r="W363">
        <v>8</v>
      </c>
      <c r="X363" t="s">
        <v>38</v>
      </c>
      <c r="Y363">
        <v>5</v>
      </c>
      <c r="Z363" t="s">
        <v>58</v>
      </c>
    </row>
    <row r="364" spans="1:26" x14ac:dyDescent="0.3">
      <c r="A364" t="s">
        <v>747</v>
      </c>
      <c r="B364" s="2">
        <v>46029</v>
      </c>
      <c r="C364" t="s">
        <v>748</v>
      </c>
      <c r="D364" t="s">
        <v>89</v>
      </c>
      <c r="E364" t="s">
        <v>29</v>
      </c>
      <c r="F364">
        <v>24</v>
      </c>
      <c r="G364" t="s">
        <v>67</v>
      </c>
      <c r="H364" t="s">
        <v>68</v>
      </c>
      <c r="I364" t="s">
        <v>67</v>
      </c>
      <c r="J364" t="s">
        <v>150</v>
      </c>
      <c r="K364">
        <v>3</v>
      </c>
      <c r="L364">
        <v>34423</v>
      </c>
      <c r="M364">
        <v>10</v>
      </c>
      <c r="N364">
        <v>10326.9</v>
      </c>
      <c r="O364">
        <v>16729.580000000002</v>
      </c>
      <c r="P364">
        <v>223</v>
      </c>
      <c r="Q364">
        <v>109894.68</v>
      </c>
      <c r="R364" t="s">
        <v>83</v>
      </c>
      <c r="S364" t="s">
        <v>34</v>
      </c>
      <c r="T364" t="s">
        <v>95</v>
      </c>
      <c r="U364" t="s">
        <v>96</v>
      </c>
      <c r="V364" t="s">
        <v>57</v>
      </c>
      <c r="W364">
        <v>7</v>
      </c>
      <c r="X364" t="s">
        <v>47</v>
      </c>
      <c r="Y364">
        <v>4</v>
      </c>
      <c r="Z364" t="s">
        <v>91</v>
      </c>
    </row>
    <row r="365" spans="1:26" x14ac:dyDescent="0.3">
      <c r="A365" t="s">
        <v>749</v>
      </c>
      <c r="B365" s="2">
        <v>46027</v>
      </c>
      <c r="C365" t="s">
        <v>279</v>
      </c>
      <c r="D365" t="s">
        <v>108</v>
      </c>
      <c r="E365" t="s">
        <v>43</v>
      </c>
      <c r="F365">
        <v>36</v>
      </c>
      <c r="G365" t="s">
        <v>74</v>
      </c>
      <c r="H365" t="s">
        <v>31</v>
      </c>
      <c r="I365" t="s">
        <v>74</v>
      </c>
      <c r="J365" t="s">
        <v>201</v>
      </c>
      <c r="K365">
        <v>4</v>
      </c>
      <c r="L365">
        <v>33019</v>
      </c>
      <c r="M365">
        <v>20</v>
      </c>
      <c r="N365">
        <v>26415.200000000001</v>
      </c>
      <c r="O365">
        <v>19018.939999999999</v>
      </c>
      <c r="P365">
        <v>47</v>
      </c>
      <c r="Q365">
        <v>124726.74</v>
      </c>
      <c r="R365" t="s">
        <v>54</v>
      </c>
      <c r="S365" t="s">
        <v>63</v>
      </c>
      <c r="T365" t="s">
        <v>35</v>
      </c>
      <c r="U365" t="s">
        <v>36</v>
      </c>
      <c r="V365" t="s">
        <v>37</v>
      </c>
      <c r="W365">
        <v>4</v>
      </c>
      <c r="X365" t="s">
        <v>38</v>
      </c>
      <c r="Y365">
        <v>2</v>
      </c>
      <c r="Z365" t="s">
        <v>91</v>
      </c>
    </row>
    <row r="366" spans="1:26" x14ac:dyDescent="0.3">
      <c r="A366" t="s">
        <v>750</v>
      </c>
      <c r="B366" s="2">
        <v>45957</v>
      </c>
      <c r="C366" t="s">
        <v>751</v>
      </c>
      <c r="D366" t="s">
        <v>108</v>
      </c>
      <c r="E366" t="s">
        <v>43</v>
      </c>
      <c r="F366">
        <v>40</v>
      </c>
      <c r="G366" t="s">
        <v>44</v>
      </c>
      <c r="H366" t="s">
        <v>31</v>
      </c>
      <c r="I366" t="s">
        <v>44</v>
      </c>
      <c r="J366" t="s">
        <v>75</v>
      </c>
      <c r="K366">
        <v>3</v>
      </c>
      <c r="L366">
        <v>42953</v>
      </c>
      <c r="M366">
        <v>5</v>
      </c>
      <c r="N366">
        <v>6442.95</v>
      </c>
      <c r="O366">
        <v>22034.89</v>
      </c>
      <c r="P366">
        <v>312</v>
      </c>
      <c r="Q366">
        <v>144762.94</v>
      </c>
      <c r="R366" t="s">
        <v>33</v>
      </c>
      <c r="S366" t="s">
        <v>63</v>
      </c>
      <c r="T366" t="s">
        <v>103</v>
      </c>
      <c r="U366" t="s">
        <v>103</v>
      </c>
      <c r="V366" t="s">
        <v>57</v>
      </c>
      <c r="W366">
        <v>10</v>
      </c>
      <c r="X366" t="s">
        <v>47</v>
      </c>
      <c r="Y366">
        <v>1</v>
      </c>
      <c r="Z366" t="s">
        <v>91</v>
      </c>
    </row>
    <row r="367" spans="1:26" x14ac:dyDescent="0.3">
      <c r="A367" t="s">
        <v>752</v>
      </c>
      <c r="B367" s="2">
        <v>45862</v>
      </c>
      <c r="C367" t="s">
        <v>753</v>
      </c>
      <c r="D367" t="s">
        <v>111</v>
      </c>
      <c r="E367" t="s">
        <v>29</v>
      </c>
      <c r="F367">
        <v>34</v>
      </c>
      <c r="G367" t="s">
        <v>99</v>
      </c>
      <c r="H367" t="s">
        <v>52</v>
      </c>
      <c r="I367" t="s">
        <v>99</v>
      </c>
      <c r="J367" t="s">
        <v>32</v>
      </c>
      <c r="K367">
        <v>4</v>
      </c>
      <c r="L367">
        <v>20988</v>
      </c>
      <c r="M367">
        <v>10</v>
      </c>
      <c r="N367">
        <v>8395.2000000000007</v>
      </c>
      <c r="O367">
        <v>13600.22</v>
      </c>
      <c r="P367">
        <v>300</v>
      </c>
      <c r="Q367">
        <v>89457.02</v>
      </c>
      <c r="R367" t="s">
        <v>45</v>
      </c>
      <c r="S367" t="s">
        <v>63</v>
      </c>
      <c r="T367" t="s">
        <v>95</v>
      </c>
      <c r="U367" t="s">
        <v>96</v>
      </c>
      <c r="V367" t="s">
        <v>57</v>
      </c>
      <c r="W367">
        <v>8</v>
      </c>
      <c r="X367" t="s">
        <v>38</v>
      </c>
      <c r="Y367">
        <v>3</v>
      </c>
      <c r="Z367" t="s">
        <v>91</v>
      </c>
    </row>
    <row r="368" spans="1:26" x14ac:dyDescent="0.3">
      <c r="A368" t="s">
        <v>754</v>
      </c>
      <c r="B368" s="2">
        <v>45909</v>
      </c>
      <c r="C368" t="s">
        <v>755</v>
      </c>
      <c r="D368" t="s">
        <v>66</v>
      </c>
      <c r="E368" t="s">
        <v>29</v>
      </c>
      <c r="F368">
        <v>40</v>
      </c>
      <c r="G368" t="s">
        <v>44</v>
      </c>
      <c r="H368" t="s">
        <v>31</v>
      </c>
      <c r="I368" t="s">
        <v>44</v>
      </c>
      <c r="J368" t="s">
        <v>32</v>
      </c>
      <c r="K368">
        <v>5</v>
      </c>
      <c r="L368">
        <v>29902</v>
      </c>
      <c r="M368">
        <v>0</v>
      </c>
      <c r="N368">
        <v>0</v>
      </c>
      <c r="O368">
        <v>26911.8</v>
      </c>
      <c r="P368">
        <v>252</v>
      </c>
      <c r="Q368">
        <v>176673.8</v>
      </c>
      <c r="R368" t="s">
        <v>45</v>
      </c>
      <c r="S368" t="s">
        <v>34</v>
      </c>
      <c r="T368" t="s">
        <v>95</v>
      </c>
      <c r="U368" t="s">
        <v>96</v>
      </c>
      <c r="V368" t="s">
        <v>57</v>
      </c>
      <c r="W368">
        <v>4</v>
      </c>
      <c r="X368" t="s">
        <v>38</v>
      </c>
      <c r="Y368">
        <v>2</v>
      </c>
      <c r="Z368" t="s">
        <v>91</v>
      </c>
    </row>
    <row r="369" spans="1:26" x14ac:dyDescent="0.3">
      <c r="A369" t="s">
        <v>756</v>
      </c>
      <c r="B369" s="2">
        <v>46010</v>
      </c>
      <c r="C369" t="s">
        <v>757</v>
      </c>
      <c r="D369" t="s">
        <v>66</v>
      </c>
      <c r="E369" t="s">
        <v>43</v>
      </c>
      <c r="F369">
        <v>35</v>
      </c>
      <c r="G369" t="s">
        <v>90</v>
      </c>
      <c r="H369" t="s">
        <v>31</v>
      </c>
      <c r="I369" t="s">
        <v>90</v>
      </c>
      <c r="J369" t="s">
        <v>32</v>
      </c>
      <c r="K369">
        <v>5</v>
      </c>
      <c r="L369">
        <v>8265</v>
      </c>
      <c r="M369">
        <v>20</v>
      </c>
      <c r="N369">
        <v>8265</v>
      </c>
      <c r="O369">
        <v>5950.8</v>
      </c>
      <c r="P369">
        <v>487</v>
      </c>
      <c r="Q369">
        <v>39497.800000000003</v>
      </c>
      <c r="R369" t="s">
        <v>83</v>
      </c>
      <c r="S369" t="s">
        <v>63</v>
      </c>
      <c r="T369" t="s">
        <v>76</v>
      </c>
      <c r="U369" t="s">
        <v>77</v>
      </c>
      <c r="V369" t="s">
        <v>57</v>
      </c>
      <c r="W369">
        <v>7</v>
      </c>
      <c r="X369" t="s">
        <v>47</v>
      </c>
      <c r="Y369">
        <v>2</v>
      </c>
      <c r="Z369" t="s">
        <v>39</v>
      </c>
    </row>
    <row r="370" spans="1:26" x14ac:dyDescent="0.3">
      <c r="A370" t="s">
        <v>758</v>
      </c>
      <c r="B370" s="2">
        <v>46118</v>
      </c>
      <c r="C370" t="s">
        <v>349</v>
      </c>
      <c r="D370" t="s">
        <v>28</v>
      </c>
      <c r="E370" t="s">
        <v>29</v>
      </c>
      <c r="F370">
        <v>31</v>
      </c>
      <c r="G370" t="s">
        <v>139</v>
      </c>
      <c r="H370" t="s">
        <v>31</v>
      </c>
      <c r="I370" t="s">
        <v>139</v>
      </c>
      <c r="J370" t="s">
        <v>53</v>
      </c>
      <c r="K370">
        <v>1</v>
      </c>
      <c r="L370">
        <v>44313</v>
      </c>
      <c r="M370">
        <v>10</v>
      </c>
      <c r="N370">
        <v>4431.3</v>
      </c>
      <c r="O370">
        <v>7178.71</v>
      </c>
      <c r="P370">
        <v>103</v>
      </c>
      <c r="Q370">
        <v>47163.41</v>
      </c>
      <c r="R370" t="s">
        <v>45</v>
      </c>
      <c r="S370" t="s">
        <v>34</v>
      </c>
      <c r="T370" t="s">
        <v>84</v>
      </c>
      <c r="U370" t="s">
        <v>85</v>
      </c>
      <c r="V370" t="s">
        <v>86</v>
      </c>
      <c r="W370">
        <v>1</v>
      </c>
      <c r="X370" t="s">
        <v>47</v>
      </c>
      <c r="Y370">
        <v>5</v>
      </c>
      <c r="Z370" t="s">
        <v>91</v>
      </c>
    </row>
    <row r="371" spans="1:26" x14ac:dyDescent="0.3">
      <c r="A371" t="s">
        <v>759</v>
      </c>
      <c r="B371" s="2">
        <v>45886</v>
      </c>
      <c r="C371" t="s">
        <v>760</v>
      </c>
      <c r="D371" t="s">
        <v>89</v>
      </c>
      <c r="E371" t="s">
        <v>43</v>
      </c>
      <c r="F371">
        <v>35</v>
      </c>
      <c r="G371" t="s">
        <v>90</v>
      </c>
      <c r="H371" t="s">
        <v>31</v>
      </c>
      <c r="I371" t="s">
        <v>90</v>
      </c>
      <c r="J371" t="s">
        <v>150</v>
      </c>
      <c r="K371">
        <v>5</v>
      </c>
      <c r="L371">
        <v>30235</v>
      </c>
      <c r="M371">
        <v>20</v>
      </c>
      <c r="N371">
        <v>30235</v>
      </c>
      <c r="O371">
        <v>21769.200000000001</v>
      </c>
      <c r="P371">
        <v>120</v>
      </c>
      <c r="Q371">
        <v>142829.20000000001</v>
      </c>
      <c r="R371" t="s">
        <v>54</v>
      </c>
      <c r="S371" t="s">
        <v>34</v>
      </c>
      <c r="T371" t="s">
        <v>95</v>
      </c>
      <c r="U371" t="s">
        <v>96</v>
      </c>
      <c r="V371" t="s">
        <v>57</v>
      </c>
      <c r="W371">
        <v>4</v>
      </c>
      <c r="X371" t="s">
        <v>38</v>
      </c>
      <c r="Y371">
        <v>1</v>
      </c>
      <c r="Z371" t="s">
        <v>58</v>
      </c>
    </row>
    <row r="372" spans="1:26" x14ac:dyDescent="0.3">
      <c r="A372" t="s">
        <v>761</v>
      </c>
      <c r="B372" s="2">
        <v>45789</v>
      </c>
      <c r="C372" t="s">
        <v>762</v>
      </c>
      <c r="D372" t="s">
        <v>61</v>
      </c>
      <c r="E372" t="s">
        <v>43</v>
      </c>
      <c r="F372">
        <v>40</v>
      </c>
      <c r="G372" t="s">
        <v>94</v>
      </c>
      <c r="H372" t="s">
        <v>31</v>
      </c>
      <c r="I372" t="s">
        <v>94</v>
      </c>
      <c r="J372" t="s">
        <v>112</v>
      </c>
      <c r="K372">
        <v>1</v>
      </c>
      <c r="L372">
        <v>47817</v>
      </c>
      <c r="M372">
        <v>20</v>
      </c>
      <c r="N372">
        <v>9563.4</v>
      </c>
      <c r="O372">
        <v>6885.65</v>
      </c>
      <c r="P372">
        <v>434</v>
      </c>
      <c r="Q372">
        <v>45573.25</v>
      </c>
      <c r="R372" t="s">
        <v>54</v>
      </c>
      <c r="S372" t="s">
        <v>34</v>
      </c>
      <c r="T372" t="s">
        <v>35</v>
      </c>
      <c r="U372" t="s">
        <v>36</v>
      </c>
      <c r="V372" t="s">
        <v>37</v>
      </c>
      <c r="W372">
        <v>1</v>
      </c>
      <c r="X372" t="s">
        <v>38</v>
      </c>
      <c r="Y372">
        <v>2</v>
      </c>
      <c r="Z372" t="s">
        <v>39</v>
      </c>
    </row>
    <row r="373" spans="1:26" x14ac:dyDescent="0.3">
      <c r="A373" t="s">
        <v>763</v>
      </c>
      <c r="B373" s="2">
        <v>45974</v>
      </c>
      <c r="C373" t="s">
        <v>764</v>
      </c>
      <c r="D373" t="s">
        <v>111</v>
      </c>
      <c r="E373" t="s">
        <v>43</v>
      </c>
      <c r="F373">
        <v>18</v>
      </c>
      <c r="G373" t="s">
        <v>51</v>
      </c>
      <c r="H373" t="s">
        <v>52</v>
      </c>
      <c r="I373" t="s">
        <v>51</v>
      </c>
      <c r="J373" t="s">
        <v>102</v>
      </c>
      <c r="K373">
        <v>3</v>
      </c>
      <c r="L373">
        <v>3210</v>
      </c>
      <c r="M373">
        <v>0</v>
      </c>
      <c r="N373">
        <v>0</v>
      </c>
      <c r="O373">
        <v>1733.4</v>
      </c>
      <c r="P373">
        <v>177</v>
      </c>
      <c r="Q373">
        <v>11540.4</v>
      </c>
      <c r="R373" t="s">
        <v>33</v>
      </c>
      <c r="S373" t="s">
        <v>34</v>
      </c>
      <c r="T373" t="s">
        <v>70</v>
      </c>
      <c r="U373" t="s">
        <v>56</v>
      </c>
      <c r="V373" t="s">
        <v>57</v>
      </c>
      <c r="W373">
        <v>7</v>
      </c>
      <c r="X373" t="s">
        <v>38</v>
      </c>
      <c r="Y373">
        <v>1</v>
      </c>
      <c r="Z373" t="s">
        <v>47</v>
      </c>
    </row>
    <row r="374" spans="1:26" x14ac:dyDescent="0.3">
      <c r="A374" t="s">
        <v>765</v>
      </c>
      <c r="B374" s="2">
        <v>45880</v>
      </c>
      <c r="C374" t="s">
        <v>475</v>
      </c>
      <c r="D374" t="s">
        <v>89</v>
      </c>
      <c r="E374" t="s">
        <v>29</v>
      </c>
      <c r="F374">
        <v>37</v>
      </c>
      <c r="G374" t="s">
        <v>67</v>
      </c>
      <c r="H374" t="s">
        <v>68</v>
      </c>
      <c r="I374" t="s">
        <v>67</v>
      </c>
      <c r="J374" t="s">
        <v>125</v>
      </c>
      <c r="K374">
        <v>3</v>
      </c>
      <c r="L374">
        <v>9055</v>
      </c>
      <c r="M374">
        <v>0</v>
      </c>
      <c r="N374">
        <v>0</v>
      </c>
      <c r="O374">
        <v>4889.7</v>
      </c>
      <c r="P374">
        <v>444</v>
      </c>
      <c r="Q374">
        <v>32498.7</v>
      </c>
      <c r="R374" t="s">
        <v>33</v>
      </c>
      <c r="S374" t="s">
        <v>34</v>
      </c>
      <c r="T374" t="s">
        <v>95</v>
      </c>
      <c r="U374" t="s">
        <v>96</v>
      </c>
      <c r="V374" t="s">
        <v>57</v>
      </c>
      <c r="W374">
        <v>4</v>
      </c>
      <c r="X374" t="s">
        <v>38</v>
      </c>
      <c r="Y374">
        <v>2</v>
      </c>
      <c r="Z374" t="s">
        <v>91</v>
      </c>
    </row>
    <row r="375" spans="1:26" x14ac:dyDescent="0.3">
      <c r="A375" t="s">
        <v>766</v>
      </c>
      <c r="B375" s="2">
        <v>45878</v>
      </c>
      <c r="C375" t="s">
        <v>767</v>
      </c>
      <c r="D375" t="s">
        <v>42</v>
      </c>
      <c r="E375" t="s">
        <v>29</v>
      </c>
      <c r="F375">
        <v>48</v>
      </c>
      <c r="G375" t="s">
        <v>139</v>
      </c>
      <c r="H375" t="s">
        <v>31</v>
      </c>
      <c r="I375" t="s">
        <v>139</v>
      </c>
      <c r="J375" t="s">
        <v>125</v>
      </c>
      <c r="K375">
        <v>5</v>
      </c>
      <c r="L375">
        <v>28376</v>
      </c>
      <c r="M375">
        <v>10</v>
      </c>
      <c r="N375">
        <v>14188</v>
      </c>
      <c r="O375">
        <v>22984.560000000001</v>
      </c>
      <c r="P375">
        <v>491</v>
      </c>
      <c r="Q375">
        <v>151167.56</v>
      </c>
      <c r="R375" t="s">
        <v>54</v>
      </c>
      <c r="S375" t="s">
        <v>34</v>
      </c>
      <c r="T375" t="s">
        <v>95</v>
      </c>
      <c r="U375" t="s">
        <v>96</v>
      </c>
      <c r="V375" t="s">
        <v>57</v>
      </c>
      <c r="W375">
        <v>2</v>
      </c>
      <c r="X375" t="s">
        <v>47</v>
      </c>
      <c r="Y375">
        <v>4</v>
      </c>
      <c r="Z375" t="s">
        <v>91</v>
      </c>
    </row>
    <row r="376" spans="1:26" x14ac:dyDescent="0.3">
      <c r="A376" t="s">
        <v>768</v>
      </c>
      <c r="B376" s="2">
        <v>45917</v>
      </c>
      <c r="C376" t="s">
        <v>769</v>
      </c>
      <c r="D376" t="s">
        <v>42</v>
      </c>
      <c r="E376" t="s">
        <v>43</v>
      </c>
      <c r="F376">
        <v>59</v>
      </c>
      <c r="G376" t="s">
        <v>67</v>
      </c>
      <c r="H376" t="s">
        <v>68</v>
      </c>
      <c r="I376" t="s">
        <v>67</v>
      </c>
      <c r="J376" t="s">
        <v>125</v>
      </c>
      <c r="K376">
        <v>1</v>
      </c>
      <c r="L376">
        <v>32505</v>
      </c>
      <c r="M376">
        <v>20</v>
      </c>
      <c r="N376">
        <v>6501</v>
      </c>
      <c r="O376">
        <v>4680.72</v>
      </c>
      <c r="P376">
        <v>395</v>
      </c>
      <c r="Q376">
        <v>31079.72</v>
      </c>
      <c r="R376" t="s">
        <v>45</v>
      </c>
      <c r="S376" t="s">
        <v>34</v>
      </c>
      <c r="T376" t="s">
        <v>103</v>
      </c>
      <c r="U376" t="s">
        <v>103</v>
      </c>
      <c r="V376" t="s">
        <v>57</v>
      </c>
      <c r="W376">
        <v>3</v>
      </c>
      <c r="X376" t="s">
        <v>38</v>
      </c>
      <c r="Y376">
        <v>1</v>
      </c>
      <c r="Z376" t="s">
        <v>47</v>
      </c>
    </row>
    <row r="377" spans="1:26" x14ac:dyDescent="0.3">
      <c r="A377" t="s">
        <v>770</v>
      </c>
      <c r="B377" s="2">
        <v>45959</v>
      </c>
      <c r="C377" t="s">
        <v>771</v>
      </c>
      <c r="D377" t="s">
        <v>61</v>
      </c>
      <c r="E377" t="s">
        <v>29</v>
      </c>
      <c r="F377">
        <v>37</v>
      </c>
      <c r="G377" t="s">
        <v>139</v>
      </c>
      <c r="H377" t="s">
        <v>31</v>
      </c>
      <c r="I377" t="s">
        <v>139</v>
      </c>
      <c r="J377" t="s">
        <v>62</v>
      </c>
      <c r="K377">
        <v>4</v>
      </c>
      <c r="L377">
        <v>38052</v>
      </c>
      <c r="M377">
        <v>15</v>
      </c>
      <c r="N377">
        <v>22831.200000000001</v>
      </c>
      <c r="O377">
        <v>23287.82</v>
      </c>
      <c r="P377">
        <v>488</v>
      </c>
      <c r="Q377">
        <v>153152.62</v>
      </c>
      <c r="R377" t="s">
        <v>83</v>
      </c>
      <c r="S377" t="s">
        <v>63</v>
      </c>
      <c r="T377" t="s">
        <v>103</v>
      </c>
      <c r="U377" t="s">
        <v>103</v>
      </c>
      <c r="V377" t="s">
        <v>57</v>
      </c>
      <c r="W377">
        <v>7</v>
      </c>
      <c r="X377" t="s">
        <v>47</v>
      </c>
      <c r="Y377">
        <v>2</v>
      </c>
      <c r="Z377" t="s">
        <v>39</v>
      </c>
    </row>
    <row r="378" spans="1:26" x14ac:dyDescent="0.3">
      <c r="A378" t="s">
        <v>772</v>
      </c>
      <c r="B378" s="2">
        <v>45805</v>
      </c>
      <c r="C378" t="s">
        <v>740</v>
      </c>
      <c r="D378" t="s">
        <v>108</v>
      </c>
      <c r="E378" t="s">
        <v>29</v>
      </c>
      <c r="F378">
        <v>50</v>
      </c>
      <c r="G378" t="s">
        <v>94</v>
      </c>
      <c r="H378" t="s">
        <v>31</v>
      </c>
      <c r="I378" t="s">
        <v>94</v>
      </c>
      <c r="J378" t="s">
        <v>201</v>
      </c>
      <c r="K378">
        <v>1</v>
      </c>
      <c r="L378">
        <v>44961</v>
      </c>
      <c r="M378">
        <v>5</v>
      </c>
      <c r="N378">
        <v>2248.0500000000002</v>
      </c>
      <c r="O378">
        <v>7688.33</v>
      </c>
      <c r="P378">
        <v>362</v>
      </c>
      <c r="Q378">
        <v>50763.28</v>
      </c>
      <c r="R378" t="s">
        <v>45</v>
      </c>
      <c r="S378" t="s">
        <v>63</v>
      </c>
      <c r="T378" t="s">
        <v>95</v>
      </c>
      <c r="U378" t="s">
        <v>96</v>
      </c>
      <c r="V378" t="s">
        <v>57</v>
      </c>
      <c r="W378">
        <v>9</v>
      </c>
      <c r="X378" t="s">
        <v>38</v>
      </c>
      <c r="Y378">
        <v>3</v>
      </c>
      <c r="Z378" t="s">
        <v>91</v>
      </c>
    </row>
    <row r="379" spans="1:26" x14ac:dyDescent="0.3">
      <c r="A379" t="s">
        <v>773</v>
      </c>
      <c r="B379" s="2">
        <v>46015</v>
      </c>
      <c r="C379" t="s">
        <v>774</v>
      </c>
      <c r="D379" t="s">
        <v>73</v>
      </c>
      <c r="E379" t="s">
        <v>29</v>
      </c>
      <c r="F379">
        <v>30</v>
      </c>
      <c r="G379" t="s">
        <v>94</v>
      </c>
      <c r="H379" t="s">
        <v>31</v>
      </c>
      <c r="I379" t="s">
        <v>94</v>
      </c>
      <c r="J379" t="s">
        <v>150</v>
      </c>
      <c r="K379">
        <v>2</v>
      </c>
      <c r="L379">
        <v>33846</v>
      </c>
      <c r="M379">
        <v>0</v>
      </c>
      <c r="N379">
        <v>0</v>
      </c>
      <c r="O379">
        <v>12184.56</v>
      </c>
      <c r="P379">
        <v>189</v>
      </c>
      <c r="Q379">
        <v>80065.56</v>
      </c>
      <c r="R379" t="s">
        <v>83</v>
      </c>
      <c r="S379" t="s">
        <v>34</v>
      </c>
      <c r="T379" t="s">
        <v>95</v>
      </c>
      <c r="U379" t="s">
        <v>96</v>
      </c>
      <c r="V379" t="s">
        <v>57</v>
      </c>
      <c r="W379">
        <v>2</v>
      </c>
      <c r="X379" t="s">
        <v>47</v>
      </c>
      <c r="Y379">
        <v>3</v>
      </c>
      <c r="Z379" t="s">
        <v>39</v>
      </c>
    </row>
    <row r="380" spans="1:26" x14ac:dyDescent="0.3">
      <c r="A380" t="s">
        <v>775</v>
      </c>
      <c r="B380" s="2">
        <v>46057</v>
      </c>
      <c r="C380" t="s">
        <v>724</v>
      </c>
      <c r="D380" t="s">
        <v>73</v>
      </c>
      <c r="E380" t="s">
        <v>43</v>
      </c>
      <c r="F380">
        <v>43</v>
      </c>
      <c r="G380" t="s">
        <v>90</v>
      </c>
      <c r="H380" t="s">
        <v>31</v>
      </c>
      <c r="I380" t="s">
        <v>90</v>
      </c>
      <c r="J380" t="s">
        <v>125</v>
      </c>
      <c r="K380">
        <v>4</v>
      </c>
      <c r="L380">
        <v>10257</v>
      </c>
      <c r="M380">
        <v>15</v>
      </c>
      <c r="N380">
        <v>6154.2</v>
      </c>
      <c r="O380">
        <v>6277.28</v>
      </c>
      <c r="P380">
        <v>295</v>
      </c>
      <c r="Q380">
        <v>41446.080000000002</v>
      </c>
      <c r="R380" t="s">
        <v>33</v>
      </c>
      <c r="S380" t="s">
        <v>63</v>
      </c>
      <c r="T380" t="s">
        <v>55</v>
      </c>
      <c r="U380" t="s">
        <v>56</v>
      </c>
      <c r="V380" t="s">
        <v>57</v>
      </c>
      <c r="W380">
        <v>7</v>
      </c>
      <c r="X380" t="s">
        <v>38</v>
      </c>
      <c r="Y380">
        <v>3</v>
      </c>
      <c r="Z380" t="s">
        <v>47</v>
      </c>
    </row>
    <row r="381" spans="1:26" x14ac:dyDescent="0.3">
      <c r="A381" t="s">
        <v>776</v>
      </c>
      <c r="B381" s="2">
        <v>46036</v>
      </c>
      <c r="C381" t="s">
        <v>777</v>
      </c>
      <c r="D381" t="s">
        <v>111</v>
      </c>
      <c r="E381" t="s">
        <v>29</v>
      </c>
      <c r="F381">
        <v>26</v>
      </c>
      <c r="G381" t="s">
        <v>139</v>
      </c>
      <c r="H381" t="s">
        <v>31</v>
      </c>
      <c r="I381" t="s">
        <v>139</v>
      </c>
      <c r="J381" t="s">
        <v>62</v>
      </c>
      <c r="K381">
        <v>5</v>
      </c>
      <c r="L381">
        <v>35399</v>
      </c>
      <c r="M381">
        <v>0</v>
      </c>
      <c r="N381">
        <v>0</v>
      </c>
      <c r="O381">
        <v>31859.1</v>
      </c>
      <c r="P381">
        <v>222</v>
      </c>
      <c r="Q381">
        <v>209076.1</v>
      </c>
      <c r="R381" t="s">
        <v>45</v>
      </c>
      <c r="S381" t="s">
        <v>63</v>
      </c>
      <c r="T381" t="s">
        <v>84</v>
      </c>
      <c r="U381" t="s">
        <v>85</v>
      </c>
      <c r="V381" t="s">
        <v>86</v>
      </c>
      <c r="W381">
        <v>2</v>
      </c>
      <c r="X381" t="s">
        <v>47</v>
      </c>
      <c r="Y381">
        <v>4</v>
      </c>
      <c r="Z381" t="s">
        <v>91</v>
      </c>
    </row>
    <row r="382" spans="1:26" x14ac:dyDescent="0.3">
      <c r="A382" t="s">
        <v>778</v>
      </c>
      <c r="B382" s="2">
        <v>46018</v>
      </c>
      <c r="C382" t="s">
        <v>779</v>
      </c>
      <c r="D382" t="s">
        <v>111</v>
      </c>
      <c r="E382" t="s">
        <v>29</v>
      </c>
      <c r="F382">
        <v>48</v>
      </c>
      <c r="G382" t="s">
        <v>67</v>
      </c>
      <c r="H382" t="s">
        <v>68</v>
      </c>
      <c r="I382" t="s">
        <v>67</v>
      </c>
      <c r="J382" t="s">
        <v>125</v>
      </c>
      <c r="K382">
        <v>3</v>
      </c>
      <c r="L382">
        <v>38354</v>
      </c>
      <c r="M382">
        <v>5</v>
      </c>
      <c r="N382">
        <v>5753.1</v>
      </c>
      <c r="O382">
        <v>19675.599999999999</v>
      </c>
      <c r="P382">
        <v>229</v>
      </c>
      <c r="Q382">
        <v>129213.5</v>
      </c>
      <c r="R382" t="s">
        <v>33</v>
      </c>
      <c r="S382" t="s">
        <v>34</v>
      </c>
      <c r="T382" t="s">
        <v>46</v>
      </c>
      <c r="U382" t="s">
        <v>36</v>
      </c>
      <c r="V382" t="s">
        <v>37</v>
      </c>
      <c r="W382">
        <v>3</v>
      </c>
      <c r="X382" t="s">
        <v>47</v>
      </c>
      <c r="Y382">
        <v>2</v>
      </c>
      <c r="Z382" t="s">
        <v>47</v>
      </c>
    </row>
    <row r="383" spans="1:26" x14ac:dyDescent="0.3">
      <c r="A383" t="s">
        <v>780</v>
      </c>
      <c r="B383" s="2">
        <v>46008</v>
      </c>
      <c r="C383" t="s">
        <v>781</v>
      </c>
      <c r="D383" t="s">
        <v>28</v>
      </c>
      <c r="E383" t="s">
        <v>29</v>
      </c>
      <c r="F383">
        <v>25</v>
      </c>
      <c r="G383" t="s">
        <v>90</v>
      </c>
      <c r="H383" t="s">
        <v>31</v>
      </c>
      <c r="I383" t="s">
        <v>90</v>
      </c>
      <c r="J383" t="s">
        <v>112</v>
      </c>
      <c r="K383">
        <v>3</v>
      </c>
      <c r="L383">
        <v>41789</v>
      </c>
      <c r="M383">
        <v>10</v>
      </c>
      <c r="N383">
        <v>12536.7</v>
      </c>
      <c r="O383">
        <v>20309.45</v>
      </c>
      <c r="P383">
        <v>460</v>
      </c>
      <c r="Q383">
        <v>133599.75</v>
      </c>
      <c r="R383" t="s">
        <v>33</v>
      </c>
      <c r="S383" t="s">
        <v>63</v>
      </c>
      <c r="T383" t="s">
        <v>46</v>
      </c>
      <c r="U383" t="s">
        <v>36</v>
      </c>
      <c r="V383" t="s">
        <v>37</v>
      </c>
      <c r="W383">
        <v>1</v>
      </c>
      <c r="X383" t="s">
        <v>47</v>
      </c>
      <c r="Y383">
        <v>4</v>
      </c>
      <c r="Z383" t="s">
        <v>91</v>
      </c>
    </row>
    <row r="384" spans="1:26" x14ac:dyDescent="0.3">
      <c r="A384" t="s">
        <v>782</v>
      </c>
      <c r="B384" s="2">
        <v>45802</v>
      </c>
      <c r="C384" t="s">
        <v>79</v>
      </c>
      <c r="D384" t="s">
        <v>89</v>
      </c>
      <c r="E384" t="s">
        <v>43</v>
      </c>
      <c r="F384">
        <v>50</v>
      </c>
      <c r="G384" t="s">
        <v>99</v>
      </c>
      <c r="H384" t="s">
        <v>52</v>
      </c>
      <c r="I384" t="s">
        <v>99</v>
      </c>
      <c r="J384" t="s">
        <v>32</v>
      </c>
      <c r="K384">
        <v>5</v>
      </c>
      <c r="L384">
        <v>40354</v>
      </c>
      <c r="M384">
        <v>15</v>
      </c>
      <c r="N384">
        <v>30265.5</v>
      </c>
      <c r="O384">
        <v>30870.81</v>
      </c>
      <c r="P384">
        <v>5</v>
      </c>
      <c r="Q384">
        <v>202380.31</v>
      </c>
      <c r="R384" t="s">
        <v>33</v>
      </c>
      <c r="S384" t="s">
        <v>34</v>
      </c>
      <c r="T384" t="s">
        <v>70</v>
      </c>
      <c r="U384" t="s">
        <v>56</v>
      </c>
      <c r="V384" t="s">
        <v>57</v>
      </c>
      <c r="W384">
        <v>9</v>
      </c>
      <c r="X384" t="s">
        <v>38</v>
      </c>
      <c r="Y384">
        <v>5</v>
      </c>
      <c r="Z384" t="s">
        <v>91</v>
      </c>
    </row>
    <row r="385" spans="1:26" x14ac:dyDescent="0.3">
      <c r="A385" t="s">
        <v>783</v>
      </c>
      <c r="B385" s="2">
        <v>46007</v>
      </c>
      <c r="C385" t="s">
        <v>784</v>
      </c>
      <c r="D385" t="s">
        <v>108</v>
      </c>
      <c r="E385" t="s">
        <v>29</v>
      </c>
      <c r="F385">
        <v>57</v>
      </c>
      <c r="G385" t="s">
        <v>90</v>
      </c>
      <c r="H385" t="s">
        <v>31</v>
      </c>
      <c r="I385" t="s">
        <v>90</v>
      </c>
      <c r="J385" t="s">
        <v>112</v>
      </c>
      <c r="K385">
        <v>3</v>
      </c>
      <c r="L385">
        <v>44552</v>
      </c>
      <c r="M385">
        <v>20</v>
      </c>
      <c r="N385">
        <v>26731.200000000001</v>
      </c>
      <c r="O385">
        <v>19246.46</v>
      </c>
      <c r="P385">
        <v>222</v>
      </c>
      <c r="Q385">
        <v>126393.26</v>
      </c>
      <c r="R385" t="s">
        <v>45</v>
      </c>
      <c r="S385" t="s">
        <v>34</v>
      </c>
      <c r="T385" t="s">
        <v>70</v>
      </c>
      <c r="U385" t="s">
        <v>56</v>
      </c>
      <c r="V385" t="s">
        <v>57</v>
      </c>
      <c r="W385">
        <v>2</v>
      </c>
      <c r="X385" t="s">
        <v>47</v>
      </c>
      <c r="Y385">
        <v>1</v>
      </c>
      <c r="Z385" t="s">
        <v>39</v>
      </c>
    </row>
    <row r="386" spans="1:26" x14ac:dyDescent="0.3">
      <c r="A386" t="s">
        <v>785</v>
      </c>
      <c r="B386" s="2">
        <v>45803</v>
      </c>
      <c r="C386" t="s">
        <v>786</v>
      </c>
      <c r="D386" t="s">
        <v>42</v>
      </c>
      <c r="E386" t="s">
        <v>43</v>
      </c>
      <c r="F386">
        <v>57</v>
      </c>
      <c r="G386" t="s">
        <v>74</v>
      </c>
      <c r="H386" t="s">
        <v>31</v>
      </c>
      <c r="I386" t="s">
        <v>74</v>
      </c>
      <c r="J386" t="s">
        <v>69</v>
      </c>
      <c r="K386">
        <v>4</v>
      </c>
      <c r="L386">
        <v>6838</v>
      </c>
      <c r="M386">
        <v>5</v>
      </c>
      <c r="N386">
        <v>1367.6</v>
      </c>
      <c r="O386">
        <v>4677.1899999999996</v>
      </c>
      <c r="P386">
        <v>1</v>
      </c>
      <c r="Q386">
        <v>30662.59</v>
      </c>
      <c r="R386" t="s">
        <v>54</v>
      </c>
      <c r="S386" t="s">
        <v>34</v>
      </c>
      <c r="T386" t="s">
        <v>103</v>
      </c>
      <c r="U386" t="s">
        <v>103</v>
      </c>
      <c r="V386" t="s">
        <v>57</v>
      </c>
      <c r="W386">
        <v>1</v>
      </c>
      <c r="X386" t="s">
        <v>38</v>
      </c>
      <c r="Y386">
        <v>3</v>
      </c>
      <c r="Z386" t="s">
        <v>91</v>
      </c>
    </row>
    <row r="387" spans="1:26" x14ac:dyDescent="0.3">
      <c r="A387" t="s">
        <v>787</v>
      </c>
      <c r="B387" s="2">
        <v>45794</v>
      </c>
      <c r="C387" t="s">
        <v>788</v>
      </c>
      <c r="D387" t="s">
        <v>108</v>
      </c>
      <c r="E387" t="s">
        <v>29</v>
      </c>
      <c r="F387">
        <v>50</v>
      </c>
      <c r="G387" t="s">
        <v>51</v>
      </c>
      <c r="H387" t="s">
        <v>52</v>
      </c>
      <c r="I387" t="s">
        <v>51</v>
      </c>
      <c r="J387" t="s">
        <v>125</v>
      </c>
      <c r="K387">
        <v>5</v>
      </c>
      <c r="L387">
        <v>38147</v>
      </c>
      <c r="M387">
        <v>15</v>
      </c>
      <c r="N387">
        <v>28610.25</v>
      </c>
      <c r="O387">
        <v>29182.45</v>
      </c>
      <c r="P387">
        <v>184</v>
      </c>
      <c r="Q387">
        <v>191491.20000000001</v>
      </c>
      <c r="R387" t="s">
        <v>54</v>
      </c>
      <c r="S387" t="s">
        <v>34</v>
      </c>
      <c r="T387" t="s">
        <v>35</v>
      </c>
      <c r="U387" t="s">
        <v>36</v>
      </c>
      <c r="V387" t="s">
        <v>37</v>
      </c>
      <c r="W387">
        <v>5</v>
      </c>
      <c r="X387" t="s">
        <v>47</v>
      </c>
      <c r="Y387">
        <v>5</v>
      </c>
      <c r="Z387" t="s">
        <v>91</v>
      </c>
    </row>
    <row r="388" spans="1:26" x14ac:dyDescent="0.3">
      <c r="A388" t="s">
        <v>789</v>
      </c>
      <c r="B388" s="2">
        <v>45916</v>
      </c>
      <c r="C388" t="s">
        <v>790</v>
      </c>
      <c r="D388" t="s">
        <v>66</v>
      </c>
      <c r="E388" t="s">
        <v>43</v>
      </c>
      <c r="F388">
        <v>37</v>
      </c>
      <c r="G388" t="s">
        <v>44</v>
      </c>
      <c r="H388" t="s">
        <v>31</v>
      </c>
      <c r="I388" t="s">
        <v>44</v>
      </c>
      <c r="J388" t="s">
        <v>32</v>
      </c>
      <c r="K388">
        <v>4</v>
      </c>
      <c r="L388">
        <v>47651</v>
      </c>
      <c r="M388">
        <v>5</v>
      </c>
      <c r="N388">
        <v>9530.2000000000007</v>
      </c>
      <c r="O388">
        <v>32593.279999999999</v>
      </c>
      <c r="P388">
        <v>270</v>
      </c>
      <c r="Q388">
        <v>213937.08</v>
      </c>
      <c r="R388" t="s">
        <v>33</v>
      </c>
      <c r="S388" t="s">
        <v>34</v>
      </c>
      <c r="T388" t="s">
        <v>84</v>
      </c>
      <c r="U388" t="s">
        <v>85</v>
      </c>
      <c r="V388" t="s">
        <v>86</v>
      </c>
      <c r="W388">
        <v>10</v>
      </c>
      <c r="X388" t="s">
        <v>47</v>
      </c>
      <c r="Y388">
        <v>2</v>
      </c>
      <c r="Z388" t="s">
        <v>58</v>
      </c>
    </row>
    <row r="389" spans="1:26" x14ac:dyDescent="0.3">
      <c r="A389" t="s">
        <v>791</v>
      </c>
      <c r="B389" s="2">
        <v>45799</v>
      </c>
      <c r="C389" t="s">
        <v>792</v>
      </c>
      <c r="D389" t="s">
        <v>50</v>
      </c>
      <c r="E389" t="s">
        <v>29</v>
      </c>
      <c r="F389">
        <v>51</v>
      </c>
      <c r="G389" t="s">
        <v>67</v>
      </c>
      <c r="H389" t="s">
        <v>68</v>
      </c>
      <c r="I389" t="s">
        <v>67</v>
      </c>
      <c r="J389" t="s">
        <v>102</v>
      </c>
      <c r="K389">
        <v>1</v>
      </c>
      <c r="L389">
        <v>35776</v>
      </c>
      <c r="M389">
        <v>15</v>
      </c>
      <c r="N389">
        <v>5366.4</v>
      </c>
      <c r="O389">
        <v>5473.73</v>
      </c>
      <c r="P389">
        <v>211</v>
      </c>
      <c r="Q389">
        <v>36094.33</v>
      </c>
      <c r="R389" t="s">
        <v>54</v>
      </c>
      <c r="S389" t="s">
        <v>34</v>
      </c>
      <c r="T389" t="s">
        <v>35</v>
      </c>
      <c r="U389" t="s">
        <v>36</v>
      </c>
      <c r="V389" t="s">
        <v>37</v>
      </c>
      <c r="W389">
        <v>1</v>
      </c>
      <c r="X389" t="s">
        <v>47</v>
      </c>
      <c r="Y389">
        <v>2</v>
      </c>
      <c r="Z389" t="s">
        <v>39</v>
      </c>
    </row>
    <row r="390" spans="1:26" x14ac:dyDescent="0.3">
      <c r="A390" t="s">
        <v>793</v>
      </c>
      <c r="B390" s="2">
        <v>45792</v>
      </c>
      <c r="C390" t="s">
        <v>794</v>
      </c>
      <c r="D390" t="s">
        <v>89</v>
      </c>
      <c r="E390" t="s">
        <v>43</v>
      </c>
      <c r="F390">
        <v>48</v>
      </c>
      <c r="G390" t="s">
        <v>139</v>
      </c>
      <c r="H390" t="s">
        <v>31</v>
      </c>
      <c r="I390" t="s">
        <v>139</v>
      </c>
      <c r="J390" t="s">
        <v>53</v>
      </c>
      <c r="K390">
        <v>5</v>
      </c>
      <c r="L390">
        <v>38786</v>
      </c>
      <c r="M390">
        <v>20</v>
      </c>
      <c r="N390">
        <v>38786</v>
      </c>
      <c r="O390">
        <v>27925.919999999998</v>
      </c>
      <c r="P390">
        <v>346</v>
      </c>
      <c r="Q390">
        <v>183415.92</v>
      </c>
      <c r="R390" t="s">
        <v>33</v>
      </c>
      <c r="S390" t="s">
        <v>34</v>
      </c>
      <c r="T390" t="s">
        <v>84</v>
      </c>
      <c r="U390" t="s">
        <v>85</v>
      </c>
      <c r="V390" t="s">
        <v>86</v>
      </c>
      <c r="W390">
        <v>10</v>
      </c>
      <c r="X390" t="s">
        <v>38</v>
      </c>
      <c r="Y390">
        <v>2</v>
      </c>
      <c r="Z390" t="s">
        <v>39</v>
      </c>
    </row>
    <row r="391" spans="1:26" x14ac:dyDescent="0.3">
      <c r="A391" t="s">
        <v>795</v>
      </c>
      <c r="B391" s="2">
        <v>46088</v>
      </c>
      <c r="C391" t="s">
        <v>193</v>
      </c>
      <c r="D391" t="s">
        <v>50</v>
      </c>
      <c r="E391" t="s">
        <v>43</v>
      </c>
      <c r="F391">
        <v>39</v>
      </c>
      <c r="G391" t="s">
        <v>30</v>
      </c>
      <c r="H391" t="s">
        <v>31</v>
      </c>
      <c r="I391" t="s">
        <v>30</v>
      </c>
      <c r="J391" t="s">
        <v>32</v>
      </c>
      <c r="K391">
        <v>4</v>
      </c>
      <c r="L391">
        <v>44570</v>
      </c>
      <c r="M391">
        <v>15</v>
      </c>
      <c r="N391">
        <v>26742</v>
      </c>
      <c r="O391">
        <v>27276.84</v>
      </c>
      <c r="P391">
        <v>441</v>
      </c>
      <c r="Q391">
        <v>179255.84</v>
      </c>
      <c r="R391" t="s">
        <v>33</v>
      </c>
      <c r="S391" t="s">
        <v>34</v>
      </c>
      <c r="T391" t="s">
        <v>95</v>
      </c>
      <c r="U391" t="s">
        <v>96</v>
      </c>
      <c r="V391" t="s">
        <v>57</v>
      </c>
      <c r="W391">
        <v>5</v>
      </c>
      <c r="X391" t="s">
        <v>47</v>
      </c>
      <c r="Y391">
        <v>5</v>
      </c>
      <c r="Z391" t="s">
        <v>47</v>
      </c>
    </row>
    <row r="392" spans="1:26" x14ac:dyDescent="0.3">
      <c r="A392" t="s">
        <v>796</v>
      </c>
      <c r="B392" s="2">
        <v>45852</v>
      </c>
      <c r="C392" t="s">
        <v>65</v>
      </c>
      <c r="D392" t="s">
        <v>108</v>
      </c>
      <c r="E392" t="s">
        <v>43</v>
      </c>
      <c r="F392">
        <v>27</v>
      </c>
      <c r="G392" t="s">
        <v>99</v>
      </c>
      <c r="H392" t="s">
        <v>52</v>
      </c>
      <c r="I392" t="s">
        <v>99</v>
      </c>
      <c r="J392" t="s">
        <v>62</v>
      </c>
      <c r="K392">
        <v>2</v>
      </c>
      <c r="L392">
        <v>17897</v>
      </c>
      <c r="M392">
        <v>15</v>
      </c>
      <c r="N392">
        <v>5369.1</v>
      </c>
      <c r="O392">
        <v>5476.48</v>
      </c>
      <c r="P392">
        <v>381</v>
      </c>
      <c r="Q392">
        <v>36282.379999999997</v>
      </c>
      <c r="R392" t="s">
        <v>54</v>
      </c>
      <c r="S392" t="s">
        <v>34</v>
      </c>
      <c r="T392" t="s">
        <v>76</v>
      </c>
      <c r="U392" t="s">
        <v>77</v>
      </c>
      <c r="V392" t="s">
        <v>57</v>
      </c>
      <c r="W392">
        <v>2</v>
      </c>
      <c r="X392" t="s">
        <v>38</v>
      </c>
      <c r="Y392">
        <v>3</v>
      </c>
      <c r="Z392" t="s">
        <v>39</v>
      </c>
    </row>
    <row r="393" spans="1:26" x14ac:dyDescent="0.3">
      <c r="A393" t="s">
        <v>797</v>
      </c>
      <c r="B393" s="2">
        <v>46082</v>
      </c>
      <c r="C393" t="s">
        <v>798</v>
      </c>
      <c r="D393" t="s">
        <v>111</v>
      </c>
      <c r="E393" t="s">
        <v>43</v>
      </c>
      <c r="F393">
        <v>29</v>
      </c>
      <c r="G393" t="s">
        <v>99</v>
      </c>
      <c r="H393" t="s">
        <v>52</v>
      </c>
      <c r="I393" t="s">
        <v>99</v>
      </c>
      <c r="J393" t="s">
        <v>201</v>
      </c>
      <c r="K393">
        <v>2</v>
      </c>
      <c r="L393">
        <v>19659</v>
      </c>
      <c r="M393">
        <v>5</v>
      </c>
      <c r="N393">
        <v>1965.9</v>
      </c>
      <c r="O393">
        <v>6723.38</v>
      </c>
      <c r="P393">
        <v>60</v>
      </c>
      <c r="Q393">
        <v>44135.48</v>
      </c>
      <c r="R393" t="s">
        <v>54</v>
      </c>
      <c r="S393" t="s">
        <v>63</v>
      </c>
      <c r="T393" t="s">
        <v>55</v>
      </c>
      <c r="U393" t="s">
        <v>56</v>
      </c>
      <c r="V393" t="s">
        <v>57</v>
      </c>
      <c r="W393">
        <v>8</v>
      </c>
      <c r="X393" t="s">
        <v>47</v>
      </c>
      <c r="Y393">
        <v>2</v>
      </c>
      <c r="Z393" t="s">
        <v>39</v>
      </c>
    </row>
    <row r="394" spans="1:26" x14ac:dyDescent="0.3">
      <c r="A394" t="s">
        <v>799</v>
      </c>
      <c r="B394" s="2">
        <v>45937</v>
      </c>
      <c r="C394" t="s">
        <v>800</v>
      </c>
      <c r="D394" t="s">
        <v>42</v>
      </c>
      <c r="E394" t="s">
        <v>29</v>
      </c>
      <c r="F394">
        <v>19</v>
      </c>
      <c r="G394" t="s">
        <v>44</v>
      </c>
      <c r="H394" t="s">
        <v>31</v>
      </c>
      <c r="I394" t="s">
        <v>44</v>
      </c>
      <c r="J394" t="s">
        <v>201</v>
      </c>
      <c r="K394">
        <v>2</v>
      </c>
      <c r="L394">
        <v>5458</v>
      </c>
      <c r="M394">
        <v>10</v>
      </c>
      <c r="N394">
        <v>1091.5999999999999</v>
      </c>
      <c r="O394">
        <v>1768.39</v>
      </c>
      <c r="P394">
        <v>260</v>
      </c>
      <c r="Q394">
        <v>11852.79</v>
      </c>
      <c r="R394" t="s">
        <v>54</v>
      </c>
      <c r="S394" t="s">
        <v>63</v>
      </c>
      <c r="T394" t="s">
        <v>95</v>
      </c>
      <c r="U394" t="s">
        <v>96</v>
      </c>
      <c r="V394" t="s">
        <v>57</v>
      </c>
      <c r="W394">
        <v>6</v>
      </c>
      <c r="X394" t="s">
        <v>47</v>
      </c>
      <c r="Y394">
        <v>1</v>
      </c>
      <c r="Z394" t="s">
        <v>58</v>
      </c>
    </row>
    <row r="395" spans="1:26" x14ac:dyDescent="0.3">
      <c r="A395" t="s">
        <v>801</v>
      </c>
      <c r="B395" s="2">
        <v>45893</v>
      </c>
      <c r="C395" t="s">
        <v>802</v>
      </c>
      <c r="D395" t="s">
        <v>80</v>
      </c>
      <c r="E395" t="s">
        <v>43</v>
      </c>
      <c r="F395">
        <v>39</v>
      </c>
      <c r="G395" t="s">
        <v>51</v>
      </c>
      <c r="H395" t="s">
        <v>52</v>
      </c>
      <c r="I395" t="s">
        <v>51</v>
      </c>
      <c r="J395" t="s">
        <v>53</v>
      </c>
      <c r="K395">
        <v>5</v>
      </c>
      <c r="L395">
        <v>11477</v>
      </c>
      <c r="M395">
        <v>20</v>
      </c>
      <c r="N395">
        <v>11477</v>
      </c>
      <c r="O395">
        <v>8263.44</v>
      </c>
      <c r="P395">
        <v>383</v>
      </c>
      <c r="Q395">
        <v>54554.44</v>
      </c>
      <c r="R395" t="s">
        <v>83</v>
      </c>
      <c r="S395" t="s">
        <v>34</v>
      </c>
      <c r="T395" t="s">
        <v>103</v>
      </c>
      <c r="U395" t="s">
        <v>103</v>
      </c>
      <c r="V395" t="s">
        <v>57</v>
      </c>
      <c r="W395">
        <v>8</v>
      </c>
      <c r="X395" t="s">
        <v>38</v>
      </c>
      <c r="Y395">
        <v>1</v>
      </c>
      <c r="Z395" t="s">
        <v>58</v>
      </c>
    </row>
    <row r="396" spans="1:26" x14ac:dyDescent="0.3">
      <c r="A396" t="s">
        <v>803</v>
      </c>
      <c r="B396" s="2">
        <v>46071</v>
      </c>
      <c r="C396" t="s">
        <v>706</v>
      </c>
      <c r="D396" t="s">
        <v>73</v>
      </c>
      <c r="E396" t="s">
        <v>43</v>
      </c>
      <c r="F396">
        <v>56</v>
      </c>
      <c r="G396" t="s">
        <v>134</v>
      </c>
      <c r="H396" t="s">
        <v>31</v>
      </c>
      <c r="I396" t="s">
        <v>134</v>
      </c>
      <c r="J396" t="s">
        <v>150</v>
      </c>
      <c r="K396">
        <v>5</v>
      </c>
      <c r="L396">
        <v>8130</v>
      </c>
      <c r="M396">
        <v>0</v>
      </c>
      <c r="N396">
        <v>0</v>
      </c>
      <c r="O396">
        <v>7317</v>
      </c>
      <c r="P396">
        <v>365</v>
      </c>
      <c r="Q396">
        <v>48332</v>
      </c>
      <c r="R396" t="s">
        <v>54</v>
      </c>
      <c r="S396" t="s">
        <v>34</v>
      </c>
      <c r="T396" t="s">
        <v>76</v>
      </c>
      <c r="U396" t="s">
        <v>77</v>
      </c>
      <c r="V396" t="s">
        <v>57</v>
      </c>
      <c r="W396">
        <v>5</v>
      </c>
      <c r="X396" t="s">
        <v>47</v>
      </c>
      <c r="Y396">
        <v>2</v>
      </c>
      <c r="Z396" t="s">
        <v>58</v>
      </c>
    </row>
    <row r="397" spans="1:26" x14ac:dyDescent="0.3">
      <c r="A397" t="s">
        <v>804</v>
      </c>
      <c r="B397" s="2">
        <v>45917</v>
      </c>
      <c r="C397" t="s">
        <v>598</v>
      </c>
      <c r="D397" t="s">
        <v>89</v>
      </c>
      <c r="E397" t="s">
        <v>43</v>
      </c>
      <c r="F397">
        <v>45</v>
      </c>
      <c r="G397" t="s">
        <v>99</v>
      </c>
      <c r="H397" t="s">
        <v>52</v>
      </c>
      <c r="I397" t="s">
        <v>99</v>
      </c>
      <c r="J397" t="s">
        <v>69</v>
      </c>
      <c r="K397">
        <v>5</v>
      </c>
      <c r="L397">
        <v>49785</v>
      </c>
      <c r="M397">
        <v>10</v>
      </c>
      <c r="N397">
        <v>24892.5</v>
      </c>
      <c r="O397">
        <v>40325.85</v>
      </c>
      <c r="P397">
        <v>307</v>
      </c>
      <c r="Q397">
        <v>264665.34999999998</v>
      </c>
      <c r="R397" t="s">
        <v>45</v>
      </c>
      <c r="S397" t="s">
        <v>34</v>
      </c>
      <c r="T397" t="s">
        <v>76</v>
      </c>
      <c r="U397" t="s">
        <v>77</v>
      </c>
      <c r="V397" t="s">
        <v>57</v>
      </c>
      <c r="W397">
        <v>10</v>
      </c>
      <c r="X397" t="s">
        <v>47</v>
      </c>
      <c r="Y397">
        <v>1</v>
      </c>
      <c r="Z397" t="s">
        <v>47</v>
      </c>
    </row>
    <row r="398" spans="1:26" x14ac:dyDescent="0.3">
      <c r="A398" t="s">
        <v>805</v>
      </c>
      <c r="B398" s="2">
        <v>45999</v>
      </c>
      <c r="C398" t="s">
        <v>806</v>
      </c>
      <c r="D398" t="s">
        <v>61</v>
      </c>
      <c r="E398" t="s">
        <v>43</v>
      </c>
      <c r="F398">
        <v>45</v>
      </c>
      <c r="G398" t="s">
        <v>30</v>
      </c>
      <c r="H398" t="s">
        <v>31</v>
      </c>
      <c r="I398" t="s">
        <v>30</v>
      </c>
      <c r="J398" t="s">
        <v>112</v>
      </c>
      <c r="K398">
        <v>1</v>
      </c>
      <c r="L398">
        <v>45045</v>
      </c>
      <c r="M398">
        <v>10</v>
      </c>
      <c r="N398">
        <v>4504.5</v>
      </c>
      <c r="O398">
        <v>7297.29</v>
      </c>
      <c r="P398">
        <v>227</v>
      </c>
      <c r="Q398">
        <v>48064.79</v>
      </c>
      <c r="R398" t="s">
        <v>33</v>
      </c>
      <c r="S398" t="s">
        <v>63</v>
      </c>
      <c r="T398" t="s">
        <v>70</v>
      </c>
      <c r="U398" t="s">
        <v>56</v>
      </c>
      <c r="V398" t="s">
        <v>57</v>
      </c>
      <c r="W398">
        <v>7</v>
      </c>
      <c r="X398" t="s">
        <v>47</v>
      </c>
      <c r="Y398">
        <v>4</v>
      </c>
      <c r="Z398" t="s">
        <v>91</v>
      </c>
    </row>
    <row r="399" spans="1:26" x14ac:dyDescent="0.3">
      <c r="A399" t="s">
        <v>807</v>
      </c>
      <c r="B399" s="2">
        <v>45914</v>
      </c>
      <c r="C399" t="s">
        <v>808</v>
      </c>
      <c r="D399" t="s">
        <v>61</v>
      </c>
      <c r="E399" t="s">
        <v>29</v>
      </c>
      <c r="F399">
        <v>32</v>
      </c>
      <c r="G399" t="s">
        <v>67</v>
      </c>
      <c r="H399" t="s">
        <v>68</v>
      </c>
      <c r="I399" t="s">
        <v>67</v>
      </c>
      <c r="J399" t="s">
        <v>62</v>
      </c>
      <c r="K399">
        <v>2</v>
      </c>
      <c r="L399">
        <v>37886</v>
      </c>
      <c r="M399">
        <v>20</v>
      </c>
      <c r="N399">
        <v>15154.4</v>
      </c>
      <c r="O399">
        <v>10911.17</v>
      </c>
      <c r="P399">
        <v>333</v>
      </c>
      <c r="Q399">
        <v>71861.77</v>
      </c>
      <c r="R399" t="s">
        <v>54</v>
      </c>
      <c r="S399" t="s">
        <v>63</v>
      </c>
      <c r="T399" t="s">
        <v>103</v>
      </c>
      <c r="U399" t="s">
        <v>103</v>
      </c>
      <c r="V399" t="s">
        <v>57</v>
      </c>
      <c r="W399">
        <v>5</v>
      </c>
      <c r="X399" t="s">
        <v>47</v>
      </c>
      <c r="Y399">
        <v>1</v>
      </c>
      <c r="Z399" t="s">
        <v>39</v>
      </c>
    </row>
    <row r="400" spans="1:26" x14ac:dyDescent="0.3">
      <c r="A400" t="s">
        <v>809</v>
      </c>
      <c r="B400" s="2">
        <v>45798</v>
      </c>
      <c r="C400" t="s">
        <v>810</v>
      </c>
      <c r="D400" t="s">
        <v>61</v>
      </c>
      <c r="E400" t="s">
        <v>29</v>
      </c>
      <c r="F400">
        <v>41</v>
      </c>
      <c r="G400" t="s">
        <v>134</v>
      </c>
      <c r="H400" t="s">
        <v>31</v>
      </c>
      <c r="I400" t="s">
        <v>134</v>
      </c>
      <c r="J400" t="s">
        <v>125</v>
      </c>
      <c r="K400">
        <v>1</v>
      </c>
      <c r="L400">
        <v>10479</v>
      </c>
      <c r="M400">
        <v>20</v>
      </c>
      <c r="N400">
        <v>2095.8000000000002</v>
      </c>
      <c r="O400">
        <v>1508.98</v>
      </c>
      <c r="P400">
        <v>259</v>
      </c>
      <c r="Q400">
        <v>10151.18</v>
      </c>
      <c r="R400" t="s">
        <v>83</v>
      </c>
      <c r="S400" t="s">
        <v>34</v>
      </c>
      <c r="T400" t="s">
        <v>76</v>
      </c>
      <c r="U400" t="s">
        <v>77</v>
      </c>
      <c r="V400" t="s">
        <v>57</v>
      </c>
      <c r="W400">
        <v>9</v>
      </c>
      <c r="X400" t="s">
        <v>38</v>
      </c>
      <c r="Y400">
        <v>3</v>
      </c>
      <c r="Z400" t="s">
        <v>47</v>
      </c>
    </row>
    <row r="401" spans="1:26" x14ac:dyDescent="0.3">
      <c r="A401" t="s">
        <v>811</v>
      </c>
      <c r="B401" s="2">
        <v>45856</v>
      </c>
      <c r="C401" t="s">
        <v>812</v>
      </c>
      <c r="D401" t="s">
        <v>111</v>
      </c>
      <c r="E401" t="s">
        <v>29</v>
      </c>
      <c r="F401">
        <v>39</v>
      </c>
      <c r="G401" t="s">
        <v>67</v>
      </c>
      <c r="H401" t="s">
        <v>68</v>
      </c>
      <c r="I401" t="s">
        <v>67</v>
      </c>
      <c r="J401" t="s">
        <v>62</v>
      </c>
      <c r="K401">
        <v>2</v>
      </c>
      <c r="L401">
        <v>25677</v>
      </c>
      <c r="M401">
        <v>20</v>
      </c>
      <c r="N401">
        <v>10270.799999999999</v>
      </c>
      <c r="O401">
        <v>7394.98</v>
      </c>
      <c r="P401">
        <v>360</v>
      </c>
      <c r="Q401">
        <v>48838.18</v>
      </c>
      <c r="R401" t="s">
        <v>45</v>
      </c>
      <c r="S401" t="s">
        <v>63</v>
      </c>
      <c r="T401" t="s">
        <v>35</v>
      </c>
      <c r="U401" t="s">
        <v>36</v>
      </c>
      <c r="V401" t="s">
        <v>37</v>
      </c>
      <c r="W401">
        <v>4</v>
      </c>
      <c r="X401" t="s">
        <v>47</v>
      </c>
      <c r="Y401">
        <v>4</v>
      </c>
      <c r="Z401" t="s">
        <v>58</v>
      </c>
    </row>
    <row r="402" spans="1:26" x14ac:dyDescent="0.3">
      <c r="A402" t="s">
        <v>813</v>
      </c>
      <c r="B402" s="2">
        <v>45941</v>
      </c>
      <c r="C402" t="s">
        <v>814</v>
      </c>
      <c r="D402" t="s">
        <v>50</v>
      </c>
      <c r="E402" t="s">
        <v>43</v>
      </c>
      <c r="F402">
        <v>45</v>
      </c>
      <c r="G402" t="s">
        <v>99</v>
      </c>
      <c r="H402" t="s">
        <v>52</v>
      </c>
      <c r="I402" t="s">
        <v>99</v>
      </c>
      <c r="J402" t="s">
        <v>201</v>
      </c>
      <c r="K402">
        <v>1</v>
      </c>
      <c r="L402">
        <v>38257</v>
      </c>
      <c r="M402">
        <v>0</v>
      </c>
      <c r="N402">
        <v>0</v>
      </c>
      <c r="O402">
        <v>6886.26</v>
      </c>
      <c r="P402">
        <v>77</v>
      </c>
      <c r="Q402">
        <v>45220.26</v>
      </c>
      <c r="R402" t="s">
        <v>54</v>
      </c>
      <c r="S402" t="s">
        <v>63</v>
      </c>
      <c r="T402" t="s">
        <v>55</v>
      </c>
      <c r="U402" t="s">
        <v>56</v>
      </c>
      <c r="V402" t="s">
        <v>57</v>
      </c>
      <c r="W402">
        <v>5</v>
      </c>
      <c r="X402" t="s">
        <v>38</v>
      </c>
      <c r="Y402">
        <v>1</v>
      </c>
      <c r="Z402" t="s">
        <v>91</v>
      </c>
    </row>
    <row r="403" spans="1:26" x14ac:dyDescent="0.3">
      <c r="A403" t="s">
        <v>815</v>
      </c>
      <c r="B403" s="2">
        <v>45969</v>
      </c>
      <c r="C403" t="s">
        <v>816</v>
      </c>
      <c r="D403" t="s">
        <v>111</v>
      </c>
      <c r="E403" t="s">
        <v>29</v>
      </c>
      <c r="F403">
        <v>18</v>
      </c>
      <c r="G403" t="s">
        <v>67</v>
      </c>
      <c r="H403" t="s">
        <v>68</v>
      </c>
      <c r="I403" t="s">
        <v>67</v>
      </c>
      <c r="J403" t="s">
        <v>75</v>
      </c>
      <c r="K403">
        <v>3</v>
      </c>
      <c r="L403">
        <v>42836</v>
      </c>
      <c r="M403">
        <v>5</v>
      </c>
      <c r="N403">
        <v>6425.4</v>
      </c>
      <c r="O403">
        <v>21974.87</v>
      </c>
      <c r="P403">
        <v>203</v>
      </c>
      <c r="Q403">
        <v>144260.47</v>
      </c>
      <c r="R403" t="s">
        <v>54</v>
      </c>
      <c r="S403" t="s">
        <v>63</v>
      </c>
      <c r="T403" t="s">
        <v>70</v>
      </c>
      <c r="U403" t="s">
        <v>56</v>
      </c>
      <c r="V403" t="s">
        <v>57</v>
      </c>
      <c r="W403">
        <v>8</v>
      </c>
      <c r="X403" t="s">
        <v>38</v>
      </c>
      <c r="Y403">
        <v>1</v>
      </c>
      <c r="Z403" t="s">
        <v>47</v>
      </c>
    </row>
    <row r="404" spans="1:26" x14ac:dyDescent="0.3">
      <c r="A404" t="s">
        <v>817</v>
      </c>
      <c r="B404" s="2">
        <v>45937</v>
      </c>
      <c r="C404" t="s">
        <v>818</v>
      </c>
      <c r="D404" t="s">
        <v>80</v>
      </c>
      <c r="E404" t="s">
        <v>43</v>
      </c>
      <c r="F404">
        <v>33</v>
      </c>
      <c r="G404" t="s">
        <v>139</v>
      </c>
      <c r="H404" t="s">
        <v>31</v>
      </c>
      <c r="I404" t="s">
        <v>139</v>
      </c>
      <c r="J404" t="s">
        <v>62</v>
      </c>
      <c r="K404">
        <v>5</v>
      </c>
      <c r="L404">
        <v>6082</v>
      </c>
      <c r="M404">
        <v>10</v>
      </c>
      <c r="N404">
        <v>3041</v>
      </c>
      <c r="O404">
        <v>4926.42</v>
      </c>
      <c r="P404">
        <v>451</v>
      </c>
      <c r="Q404">
        <v>32746.42</v>
      </c>
      <c r="R404" t="s">
        <v>54</v>
      </c>
      <c r="S404" t="s">
        <v>63</v>
      </c>
      <c r="T404" t="s">
        <v>84</v>
      </c>
      <c r="U404" t="s">
        <v>85</v>
      </c>
      <c r="V404" t="s">
        <v>86</v>
      </c>
      <c r="W404">
        <v>6</v>
      </c>
      <c r="X404" t="s">
        <v>38</v>
      </c>
      <c r="Y404">
        <v>4</v>
      </c>
      <c r="Z404" t="s">
        <v>58</v>
      </c>
    </row>
    <row r="405" spans="1:26" x14ac:dyDescent="0.3">
      <c r="A405" t="s">
        <v>819</v>
      </c>
      <c r="B405" s="2">
        <v>45962</v>
      </c>
      <c r="C405" t="s">
        <v>820</v>
      </c>
      <c r="D405" t="s">
        <v>80</v>
      </c>
      <c r="E405" t="s">
        <v>29</v>
      </c>
      <c r="F405">
        <v>45</v>
      </c>
      <c r="G405" t="s">
        <v>94</v>
      </c>
      <c r="H405" t="s">
        <v>31</v>
      </c>
      <c r="I405" t="s">
        <v>94</v>
      </c>
      <c r="J405" t="s">
        <v>69</v>
      </c>
      <c r="K405">
        <v>1</v>
      </c>
      <c r="L405">
        <v>31058</v>
      </c>
      <c r="M405">
        <v>20</v>
      </c>
      <c r="N405">
        <v>6211.6</v>
      </c>
      <c r="O405">
        <v>4472.3500000000004</v>
      </c>
      <c r="P405">
        <v>107</v>
      </c>
      <c r="Q405">
        <v>29425.75</v>
      </c>
      <c r="R405" t="s">
        <v>33</v>
      </c>
      <c r="S405" t="s">
        <v>34</v>
      </c>
      <c r="T405" t="s">
        <v>46</v>
      </c>
      <c r="U405" t="s">
        <v>36</v>
      </c>
      <c r="V405" t="s">
        <v>37</v>
      </c>
      <c r="W405">
        <v>2</v>
      </c>
      <c r="X405" t="s">
        <v>38</v>
      </c>
      <c r="Y405">
        <v>1</v>
      </c>
      <c r="Z405" t="s">
        <v>39</v>
      </c>
    </row>
    <row r="406" spans="1:26" x14ac:dyDescent="0.3">
      <c r="A406" t="s">
        <v>821</v>
      </c>
      <c r="B406" s="2">
        <v>45936</v>
      </c>
      <c r="C406" t="s">
        <v>822</v>
      </c>
      <c r="D406" t="s">
        <v>50</v>
      </c>
      <c r="E406" t="s">
        <v>29</v>
      </c>
      <c r="F406">
        <v>20</v>
      </c>
      <c r="G406" t="s">
        <v>30</v>
      </c>
      <c r="H406" t="s">
        <v>31</v>
      </c>
      <c r="I406" t="s">
        <v>30</v>
      </c>
      <c r="J406" t="s">
        <v>69</v>
      </c>
      <c r="K406">
        <v>5</v>
      </c>
      <c r="L406">
        <v>23952</v>
      </c>
      <c r="M406">
        <v>15</v>
      </c>
      <c r="N406">
        <v>17964</v>
      </c>
      <c r="O406">
        <v>18323.28</v>
      </c>
      <c r="P406">
        <v>235</v>
      </c>
      <c r="Q406">
        <v>120354.28</v>
      </c>
      <c r="R406" t="s">
        <v>54</v>
      </c>
      <c r="S406" t="s">
        <v>34</v>
      </c>
      <c r="T406" t="s">
        <v>46</v>
      </c>
      <c r="U406" t="s">
        <v>36</v>
      </c>
      <c r="V406" t="s">
        <v>37</v>
      </c>
      <c r="W406">
        <v>8</v>
      </c>
      <c r="X406" t="s">
        <v>38</v>
      </c>
      <c r="Y406">
        <v>3</v>
      </c>
      <c r="Z406" t="s">
        <v>58</v>
      </c>
    </row>
    <row r="407" spans="1:26" x14ac:dyDescent="0.3">
      <c r="A407" t="s">
        <v>823</v>
      </c>
      <c r="B407" s="2">
        <v>45769</v>
      </c>
      <c r="C407" t="s">
        <v>824</v>
      </c>
      <c r="D407" t="s">
        <v>111</v>
      </c>
      <c r="E407" t="s">
        <v>29</v>
      </c>
      <c r="F407">
        <v>48</v>
      </c>
      <c r="G407" t="s">
        <v>44</v>
      </c>
      <c r="H407" t="s">
        <v>31</v>
      </c>
      <c r="I407" t="s">
        <v>44</v>
      </c>
      <c r="J407" t="s">
        <v>125</v>
      </c>
      <c r="K407">
        <v>3</v>
      </c>
      <c r="L407">
        <v>38091</v>
      </c>
      <c r="M407">
        <v>20</v>
      </c>
      <c r="N407">
        <v>22854.6</v>
      </c>
      <c r="O407">
        <v>16455.310000000001</v>
      </c>
      <c r="P407">
        <v>45</v>
      </c>
      <c r="Q407">
        <v>107918.71</v>
      </c>
      <c r="R407" t="s">
        <v>45</v>
      </c>
      <c r="S407" t="s">
        <v>63</v>
      </c>
      <c r="T407" t="s">
        <v>70</v>
      </c>
      <c r="U407" t="s">
        <v>56</v>
      </c>
      <c r="V407" t="s">
        <v>57</v>
      </c>
      <c r="W407">
        <v>4</v>
      </c>
      <c r="X407" t="s">
        <v>38</v>
      </c>
      <c r="Y407">
        <v>2</v>
      </c>
      <c r="Z407" t="s">
        <v>91</v>
      </c>
    </row>
    <row r="408" spans="1:26" x14ac:dyDescent="0.3">
      <c r="A408" t="s">
        <v>825</v>
      </c>
      <c r="B408" s="2">
        <v>45874</v>
      </c>
      <c r="C408" t="s">
        <v>538</v>
      </c>
      <c r="D408" t="s">
        <v>42</v>
      </c>
      <c r="E408" t="s">
        <v>43</v>
      </c>
      <c r="F408">
        <v>52</v>
      </c>
      <c r="G408" t="s">
        <v>90</v>
      </c>
      <c r="H408" t="s">
        <v>31</v>
      </c>
      <c r="I408" t="s">
        <v>90</v>
      </c>
      <c r="J408" t="s">
        <v>125</v>
      </c>
      <c r="K408">
        <v>3</v>
      </c>
      <c r="L408">
        <v>26216</v>
      </c>
      <c r="M408">
        <v>20</v>
      </c>
      <c r="N408">
        <v>15729.6</v>
      </c>
      <c r="O408">
        <v>11325.31</v>
      </c>
      <c r="P408">
        <v>81</v>
      </c>
      <c r="Q408">
        <v>74324.710000000006</v>
      </c>
      <c r="R408" t="s">
        <v>33</v>
      </c>
      <c r="S408" t="s">
        <v>34</v>
      </c>
      <c r="T408" t="s">
        <v>35</v>
      </c>
      <c r="U408" t="s">
        <v>36</v>
      </c>
      <c r="V408" t="s">
        <v>37</v>
      </c>
      <c r="W408">
        <v>10</v>
      </c>
      <c r="X408" t="s">
        <v>47</v>
      </c>
      <c r="Y408">
        <v>2</v>
      </c>
      <c r="Z408" t="s">
        <v>58</v>
      </c>
    </row>
    <row r="409" spans="1:26" x14ac:dyDescent="0.3">
      <c r="A409" t="s">
        <v>826</v>
      </c>
      <c r="B409" s="2">
        <v>46027</v>
      </c>
      <c r="C409" t="s">
        <v>227</v>
      </c>
      <c r="D409" t="s">
        <v>28</v>
      </c>
      <c r="E409" t="s">
        <v>29</v>
      </c>
      <c r="F409">
        <v>27</v>
      </c>
      <c r="G409" t="s">
        <v>139</v>
      </c>
      <c r="H409" t="s">
        <v>31</v>
      </c>
      <c r="I409" t="s">
        <v>139</v>
      </c>
      <c r="J409" t="s">
        <v>201</v>
      </c>
      <c r="K409">
        <v>1</v>
      </c>
      <c r="L409">
        <v>39817</v>
      </c>
      <c r="M409">
        <v>0</v>
      </c>
      <c r="N409">
        <v>0</v>
      </c>
      <c r="O409">
        <v>7167.06</v>
      </c>
      <c r="P409">
        <v>338</v>
      </c>
      <c r="Q409">
        <v>47322.06</v>
      </c>
      <c r="R409" t="s">
        <v>83</v>
      </c>
      <c r="S409" t="s">
        <v>34</v>
      </c>
      <c r="T409" t="s">
        <v>70</v>
      </c>
      <c r="U409" t="s">
        <v>56</v>
      </c>
      <c r="V409" t="s">
        <v>57</v>
      </c>
      <c r="W409">
        <v>5</v>
      </c>
      <c r="X409" t="s">
        <v>38</v>
      </c>
      <c r="Y409">
        <v>2</v>
      </c>
      <c r="Z409" t="s">
        <v>39</v>
      </c>
    </row>
    <row r="410" spans="1:26" x14ac:dyDescent="0.3">
      <c r="A410" t="s">
        <v>827</v>
      </c>
      <c r="B410" s="2">
        <v>45846</v>
      </c>
      <c r="C410" t="s">
        <v>828</v>
      </c>
      <c r="D410" t="s">
        <v>89</v>
      </c>
      <c r="E410" t="s">
        <v>43</v>
      </c>
      <c r="F410">
        <v>21</v>
      </c>
      <c r="G410" t="s">
        <v>134</v>
      </c>
      <c r="H410" t="s">
        <v>31</v>
      </c>
      <c r="I410" t="s">
        <v>134</v>
      </c>
      <c r="J410" t="s">
        <v>201</v>
      </c>
      <c r="K410">
        <v>2</v>
      </c>
      <c r="L410">
        <v>13948</v>
      </c>
      <c r="M410">
        <v>20</v>
      </c>
      <c r="N410">
        <v>5579.2</v>
      </c>
      <c r="O410">
        <v>4017.02</v>
      </c>
      <c r="P410">
        <v>146</v>
      </c>
      <c r="Q410">
        <v>26479.82</v>
      </c>
      <c r="R410" t="s">
        <v>54</v>
      </c>
      <c r="S410" t="s">
        <v>34</v>
      </c>
      <c r="T410" t="s">
        <v>35</v>
      </c>
      <c r="U410" t="s">
        <v>36</v>
      </c>
      <c r="V410" t="s">
        <v>37</v>
      </c>
      <c r="W410">
        <v>2</v>
      </c>
      <c r="X410" t="s">
        <v>47</v>
      </c>
      <c r="Y410">
        <v>1</v>
      </c>
      <c r="Z410" t="s">
        <v>39</v>
      </c>
    </row>
    <row r="411" spans="1:26" x14ac:dyDescent="0.3">
      <c r="A411" t="s">
        <v>829</v>
      </c>
      <c r="B411" s="2">
        <v>45843</v>
      </c>
      <c r="C411" t="s">
        <v>830</v>
      </c>
      <c r="D411" t="s">
        <v>28</v>
      </c>
      <c r="E411" t="s">
        <v>43</v>
      </c>
      <c r="F411">
        <v>26</v>
      </c>
      <c r="G411" t="s">
        <v>67</v>
      </c>
      <c r="H411" t="s">
        <v>68</v>
      </c>
      <c r="I411" t="s">
        <v>67</v>
      </c>
      <c r="J411" t="s">
        <v>201</v>
      </c>
      <c r="K411">
        <v>2</v>
      </c>
      <c r="L411">
        <v>23299</v>
      </c>
      <c r="M411">
        <v>10</v>
      </c>
      <c r="N411">
        <v>4659.8</v>
      </c>
      <c r="O411">
        <v>7548.88</v>
      </c>
      <c r="P411">
        <v>416</v>
      </c>
      <c r="Q411">
        <v>49903.08</v>
      </c>
      <c r="R411" t="s">
        <v>33</v>
      </c>
      <c r="S411" t="s">
        <v>63</v>
      </c>
      <c r="T411" t="s">
        <v>84</v>
      </c>
      <c r="U411" t="s">
        <v>85</v>
      </c>
      <c r="V411" t="s">
        <v>86</v>
      </c>
      <c r="W411">
        <v>1</v>
      </c>
      <c r="X411" t="s">
        <v>47</v>
      </c>
      <c r="Y411">
        <v>2</v>
      </c>
      <c r="Z411" t="s">
        <v>58</v>
      </c>
    </row>
    <row r="412" spans="1:26" x14ac:dyDescent="0.3">
      <c r="A412" t="s">
        <v>831</v>
      </c>
      <c r="B412" s="2">
        <v>45895</v>
      </c>
      <c r="C412" t="s">
        <v>832</v>
      </c>
      <c r="D412" t="s">
        <v>50</v>
      </c>
      <c r="E412" t="s">
        <v>29</v>
      </c>
      <c r="F412">
        <v>32</v>
      </c>
      <c r="G412" t="s">
        <v>90</v>
      </c>
      <c r="H412" t="s">
        <v>31</v>
      </c>
      <c r="I412" t="s">
        <v>90</v>
      </c>
      <c r="J412" t="s">
        <v>53</v>
      </c>
      <c r="K412">
        <v>2</v>
      </c>
      <c r="L412">
        <v>32677</v>
      </c>
      <c r="M412">
        <v>10</v>
      </c>
      <c r="N412">
        <v>6535.4</v>
      </c>
      <c r="O412">
        <v>10587.35</v>
      </c>
      <c r="P412">
        <v>159</v>
      </c>
      <c r="Q412">
        <v>69564.95</v>
      </c>
      <c r="R412" t="s">
        <v>83</v>
      </c>
      <c r="S412" t="s">
        <v>34</v>
      </c>
      <c r="T412" t="s">
        <v>35</v>
      </c>
      <c r="U412" t="s">
        <v>36</v>
      </c>
      <c r="V412" t="s">
        <v>37</v>
      </c>
      <c r="W412">
        <v>3</v>
      </c>
      <c r="X412" t="s">
        <v>47</v>
      </c>
      <c r="Y412">
        <v>4</v>
      </c>
      <c r="Z412" t="s">
        <v>39</v>
      </c>
    </row>
    <row r="413" spans="1:26" x14ac:dyDescent="0.3">
      <c r="A413" t="s">
        <v>833</v>
      </c>
      <c r="B413" s="2">
        <v>45768</v>
      </c>
      <c r="C413" t="s">
        <v>834</v>
      </c>
      <c r="D413" t="s">
        <v>108</v>
      </c>
      <c r="E413" t="s">
        <v>29</v>
      </c>
      <c r="F413">
        <v>21</v>
      </c>
      <c r="G413" t="s">
        <v>51</v>
      </c>
      <c r="H413" t="s">
        <v>52</v>
      </c>
      <c r="I413" t="s">
        <v>51</v>
      </c>
      <c r="J413" t="s">
        <v>69</v>
      </c>
      <c r="K413">
        <v>2</v>
      </c>
      <c r="L413">
        <v>31723</v>
      </c>
      <c r="M413">
        <v>15</v>
      </c>
      <c r="N413">
        <v>9516.9</v>
      </c>
      <c r="O413">
        <v>9707.24</v>
      </c>
      <c r="P413">
        <v>178</v>
      </c>
      <c r="Q413">
        <v>63814.34</v>
      </c>
      <c r="R413" t="s">
        <v>45</v>
      </c>
      <c r="S413" t="s">
        <v>63</v>
      </c>
      <c r="T413" t="s">
        <v>95</v>
      </c>
      <c r="U413" t="s">
        <v>96</v>
      </c>
      <c r="V413" t="s">
        <v>57</v>
      </c>
      <c r="W413">
        <v>2</v>
      </c>
      <c r="X413" t="s">
        <v>38</v>
      </c>
      <c r="Y413">
        <v>2</v>
      </c>
      <c r="Z413" t="s">
        <v>47</v>
      </c>
    </row>
    <row r="414" spans="1:26" x14ac:dyDescent="0.3">
      <c r="A414" t="s">
        <v>835</v>
      </c>
      <c r="B414" s="2">
        <v>45836</v>
      </c>
      <c r="C414" t="s">
        <v>427</v>
      </c>
      <c r="D414" t="s">
        <v>42</v>
      </c>
      <c r="E414" t="s">
        <v>43</v>
      </c>
      <c r="F414">
        <v>18</v>
      </c>
      <c r="G414" t="s">
        <v>90</v>
      </c>
      <c r="H414" t="s">
        <v>31</v>
      </c>
      <c r="I414" t="s">
        <v>90</v>
      </c>
      <c r="J414" t="s">
        <v>102</v>
      </c>
      <c r="K414">
        <v>3</v>
      </c>
      <c r="L414">
        <v>32699</v>
      </c>
      <c r="M414">
        <v>15</v>
      </c>
      <c r="N414">
        <v>14714.55</v>
      </c>
      <c r="O414">
        <v>15008.84</v>
      </c>
      <c r="P414">
        <v>232</v>
      </c>
      <c r="Q414">
        <v>98623.29</v>
      </c>
      <c r="R414" t="s">
        <v>83</v>
      </c>
      <c r="S414" t="s">
        <v>34</v>
      </c>
      <c r="T414" t="s">
        <v>84</v>
      </c>
      <c r="U414" t="s">
        <v>85</v>
      </c>
      <c r="V414" t="s">
        <v>86</v>
      </c>
      <c r="W414">
        <v>4</v>
      </c>
      <c r="X414" t="s">
        <v>38</v>
      </c>
      <c r="Y414">
        <v>1</v>
      </c>
      <c r="Z414" t="s">
        <v>91</v>
      </c>
    </row>
    <row r="415" spans="1:26" x14ac:dyDescent="0.3">
      <c r="A415" t="s">
        <v>836</v>
      </c>
      <c r="B415" s="2">
        <v>45955</v>
      </c>
      <c r="C415" t="s">
        <v>650</v>
      </c>
      <c r="D415" t="s">
        <v>73</v>
      </c>
      <c r="E415" t="s">
        <v>43</v>
      </c>
      <c r="F415">
        <v>40</v>
      </c>
      <c r="G415" t="s">
        <v>67</v>
      </c>
      <c r="H415" t="s">
        <v>68</v>
      </c>
      <c r="I415" t="s">
        <v>67</v>
      </c>
      <c r="J415" t="s">
        <v>125</v>
      </c>
      <c r="K415">
        <v>5</v>
      </c>
      <c r="L415">
        <v>13093</v>
      </c>
      <c r="M415">
        <v>15</v>
      </c>
      <c r="N415">
        <v>9819.75</v>
      </c>
      <c r="O415">
        <v>10016.15</v>
      </c>
      <c r="P415">
        <v>119</v>
      </c>
      <c r="Q415">
        <v>65780.399999999994</v>
      </c>
      <c r="R415" t="s">
        <v>45</v>
      </c>
      <c r="S415" t="s">
        <v>34</v>
      </c>
      <c r="T415" t="s">
        <v>35</v>
      </c>
      <c r="U415" t="s">
        <v>36</v>
      </c>
      <c r="V415" t="s">
        <v>37</v>
      </c>
      <c r="W415">
        <v>9</v>
      </c>
      <c r="X415" t="s">
        <v>47</v>
      </c>
      <c r="Y415">
        <v>2</v>
      </c>
      <c r="Z415" t="s">
        <v>47</v>
      </c>
    </row>
    <row r="416" spans="1:26" x14ac:dyDescent="0.3">
      <c r="A416" t="s">
        <v>837</v>
      </c>
      <c r="B416" s="2">
        <v>45889</v>
      </c>
      <c r="C416" t="s">
        <v>838</v>
      </c>
      <c r="D416" t="s">
        <v>89</v>
      </c>
      <c r="E416" t="s">
        <v>29</v>
      </c>
      <c r="F416">
        <v>44</v>
      </c>
      <c r="G416" t="s">
        <v>139</v>
      </c>
      <c r="H416" t="s">
        <v>31</v>
      </c>
      <c r="I416" t="s">
        <v>139</v>
      </c>
      <c r="J416" t="s">
        <v>69</v>
      </c>
      <c r="K416">
        <v>1</v>
      </c>
      <c r="L416">
        <v>29058</v>
      </c>
      <c r="M416">
        <v>15</v>
      </c>
      <c r="N416">
        <v>4358.7</v>
      </c>
      <c r="O416">
        <v>4445.87</v>
      </c>
      <c r="P416">
        <v>483</v>
      </c>
      <c r="Q416">
        <v>29628.17</v>
      </c>
      <c r="R416" t="s">
        <v>33</v>
      </c>
      <c r="S416" t="s">
        <v>63</v>
      </c>
      <c r="T416" t="s">
        <v>70</v>
      </c>
      <c r="U416" t="s">
        <v>56</v>
      </c>
      <c r="V416" t="s">
        <v>57</v>
      </c>
      <c r="W416">
        <v>4</v>
      </c>
      <c r="X416" t="s">
        <v>47</v>
      </c>
      <c r="Y416">
        <v>2</v>
      </c>
      <c r="Z416" t="s">
        <v>58</v>
      </c>
    </row>
    <row r="417" spans="1:26" x14ac:dyDescent="0.3">
      <c r="A417" t="s">
        <v>839</v>
      </c>
      <c r="B417" s="2">
        <v>46085</v>
      </c>
      <c r="C417" t="s">
        <v>840</v>
      </c>
      <c r="D417" t="s">
        <v>50</v>
      </c>
      <c r="E417" t="s">
        <v>29</v>
      </c>
      <c r="F417">
        <v>34</v>
      </c>
      <c r="G417" t="s">
        <v>90</v>
      </c>
      <c r="H417" t="s">
        <v>31</v>
      </c>
      <c r="I417" t="s">
        <v>90</v>
      </c>
      <c r="J417" t="s">
        <v>112</v>
      </c>
      <c r="K417">
        <v>4</v>
      </c>
      <c r="L417">
        <v>893</v>
      </c>
      <c r="M417">
        <v>15</v>
      </c>
      <c r="N417">
        <v>535.79999999999995</v>
      </c>
      <c r="O417">
        <v>546.52</v>
      </c>
      <c r="P417">
        <v>235</v>
      </c>
      <c r="Q417">
        <v>3817.72</v>
      </c>
      <c r="R417" t="s">
        <v>45</v>
      </c>
      <c r="S417" t="s">
        <v>63</v>
      </c>
      <c r="T417" t="s">
        <v>95</v>
      </c>
      <c r="U417" t="s">
        <v>96</v>
      </c>
      <c r="V417" t="s">
        <v>57</v>
      </c>
      <c r="W417">
        <v>3</v>
      </c>
      <c r="X417" t="s">
        <v>38</v>
      </c>
      <c r="Y417">
        <v>5</v>
      </c>
      <c r="Z417" t="s">
        <v>58</v>
      </c>
    </row>
    <row r="418" spans="1:26" x14ac:dyDescent="0.3">
      <c r="A418" t="s">
        <v>841</v>
      </c>
      <c r="B418" s="2">
        <v>46012</v>
      </c>
      <c r="C418" t="s">
        <v>553</v>
      </c>
      <c r="D418" t="s">
        <v>89</v>
      </c>
      <c r="E418" t="s">
        <v>29</v>
      </c>
      <c r="F418">
        <v>43</v>
      </c>
      <c r="G418" t="s">
        <v>51</v>
      </c>
      <c r="H418" t="s">
        <v>52</v>
      </c>
      <c r="I418" t="s">
        <v>51</v>
      </c>
      <c r="J418" t="s">
        <v>62</v>
      </c>
      <c r="K418">
        <v>2</v>
      </c>
      <c r="L418">
        <v>30884</v>
      </c>
      <c r="M418">
        <v>15</v>
      </c>
      <c r="N418">
        <v>9265.2000000000007</v>
      </c>
      <c r="O418">
        <v>9450.5</v>
      </c>
      <c r="P418">
        <v>377</v>
      </c>
      <c r="Q418">
        <v>62330.3</v>
      </c>
      <c r="R418" t="s">
        <v>54</v>
      </c>
      <c r="S418" t="s">
        <v>34</v>
      </c>
      <c r="T418" t="s">
        <v>55</v>
      </c>
      <c r="U418" t="s">
        <v>56</v>
      </c>
      <c r="V418" t="s">
        <v>57</v>
      </c>
      <c r="W418">
        <v>4</v>
      </c>
      <c r="X418" t="s">
        <v>38</v>
      </c>
      <c r="Y418">
        <v>5</v>
      </c>
      <c r="Z418" t="s">
        <v>58</v>
      </c>
    </row>
    <row r="419" spans="1:26" x14ac:dyDescent="0.3">
      <c r="A419" t="s">
        <v>842</v>
      </c>
      <c r="B419" s="2">
        <v>46053</v>
      </c>
      <c r="C419" t="s">
        <v>120</v>
      </c>
      <c r="D419" t="s">
        <v>61</v>
      </c>
      <c r="E419" t="s">
        <v>29</v>
      </c>
      <c r="F419">
        <v>32</v>
      </c>
      <c r="G419" t="s">
        <v>94</v>
      </c>
      <c r="H419" t="s">
        <v>31</v>
      </c>
      <c r="I419" t="s">
        <v>94</v>
      </c>
      <c r="J419" t="s">
        <v>102</v>
      </c>
      <c r="K419">
        <v>1</v>
      </c>
      <c r="L419">
        <v>18649</v>
      </c>
      <c r="M419">
        <v>10</v>
      </c>
      <c r="N419">
        <v>1864.9</v>
      </c>
      <c r="O419">
        <v>3021.14</v>
      </c>
      <c r="P419">
        <v>223</v>
      </c>
      <c r="Q419">
        <v>20028.240000000002</v>
      </c>
      <c r="R419" t="s">
        <v>33</v>
      </c>
      <c r="S419" t="s">
        <v>63</v>
      </c>
      <c r="T419" t="s">
        <v>103</v>
      </c>
      <c r="U419" t="s">
        <v>103</v>
      </c>
      <c r="V419" t="s">
        <v>57</v>
      </c>
      <c r="W419">
        <v>2</v>
      </c>
      <c r="X419" t="s">
        <v>47</v>
      </c>
      <c r="Y419">
        <v>2</v>
      </c>
      <c r="Z419" t="s">
        <v>58</v>
      </c>
    </row>
    <row r="420" spans="1:26" x14ac:dyDescent="0.3">
      <c r="A420" t="s">
        <v>843</v>
      </c>
      <c r="B420" s="2">
        <v>45758</v>
      </c>
      <c r="C420" t="s">
        <v>844</v>
      </c>
      <c r="D420" t="s">
        <v>28</v>
      </c>
      <c r="E420" t="s">
        <v>43</v>
      </c>
      <c r="F420">
        <v>57</v>
      </c>
      <c r="G420" t="s">
        <v>30</v>
      </c>
      <c r="H420" t="s">
        <v>31</v>
      </c>
      <c r="I420" t="s">
        <v>30</v>
      </c>
      <c r="J420" t="s">
        <v>75</v>
      </c>
      <c r="K420">
        <v>4</v>
      </c>
      <c r="L420">
        <v>25831</v>
      </c>
      <c r="M420">
        <v>0</v>
      </c>
      <c r="N420">
        <v>0</v>
      </c>
      <c r="O420">
        <v>18598.32</v>
      </c>
      <c r="P420">
        <v>290</v>
      </c>
      <c r="Q420">
        <v>122212.32</v>
      </c>
      <c r="R420" t="s">
        <v>54</v>
      </c>
      <c r="S420" t="s">
        <v>63</v>
      </c>
      <c r="T420" t="s">
        <v>46</v>
      </c>
      <c r="U420" t="s">
        <v>36</v>
      </c>
      <c r="V420" t="s">
        <v>37</v>
      </c>
      <c r="W420">
        <v>9</v>
      </c>
      <c r="X420" t="s">
        <v>38</v>
      </c>
      <c r="Y420">
        <v>5</v>
      </c>
      <c r="Z420" t="s">
        <v>58</v>
      </c>
    </row>
    <row r="421" spans="1:26" x14ac:dyDescent="0.3">
      <c r="A421" t="s">
        <v>845</v>
      </c>
      <c r="B421" s="2">
        <v>45876</v>
      </c>
      <c r="C421" t="s">
        <v>846</v>
      </c>
      <c r="D421" t="s">
        <v>111</v>
      </c>
      <c r="E421" t="s">
        <v>43</v>
      </c>
      <c r="F421">
        <v>22</v>
      </c>
      <c r="G421" t="s">
        <v>99</v>
      </c>
      <c r="H421" t="s">
        <v>52</v>
      </c>
      <c r="I421" t="s">
        <v>99</v>
      </c>
      <c r="J421" t="s">
        <v>62</v>
      </c>
      <c r="K421">
        <v>3</v>
      </c>
      <c r="L421">
        <v>5184</v>
      </c>
      <c r="M421">
        <v>10</v>
      </c>
      <c r="N421">
        <v>1555.2</v>
      </c>
      <c r="O421">
        <v>2519.42</v>
      </c>
      <c r="P421">
        <v>384</v>
      </c>
      <c r="Q421">
        <v>16900.22</v>
      </c>
      <c r="R421" t="s">
        <v>33</v>
      </c>
      <c r="S421" t="s">
        <v>63</v>
      </c>
      <c r="T421" t="s">
        <v>70</v>
      </c>
      <c r="U421" t="s">
        <v>56</v>
      </c>
      <c r="V421" t="s">
        <v>57</v>
      </c>
      <c r="W421">
        <v>10</v>
      </c>
      <c r="X421" t="s">
        <v>47</v>
      </c>
      <c r="Y421">
        <v>3</v>
      </c>
      <c r="Z421" t="s">
        <v>91</v>
      </c>
    </row>
    <row r="422" spans="1:26" x14ac:dyDescent="0.3">
      <c r="A422" t="s">
        <v>847</v>
      </c>
      <c r="B422" s="2">
        <v>46108</v>
      </c>
      <c r="C422" t="s">
        <v>848</v>
      </c>
      <c r="D422" t="s">
        <v>50</v>
      </c>
      <c r="E422" t="s">
        <v>29</v>
      </c>
      <c r="F422">
        <v>30</v>
      </c>
      <c r="G422" t="s">
        <v>51</v>
      </c>
      <c r="H422" t="s">
        <v>52</v>
      </c>
      <c r="I422" t="s">
        <v>51</v>
      </c>
      <c r="J422" t="s">
        <v>102</v>
      </c>
      <c r="K422">
        <v>2</v>
      </c>
      <c r="L422">
        <v>6464</v>
      </c>
      <c r="M422">
        <v>5</v>
      </c>
      <c r="N422">
        <v>646.4</v>
      </c>
      <c r="O422">
        <v>2210.69</v>
      </c>
      <c r="P422">
        <v>494</v>
      </c>
      <c r="Q422">
        <v>14986.29</v>
      </c>
      <c r="R422" t="s">
        <v>45</v>
      </c>
      <c r="S422" t="s">
        <v>63</v>
      </c>
      <c r="T422" t="s">
        <v>70</v>
      </c>
      <c r="U422" t="s">
        <v>56</v>
      </c>
      <c r="V422" t="s">
        <v>57</v>
      </c>
      <c r="W422">
        <v>2</v>
      </c>
      <c r="X422" t="s">
        <v>38</v>
      </c>
      <c r="Y422">
        <v>1</v>
      </c>
      <c r="Z422" t="s">
        <v>91</v>
      </c>
    </row>
    <row r="423" spans="1:26" x14ac:dyDescent="0.3">
      <c r="A423" t="s">
        <v>849</v>
      </c>
      <c r="B423" s="2">
        <v>45916</v>
      </c>
      <c r="C423" t="s">
        <v>114</v>
      </c>
      <c r="D423" t="s">
        <v>28</v>
      </c>
      <c r="E423" t="s">
        <v>43</v>
      </c>
      <c r="F423">
        <v>19</v>
      </c>
      <c r="G423" t="s">
        <v>74</v>
      </c>
      <c r="H423" t="s">
        <v>31</v>
      </c>
      <c r="I423" t="s">
        <v>74</v>
      </c>
      <c r="J423" t="s">
        <v>125</v>
      </c>
      <c r="K423">
        <v>1</v>
      </c>
      <c r="L423">
        <v>41930</v>
      </c>
      <c r="M423">
        <v>20</v>
      </c>
      <c r="N423">
        <v>8386</v>
      </c>
      <c r="O423">
        <v>6037.92</v>
      </c>
      <c r="P423">
        <v>39</v>
      </c>
      <c r="Q423">
        <v>39620.92</v>
      </c>
      <c r="R423" t="s">
        <v>83</v>
      </c>
      <c r="S423" t="s">
        <v>63</v>
      </c>
      <c r="T423" t="s">
        <v>95</v>
      </c>
      <c r="U423" t="s">
        <v>96</v>
      </c>
      <c r="V423" t="s">
        <v>57</v>
      </c>
      <c r="W423">
        <v>1</v>
      </c>
      <c r="X423" t="s">
        <v>38</v>
      </c>
      <c r="Y423">
        <v>3</v>
      </c>
      <c r="Z423" t="s">
        <v>58</v>
      </c>
    </row>
    <row r="424" spans="1:26" x14ac:dyDescent="0.3">
      <c r="A424" t="s">
        <v>850</v>
      </c>
      <c r="B424" s="2">
        <v>46027</v>
      </c>
      <c r="C424" t="s">
        <v>851</v>
      </c>
      <c r="D424" t="s">
        <v>61</v>
      </c>
      <c r="E424" t="s">
        <v>29</v>
      </c>
      <c r="F424">
        <v>30</v>
      </c>
      <c r="G424" t="s">
        <v>99</v>
      </c>
      <c r="H424" t="s">
        <v>52</v>
      </c>
      <c r="I424" t="s">
        <v>99</v>
      </c>
      <c r="J424" t="s">
        <v>150</v>
      </c>
      <c r="K424">
        <v>2</v>
      </c>
      <c r="L424">
        <v>602</v>
      </c>
      <c r="M424">
        <v>5</v>
      </c>
      <c r="N424">
        <v>60.2</v>
      </c>
      <c r="O424">
        <v>205.88</v>
      </c>
      <c r="P424">
        <v>330</v>
      </c>
      <c r="Q424">
        <v>1679.68</v>
      </c>
      <c r="R424" t="s">
        <v>33</v>
      </c>
      <c r="S424" t="s">
        <v>63</v>
      </c>
      <c r="T424" t="s">
        <v>46</v>
      </c>
      <c r="U424" t="s">
        <v>36</v>
      </c>
      <c r="V424" t="s">
        <v>37</v>
      </c>
      <c r="W424">
        <v>4</v>
      </c>
      <c r="X424" t="s">
        <v>47</v>
      </c>
      <c r="Y424">
        <v>3</v>
      </c>
      <c r="Z424" t="s">
        <v>39</v>
      </c>
    </row>
    <row r="425" spans="1:26" x14ac:dyDescent="0.3">
      <c r="A425" t="s">
        <v>852</v>
      </c>
      <c r="B425" s="2">
        <v>45928</v>
      </c>
      <c r="C425" t="s">
        <v>853</v>
      </c>
      <c r="D425" t="s">
        <v>111</v>
      </c>
      <c r="E425" t="s">
        <v>29</v>
      </c>
      <c r="F425">
        <v>44</v>
      </c>
      <c r="G425" t="s">
        <v>67</v>
      </c>
      <c r="H425" t="s">
        <v>68</v>
      </c>
      <c r="I425" t="s">
        <v>67</v>
      </c>
      <c r="J425" t="s">
        <v>150</v>
      </c>
      <c r="K425">
        <v>4</v>
      </c>
      <c r="L425">
        <v>32958</v>
      </c>
      <c r="M425">
        <v>15</v>
      </c>
      <c r="N425">
        <v>19774.8</v>
      </c>
      <c r="O425">
        <v>20170.3</v>
      </c>
      <c r="P425">
        <v>359</v>
      </c>
      <c r="Q425">
        <v>132586.5</v>
      </c>
      <c r="R425" t="s">
        <v>33</v>
      </c>
      <c r="S425" t="s">
        <v>63</v>
      </c>
      <c r="T425" t="s">
        <v>103</v>
      </c>
      <c r="U425" t="s">
        <v>103</v>
      </c>
      <c r="V425" t="s">
        <v>57</v>
      </c>
      <c r="W425">
        <v>4</v>
      </c>
      <c r="X425" t="s">
        <v>38</v>
      </c>
      <c r="Y425">
        <v>3</v>
      </c>
      <c r="Z425" t="s">
        <v>47</v>
      </c>
    </row>
    <row r="426" spans="1:26" x14ac:dyDescent="0.3">
      <c r="A426" t="s">
        <v>854</v>
      </c>
      <c r="B426" s="2">
        <v>45836</v>
      </c>
      <c r="C426" t="s">
        <v>855</v>
      </c>
      <c r="D426" t="s">
        <v>66</v>
      </c>
      <c r="E426" t="s">
        <v>29</v>
      </c>
      <c r="F426">
        <v>29</v>
      </c>
      <c r="G426" t="s">
        <v>30</v>
      </c>
      <c r="H426" t="s">
        <v>31</v>
      </c>
      <c r="I426" t="s">
        <v>30</v>
      </c>
      <c r="J426" t="s">
        <v>32</v>
      </c>
      <c r="K426">
        <v>1</v>
      </c>
      <c r="L426">
        <v>22795</v>
      </c>
      <c r="M426">
        <v>20</v>
      </c>
      <c r="N426">
        <v>4559</v>
      </c>
      <c r="O426">
        <v>3282.48</v>
      </c>
      <c r="P426">
        <v>408</v>
      </c>
      <c r="Q426">
        <v>21926.48</v>
      </c>
      <c r="R426" t="s">
        <v>45</v>
      </c>
      <c r="S426" t="s">
        <v>63</v>
      </c>
      <c r="T426" t="s">
        <v>84</v>
      </c>
      <c r="U426" t="s">
        <v>85</v>
      </c>
      <c r="V426" t="s">
        <v>86</v>
      </c>
      <c r="W426">
        <v>10</v>
      </c>
      <c r="X426" t="s">
        <v>38</v>
      </c>
      <c r="Y426">
        <v>1</v>
      </c>
      <c r="Z426" t="s">
        <v>39</v>
      </c>
    </row>
    <row r="427" spans="1:26" x14ac:dyDescent="0.3">
      <c r="A427" t="s">
        <v>856</v>
      </c>
      <c r="B427" s="2">
        <v>45988</v>
      </c>
      <c r="C427" t="s">
        <v>410</v>
      </c>
      <c r="D427" t="s">
        <v>50</v>
      </c>
      <c r="E427" t="s">
        <v>43</v>
      </c>
      <c r="F427">
        <v>34</v>
      </c>
      <c r="G427" t="s">
        <v>134</v>
      </c>
      <c r="H427" t="s">
        <v>31</v>
      </c>
      <c r="I427" t="s">
        <v>134</v>
      </c>
      <c r="J427" t="s">
        <v>69</v>
      </c>
      <c r="K427">
        <v>2</v>
      </c>
      <c r="L427">
        <v>44955</v>
      </c>
      <c r="M427">
        <v>15</v>
      </c>
      <c r="N427">
        <v>13486.5</v>
      </c>
      <c r="O427">
        <v>13756.23</v>
      </c>
      <c r="P427">
        <v>122</v>
      </c>
      <c r="Q427">
        <v>90301.73</v>
      </c>
      <c r="R427" t="s">
        <v>33</v>
      </c>
      <c r="S427" t="s">
        <v>34</v>
      </c>
      <c r="T427" t="s">
        <v>55</v>
      </c>
      <c r="U427" t="s">
        <v>56</v>
      </c>
      <c r="V427" t="s">
        <v>57</v>
      </c>
      <c r="W427">
        <v>2</v>
      </c>
      <c r="X427" t="s">
        <v>38</v>
      </c>
      <c r="Y427">
        <v>3</v>
      </c>
      <c r="Z427" t="s">
        <v>39</v>
      </c>
    </row>
    <row r="428" spans="1:26" x14ac:dyDescent="0.3">
      <c r="A428" t="s">
        <v>857</v>
      </c>
      <c r="B428" s="2">
        <v>46067</v>
      </c>
      <c r="C428" t="s">
        <v>858</v>
      </c>
      <c r="D428" t="s">
        <v>73</v>
      </c>
      <c r="E428" t="s">
        <v>29</v>
      </c>
      <c r="F428">
        <v>32</v>
      </c>
      <c r="G428" t="s">
        <v>99</v>
      </c>
      <c r="H428" t="s">
        <v>52</v>
      </c>
      <c r="I428" t="s">
        <v>99</v>
      </c>
      <c r="J428" t="s">
        <v>69</v>
      </c>
      <c r="K428">
        <v>3</v>
      </c>
      <c r="L428">
        <v>29894</v>
      </c>
      <c r="M428">
        <v>5</v>
      </c>
      <c r="N428">
        <v>4484.1000000000004</v>
      </c>
      <c r="O428">
        <v>15335.62</v>
      </c>
      <c r="P428">
        <v>374</v>
      </c>
      <c r="Q428">
        <v>100907.52</v>
      </c>
      <c r="R428" t="s">
        <v>45</v>
      </c>
      <c r="S428" t="s">
        <v>34</v>
      </c>
      <c r="T428" t="s">
        <v>46</v>
      </c>
      <c r="U428" t="s">
        <v>36</v>
      </c>
      <c r="V428" t="s">
        <v>37</v>
      </c>
      <c r="W428">
        <v>2</v>
      </c>
      <c r="X428" t="s">
        <v>38</v>
      </c>
      <c r="Y428">
        <v>4</v>
      </c>
      <c r="Z428" t="s">
        <v>39</v>
      </c>
    </row>
    <row r="429" spans="1:26" x14ac:dyDescent="0.3">
      <c r="A429" t="s">
        <v>859</v>
      </c>
      <c r="B429" s="2">
        <v>46002</v>
      </c>
      <c r="C429" t="s">
        <v>860</v>
      </c>
      <c r="D429" t="s">
        <v>28</v>
      </c>
      <c r="E429" t="s">
        <v>29</v>
      </c>
      <c r="F429">
        <v>53</v>
      </c>
      <c r="G429" t="s">
        <v>139</v>
      </c>
      <c r="H429" t="s">
        <v>31</v>
      </c>
      <c r="I429" t="s">
        <v>139</v>
      </c>
      <c r="J429" t="s">
        <v>75</v>
      </c>
      <c r="K429">
        <v>1</v>
      </c>
      <c r="L429">
        <v>18999</v>
      </c>
      <c r="M429">
        <v>20</v>
      </c>
      <c r="N429">
        <v>3799.8</v>
      </c>
      <c r="O429">
        <v>2735.86</v>
      </c>
      <c r="P429">
        <v>252</v>
      </c>
      <c r="Q429">
        <v>18187.060000000001</v>
      </c>
      <c r="R429" t="s">
        <v>54</v>
      </c>
      <c r="S429" t="s">
        <v>34</v>
      </c>
      <c r="T429" t="s">
        <v>70</v>
      </c>
      <c r="U429" t="s">
        <v>56</v>
      </c>
      <c r="V429" t="s">
        <v>57</v>
      </c>
      <c r="W429">
        <v>1</v>
      </c>
      <c r="X429" t="s">
        <v>47</v>
      </c>
      <c r="Y429">
        <v>5</v>
      </c>
      <c r="Z429" t="s">
        <v>47</v>
      </c>
    </row>
    <row r="430" spans="1:26" x14ac:dyDescent="0.3">
      <c r="A430" t="s">
        <v>861</v>
      </c>
      <c r="B430" s="2">
        <v>45886</v>
      </c>
      <c r="C430" t="s">
        <v>855</v>
      </c>
      <c r="D430" t="s">
        <v>28</v>
      </c>
      <c r="E430" t="s">
        <v>29</v>
      </c>
      <c r="F430">
        <v>20</v>
      </c>
      <c r="G430" t="s">
        <v>51</v>
      </c>
      <c r="H430" t="s">
        <v>52</v>
      </c>
      <c r="I430" t="s">
        <v>51</v>
      </c>
      <c r="J430" t="s">
        <v>53</v>
      </c>
      <c r="K430">
        <v>2</v>
      </c>
      <c r="L430">
        <v>5211</v>
      </c>
      <c r="M430">
        <v>10</v>
      </c>
      <c r="N430">
        <v>1042.2</v>
      </c>
      <c r="O430">
        <v>1688.36</v>
      </c>
      <c r="P430">
        <v>185</v>
      </c>
      <c r="Q430">
        <v>11253.16</v>
      </c>
      <c r="R430" t="s">
        <v>54</v>
      </c>
      <c r="S430" t="s">
        <v>63</v>
      </c>
      <c r="T430" t="s">
        <v>95</v>
      </c>
      <c r="U430" t="s">
        <v>96</v>
      </c>
      <c r="V430" t="s">
        <v>57</v>
      </c>
      <c r="W430">
        <v>2</v>
      </c>
      <c r="X430" t="s">
        <v>38</v>
      </c>
      <c r="Y430">
        <v>3</v>
      </c>
      <c r="Z430" t="s">
        <v>91</v>
      </c>
    </row>
    <row r="431" spans="1:26" x14ac:dyDescent="0.3">
      <c r="A431" t="s">
        <v>862</v>
      </c>
      <c r="B431" s="2">
        <v>45899</v>
      </c>
      <c r="C431" t="s">
        <v>863</v>
      </c>
      <c r="D431" t="s">
        <v>42</v>
      </c>
      <c r="E431" t="s">
        <v>43</v>
      </c>
      <c r="F431">
        <v>26</v>
      </c>
      <c r="G431" t="s">
        <v>134</v>
      </c>
      <c r="H431" t="s">
        <v>31</v>
      </c>
      <c r="I431" t="s">
        <v>134</v>
      </c>
      <c r="J431" t="s">
        <v>62</v>
      </c>
      <c r="K431">
        <v>2</v>
      </c>
      <c r="L431">
        <v>35117</v>
      </c>
      <c r="M431">
        <v>20</v>
      </c>
      <c r="N431">
        <v>14046.8</v>
      </c>
      <c r="O431">
        <v>10113.700000000001</v>
      </c>
      <c r="P431">
        <v>188</v>
      </c>
      <c r="Q431">
        <v>66488.899999999994</v>
      </c>
      <c r="R431" t="s">
        <v>33</v>
      </c>
      <c r="S431" t="s">
        <v>34</v>
      </c>
      <c r="T431" t="s">
        <v>84</v>
      </c>
      <c r="U431" t="s">
        <v>85</v>
      </c>
      <c r="V431" t="s">
        <v>86</v>
      </c>
      <c r="W431">
        <v>8</v>
      </c>
      <c r="X431" t="s">
        <v>38</v>
      </c>
      <c r="Y431">
        <v>5</v>
      </c>
      <c r="Z431" t="s">
        <v>47</v>
      </c>
    </row>
    <row r="432" spans="1:26" x14ac:dyDescent="0.3">
      <c r="A432" t="s">
        <v>864</v>
      </c>
      <c r="B432" s="2">
        <v>46010</v>
      </c>
      <c r="C432" t="s">
        <v>865</v>
      </c>
      <c r="D432" t="s">
        <v>28</v>
      </c>
      <c r="E432" t="s">
        <v>43</v>
      </c>
      <c r="F432">
        <v>22</v>
      </c>
      <c r="G432" t="s">
        <v>30</v>
      </c>
      <c r="H432" t="s">
        <v>31</v>
      </c>
      <c r="I432" t="s">
        <v>30</v>
      </c>
      <c r="J432" t="s">
        <v>102</v>
      </c>
      <c r="K432">
        <v>5</v>
      </c>
      <c r="L432">
        <v>49331</v>
      </c>
      <c r="M432">
        <v>10</v>
      </c>
      <c r="N432">
        <v>24665.5</v>
      </c>
      <c r="O432">
        <v>39958.11</v>
      </c>
      <c r="P432">
        <v>272</v>
      </c>
      <c r="Q432">
        <v>262219.61</v>
      </c>
      <c r="R432" t="s">
        <v>45</v>
      </c>
      <c r="S432" t="s">
        <v>63</v>
      </c>
      <c r="T432" t="s">
        <v>103</v>
      </c>
      <c r="U432" t="s">
        <v>103</v>
      </c>
      <c r="V432" t="s">
        <v>57</v>
      </c>
      <c r="W432">
        <v>6</v>
      </c>
      <c r="X432" t="s">
        <v>38</v>
      </c>
      <c r="Y432">
        <v>2</v>
      </c>
      <c r="Z432" t="s">
        <v>39</v>
      </c>
    </row>
    <row r="433" spans="1:26" x14ac:dyDescent="0.3">
      <c r="A433" t="s">
        <v>866</v>
      </c>
      <c r="B433" s="2">
        <v>46103</v>
      </c>
      <c r="C433" t="s">
        <v>867</v>
      </c>
      <c r="D433" t="s">
        <v>61</v>
      </c>
      <c r="E433" t="s">
        <v>29</v>
      </c>
      <c r="F433">
        <v>22</v>
      </c>
      <c r="G433" t="s">
        <v>139</v>
      </c>
      <c r="H433" t="s">
        <v>31</v>
      </c>
      <c r="I433" t="s">
        <v>139</v>
      </c>
      <c r="J433" t="s">
        <v>112</v>
      </c>
      <c r="K433">
        <v>4</v>
      </c>
      <c r="L433">
        <v>41823</v>
      </c>
      <c r="M433">
        <v>5</v>
      </c>
      <c r="N433">
        <v>8364.6</v>
      </c>
      <c r="O433">
        <v>28606.93</v>
      </c>
      <c r="P433">
        <v>269</v>
      </c>
      <c r="Q433">
        <v>187803.33</v>
      </c>
      <c r="R433" t="s">
        <v>83</v>
      </c>
      <c r="S433" t="s">
        <v>34</v>
      </c>
      <c r="T433" t="s">
        <v>84</v>
      </c>
      <c r="U433" t="s">
        <v>85</v>
      </c>
      <c r="V433" t="s">
        <v>86</v>
      </c>
      <c r="W433">
        <v>3</v>
      </c>
      <c r="X433" t="s">
        <v>47</v>
      </c>
      <c r="Y433">
        <v>5</v>
      </c>
      <c r="Z433" t="s">
        <v>47</v>
      </c>
    </row>
    <row r="434" spans="1:26" x14ac:dyDescent="0.3">
      <c r="A434" t="s">
        <v>868</v>
      </c>
      <c r="B434" s="2">
        <v>46009</v>
      </c>
      <c r="C434" t="s">
        <v>174</v>
      </c>
      <c r="D434" t="s">
        <v>89</v>
      </c>
      <c r="E434" t="s">
        <v>43</v>
      </c>
      <c r="F434">
        <v>60</v>
      </c>
      <c r="G434" t="s">
        <v>74</v>
      </c>
      <c r="H434" t="s">
        <v>31</v>
      </c>
      <c r="I434" t="s">
        <v>74</v>
      </c>
      <c r="J434" t="s">
        <v>125</v>
      </c>
      <c r="K434">
        <v>2</v>
      </c>
      <c r="L434">
        <v>34809</v>
      </c>
      <c r="M434">
        <v>15</v>
      </c>
      <c r="N434">
        <v>10442.700000000001</v>
      </c>
      <c r="O434">
        <v>10651.55</v>
      </c>
      <c r="P434">
        <v>154</v>
      </c>
      <c r="Q434">
        <v>69980.850000000006</v>
      </c>
      <c r="R434" t="s">
        <v>33</v>
      </c>
      <c r="S434" t="s">
        <v>63</v>
      </c>
      <c r="T434" t="s">
        <v>70</v>
      </c>
      <c r="U434" t="s">
        <v>56</v>
      </c>
      <c r="V434" t="s">
        <v>57</v>
      </c>
      <c r="W434">
        <v>8</v>
      </c>
      <c r="X434" t="s">
        <v>38</v>
      </c>
      <c r="Y434">
        <v>5</v>
      </c>
      <c r="Z434" t="s">
        <v>47</v>
      </c>
    </row>
    <row r="435" spans="1:26" x14ac:dyDescent="0.3">
      <c r="A435" t="s">
        <v>869</v>
      </c>
      <c r="B435" s="2">
        <v>45784</v>
      </c>
      <c r="C435" t="s">
        <v>870</v>
      </c>
      <c r="D435" t="s">
        <v>80</v>
      </c>
      <c r="E435" t="s">
        <v>29</v>
      </c>
      <c r="F435">
        <v>50</v>
      </c>
      <c r="G435" t="s">
        <v>74</v>
      </c>
      <c r="H435" t="s">
        <v>31</v>
      </c>
      <c r="I435" t="s">
        <v>74</v>
      </c>
      <c r="J435" t="s">
        <v>102</v>
      </c>
      <c r="K435">
        <v>3</v>
      </c>
      <c r="L435">
        <v>4209</v>
      </c>
      <c r="M435">
        <v>10</v>
      </c>
      <c r="N435">
        <v>1262.7</v>
      </c>
      <c r="O435">
        <v>2045.57</v>
      </c>
      <c r="P435">
        <v>362</v>
      </c>
      <c r="Q435">
        <v>13771.87</v>
      </c>
      <c r="R435" t="s">
        <v>33</v>
      </c>
      <c r="S435" t="s">
        <v>34</v>
      </c>
      <c r="T435" t="s">
        <v>55</v>
      </c>
      <c r="U435" t="s">
        <v>56</v>
      </c>
      <c r="V435" t="s">
        <v>57</v>
      </c>
      <c r="W435">
        <v>9</v>
      </c>
      <c r="X435" t="s">
        <v>47</v>
      </c>
      <c r="Y435">
        <v>4</v>
      </c>
      <c r="Z435" t="s">
        <v>91</v>
      </c>
    </row>
    <row r="436" spans="1:26" x14ac:dyDescent="0.3">
      <c r="A436" t="s">
        <v>871</v>
      </c>
      <c r="B436" s="2">
        <v>46083</v>
      </c>
      <c r="C436" t="s">
        <v>872</v>
      </c>
      <c r="D436" t="s">
        <v>42</v>
      </c>
      <c r="E436" t="s">
        <v>43</v>
      </c>
      <c r="F436">
        <v>44</v>
      </c>
      <c r="G436" t="s">
        <v>44</v>
      </c>
      <c r="H436" t="s">
        <v>31</v>
      </c>
      <c r="I436" t="s">
        <v>44</v>
      </c>
      <c r="J436" t="s">
        <v>75</v>
      </c>
      <c r="K436">
        <v>1</v>
      </c>
      <c r="L436">
        <v>42001</v>
      </c>
      <c r="M436">
        <v>5</v>
      </c>
      <c r="N436">
        <v>2100.0500000000002</v>
      </c>
      <c r="O436">
        <v>7182.17</v>
      </c>
      <c r="P436">
        <v>105</v>
      </c>
      <c r="Q436">
        <v>47188.12</v>
      </c>
      <c r="R436" t="s">
        <v>33</v>
      </c>
      <c r="S436" t="s">
        <v>34</v>
      </c>
      <c r="T436" t="s">
        <v>84</v>
      </c>
      <c r="U436" t="s">
        <v>85</v>
      </c>
      <c r="V436" t="s">
        <v>86</v>
      </c>
      <c r="W436">
        <v>2</v>
      </c>
      <c r="X436" t="s">
        <v>38</v>
      </c>
      <c r="Y436">
        <v>4</v>
      </c>
      <c r="Z436" t="s">
        <v>58</v>
      </c>
    </row>
    <row r="437" spans="1:26" x14ac:dyDescent="0.3">
      <c r="A437" t="s">
        <v>873</v>
      </c>
      <c r="B437" s="2">
        <v>45910</v>
      </c>
      <c r="C437" t="s">
        <v>874</v>
      </c>
      <c r="D437" t="s">
        <v>61</v>
      </c>
      <c r="E437" t="s">
        <v>43</v>
      </c>
      <c r="F437">
        <v>18</v>
      </c>
      <c r="G437" t="s">
        <v>94</v>
      </c>
      <c r="H437" t="s">
        <v>31</v>
      </c>
      <c r="I437" t="s">
        <v>94</v>
      </c>
      <c r="J437" t="s">
        <v>53</v>
      </c>
      <c r="K437">
        <v>3</v>
      </c>
      <c r="L437">
        <v>49226</v>
      </c>
      <c r="M437">
        <v>20</v>
      </c>
      <c r="N437">
        <v>29535.599999999999</v>
      </c>
      <c r="O437">
        <v>21265.63</v>
      </c>
      <c r="P437">
        <v>215</v>
      </c>
      <c r="Q437">
        <v>139623.03</v>
      </c>
      <c r="R437" t="s">
        <v>54</v>
      </c>
      <c r="S437" t="s">
        <v>63</v>
      </c>
      <c r="T437" t="s">
        <v>55</v>
      </c>
      <c r="U437" t="s">
        <v>56</v>
      </c>
      <c r="V437" t="s">
        <v>57</v>
      </c>
      <c r="W437">
        <v>7</v>
      </c>
      <c r="X437" t="s">
        <v>47</v>
      </c>
      <c r="Y437">
        <v>5</v>
      </c>
      <c r="Z437" t="s">
        <v>58</v>
      </c>
    </row>
    <row r="438" spans="1:26" x14ac:dyDescent="0.3">
      <c r="A438" t="s">
        <v>875</v>
      </c>
      <c r="B438" s="2">
        <v>45995</v>
      </c>
      <c r="C438" t="s">
        <v>876</v>
      </c>
      <c r="D438" t="s">
        <v>80</v>
      </c>
      <c r="E438" t="s">
        <v>29</v>
      </c>
      <c r="F438">
        <v>21</v>
      </c>
      <c r="G438" t="s">
        <v>90</v>
      </c>
      <c r="H438" t="s">
        <v>31</v>
      </c>
      <c r="I438" t="s">
        <v>90</v>
      </c>
      <c r="J438" t="s">
        <v>69</v>
      </c>
      <c r="K438">
        <v>1</v>
      </c>
      <c r="L438">
        <v>5104</v>
      </c>
      <c r="M438">
        <v>20</v>
      </c>
      <c r="N438">
        <v>1020.8</v>
      </c>
      <c r="O438">
        <v>734.98</v>
      </c>
      <c r="P438">
        <v>17</v>
      </c>
      <c r="Q438">
        <v>4835.18</v>
      </c>
      <c r="R438" t="s">
        <v>33</v>
      </c>
      <c r="S438" t="s">
        <v>34</v>
      </c>
      <c r="T438" t="s">
        <v>55</v>
      </c>
      <c r="U438" t="s">
        <v>56</v>
      </c>
      <c r="V438" t="s">
        <v>57</v>
      </c>
      <c r="W438">
        <v>2</v>
      </c>
      <c r="X438" t="s">
        <v>47</v>
      </c>
      <c r="Y438">
        <v>5</v>
      </c>
      <c r="Z438" t="s">
        <v>91</v>
      </c>
    </row>
    <row r="439" spans="1:26" x14ac:dyDescent="0.3">
      <c r="A439" t="s">
        <v>877</v>
      </c>
      <c r="B439" s="2">
        <v>45964</v>
      </c>
      <c r="C439" t="s">
        <v>469</v>
      </c>
      <c r="D439" t="s">
        <v>28</v>
      </c>
      <c r="E439" t="s">
        <v>29</v>
      </c>
      <c r="F439">
        <v>38</v>
      </c>
      <c r="G439" t="s">
        <v>139</v>
      </c>
      <c r="H439" t="s">
        <v>31</v>
      </c>
      <c r="I439" t="s">
        <v>139</v>
      </c>
      <c r="J439" t="s">
        <v>62</v>
      </c>
      <c r="K439">
        <v>5</v>
      </c>
      <c r="L439">
        <v>27737</v>
      </c>
      <c r="M439">
        <v>5</v>
      </c>
      <c r="N439">
        <v>6934.25</v>
      </c>
      <c r="O439">
        <v>23715.13</v>
      </c>
      <c r="P439">
        <v>280</v>
      </c>
      <c r="Q439">
        <v>155745.89000000001</v>
      </c>
      <c r="R439" t="s">
        <v>45</v>
      </c>
      <c r="S439" t="s">
        <v>63</v>
      </c>
      <c r="T439" t="s">
        <v>46</v>
      </c>
      <c r="U439" t="s">
        <v>36</v>
      </c>
      <c r="V439" t="s">
        <v>37</v>
      </c>
      <c r="W439">
        <v>1</v>
      </c>
      <c r="X439" t="s">
        <v>47</v>
      </c>
      <c r="Y439">
        <v>3</v>
      </c>
      <c r="Z439" t="s">
        <v>39</v>
      </c>
    </row>
    <row r="440" spans="1:26" x14ac:dyDescent="0.3">
      <c r="A440" t="s">
        <v>878</v>
      </c>
      <c r="B440" s="2">
        <v>45961</v>
      </c>
      <c r="C440" t="s">
        <v>879</v>
      </c>
      <c r="D440" t="s">
        <v>61</v>
      </c>
      <c r="E440" t="s">
        <v>43</v>
      </c>
      <c r="F440">
        <v>31</v>
      </c>
      <c r="G440" t="s">
        <v>30</v>
      </c>
      <c r="H440" t="s">
        <v>31</v>
      </c>
      <c r="I440" t="s">
        <v>30</v>
      </c>
      <c r="J440" t="s">
        <v>69</v>
      </c>
      <c r="K440">
        <v>2</v>
      </c>
      <c r="L440">
        <v>2476</v>
      </c>
      <c r="M440">
        <v>5</v>
      </c>
      <c r="N440">
        <v>247.6</v>
      </c>
      <c r="O440">
        <v>846.79</v>
      </c>
      <c r="P440">
        <v>332</v>
      </c>
      <c r="Q440">
        <v>5883.19</v>
      </c>
      <c r="R440" t="s">
        <v>83</v>
      </c>
      <c r="S440" t="s">
        <v>34</v>
      </c>
      <c r="T440" t="s">
        <v>55</v>
      </c>
      <c r="U440" t="s">
        <v>56</v>
      </c>
      <c r="V440" t="s">
        <v>57</v>
      </c>
      <c r="W440">
        <v>10</v>
      </c>
      <c r="X440" t="s">
        <v>38</v>
      </c>
      <c r="Y440">
        <v>4</v>
      </c>
      <c r="Z440" t="s">
        <v>47</v>
      </c>
    </row>
    <row r="441" spans="1:26" x14ac:dyDescent="0.3">
      <c r="A441" t="s">
        <v>880</v>
      </c>
      <c r="B441" s="2">
        <v>46044</v>
      </c>
      <c r="C441" t="s">
        <v>881</v>
      </c>
      <c r="D441" t="s">
        <v>66</v>
      </c>
      <c r="E441" t="s">
        <v>43</v>
      </c>
      <c r="F441">
        <v>46</v>
      </c>
      <c r="G441" t="s">
        <v>51</v>
      </c>
      <c r="H441" t="s">
        <v>52</v>
      </c>
      <c r="I441" t="s">
        <v>51</v>
      </c>
      <c r="J441" t="s">
        <v>75</v>
      </c>
      <c r="K441">
        <v>5</v>
      </c>
      <c r="L441">
        <v>41823</v>
      </c>
      <c r="M441">
        <v>10</v>
      </c>
      <c r="N441">
        <v>20911.5</v>
      </c>
      <c r="O441">
        <v>33876.629999999997</v>
      </c>
      <c r="P441">
        <v>228</v>
      </c>
      <c r="Q441">
        <v>222308.13</v>
      </c>
      <c r="R441" t="s">
        <v>54</v>
      </c>
      <c r="S441" t="s">
        <v>34</v>
      </c>
      <c r="T441" t="s">
        <v>76</v>
      </c>
      <c r="U441" t="s">
        <v>77</v>
      </c>
      <c r="V441" t="s">
        <v>57</v>
      </c>
      <c r="W441">
        <v>1</v>
      </c>
      <c r="X441" t="s">
        <v>38</v>
      </c>
      <c r="Y441">
        <v>5</v>
      </c>
      <c r="Z441" t="s">
        <v>58</v>
      </c>
    </row>
    <row r="442" spans="1:26" x14ac:dyDescent="0.3">
      <c r="A442" t="s">
        <v>882</v>
      </c>
      <c r="B442" s="2">
        <v>45986</v>
      </c>
      <c r="C442" t="s">
        <v>883</v>
      </c>
      <c r="D442" t="s">
        <v>73</v>
      </c>
      <c r="E442" t="s">
        <v>29</v>
      </c>
      <c r="F442">
        <v>28</v>
      </c>
      <c r="G442" t="s">
        <v>30</v>
      </c>
      <c r="H442" t="s">
        <v>31</v>
      </c>
      <c r="I442" t="s">
        <v>30</v>
      </c>
      <c r="J442" t="s">
        <v>112</v>
      </c>
      <c r="K442">
        <v>4</v>
      </c>
      <c r="L442">
        <v>24006</v>
      </c>
      <c r="M442">
        <v>0</v>
      </c>
      <c r="N442">
        <v>0</v>
      </c>
      <c r="O442">
        <v>17284.32</v>
      </c>
      <c r="P442">
        <v>134</v>
      </c>
      <c r="Q442">
        <v>113442.32</v>
      </c>
      <c r="R442" t="s">
        <v>45</v>
      </c>
      <c r="S442" t="s">
        <v>34</v>
      </c>
      <c r="T442" t="s">
        <v>46</v>
      </c>
      <c r="U442" t="s">
        <v>36</v>
      </c>
      <c r="V442" t="s">
        <v>37</v>
      </c>
      <c r="W442">
        <v>2</v>
      </c>
      <c r="X442" t="s">
        <v>47</v>
      </c>
      <c r="Y442">
        <v>5</v>
      </c>
      <c r="Z442" t="s">
        <v>39</v>
      </c>
    </row>
    <row r="443" spans="1:26" x14ac:dyDescent="0.3">
      <c r="A443" t="s">
        <v>884</v>
      </c>
      <c r="B443" s="2">
        <v>45868</v>
      </c>
      <c r="C443" t="s">
        <v>713</v>
      </c>
      <c r="D443" t="s">
        <v>28</v>
      </c>
      <c r="E443" t="s">
        <v>43</v>
      </c>
      <c r="F443">
        <v>44</v>
      </c>
      <c r="G443" t="s">
        <v>90</v>
      </c>
      <c r="H443" t="s">
        <v>31</v>
      </c>
      <c r="I443" t="s">
        <v>90</v>
      </c>
      <c r="J443" t="s">
        <v>32</v>
      </c>
      <c r="K443">
        <v>5</v>
      </c>
      <c r="L443">
        <v>23260</v>
      </c>
      <c r="M443">
        <v>10</v>
      </c>
      <c r="N443">
        <v>11630</v>
      </c>
      <c r="O443">
        <v>18840.599999999999</v>
      </c>
      <c r="P443">
        <v>403</v>
      </c>
      <c r="Q443">
        <v>123913.60000000001</v>
      </c>
      <c r="R443" t="s">
        <v>83</v>
      </c>
      <c r="S443" t="s">
        <v>34</v>
      </c>
      <c r="T443" t="s">
        <v>70</v>
      </c>
      <c r="U443" t="s">
        <v>56</v>
      </c>
      <c r="V443" t="s">
        <v>57</v>
      </c>
      <c r="W443">
        <v>10</v>
      </c>
      <c r="X443" t="s">
        <v>47</v>
      </c>
      <c r="Y443">
        <v>2</v>
      </c>
      <c r="Z443" t="s">
        <v>58</v>
      </c>
    </row>
    <row r="444" spans="1:26" x14ac:dyDescent="0.3">
      <c r="A444" t="s">
        <v>885</v>
      </c>
      <c r="B444" s="2">
        <v>46020</v>
      </c>
      <c r="C444" t="s">
        <v>886</v>
      </c>
      <c r="D444" t="s">
        <v>42</v>
      </c>
      <c r="E444" t="s">
        <v>43</v>
      </c>
      <c r="F444">
        <v>36</v>
      </c>
      <c r="G444" t="s">
        <v>44</v>
      </c>
      <c r="H444" t="s">
        <v>31</v>
      </c>
      <c r="I444" t="s">
        <v>44</v>
      </c>
      <c r="J444" t="s">
        <v>150</v>
      </c>
      <c r="K444">
        <v>5</v>
      </c>
      <c r="L444">
        <v>3544</v>
      </c>
      <c r="M444">
        <v>0</v>
      </c>
      <c r="N444">
        <v>0</v>
      </c>
      <c r="O444">
        <v>3189.6</v>
      </c>
      <c r="P444">
        <v>294</v>
      </c>
      <c r="Q444">
        <v>21203.599999999999</v>
      </c>
      <c r="R444" t="s">
        <v>33</v>
      </c>
      <c r="S444" t="s">
        <v>63</v>
      </c>
      <c r="T444" t="s">
        <v>84</v>
      </c>
      <c r="U444" t="s">
        <v>85</v>
      </c>
      <c r="V444" t="s">
        <v>86</v>
      </c>
      <c r="W444">
        <v>2</v>
      </c>
      <c r="X444" t="s">
        <v>47</v>
      </c>
      <c r="Y444">
        <v>1</v>
      </c>
      <c r="Z444" t="s">
        <v>91</v>
      </c>
    </row>
    <row r="445" spans="1:26" x14ac:dyDescent="0.3">
      <c r="A445" t="s">
        <v>887</v>
      </c>
      <c r="B445" s="2">
        <v>46023</v>
      </c>
      <c r="C445" t="s">
        <v>888</v>
      </c>
      <c r="D445" t="s">
        <v>89</v>
      </c>
      <c r="E445" t="s">
        <v>43</v>
      </c>
      <c r="F445">
        <v>57</v>
      </c>
      <c r="G445" t="s">
        <v>74</v>
      </c>
      <c r="H445" t="s">
        <v>31</v>
      </c>
      <c r="I445" t="s">
        <v>74</v>
      </c>
      <c r="J445" t="s">
        <v>125</v>
      </c>
      <c r="K445">
        <v>3</v>
      </c>
      <c r="L445">
        <v>45381</v>
      </c>
      <c r="M445">
        <v>15</v>
      </c>
      <c r="N445">
        <v>20421.45</v>
      </c>
      <c r="O445">
        <v>20829.88</v>
      </c>
      <c r="P445">
        <v>110</v>
      </c>
      <c r="Q445">
        <v>136661.43</v>
      </c>
      <c r="R445" t="s">
        <v>54</v>
      </c>
      <c r="S445" t="s">
        <v>34</v>
      </c>
      <c r="T445" t="s">
        <v>95</v>
      </c>
      <c r="U445" t="s">
        <v>96</v>
      </c>
      <c r="V445" t="s">
        <v>57</v>
      </c>
      <c r="W445">
        <v>6</v>
      </c>
      <c r="X445" t="s">
        <v>47</v>
      </c>
      <c r="Y445">
        <v>3</v>
      </c>
      <c r="Z445" t="s">
        <v>47</v>
      </c>
    </row>
    <row r="446" spans="1:26" x14ac:dyDescent="0.3">
      <c r="A446" t="s">
        <v>889</v>
      </c>
      <c r="B446" s="2">
        <v>46010</v>
      </c>
      <c r="C446" t="s">
        <v>890</v>
      </c>
      <c r="D446" t="s">
        <v>28</v>
      </c>
      <c r="E446" t="s">
        <v>29</v>
      </c>
      <c r="F446">
        <v>52</v>
      </c>
      <c r="G446" t="s">
        <v>134</v>
      </c>
      <c r="H446" t="s">
        <v>31</v>
      </c>
      <c r="I446" t="s">
        <v>134</v>
      </c>
      <c r="J446" t="s">
        <v>201</v>
      </c>
      <c r="K446">
        <v>1</v>
      </c>
      <c r="L446">
        <v>12252</v>
      </c>
      <c r="M446">
        <v>5</v>
      </c>
      <c r="N446">
        <v>612.6</v>
      </c>
      <c r="O446">
        <v>2095.09</v>
      </c>
      <c r="P446">
        <v>379</v>
      </c>
      <c r="Q446">
        <v>14113.49</v>
      </c>
      <c r="R446" t="s">
        <v>33</v>
      </c>
      <c r="S446" t="s">
        <v>63</v>
      </c>
      <c r="T446" t="s">
        <v>35</v>
      </c>
      <c r="U446" t="s">
        <v>36</v>
      </c>
      <c r="V446" t="s">
        <v>37</v>
      </c>
      <c r="W446">
        <v>8</v>
      </c>
      <c r="X446" t="s">
        <v>38</v>
      </c>
      <c r="Y446">
        <v>1</v>
      </c>
      <c r="Z446" t="s">
        <v>91</v>
      </c>
    </row>
    <row r="447" spans="1:26" x14ac:dyDescent="0.3">
      <c r="A447" t="s">
        <v>891</v>
      </c>
      <c r="B447" s="2">
        <v>45914</v>
      </c>
      <c r="C447" t="s">
        <v>233</v>
      </c>
      <c r="D447" t="s">
        <v>73</v>
      </c>
      <c r="E447" t="s">
        <v>43</v>
      </c>
      <c r="F447">
        <v>47</v>
      </c>
      <c r="G447" t="s">
        <v>67</v>
      </c>
      <c r="H447" t="s">
        <v>68</v>
      </c>
      <c r="I447" t="s">
        <v>67</v>
      </c>
      <c r="J447" t="s">
        <v>125</v>
      </c>
      <c r="K447">
        <v>4</v>
      </c>
      <c r="L447">
        <v>30619</v>
      </c>
      <c r="M447">
        <v>0</v>
      </c>
      <c r="N447">
        <v>0</v>
      </c>
      <c r="O447">
        <v>22045.68</v>
      </c>
      <c r="P447">
        <v>231</v>
      </c>
      <c r="Q447">
        <v>144752.68</v>
      </c>
      <c r="R447" t="s">
        <v>45</v>
      </c>
      <c r="S447" t="s">
        <v>34</v>
      </c>
      <c r="T447" t="s">
        <v>70</v>
      </c>
      <c r="U447" t="s">
        <v>56</v>
      </c>
      <c r="V447" t="s">
        <v>57</v>
      </c>
      <c r="W447">
        <v>4</v>
      </c>
      <c r="X447" t="s">
        <v>38</v>
      </c>
      <c r="Y447">
        <v>2</v>
      </c>
      <c r="Z447" t="s">
        <v>47</v>
      </c>
    </row>
    <row r="448" spans="1:26" x14ac:dyDescent="0.3">
      <c r="A448" t="s">
        <v>892</v>
      </c>
      <c r="B448" s="2">
        <v>46084</v>
      </c>
      <c r="C448" t="s">
        <v>521</v>
      </c>
      <c r="D448" t="s">
        <v>42</v>
      </c>
      <c r="E448" t="s">
        <v>43</v>
      </c>
      <c r="F448">
        <v>20</v>
      </c>
      <c r="G448" t="s">
        <v>30</v>
      </c>
      <c r="H448" t="s">
        <v>31</v>
      </c>
      <c r="I448" t="s">
        <v>30</v>
      </c>
      <c r="J448" t="s">
        <v>53</v>
      </c>
      <c r="K448">
        <v>1</v>
      </c>
      <c r="L448">
        <v>23553</v>
      </c>
      <c r="M448">
        <v>20</v>
      </c>
      <c r="N448">
        <v>4710.6000000000004</v>
      </c>
      <c r="O448">
        <v>3391.63</v>
      </c>
      <c r="P448">
        <v>243</v>
      </c>
      <c r="Q448">
        <v>22477.03</v>
      </c>
      <c r="R448" t="s">
        <v>45</v>
      </c>
      <c r="S448" t="s">
        <v>34</v>
      </c>
      <c r="T448" t="s">
        <v>35</v>
      </c>
      <c r="U448" t="s">
        <v>36</v>
      </c>
      <c r="V448" t="s">
        <v>37</v>
      </c>
      <c r="W448">
        <v>8</v>
      </c>
      <c r="X448" t="s">
        <v>47</v>
      </c>
      <c r="Y448">
        <v>4</v>
      </c>
      <c r="Z448" t="s">
        <v>91</v>
      </c>
    </row>
    <row r="449" spans="1:26" x14ac:dyDescent="0.3">
      <c r="A449" t="s">
        <v>893</v>
      </c>
      <c r="B449" s="2">
        <v>45863</v>
      </c>
      <c r="C449" t="s">
        <v>894</v>
      </c>
      <c r="D449" t="s">
        <v>89</v>
      </c>
      <c r="E449" t="s">
        <v>43</v>
      </c>
      <c r="F449">
        <v>52</v>
      </c>
      <c r="G449" t="s">
        <v>44</v>
      </c>
      <c r="H449" t="s">
        <v>31</v>
      </c>
      <c r="I449" t="s">
        <v>44</v>
      </c>
      <c r="J449" t="s">
        <v>53</v>
      </c>
      <c r="K449">
        <v>2</v>
      </c>
      <c r="L449">
        <v>6603</v>
      </c>
      <c r="M449">
        <v>5</v>
      </c>
      <c r="N449">
        <v>660.3</v>
      </c>
      <c r="O449">
        <v>2258.23</v>
      </c>
      <c r="P449">
        <v>343</v>
      </c>
      <c r="Q449">
        <v>15146.93</v>
      </c>
      <c r="R449" t="s">
        <v>45</v>
      </c>
      <c r="S449" t="s">
        <v>34</v>
      </c>
      <c r="T449" t="s">
        <v>46</v>
      </c>
      <c r="U449" t="s">
        <v>36</v>
      </c>
      <c r="V449" t="s">
        <v>37</v>
      </c>
      <c r="W449">
        <v>7</v>
      </c>
      <c r="X449" t="s">
        <v>47</v>
      </c>
      <c r="Y449">
        <v>3</v>
      </c>
      <c r="Z449" t="s">
        <v>47</v>
      </c>
    </row>
    <row r="450" spans="1:26" x14ac:dyDescent="0.3">
      <c r="A450" t="s">
        <v>895</v>
      </c>
      <c r="B450" s="2">
        <v>45929</v>
      </c>
      <c r="C450" t="s">
        <v>523</v>
      </c>
      <c r="D450" t="s">
        <v>50</v>
      </c>
      <c r="E450" t="s">
        <v>43</v>
      </c>
      <c r="F450">
        <v>28</v>
      </c>
      <c r="G450" t="s">
        <v>67</v>
      </c>
      <c r="H450" t="s">
        <v>68</v>
      </c>
      <c r="I450" t="s">
        <v>67</v>
      </c>
      <c r="J450" t="s">
        <v>53</v>
      </c>
      <c r="K450">
        <v>4</v>
      </c>
      <c r="L450">
        <v>22851</v>
      </c>
      <c r="M450">
        <v>20</v>
      </c>
      <c r="N450">
        <v>18280.8</v>
      </c>
      <c r="O450">
        <v>13162.18</v>
      </c>
      <c r="P450">
        <v>359</v>
      </c>
      <c r="Q450">
        <v>86644.38</v>
      </c>
      <c r="R450" t="s">
        <v>45</v>
      </c>
      <c r="S450" t="s">
        <v>34</v>
      </c>
      <c r="T450" t="s">
        <v>84</v>
      </c>
      <c r="U450" t="s">
        <v>85</v>
      </c>
      <c r="V450" t="s">
        <v>86</v>
      </c>
      <c r="W450">
        <v>7</v>
      </c>
      <c r="X450" t="s">
        <v>47</v>
      </c>
      <c r="Y450">
        <v>3</v>
      </c>
      <c r="Z450" t="s">
        <v>47</v>
      </c>
    </row>
    <row r="451" spans="1:26" x14ac:dyDescent="0.3">
      <c r="A451" t="s">
        <v>896</v>
      </c>
      <c r="B451" s="2">
        <v>45761</v>
      </c>
      <c r="C451" t="s">
        <v>897</v>
      </c>
      <c r="D451" t="s">
        <v>28</v>
      </c>
      <c r="E451" t="s">
        <v>29</v>
      </c>
      <c r="F451">
        <v>36</v>
      </c>
      <c r="G451" t="s">
        <v>134</v>
      </c>
      <c r="H451" t="s">
        <v>31</v>
      </c>
      <c r="I451" t="s">
        <v>134</v>
      </c>
      <c r="J451" t="s">
        <v>69</v>
      </c>
      <c r="K451">
        <v>1</v>
      </c>
      <c r="L451">
        <v>25609</v>
      </c>
      <c r="M451">
        <v>5</v>
      </c>
      <c r="N451">
        <v>1280.45</v>
      </c>
      <c r="O451">
        <v>4379.1400000000003</v>
      </c>
      <c r="P451">
        <v>97</v>
      </c>
      <c r="Q451">
        <v>28804.69</v>
      </c>
      <c r="R451" t="s">
        <v>54</v>
      </c>
      <c r="S451" t="s">
        <v>34</v>
      </c>
      <c r="T451" t="s">
        <v>70</v>
      </c>
      <c r="U451" t="s">
        <v>56</v>
      </c>
      <c r="V451" t="s">
        <v>57</v>
      </c>
      <c r="W451">
        <v>1</v>
      </c>
      <c r="X451" t="s">
        <v>38</v>
      </c>
      <c r="Y451">
        <v>5</v>
      </c>
      <c r="Z451" t="s">
        <v>47</v>
      </c>
    </row>
    <row r="452" spans="1:26" x14ac:dyDescent="0.3">
      <c r="A452" t="s">
        <v>898</v>
      </c>
      <c r="B452" s="2">
        <v>45938</v>
      </c>
      <c r="C452" t="s">
        <v>899</v>
      </c>
      <c r="D452" t="s">
        <v>28</v>
      </c>
      <c r="E452" t="s">
        <v>43</v>
      </c>
      <c r="F452">
        <v>39</v>
      </c>
      <c r="G452" t="s">
        <v>30</v>
      </c>
      <c r="H452" t="s">
        <v>31</v>
      </c>
      <c r="I452" t="s">
        <v>30</v>
      </c>
      <c r="J452" t="s">
        <v>102</v>
      </c>
      <c r="K452">
        <v>2</v>
      </c>
      <c r="L452">
        <v>14636</v>
      </c>
      <c r="M452">
        <v>5</v>
      </c>
      <c r="N452">
        <v>1463.6</v>
      </c>
      <c r="O452">
        <v>5005.51</v>
      </c>
      <c r="P452">
        <v>189</v>
      </c>
      <c r="Q452">
        <v>33002.910000000003</v>
      </c>
      <c r="R452" t="s">
        <v>83</v>
      </c>
      <c r="S452" t="s">
        <v>63</v>
      </c>
      <c r="T452" t="s">
        <v>35</v>
      </c>
      <c r="U452" t="s">
        <v>36</v>
      </c>
      <c r="V452" t="s">
        <v>37</v>
      </c>
      <c r="W452">
        <v>2</v>
      </c>
      <c r="X452" t="s">
        <v>38</v>
      </c>
      <c r="Y452">
        <v>4</v>
      </c>
      <c r="Z452" t="s">
        <v>47</v>
      </c>
    </row>
    <row r="453" spans="1:26" x14ac:dyDescent="0.3">
      <c r="A453" t="s">
        <v>900</v>
      </c>
      <c r="B453" s="2">
        <v>45938</v>
      </c>
      <c r="C453" t="s">
        <v>901</v>
      </c>
      <c r="D453" t="s">
        <v>66</v>
      </c>
      <c r="E453" t="s">
        <v>43</v>
      </c>
      <c r="F453">
        <v>47</v>
      </c>
      <c r="G453" t="s">
        <v>44</v>
      </c>
      <c r="H453" t="s">
        <v>31</v>
      </c>
      <c r="I453" t="s">
        <v>44</v>
      </c>
      <c r="J453" t="s">
        <v>62</v>
      </c>
      <c r="K453">
        <v>2</v>
      </c>
      <c r="L453">
        <v>38206</v>
      </c>
      <c r="M453">
        <v>0</v>
      </c>
      <c r="N453">
        <v>0</v>
      </c>
      <c r="O453">
        <v>13754.16</v>
      </c>
      <c r="P453">
        <v>460</v>
      </c>
      <c r="Q453">
        <v>90626.16</v>
      </c>
      <c r="R453" t="s">
        <v>33</v>
      </c>
      <c r="S453" t="s">
        <v>34</v>
      </c>
      <c r="T453" t="s">
        <v>103</v>
      </c>
      <c r="U453" t="s">
        <v>103</v>
      </c>
      <c r="V453" t="s">
        <v>57</v>
      </c>
      <c r="W453">
        <v>7</v>
      </c>
      <c r="X453" t="s">
        <v>38</v>
      </c>
      <c r="Y453">
        <v>5</v>
      </c>
      <c r="Z453" t="s">
        <v>47</v>
      </c>
    </row>
    <row r="454" spans="1:26" x14ac:dyDescent="0.3">
      <c r="A454" t="s">
        <v>902</v>
      </c>
      <c r="B454" s="2">
        <v>45831</v>
      </c>
      <c r="C454" t="s">
        <v>235</v>
      </c>
      <c r="D454" t="s">
        <v>50</v>
      </c>
      <c r="E454" t="s">
        <v>43</v>
      </c>
      <c r="F454">
        <v>52</v>
      </c>
      <c r="G454" t="s">
        <v>30</v>
      </c>
      <c r="H454" t="s">
        <v>31</v>
      </c>
      <c r="I454" t="s">
        <v>30</v>
      </c>
      <c r="J454" t="s">
        <v>62</v>
      </c>
      <c r="K454">
        <v>4</v>
      </c>
      <c r="L454">
        <v>16160</v>
      </c>
      <c r="M454">
        <v>20</v>
      </c>
      <c r="N454">
        <v>12928</v>
      </c>
      <c r="O454">
        <v>9308.16</v>
      </c>
      <c r="P454">
        <v>422</v>
      </c>
      <c r="Q454">
        <v>61442.16</v>
      </c>
      <c r="R454" t="s">
        <v>33</v>
      </c>
      <c r="S454" t="s">
        <v>63</v>
      </c>
      <c r="T454" t="s">
        <v>84</v>
      </c>
      <c r="U454" t="s">
        <v>85</v>
      </c>
      <c r="V454" t="s">
        <v>86</v>
      </c>
      <c r="W454">
        <v>5</v>
      </c>
      <c r="X454" t="s">
        <v>38</v>
      </c>
      <c r="Y454">
        <v>1</v>
      </c>
      <c r="Z454" t="s">
        <v>58</v>
      </c>
    </row>
    <row r="455" spans="1:26" x14ac:dyDescent="0.3">
      <c r="A455" t="s">
        <v>903</v>
      </c>
      <c r="B455" s="2">
        <v>45998</v>
      </c>
      <c r="C455" t="s">
        <v>904</v>
      </c>
      <c r="D455" t="s">
        <v>108</v>
      </c>
      <c r="E455" t="s">
        <v>29</v>
      </c>
      <c r="F455">
        <v>32</v>
      </c>
      <c r="G455" t="s">
        <v>139</v>
      </c>
      <c r="H455" t="s">
        <v>31</v>
      </c>
      <c r="I455" t="s">
        <v>139</v>
      </c>
      <c r="J455" t="s">
        <v>125</v>
      </c>
      <c r="K455">
        <v>5</v>
      </c>
      <c r="L455">
        <v>31197</v>
      </c>
      <c r="M455">
        <v>15</v>
      </c>
      <c r="N455">
        <v>23397.75</v>
      </c>
      <c r="O455">
        <v>23865.7</v>
      </c>
      <c r="P455">
        <v>389</v>
      </c>
      <c r="Q455">
        <v>156841.95000000001</v>
      </c>
      <c r="R455" t="s">
        <v>33</v>
      </c>
      <c r="S455" t="s">
        <v>63</v>
      </c>
      <c r="T455" t="s">
        <v>95</v>
      </c>
      <c r="U455" t="s">
        <v>96</v>
      </c>
      <c r="V455" t="s">
        <v>57</v>
      </c>
      <c r="W455">
        <v>6</v>
      </c>
      <c r="X455" t="s">
        <v>38</v>
      </c>
      <c r="Y455">
        <v>2</v>
      </c>
      <c r="Z455" t="s">
        <v>39</v>
      </c>
    </row>
    <row r="456" spans="1:26" x14ac:dyDescent="0.3">
      <c r="A456" t="s">
        <v>905</v>
      </c>
      <c r="B456" s="2">
        <v>45911</v>
      </c>
      <c r="C456" t="s">
        <v>906</v>
      </c>
      <c r="D456" t="s">
        <v>108</v>
      </c>
      <c r="E456" t="s">
        <v>29</v>
      </c>
      <c r="F456">
        <v>29</v>
      </c>
      <c r="G456" t="s">
        <v>30</v>
      </c>
      <c r="H456" t="s">
        <v>31</v>
      </c>
      <c r="I456" t="s">
        <v>30</v>
      </c>
      <c r="J456" t="s">
        <v>62</v>
      </c>
      <c r="K456">
        <v>4</v>
      </c>
      <c r="L456">
        <v>10812</v>
      </c>
      <c r="M456">
        <v>0</v>
      </c>
      <c r="N456">
        <v>0</v>
      </c>
      <c r="O456">
        <v>7784.64</v>
      </c>
      <c r="P456">
        <v>76</v>
      </c>
      <c r="Q456">
        <v>51108.639999999999</v>
      </c>
      <c r="R456" t="s">
        <v>33</v>
      </c>
      <c r="S456" t="s">
        <v>34</v>
      </c>
      <c r="T456" t="s">
        <v>103</v>
      </c>
      <c r="U456" t="s">
        <v>103</v>
      </c>
      <c r="V456" t="s">
        <v>57</v>
      </c>
      <c r="W456">
        <v>6</v>
      </c>
      <c r="X456" t="s">
        <v>47</v>
      </c>
      <c r="Y456">
        <v>3</v>
      </c>
      <c r="Z456" t="s">
        <v>58</v>
      </c>
    </row>
    <row r="457" spans="1:26" x14ac:dyDescent="0.3">
      <c r="A457" t="s">
        <v>907</v>
      </c>
      <c r="B457" s="2">
        <v>46057</v>
      </c>
      <c r="C457" t="s">
        <v>890</v>
      </c>
      <c r="D457" t="s">
        <v>28</v>
      </c>
      <c r="E457" t="s">
        <v>29</v>
      </c>
      <c r="F457">
        <v>40</v>
      </c>
      <c r="G457" t="s">
        <v>139</v>
      </c>
      <c r="H457" t="s">
        <v>31</v>
      </c>
      <c r="I457" t="s">
        <v>139</v>
      </c>
      <c r="J457" t="s">
        <v>201</v>
      </c>
      <c r="K457">
        <v>1</v>
      </c>
      <c r="L457">
        <v>13238</v>
      </c>
      <c r="M457">
        <v>20</v>
      </c>
      <c r="N457">
        <v>2647.6</v>
      </c>
      <c r="O457">
        <v>1906.27</v>
      </c>
      <c r="P457">
        <v>33</v>
      </c>
      <c r="Q457">
        <v>12529.67</v>
      </c>
      <c r="R457" t="s">
        <v>33</v>
      </c>
      <c r="S457" t="s">
        <v>63</v>
      </c>
      <c r="T457" t="s">
        <v>84</v>
      </c>
      <c r="U457" t="s">
        <v>85</v>
      </c>
      <c r="V457" t="s">
        <v>86</v>
      </c>
      <c r="W457">
        <v>7</v>
      </c>
      <c r="X457" t="s">
        <v>47</v>
      </c>
      <c r="Y457">
        <v>1</v>
      </c>
      <c r="Z457" t="s">
        <v>58</v>
      </c>
    </row>
    <row r="458" spans="1:26" x14ac:dyDescent="0.3">
      <c r="A458" t="s">
        <v>908</v>
      </c>
      <c r="B458" s="2">
        <v>46047</v>
      </c>
      <c r="C458" t="s">
        <v>909</v>
      </c>
      <c r="D458" t="s">
        <v>80</v>
      </c>
      <c r="E458" t="s">
        <v>43</v>
      </c>
      <c r="F458">
        <v>44</v>
      </c>
      <c r="G458" t="s">
        <v>94</v>
      </c>
      <c r="H458" t="s">
        <v>31</v>
      </c>
      <c r="I458" t="s">
        <v>94</v>
      </c>
      <c r="J458" t="s">
        <v>69</v>
      </c>
      <c r="K458">
        <v>2</v>
      </c>
      <c r="L458">
        <v>19330</v>
      </c>
      <c r="M458">
        <v>5</v>
      </c>
      <c r="N458">
        <v>1933</v>
      </c>
      <c r="O458">
        <v>6610.86</v>
      </c>
      <c r="P458">
        <v>455</v>
      </c>
      <c r="Q458">
        <v>43792.86</v>
      </c>
      <c r="R458" t="s">
        <v>83</v>
      </c>
      <c r="S458" t="s">
        <v>34</v>
      </c>
      <c r="T458" t="s">
        <v>95</v>
      </c>
      <c r="U458" t="s">
        <v>96</v>
      </c>
      <c r="V458" t="s">
        <v>57</v>
      </c>
      <c r="W458">
        <v>10</v>
      </c>
      <c r="X458" t="s">
        <v>47</v>
      </c>
      <c r="Y458">
        <v>3</v>
      </c>
      <c r="Z458" t="s">
        <v>39</v>
      </c>
    </row>
    <row r="459" spans="1:26" x14ac:dyDescent="0.3">
      <c r="A459" t="s">
        <v>910</v>
      </c>
      <c r="B459" s="2">
        <v>45810</v>
      </c>
      <c r="C459" t="s">
        <v>911</v>
      </c>
      <c r="D459" t="s">
        <v>89</v>
      </c>
      <c r="E459" t="s">
        <v>29</v>
      </c>
      <c r="F459">
        <v>26</v>
      </c>
      <c r="G459" t="s">
        <v>74</v>
      </c>
      <c r="H459" t="s">
        <v>31</v>
      </c>
      <c r="I459" t="s">
        <v>74</v>
      </c>
      <c r="J459" t="s">
        <v>53</v>
      </c>
      <c r="K459">
        <v>5</v>
      </c>
      <c r="L459">
        <v>36209</v>
      </c>
      <c r="M459">
        <v>10</v>
      </c>
      <c r="N459">
        <v>18104.5</v>
      </c>
      <c r="O459">
        <v>29329.29</v>
      </c>
      <c r="P459">
        <v>361</v>
      </c>
      <c r="Q459">
        <v>192630.79</v>
      </c>
      <c r="R459" t="s">
        <v>45</v>
      </c>
      <c r="S459" t="s">
        <v>63</v>
      </c>
      <c r="T459" t="s">
        <v>76</v>
      </c>
      <c r="U459" t="s">
        <v>77</v>
      </c>
      <c r="V459" t="s">
        <v>57</v>
      </c>
      <c r="W459">
        <v>3</v>
      </c>
      <c r="X459" t="s">
        <v>38</v>
      </c>
      <c r="Y459">
        <v>3</v>
      </c>
      <c r="Z459" t="s">
        <v>91</v>
      </c>
    </row>
    <row r="460" spans="1:26" x14ac:dyDescent="0.3">
      <c r="A460" t="s">
        <v>912</v>
      </c>
      <c r="B460" s="2">
        <v>45970</v>
      </c>
      <c r="C460" t="s">
        <v>913</v>
      </c>
      <c r="D460" t="s">
        <v>28</v>
      </c>
      <c r="E460" t="s">
        <v>43</v>
      </c>
      <c r="F460">
        <v>48</v>
      </c>
      <c r="G460" t="s">
        <v>51</v>
      </c>
      <c r="H460" t="s">
        <v>52</v>
      </c>
      <c r="I460" t="s">
        <v>51</v>
      </c>
      <c r="J460" t="s">
        <v>75</v>
      </c>
      <c r="K460">
        <v>1</v>
      </c>
      <c r="L460">
        <v>29971</v>
      </c>
      <c r="M460">
        <v>10</v>
      </c>
      <c r="N460">
        <v>2997.1</v>
      </c>
      <c r="O460">
        <v>4855.3</v>
      </c>
      <c r="P460">
        <v>401</v>
      </c>
      <c r="Q460">
        <v>32230.2</v>
      </c>
      <c r="R460" t="s">
        <v>83</v>
      </c>
      <c r="S460" t="s">
        <v>63</v>
      </c>
      <c r="T460" t="s">
        <v>35</v>
      </c>
      <c r="U460" t="s">
        <v>36</v>
      </c>
      <c r="V460" t="s">
        <v>37</v>
      </c>
      <c r="W460">
        <v>3</v>
      </c>
      <c r="X460" t="s">
        <v>47</v>
      </c>
      <c r="Y460">
        <v>5</v>
      </c>
      <c r="Z460" t="s">
        <v>91</v>
      </c>
    </row>
    <row r="461" spans="1:26" x14ac:dyDescent="0.3">
      <c r="A461" t="s">
        <v>914</v>
      </c>
      <c r="B461" s="2">
        <v>45903</v>
      </c>
      <c r="C461" t="s">
        <v>915</v>
      </c>
      <c r="D461" t="s">
        <v>108</v>
      </c>
      <c r="E461" t="s">
        <v>43</v>
      </c>
      <c r="F461">
        <v>24</v>
      </c>
      <c r="G461" t="s">
        <v>139</v>
      </c>
      <c r="H461" t="s">
        <v>31</v>
      </c>
      <c r="I461" t="s">
        <v>139</v>
      </c>
      <c r="J461" t="s">
        <v>69</v>
      </c>
      <c r="K461">
        <v>2</v>
      </c>
      <c r="L461">
        <v>32711</v>
      </c>
      <c r="M461">
        <v>10</v>
      </c>
      <c r="N461">
        <v>6542.2</v>
      </c>
      <c r="O461">
        <v>10598.36</v>
      </c>
      <c r="P461">
        <v>374</v>
      </c>
      <c r="Q461">
        <v>69852.160000000003</v>
      </c>
      <c r="R461" t="s">
        <v>54</v>
      </c>
      <c r="S461" t="s">
        <v>63</v>
      </c>
      <c r="T461" t="s">
        <v>95</v>
      </c>
      <c r="U461" t="s">
        <v>96</v>
      </c>
      <c r="V461" t="s">
        <v>57</v>
      </c>
      <c r="W461">
        <v>9</v>
      </c>
      <c r="X461" t="s">
        <v>47</v>
      </c>
      <c r="Y461">
        <v>5</v>
      </c>
      <c r="Z461" t="s">
        <v>58</v>
      </c>
    </row>
    <row r="462" spans="1:26" x14ac:dyDescent="0.3">
      <c r="A462" t="s">
        <v>916</v>
      </c>
      <c r="B462" s="2">
        <v>45904</v>
      </c>
      <c r="C462" t="s">
        <v>917</v>
      </c>
      <c r="D462" t="s">
        <v>108</v>
      </c>
      <c r="E462" t="s">
        <v>29</v>
      </c>
      <c r="F462">
        <v>38</v>
      </c>
      <c r="G462" t="s">
        <v>139</v>
      </c>
      <c r="H462" t="s">
        <v>31</v>
      </c>
      <c r="I462" t="s">
        <v>139</v>
      </c>
      <c r="J462" t="s">
        <v>62</v>
      </c>
      <c r="K462">
        <v>2</v>
      </c>
      <c r="L462">
        <v>8328</v>
      </c>
      <c r="M462">
        <v>5</v>
      </c>
      <c r="N462">
        <v>832.8</v>
      </c>
      <c r="O462">
        <v>2848.18</v>
      </c>
      <c r="P462">
        <v>251</v>
      </c>
      <c r="Q462">
        <v>18922.38</v>
      </c>
      <c r="R462" t="s">
        <v>33</v>
      </c>
      <c r="S462" t="s">
        <v>63</v>
      </c>
      <c r="T462" t="s">
        <v>84</v>
      </c>
      <c r="U462" t="s">
        <v>85</v>
      </c>
      <c r="V462" t="s">
        <v>86</v>
      </c>
      <c r="W462">
        <v>3</v>
      </c>
      <c r="X462" t="s">
        <v>47</v>
      </c>
      <c r="Y462">
        <v>3</v>
      </c>
      <c r="Z462" t="s">
        <v>91</v>
      </c>
    </row>
    <row r="463" spans="1:26" x14ac:dyDescent="0.3">
      <c r="A463" t="s">
        <v>918</v>
      </c>
      <c r="B463" s="2">
        <v>46049</v>
      </c>
      <c r="C463" t="s">
        <v>919</v>
      </c>
      <c r="D463" t="s">
        <v>66</v>
      </c>
      <c r="E463" t="s">
        <v>29</v>
      </c>
      <c r="F463">
        <v>31</v>
      </c>
      <c r="G463" t="s">
        <v>94</v>
      </c>
      <c r="H463" t="s">
        <v>31</v>
      </c>
      <c r="I463" t="s">
        <v>94</v>
      </c>
      <c r="J463" t="s">
        <v>201</v>
      </c>
      <c r="K463">
        <v>4</v>
      </c>
      <c r="L463">
        <v>35256</v>
      </c>
      <c r="M463">
        <v>10</v>
      </c>
      <c r="N463">
        <v>14102.4</v>
      </c>
      <c r="O463">
        <v>22845.89</v>
      </c>
      <c r="P463">
        <v>104</v>
      </c>
      <c r="Q463">
        <v>149871.49</v>
      </c>
      <c r="R463" t="s">
        <v>83</v>
      </c>
      <c r="S463" t="s">
        <v>63</v>
      </c>
      <c r="T463" t="s">
        <v>70</v>
      </c>
      <c r="U463" t="s">
        <v>56</v>
      </c>
      <c r="V463" t="s">
        <v>57</v>
      </c>
      <c r="W463">
        <v>9</v>
      </c>
      <c r="X463" t="s">
        <v>47</v>
      </c>
      <c r="Y463">
        <v>5</v>
      </c>
      <c r="Z463" t="s">
        <v>47</v>
      </c>
    </row>
    <row r="464" spans="1:26" x14ac:dyDescent="0.3">
      <c r="A464" t="s">
        <v>920</v>
      </c>
      <c r="B464" s="2">
        <v>45878</v>
      </c>
      <c r="C464" t="s">
        <v>921</v>
      </c>
      <c r="D464" t="s">
        <v>80</v>
      </c>
      <c r="E464" t="s">
        <v>43</v>
      </c>
      <c r="F464">
        <v>28</v>
      </c>
      <c r="G464" t="s">
        <v>30</v>
      </c>
      <c r="H464" t="s">
        <v>31</v>
      </c>
      <c r="I464" t="s">
        <v>30</v>
      </c>
      <c r="J464" t="s">
        <v>69</v>
      </c>
      <c r="K464">
        <v>2</v>
      </c>
      <c r="L464">
        <v>45154</v>
      </c>
      <c r="M464">
        <v>20</v>
      </c>
      <c r="N464">
        <v>18061.599999999999</v>
      </c>
      <c r="O464">
        <v>13004.35</v>
      </c>
      <c r="P464">
        <v>214</v>
      </c>
      <c r="Q464">
        <v>85464.75</v>
      </c>
      <c r="R464" t="s">
        <v>83</v>
      </c>
      <c r="S464" t="s">
        <v>34</v>
      </c>
      <c r="T464" t="s">
        <v>35</v>
      </c>
      <c r="U464" t="s">
        <v>36</v>
      </c>
      <c r="V464" t="s">
        <v>37</v>
      </c>
      <c r="W464">
        <v>6</v>
      </c>
      <c r="X464" t="s">
        <v>38</v>
      </c>
      <c r="Y464">
        <v>3</v>
      </c>
      <c r="Z464" t="s">
        <v>39</v>
      </c>
    </row>
    <row r="465" spans="1:26" x14ac:dyDescent="0.3">
      <c r="A465" t="s">
        <v>922</v>
      </c>
      <c r="B465" s="2">
        <v>45828</v>
      </c>
      <c r="C465" t="s">
        <v>713</v>
      </c>
      <c r="D465" t="s">
        <v>89</v>
      </c>
      <c r="E465" t="s">
        <v>29</v>
      </c>
      <c r="F465">
        <v>41</v>
      </c>
      <c r="G465" t="s">
        <v>30</v>
      </c>
      <c r="H465" t="s">
        <v>31</v>
      </c>
      <c r="I465" t="s">
        <v>30</v>
      </c>
      <c r="J465" t="s">
        <v>53</v>
      </c>
      <c r="K465">
        <v>4</v>
      </c>
      <c r="L465">
        <v>12691</v>
      </c>
      <c r="M465">
        <v>5</v>
      </c>
      <c r="N465">
        <v>2538.1999999999998</v>
      </c>
      <c r="O465">
        <v>8680.64</v>
      </c>
      <c r="P465">
        <v>366</v>
      </c>
      <c r="Q465">
        <v>57272.44</v>
      </c>
      <c r="R465" t="s">
        <v>45</v>
      </c>
      <c r="S465" t="s">
        <v>63</v>
      </c>
      <c r="T465" t="s">
        <v>84</v>
      </c>
      <c r="U465" t="s">
        <v>85</v>
      </c>
      <c r="V465" t="s">
        <v>86</v>
      </c>
      <c r="W465">
        <v>3</v>
      </c>
      <c r="X465" t="s">
        <v>47</v>
      </c>
      <c r="Y465">
        <v>4</v>
      </c>
      <c r="Z465" t="s">
        <v>91</v>
      </c>
    </row>
    <row r="466" spans="1:26" x14ac:dyDescent="0.3">
      <c r="A466" t="s">
        <v>923</v>
      </c>
      <c r="B466" s="2">
        <v>45804</v>
      </c>
      <c r="C466" t="s">
        <v>509</v>
      </c>
      <c r="D466" t="s">
        <v>28</v>
      </c>
      <c r="E466" t="s">
        <v>29</v>
      </c>
      <c r="F466">
        <v>57</v>
      </c>
      <c r="G466" t="s">
        <v>51</v>
      </c>
      <c r="H466" t="s">
        <v>52</v>
      </c>
      <c r="I466" t="s">
        <v>51</v>
      </c>
      <c r="J466" t="s">
        <v>150</v>
      </c>
      <c r="K466">
        <v>1</v>
      </c>
      <c r="L466">
        <v>34542</v>
      </c>
      <c r="M466">
        <v>20</v>
      </c>
      <c r="N466">
        <v>6908.4</v>
      </c>
      <c r="O466">
        <v>4974.05</v>
      </c>
      <c r="P466">
        <v>179</v>
      </c>
      <c r="Q466">
        <v>32786.65</v>
      </c>
      <c r="R466" t="s">
        <v>83</v>
      </c>
      <c r="S466" t="s">
        <v>63</v>
      </c>
      <c r="T466" t="s">
        <v>76</v>
      </c>
      <c r="U466" t="s">
        <v>77</v>
      </c>
      <c r="V466" t="s">
        <v>57</v>
      </c>
      <c r="W466">
        <v>8</v>
      </c>
      <c r="X466" t="s">
        <v>38</v>
      </c>
      <c r="Y466">
        <v>2</v>
      </c>
      <c r="Z466" t="s">
        <v>58</v>
      </c>
    </row>
    <row r="467" spans="1:26" x14ac:dyDescent="0.3">
      <c r="A467" t="s">
        <v>924</v>
      </c>
      <c r="B467" s="2">
        <v>46017</v>
      </c>
      <c r="C467" t="s">
        <v>925</v>
      </c>
      <c r="D467" t="s">
        <v>89</v>
      </c>
      <c r="E467" t="s">
        <v>43</v>
      </c>
      <c r="F467">
        <v>21</v>
      </c>
      <c r="G467" t="s">
        <v>139</v>
      </c>
      <c r="H467" t="s">
        <v>31</v>
      </c>
      <c r="I467" t="s">
        <v>139</v>
      </c>
      <c r="J467" t="s">
        <v>75</v>
      </c>
      <c r="K467">
        <v>2</v>
      </c>
      <c r="L467">
        <v>43091</v>
      </c>
      <c r="M467">
        <v>5</v>
      </c>
      <c r="N467">
        <v>4309.1000000000004</v>
      </c>
      <c r="O467">
        <v>14737.12</v>
      </c>
      <c r="P467">
        <v>410</v>
      </c>
      <c r="Q467">
        <v>97020.02</v>
      </c>
      <c r="R467" t="s">
        <v>45</v>
      </c>
      <c r="S467" t="s">
        <v>63</v>
      </c>
      <c r="T467" t="s">
        <v>46</v>
      </c>
      <c r="U467" t="s">
        <v>36</v>
      </c>
      <c r="V467" t="s">
        <v>37</v>
      </c>
      <c r="W467">
        <v>1</v>
      </c>
      <c r="X467" t="s">
        <v>47</v>
      </c>
      <c r="Y467">
        <v>2</v>
      </c>
      <c r="Z467" t="s">
        <v>91</v>
      </c>
    </row>
    <row r="468" spans="1:26" x14ac:dyDescent="0.3">
      <c r="A468" t="s">
        <v>926</v>
      </c>
      <c r="B468" s="2">
        <v>46018</v>
      </c>
      <c r="C468" t="s">
        <v>746</v>
      </c>
      <c r="D468" t="s">
        <v>28</v>
      </c>
      <c r="E468" t="s">
        <v>29</v>
      </c>
      <c r="F468">
        <v>53</v>
      </c>
      <c r="G468" t="s">
        <v>99</v>
      </c>
      <c r="H468" t="s">
        <v>52</v>
      </c>
      <c r="I468" t="s">
        <v>99</v>
      </c>
      <c r="J468" t="s">
        <v>53</v>
      </c>
      <c r="K468">
        <v>4</v>
      </c>
      <c r="L468">
        <v>8212</v>
      </c>
      <c r="M468">
        <v>5</v>
      </c>
      <c r="N468">
        <v>1642.4</v>
      </c>
      <c r="O468">
        <v>5617.01</v>
      </c>
      <c r="P468">
        <v>456</v>
      </c>
      <c r="Q468">
        <v>37278.61</v>
      </c>
      <c r="R468" t="s">
        <v>83</v>
      </c>
      <c r="S468" t="s">
        <v>34</v>
      </c>
      <c r="T468" t="s">
        <v>70</v>
      </c>
      <c r="U468" t="s">
        <v>56</v>
      </c>
      <c r="V468" t="s">
        <v>57</v>
      </c>
      <c r="W468">
        <v>5</v>
      </c>
      <c r="X468" t="s">
        <v>47</v>
      </c>
      <c r="Y468">
        <v>2</v>
      </c>
      <c r="Z468" t="s">
        <v>39</v>
      </c>
    </row>
    <row r="469" spans="1:26" x14ac:dyDescent="0.3">
      <c r="A469" t="s">
        <v>927</v>
      </c>
      <c r="B469" s="2">
        <v>45900</v>
      </c>
      <c r="C469" t="s">
        <v>928</v>
      </c>
      <c r="D469" t="s">
        <v>61</v>
      </c>
      <c r="E469" t="s">
        <v>29</v>
      </c>
      <c r="F469">
        <v>41</v>
      </c>
      <c r="G469" t="s">
        <v>99</v>
      </c>
      <c r="H469" t="s">
        <v>52</v>
      </c>
      <c r="I469" t="s">
        <v>99</v>
      </c>
      <c r="J469" t="s">
        <v>32</v>
      </c>
      <c r="K469">
        <v>2</v>
      </c>
      <c r="L469">
        <v>20842</v>
      </c>
      <c r="M469">
        <v>5</v>
      </c>
      <c r="N469">
        <v>2084.1999999999998</v>
      </c>
      <c r="O469">
        <v>7127.96</v>
      </c>
      <c r="P469">
        <v>476</v>
      </c>
      <c r="Q469">
        <v>47203.76</v>
      </c>
      <c r="R469" t="s">
        <v>83</v>
      </c>
      <c r="S469" t="s">
        <v>34</v>
      </c>
      <c r="T469" t="s">
        <v>76</v>
      </c>
      <c r="U469" t="s">
        <v>77</v>
      </c>
      <c r="V469" t="s">
        <v>57</v>
      </c>
      <c r="W469">
        <v>6</v>
      </c>
      <c r="X469" t="s">
        <v>38</v>
      </c>
      <c r="Y469">
        <v>5</v>
      </c>
      <c r="Z469" t="s">
        <v>39</v>
      </c>
    </row>
    <row r="470" spans="1:26" x14ac:dyDescent="0.3">
      <c r="A470" t="s">
        <v>929</v>
      </c>
      <c r="B470" s="2">
        <v>46020</v>
      </c>
      <c r="C470" t="s">
        <v>127</v>
      </c>
      <c r="D470" t="s">
        <v>73</v>
      </c>
      <c r="E470" t="s">
        <v>29</v>
      </c>
      <c r="F470">
        <v>24</v>
      </c>
      <c r="G470" t="s">
        <v>44</v>
      </c>
      <c r="H470" t="s">
        <v>31</v>
      </c>
      <c r="I470" t="s">
        <v>44</v>
      </c>
      <c r="J470" t="s">
        <v>53</v>
      </c>
      <c r="K470">
        <v>1</v>
      </c>
      <c r="L470">
        <v>47724</v>
      </c>
      <c r="M470">
        <v>0</v>
      </c>
      <c r="N470">
        <v>0</v>
      </c>
      <c r="O470">
        <v>8590.32</v>
      </c>
      <c r="P470">
        <v>1</v>
      </c>
      <c r="Q470">
        <v>56315.32</v>
      </c>
      <c r="R470" t="s">
        <v>33</v>
      </c>
      <c r="S470" t="s">
        <v>63</v>
      </c>
      <c r="T470" t="s">
        <v>103</v>
      </c>
      <c r="U470" t="s">
        <v>103</v>
      </c>
      <c r="V470" t="s">
        <v>57</v>
      </c>
      <c r="W470">
        <v>9</v>
      </c>
      <c r="X470" t="s">
        <v>47</v>
      </c>
      <c r="Y470">
        <v>5</v>
      </c>
      <c r="Z470" t="s">
        <v>47</v>
      </c>
    </row>
    <row r="471" spans="1:26" x14ac:dyDescent="0.3">
      <c r="A471" t="s">
        <v>930</v>
      </c>
      <c r="B471" s="2">
        <v>45924</v>
      </c>
      <c r="C471" t="s">
        <v>314</v>
      </c>
      <c r="D471" t="s">
        <v>28</v>
      </c>
      <c r="E471" t="s">
        <v>29</v>
      </c>
      <c r="F471">
        <v>40</v>
      </c>
      <c r="G471" t="s">
        <v>90</v>
      </c>
      <c r="H471" t="s">
        <v>31</v>
      </c>
      <c r="I471" t="s">
        <v>90</v>
      </c>
      <c r="J471" t="s">
        <v>125</v>
      </c>
      <c r="K471">
        <v>4</v>
      </c>
      <c r="L471">
        <v>10839</v>
      </c>
      <c r="M471">
        <v>0</v>
      </c>
      <c r="N471">
        <v>0</v>
      </c>
      <c r="O471">
        <v>7804.08</v>
      </c>
      <c r="P471">
        <v>263</v>
      </c>
      <c r="Q471">
        <v>51423.08</v>
      </c>
      <c r="R471" t="s">
        <v>83</v>
      </c>
      <c r="S471" t="s">
        <v>63</v>
      </c>
      <c r="T471" t="s">
        <v>70</v>
      </c>
      <c r="U471" t="s">
        <v>56</v>
      </c>
      <c r="V471" t="s">
        <v>57</v>
      </c>
      <c r="W471">
        <v>10</v>
      </c>
      <c r="X471" t="s">
        <v>47</v>
      </c>
      <c r="Y471">
        <v>2</v>
      </c>
      <c r="Z471" t="s">
        <v>39</v>
      </c>
    </row>
    <row r="472" spans="1:26" x14ac:dyDescent="0.3">
      <c r="A472" t="s">
        <v>931</v>
      </c>
      <c r="B472" s="2">
        <v>45940</v>
      </c>
      <c r="C472" t="s">
        <v>491</v>
      </c>
      <c r="D472" t="s">
        <v>80</v>
      </c>
      <c r="E472" t="s">
        <v>29</v>
      </c>
      <c r="F472">
        <v>59</v>
      </c>
      <c r="G472" t="s">
        <v>30</v>
      </c>
      <c r="H472" t="s">
        <v>31</v>
      </c>
      <c r="I472" t="s">
        <v>30</v>
      </c>
      <c r="J472" t="s">
        <v>69</v>
      </c>
      <c r="K472">
        <v>3</v>
      </c>
      <c r="L472">
        <v>26534</v>
      </c>
      <c r="M472">
        <v>20</v>
      </c>
      <c r="N472">
        <v>15920.4</v>
      </c>
      <c r="O472">
        <v>11462.69</v>
      </c>
      <c r="P472">
        <v>204</v>
      </c>
      <c r="Q472">
        <v>75348.289999999994</v>
      </c>
      <c r="R472" t="s">
        <v>45</v>
      </c>
      <c r="S472" t="s">
        <v>34</v>
      </c>
      <c r="T472" t="s">
        <v>70</v>
      </c>
      <c r="U472" t="s">
        <v>56</v>
      </c>
      <c r="V472" t="s">
        <v>57</v>
      </c>
      <c r="W472">
        <v>1</v>
      </c>
      <c r="X472" t="s">
        <v>38</v>
      </c>
      <c r="Y472">
        <v>3</v>
      </c>
      <c r="Z472" t="s">
        <v>91</v>
      </c>
    </row>
    <row r="473" spans="1:26" x14ac:dyDescent="0.3">
      <c r="A473" t="s">
        <v>932</v>
      </c>
      <c r="B473" s="2">
        <v>45795</v>
      </c>
      <c r="C473" t="s">
        <v>332</v>
      </c>
      <c r="D473" t="s">
        <v>80</v>
      </c>
      <c r="E473" t="s">
        <v>29</v>
      </c>
      <c r="F473">
        <v>30</v>
      </c>
      <c r="G473" t="s">
        <v>134</v>
      </c>
      <c r="H473" t="s">
        <v>31</v>
      </c>
      <c r="I473" t="s">
        <v>134</v>
      </c>
      <c r="J473" t="s">
        <v>62</v>
      </c>
      <c r="K473">
        <v>4</v>
      </c>
      <c r="L473">
        <v>31580</v>
      </c>
      <c r="M473">
        <v>0</v>
      </c>
      <c r="N473">
        <v>0</v>
      </c>
      <c r="O473">
        <v>22737.599999999999</v>
      </c>
      <c r="P473">
        <v>323</v>
      </c>
      <c r="Q473">
        <v>149380.6</v>
      </c>
      <c r="R473" t="s">
        <v>83</v>
      </c>
      <c r="S473" t="s">
        <v>63</v>
      </c>
      <c r="T473" t="s">
        <v>35</v>
      </c>
      <c r="U473" t="s">
        <v>36</v>
      </c>
      <c r="V473" t="s">
        <v>37</v>
      </c>
      <c r="W473">
        <v>9</v>
      </c>
      <c r="X473" t="s">
        <v>47</v>
      </c>
      <c r="Y473">
        <v>4</v>
      </c>
      <c r="Z473" t="s">
        <v>47</v>
      </c>
    </row>
    <row r="474" spans="1:26" x14ac:dyDescent="0.3">
      <c r="A474" t="s">
        <v>933</v>
      </c>
      <c r="B474" s="2">
        <v>45864</v>
      </c>
      <c r="C474" t="s">
        <v>934</v>
      </c>
      <c r="D474" t="s">
        <v>61</v>
      </c>
      <c r="E474" t="s">
        <v>43</v>
      </c>
      <c r="F474">
        <v>42</v>
      </c>
      <c r="G474" t="s">
        <v>44</v>
      </c>
      <c r="H474" t="s">
        <v>31</v>
      </c>
      <c r="I474" t="s">
        <v>44</v>
      </c>
      <c r="J474" t="s">
        <v>125</v>
      </c>
      <c r="K474">
        <v>2</v>
      </c>
      <c r="L474">
        <v>35161</v>
      </c>
      <c r="M474">
        <v>15</v>
      </c>
      <c r="N474">
        <v>10548.3</v>
      </c>
      <c r="O474">
        <v>10759.27</v>
      </c>
      <c r="P474">
        <v>349</v>
      </c>
      <c r="Q474">
        <v>70881.97</v>
      </c>
      <c r="R474" t="s">
        <v>45</v>
      </c>
      <c r="S474" t="s">
        <v>63</v>
      </c>
      <c r="T474" t="s">
        <v>76</v>
      </c>
      <c r="U474" t="s">
        <v>77</v>
      </c>
      <c r="V474" t="s">
        <v>57</v>
      </c>
      <c r="W474">
        <v>3</v>
      </c>
      <c r="X474" t="s">
        <v>38</v>
      </c>
      <c r="Y474">
        <v>2</v>
      </c>
      <c r="Z474" t="s">
        <v>58</v>
      </c>
    </row>
    <row r="475" spans="1:26" x14ac:dyDescent="0.3">
      <c r="A475" t="s">
        <v>935</v>
      </c>
      <c r="B475" s="2">
        <v>46034</v>
      </c>
      <c r="C475" t="s">
        <v>936</v>
      </c>
      <c r="D475" t="s">
        <v>108</v>
      </c>
      <c r="E475" t="s">
        <v>29</v>
      </c>
      <c r="F475">
        <v>46</v>
      </c>
      <c r="G475" t="s">
        <v>134</v>
      </c>
      <c r="H475" t="s">
        <v>31</v>
      </c>
      <c r="I475" t="s">
        <v>134</v>
      </c>
      <c r="J475" t="s">
        <v>75</v>
      </c>
      <c r="K475">
        <v>3</v>
      </c>
      <c r="L475">
        <v>48636</v>
      </c>
      <c r="M475">
        <v>0</v>
      </c>
      <c r="N475">
        <v>0</v>
      </c>
      <c r="O475">
        <v>26263.439999999999</v>
      </c>
      <c r="P475">
        <v>268</v>
      </c>
      <c r="Q475">
        <v>172439.44</v>
      </c>
      <c r="R475" t="s">
        <v>54</v>
      </c>
      <c r="S475" t="s">
        <v>34</v>
      </c>
      <c r="T475" t="s">
        <v>46</v>
      </c>
      <c r="U475" t="s">
        <v>36</v>
      </c>
      <c r="V475" t="s">
        <v>37</v>
      </c>
      <c r="W475">
        <v>6</v>
      </c>
      <c r="X475" t="s">
        <v>38</v>
      </c>
      <c r="Y475">
        <v>3</v>
      </c>
      <c r="Z475" t="s">
        <v>58</v>
      </c>
    </row>
    <row r="476" spans="1:26" x14ac:dyDescent="0.3">
      <c r="A476" t="s">
        <v>937</v>
      </c>
      <c r="B476" s="2">
        <v>46088</v>
      </c>
      <c r="C476" t="s">
        <v>938</v>
      </c>
      <c r="D476" t="s">
        <v>108</v>
      </c>
      <c r="E476" t="s">
        <v>43</v>
      </c>
      <c r="F476">
        <v>31</v>
      </c>
      <c r="G476" t="s">
        <v>67</v>
      </c>
      <c r="H476" t="s">
        <v>68</v>
      </c>
      <c r="I476" t="s">
        <v>67</v>
      </c>
      <c r="J476" t="s">
        <v>75</v>
      </c>
      <c r="K476">
        <v>2</v>
      </c>
      <c r="L476">
        <v>31744</v>
      </c>
      <c r="M476">
        <v>20</v>
      </c>
      <c r="N476">
        <v>12697.6</v>
      </c>
      <c r="O476">
        <v>9142.27</v>
      </c>
      <c r="P476">
        <v>209</v>
      </c>
      <c r="Q476">
        <v>60141.67</v>
      </c>
      <c r="R476" t="s">
        <v>83</v>
      </c>
      <c r="S476" t="s">
        <v>34</v>
      </c>
      <c r="T476" t="s">
        <v>55</v>
      </c>
      <c r="U476" t="s">
        <v>56</v>
      </c>
      <c r="V476" t="s">
        <v>57</v>
      </c>
      <c r="W476">
        <v>7</v>
      </c>
      <c r="X476" t="s">
        <v>38</v>
      </c>
      <c r="Y476">
        <v>5</v>
      </c>
      <c r="Z476" t="s">
        <v>91</v>
      </c>
    </row>
    <row r="477" spans="1:26" x14ac:dyDescent="0.3">
      <c r="A477" t="s">
        <v>939</v>
      </c>
      <c r="B477" s="2">
        <v>46051</v>
      </c>
      <c r="C477" t="s">
        <v>940</v>
      </c>
      <c r="D477" t="s">
        <v>61</v>
      </c>
      <c r="E477" t="s">
        <v>43</v>
      </c>
      <c r="F477">
        <v>32</v>
      </c>
      <c r="G477" t="s">
        <v>30</v>
      </c>
      <c r="H477" t="s">
        <v>31</v>
      </c>
      <c r="I477" t="s">
        <v>30</v>
      </c>
      <c r="J477" t="s">
        <v>102</v>
      </c>
      <c r="K477">
        <v>4</v>
      </c>
      <c r="L477">
        <v>31822</v>
      </c>
      <c r="M477">
        <v>0</v>
      </c>
      <c r="N477">
        <v>0</v>
      </c>
      <c r="O477">
        <v>22911.84</v>
      </c>
      <c r="P477">
        <v>60</v>
      </c>
      <c r="Q477">
        <v>150259.84</v>
      </c>
      <c r="R477" t="s">
        <v>45</v>
      </c>
      <c r="S477" t="s">
        <v>63</v>
      </c>
      <c r="T477" t="s">
        <v>95</v>
      </c>
      <c r="U477" t="s">
        <v>96</v>
      </c>
      <c r="V477" t="s">
        <v>57</v>
      </c>
      <c r="W477">
        <v>1</v>
      </c>
      <c r="X477" t="s">
        <v>38</v>
      </c>
      <c r="Y477">
        <v>3</v>
      </c>
      <c r="Z477" t="s">
        <v>47</v>
      </c>
    </row>
    <row r="478" spans="1:26" x14ac:dyDescent="0.3">
      <c r="A478" t="s">
        <v>941</v>
      </c>
      <c r="B478" s="2">
        <v>45832</v>
      </c>
      <c r="C478" t="s">
        <v>942</v>
      </c>
      <c r="D478" t="s">
        <v>111</v>
      </c>
      <c r="E478" t="s">
        <v>29</v>
      </c>
      <c r="F478">
        <v>33</v>
      </c>
      <c r="G478" t="s">
        <v>99</v>
      </c>
      <c r="H478" t="s">
        <v>52</v>
      </c>
      <c r="I478" t="s">
        <v>99</v>
      </c>
      <c r="J478" t="s">
        <v>53</v>
      </c>
      <c r="K478">
        <v>4</v>
      </c>
      <c r="L478">
        <v>2368</v>
      </c>
      <c r="M478">
        <v>20</v>
      </c>
      <c r="N478">
        <v>1894.4</v>
      </c>
      <c r="O478">
        <v>1363.97</v>
      </c>
      <c r="P478">
        <v>373</v>
      </c>
      <c r="Q478">
        <v>9314.57</v>
      </c>
      <c r="R478" t="s">
        <v>45</v>
      </c>
      <c r="S478" t="s">
        <v>34</v>
      </c>
      <c r="T478" t="s">
        <v>76</v>
      </c>
      <c r="U478" t="s">
        <v>77</v>
      </c>
      <c r="V478" t="s">
        <v>57</v>
      </c>
      <c r="W478">
        <v>6</v>
      </c>
      <c r="X478" t="s">
        <v>47</v>
      </c>
      <c r="Y478">
        <v>1</v>
      </c>
      <c r="Z478" t="s">
        <v>47</v>
      </c>
    </row>
    <row r="479" spans="1:26" x14ac:dyDescent="0.3">
      <c r="A479" t="s">
        <v>943</v>
      </c>
      <c r="B479" s="2">
        <v>46109</v>
      </c>
      <c r="C479" t="s">
        <v>944</v>
      </c>
      <c r="D479" t="s">
        <v>61</v>
      </c>
      <c r="E479" t="s">
        <v>29</v>
      </c>
      <c r="F479">
        <v>20</v>
      </c>
      <c r="G479" t="s">
        <v>99</v>
      </c>
      <c r="H479" t="s">
        <v>52</v>
      </c>
      <c r="I479" t="s">
        <v>99</v>
      </c>
      <c r="J479" t="s">
        <v>32</v>
      </c>
      <c r="K479">
        <v>5</v>
      </c>
      <c r="L479">
        <v>48760</v>
      </c>
      <c r="M479">
        <v>5</v>
      </c>
      <c r="N479">
        <v>12190</v>
      </c>
      <c r="O479">
        <v>41689.800000000003</v>
      </c>
      <c r="P479">
        <v>420</v>
      </c>
      <c r="Q479">
        <v>273719.8</v>
      </c>
      <c r="R479" t="s">
        <v>33</v>
      </c>
      <c r="S479" t="s">
        <v>34</v>
      </c>
      <c r="T479" t="s">
        <v>95</v>
      </c>
      <c r="U479" t="s">
        <v>96</v>
      </c>
      <c r="V479" t="s">
        <v>57</v>
      </c>
      <c r="W479">
        <v>7</v>
      </c>
      <c r="X479" t="s">
        <v>47</v>
      </c>
      <c r="Y479">
        <v>4</v>
      </c>
      <c r="Z479" t="s">
        <v>47</v>
      </c>
    </row>
    <row r="480" spans="1:26" x14ac:dyDescent="0.3">
      <c r="A480" t="s">
        <v>945</v>
      </c>
      <c r="B480" s="2">
        <v>45804</v>
      </c>
      <c r="C480" t="s">
        <v>143</v>
      </c>
      <c r="D480" t="s">
        <v>80</v>
      </c>
      <c r="E480" t="s">
        <v>43</v>
      </c>
      <c r="F480">
        <v>38</v>
      </c>
      <c r="G480" t="s">
        <v>30</v>
      </c>
      <c r="H480" t="s">
        <v>31</v>
      </c>
      <c r="I480" t="s">
        <v>30</v>
      </c>
      <c r="J480" t="s">
        <v>62</v>
      </c>
      <c r="K480">
        <v>5</v>
      </c>
      <c r="L480">
        <v>39991</v>
      </c>
      <c r="M480">
        <v>10</v>
      </c>
      <c r="N480">
        <v>19995.5</v>
      </c>
      <c r="O480">
        <v>32392.71</v>
      </c>
      <c r="P480">
        <v>310</v>
      </c>
      <c r="Q480">
        <v>212662.21</v>
      </c>
      <c r="R480" t="s">
        <v>33</v>
      </c>
      <c r="S480" t="s">
        <v>34</v>
      </c>
      <c r="T480" t="s">
        <v>46</v>
      </c>
      <c r="U480" t="s">
        <v>36</v>
      </c>
      <c r="V480" t="s">
        <v>37</v>
      </c>
      <c r="W480">
        <v>8</v>
      </c>
      <c r="X480" t="s">
        <v>38</v>
      </c>
      <c r="Y480">
        <v>5</v>
      </c>
      <c r="Z480" t="s">
        <v>47</v>
      </c>
    </row>
    <row r="481" spans="1:26" x14ac:dyDescent="0.3">
      <c r="A481" t="s">
        <v>946</v>
      </c>
      <c r="B481" s="2">
        <v>45909</v>
      </c>
      <c r="C481" t="s">
        <v>665</v>
      </c>
      <c r="D481" t="s">
        <v>66</v>
      </c>
      <c r="E481" t="s">
        <v>43</v>
      </c>
      <c r="F481">
        <v>53</v>
      </c>
      <c r="G481" t="s">
        <v>90</v>
      </c>
      <c r="H481" t="s">
        <v>31</v>
      </c>
      <c r="I481" t="s">
        <v>90</v>
      </c>
      <c r="J481" t="s">
        <v>112</v>
      </c>
      <c r="K481">
        <v>1</v>
      </c>
      <c r="L481">
        <v>47402</v>
      </c>
      <c r="M481">
        <v>5</v>
      </c>
      <c r="N481">
        <v>2370.1</v>
      </c>
      <c r="O481">
        <v>8105.74</v>
      </c>
      <c r="P481">
        <v>192</v>
      </c>
      <c r="Q481">
        <v>53329.64</v>
      </c>
      <c r="R481" t="s">
        <v>54</v>
      </c>
      <c r="S481" t="s">
        <v>63</v>
      </c>
      <c r="T481" t="s">
        <v>55</v>
      </c>
      <c r="U481" t="s">
        <v>56</v>
      </c>
      <c r="V481" t="s">
        <v>57</v>
      </c>
      <c r="W481">
        <v>5</v>
      </c>
      <c r="X481" t="s">
        <v>38</v>
      </c>
      <c r="Y481">
        <v>2</v>
      </c>
      <c r="Z481" t="s">
        <v>58</v>
      </c>
    </row>
    <row r="482" spans="1:26" x14ac:dyDescent="0.3">
      <c r="A482" t="s">
        <v>947</v>
      </c>
      <c r="B482" s="2">
        <v>46034</v>
      </c>
      <c r="C482" t="s">
        <v>948</v>
      </c>
      <c r="D482" t="s">
        <v>61</v>
      </c>
      <c r="E482" t="s">
        <v>43</v>
      </c>
      <c r="F482">
        <v>34</v>
      </c>
      <c r="G482" t="s">
        <v>94</v>
      </c>
      <c r="H482" t="s">
        <v>31</v>
      </c>
      <c r="I482" t="s">
        <v>94</v>
      </c>
      <c r="J482" t="s">
        <v>150</v>
      </c>
      <c r="K482">
        <v>3</v>
      </c>
      <c r="L482">
        <v>42924</v>
      </c>
      <c r="M482">
        <v>20</v>
      </c>
      <c r="N482">
        <v>25754.400000000001</v>
      </c>
      <c r="O482">
        <v>18543.169999999998</v>
      </c>
      <c r="P482">
        <v>373</v>
      </c>
      <c r="Q482">
        <v>121933.77</v>
      </c>
      <c r="R482" t="s">
        <v>54</v>
      </c>
      <c r="S482" t="s">
        <v>34</v>
      </c>
      <c r="T482" t="s">
        <v>70</v>
      </c>
      <c r="U482" t="s">
        <v>56</v>
      </c>
      <c r="V482" t="s">
        <v>57</v>
      </c>
      <c r="W482">
        <v>2</v>
      </c>
      <c r="X482" t="s">
        <v>47</v>
      </c>
      <c r="Y482">
        <v>4</v>
      </c>
      <c r="Z482" t="s">
        <v>91</v>
      </c>
    </row>
    <row r="483" spans="1:26" x14ac:dyDescent="0.3">
      <c r="A483" t="s">
        <v>949</v>
      </c>
      <c r="B483" s="2">
        <v>46000</v>
      </c>
      <c r="C483" t="s">
        <v>950</v>
      </c>
      <c r="D483" t="s">
        <v>108</v>
      </c>
      <c r="E483" t="s">
        <v>43</v>
      </c>
      <c r="F483">
        <v>29</v>
      </c>
      <c r="G483" t="s">
        <v>44</v>
      </c>
      <c r="H483" t="s">
        <v>31</v>
      </c>
      <c r="I483" t="s">
        <v>44</v>
      </c>
      <c r="J483" t="s">
        <v>62</v>
      </c>
      <c r="K483">
        <v>2</v>
      </c>
      <c r="L483">
        <v>43493</v>
      </c>
      <c r="M483">
        <v>5</v>
      </c>
      <c r="N483">
        <v>4349.3</v>
      </c>
      <c r="O483">
        <v>14874.61</v>
      </c>
      <c r="P483">
        <v>499</v>
      </c>
      <c r="Q483">
        <v>98010.31</v>
      </c>
      <c r="R483" t="s">
        <v>83</v>
      </c>
      <c r="S483" t="s">
        <v>63</v>
      </c>
      <c r="T483" t="s">
        <v>35</v>
      </c>
      <c r="U483" t="s">
        <v>36</v>
      </c>
      <c r="V483" t="s">
        <v>37</v>
      </c>
      <c r="W483">
        <v>10</v>
      </c>
      <c r="X483" t="s">
        <v>47</v>
      </c>
      <c r="Y483">
        <v>4</v>
      </c>
      <c r="Z483" t="s">
        <v>39</v>
      </c>
    </row>
    <row r="484" spans="1:26" x14ac:dyDescent="0.3">
      <c r="A484" t="s">
        <v>951</v>
      </c>
      <c r="B484" s="2">
        <v>46087</v>
      </c>
      <c r="C484" t="s">
        <v>952</v>
      </c>
      <c r="D484" t="s">
        <v>42</v>
      </c>
      <c r="E484" t="s">
        <v>29</v>
      </c>
      <c r="F484">
        <v>52</v>
      </c>
      <c r="G484" t="s">
        <v>99</v>
      </c>
      <c r="H484" t="s">
        <v>52</v>
      </c>
      <c r="I484" t="s">
        <v>99</v>
      </c>
      <c r="J484" t="s">
        <v>75</v>
      </c>
      <c r="K484">
        <v>1</v>
      </c>
      <c r="L484">
        <v>23370</v>
      </c>
      <c r="M484">
        <v>0</v>
      </c>
      <c r="N484">
        <v>0</v>
      </c>
      <c r="O484">
        <v>4206.6000000000004</v>
      </c>
      <c r="P484">
        <v>413</v>
      </c>
      <c r="Q484">
        <v>27989.599999999999</v>
      </c>
      <c r="R484" t="s">
        <v>83</v>
      </c>
      <c r="S484" t="s">
        <v>63</v>
      </c>
      <c r="T484" t="s">
        <v>84</v>
      </c>
      <c r="U484" t="s">
        <v>85</v>
      </c>
      <c r="V484" t="s">
        <v>86</v>
      </c>
      <c r="W484">
        <v>6</v>
      </c>
      <c r="X484" t="s">
        <v>38</v>
      </c>
      <c r="Y484">
        <v>4</v>
      </c>
      <c r="Z484" t="s">
        <v>47</v>
      </c>
    </row>
    <row r="485" spans="1:26" x14ac:dyDescent="0.3">
      <c r="A485" t="s">
        <v>953</v>
      </c>
      <c r="B485" s="2">
        <v>46070</v>
      </c>
      <c r="C485" t="s">
        <v>954</v>
      </c>
      <c r="D485" t="s">
        <v>42</v>
      </c>
      <c r="E485" t="s">
        <v>43</v>
      </c>
      <c r="F485">
        <v>58</v>
      </c>
      <c r="G485" t="s">
        <v>30</v>
      </c>
      <c r="H485" t="s">
        <v>31</v>
      </c>
      <c r="I485" t="s">
        <v>30</v>
      </c>
      <c r="J485" t="s">
        <v>53</v>
      </c>
      <c r="K485">
        <v>3</v>
      </c>
      <c r="L485">
        <v>47124</v>
      </c>
      <c r="M485">
        <v>10</v>
      </c>
      <c r="N485">
        <v>14137.2</v>
      </c>
      <c r="O485">
        <v>22902.26</v>
      </c>
      <c r="P485">
        <v>40</v>
      </c>
      <c r="Q485">
        <v>150177.06</v>
      </c>
      <c r="R485" t="s">
        <v>54</v>
      </c>
      <c r="S485" t="s">
        <v>63</v>
      </c>
      <c r="T485" t="s">
        <v>103</v>
      </c>
      <c r="U485" t="s">
        <v>103</v>
      </c>
      <c r="V485" t="s">
        <v>57</v>
      </c>
      <c r="W485">
        <v>4</v>
      </c>
      <c r="X485" t="s">
        <v>38</v>
      </c>
      <c r="Y485">
        <v>3</v>
      </c>
      <c r="Z485" t="s">
        <v>91</v>
      </c>
    </row>
    <row r="486" spans="1:26" x14ac:dyDescent="0.3">
      <c r="A486" t="s">
        <v>955</v>
      </c>
      <c r="B486" s="2">
        <v>46062</v>
      </c>
      <c r="C486" t="s">
        <v>956</v>
      </c>
      <c r="D486" t="s">
        <v>89</v>
      </c>
      <c r="E486" t="s">
        <v>29</v>
      </c>
      <c r="F486">
        <v>30</v>
      </c>
      <c r="G486" t="s">
        <v>139</v>
      </c>
      <c r="H486" t="s">
        <v>31</v>
      </c>
      <c r="I486" t="s">
        <v>139</v>
      </c>
      <c r="J486" t="s">
        <v>201</v>
      </c>
      <c r="K486">
        <v>1</v>
      </c>
      <c r="L486">
        <v>27733</v>
      </c>
      <c r="M486">
        <v>5</v>
      </c>
      <c r="N486">
        <v>1386.65</v>
      </c>
      <c r="O486">
        <v>4742.34</v>
      </c>
      <c r="P486">
        <v>481</v>
      </c>
      <c r="Q486">
        <v>31569.69</v>
      </c>
      <c r="R486" t="s">
        <v>83</v>
      </c>
      <c r="S486" t="s">
        <v>34</v>
      </c>
      <c r="T486" t="s">
        <v>46</v>
      </c>
      <c r="U486" t="s">
        <v>36</v>
      </c>
      <c r="V486" t="s">
        <v>37</v>
      </c>
      <c r="W486">
        <v>8</v>
      </c>
      <c r="X486" t="s">
        <v>38</v>
      </c>
      <c r="Y486">
        <v>3</v>
      </c>
      <c r="Z486" t="s">
        <v>39</v>
      </c>
    </row>
    <row r="487" spans="1:26" x14ac:dyDescent="0.3">
      <c r="A487" t="s">
        <v>957</v>
      </c>
      <c r="B487" s="2">
        <v>45913</v>
      </c>
      <c r="C487" t="s">
        <v>742</v>
      </c>
      <c r="D487" t="s">
        <v>42</v>
      </c>
      <c r="E487" t="s">
        <v>29</v>
      </c>
      <c r="F487">
        <v>26</v>
      </c>
      <c r="G487" t="s">
        <v>74</v>
      </c>
      <c r="H487" t="s">
        <v>31</v>
      </c>
      <c r="I487" t="s">
        <v>74</v>
      </c>
      <c r="J487" t="s">
        <v>201</v>
      </c>
      <c r="K487">
        <v>1</v>
      </c>
      <c r="L487">
        <v>16619</v>
      </c>
      <c r="M487">
        <v>5</v>
      </c>
      <c r="N487">
        <v>830.95</v>
      </c>
      <c r="O487">
        <v>2841.85</v>
      </c>
      <c r="P487">
        <v>416</v>
      </c>
      <c r="Q487">
        <v>19045.900000000001</v>
      </c>
      <c r="R487" t="s">
        <v>54</v>
      </c>
      <c r="S487" t="s">
        <v>34</v>
      </c>
      <c r="T487" t="s">
        <v>84</v>
      </c>
      <c r="U487" t="s">
        <v>85</v>
      </c>
      <c r="V487" t="s">
        <v>86</v>
      </c>
      <c r="W487">
        <v>4</v>
      </c>
      <c r="X487" t="s">
        <v>38</v>
      </c>
      <c r="Y487">
        <v>1</v>
      </c>
      <c r="Z487" t="s">
        <v>47</v>
      </c>
    </row>
    <row r="488" spans="1:26" x14ac:dyDescent="0.3">
      <c r="A488" t="s">
        <v>958</v>
      </c>
      <c r="B488" s="2">
        <v>45939</v>
      </c>
      <c r="C488" t="s">
        <v>172</v>
      </c>
      <c r="D488" t="s">
        <v>28</v>
      </c>
      <c r="E488" t="s">
        <v>43</v>
      </c>
      <c r="F488">
        <v>39</v>
      </c>
      <c r="G488" t="s">
        <v>99</v>
      </c>
      <c r="H488" t="s">
        <v>52</v>
      </c>
      <c r="I488" t="s">
        <v>99</v>
      </c>
      <c r="J488" t="s">
        <v>112</v>
      </c>
      <c r="K488">
        <v>3</v>
      </c>
      <c r="L488">
        <v>16882</v>
      </c>
      <c r="M488">
        <v>10</v>
      </c>
      <c r="N488">
        <v>5064.6000000000004</v>
      </c>
      <c r="O488">
        <v>8204.65</v>
      </c>
      <c r="P488">
        <v>146</v>
      </c>
      <c r="Q488">
        <v>53932.05</v>
      </c>
      <c r="R488" t="s">
        <v>33</v>
      </c>
      <c r="S488" t="s">
        <v>63</v>
      </c>
      <c r="T488" t="s">
        <v>103</v>
      </c>
      <c r="U488" t="s">
        <v>103</v>
      </c>
      <c r="V488" t="s">
        <v>57</v>
      </c>
      <c r="W488">
        <v>2</v>
      </c>
      <c r="X488" t="s">
        <v>38</v>
      </c>
      <c r="Y488">
        <v>5</v>
      </c>
      <c r="Z488" t="s">
        <v>91</v>
      </c>
    </row>
    <row r="489" spans="1:26" x14ac:dyDescent="0.3">
      <c r="A489" t="s">
        <v>959</v>
      </c>
      <c r="B489" s="2">
        <v>46009</v>
      </c>
      <c r="C489" t="s">
        <v>960</v>
      </c>
      <c r="D489" t="s">
        <v>80</v>
      </c>
      <c r="E489" t="s">
        <v>29</v>
      </c>
      <c r="F489">
        <v>52</v>
      </c>
      <c r="G489" t="s">
        <v>74</v>
      </c>
      <c r="H489" t="s">
        <v>31</v>
      </c>
      <c r="I489" t="s">
        <v>74</v>
      </c>
      <c r="J489" t="s">
        <v>125</v>
      </c>
      <c r="K489">
        <v>3</v>
      </c>
      <c r="L489">
        <v>42848</v>
      </c>
      <c r="M489">
        <v>15</v>
      </c>
      <c r="N489">
        <v>19281.599999999999</v>
      </c>
      <c r="O489">
        <v>19667.23</v>
      </c>
      <c r="P489">
        <v>22</v>
      </c>
      <c r="Q489">
        <v>128951.63</v>
      </c>
      <c r="R489" t="s">
        <v>54</v>
      </c>
      <c r="S489" t="s">
        <v>34</v>
      </c>
      <c r="T489" t="s">
        <v>70</v>
      </c>
      <c r="U489" t="s">
        <v>56</v>
      </c>
      <c r="V489" t="s">
        <v>57</v>
      </c>
      <c r="W489">
        <v>3</v>
      </c>
      <c r="X489" t="s">
        <v>38</v>
      </c>
      <c r="Y489">
        <v>2</v>
      </c>
      <c r="Z489" t="s">
        <v>47</v>
      </c>
    </row>
    <row r="490" spans="1:26" x14ac:dyDescent="0.3">
      <c r="A490" t="s">
        <v>961</v>
      </c>
      <c r="B490" s="2">
        <v>45860</v>
      </c>
      <c r="C490" t="s">
        <v>962</v>
      </c>
      <c r="D490" t="s">
        <v>73</v>
      </c>
      <c r="E490" t="s">
        <v>43</v>
      </c>
      <c r="F490">
        <v>25</v>
      </c>
      <c r="G490" t="s">
        <v>67</v>
      </c>
      <c r="H490" t="s">
        <v>68</v>
      </c>
      <c r="I490" t="s">
        <v>67</v>
      </c>
      <c r="J490" t="s">
        <v>62</v>
      </c>
      <c r="K490">
        <v>3</v>
      </c>
      <c r="L490">
        <v>17988</v>
      </c>
      <c r="M490">
        <v>10</v>
      </c>
      <c r="N490">
        <v>5396.4</v>
      </c>
      <c r="O490">
        <v>8742.17</v>
      </c>
      <c r="P490">
        <v>462</v>
      </c>
      <c r="Q490">
        <v>57771.77</v>
      </c>
      <c r="R490" t="s">
        <v>83</v>
      </c>
      <c r="S490" t="s">
        <v>34</v>
      </c>
      <c r="T490" t="s">
        <v>76</v>
      </c>
      <c r="U490" t="s">
        <v>77</v>
      </c>
      <c r="V490" t="s">
        <v>57</v>
      </c>
      <c r="W490">
        <v>10</v>
      </c>
      <c r="X490" t="s">
        <v>38</v>
      </c>
      <c r="Y490">
        <v>2</v>
      </c>
      <c r="Z490" t="s">
        <v>91</v>
      </c>
    </row>
    <row r="491" spans="1:26" x14ac:dyDescent="0.3">
      <c r="A491" t="s">
        <v>963</v>
      </c>
      <c r="B491" s="2">
        <v>45807</v>
      </c>
      <c r="C491" t="s">
        <v>203</v>
      </c>
      <c r="D491" t="s">
        <v>66</v>
      </c>
      <c r="E491" t="s">
        <v>43</v>
      </c>
      <c r="F491">
        <v>51</v>
      </c>
      <c r="G491" t="s">
        <v>99</v>
      </c>
      <c r="H491" t="s">
        <v>52</v>
      </c>
      <c r="I491" t="s">
        <v>99</v>
      </c>
      <c r="J491" t="s">
        <v>102</v>
      </c>
      <c r="K491">
        <v>4</v>
      </c>
      <c r="L491">
        <v>20757</v>
      </c>
      <c r="M491">
        <v>0</v>
      </c>
      <c r="N491">
        <v>0</v>
      </c>
      <c r="O491">
        <v>14945.04</v>
      </c>
      <c r="P491">
        <v>65</v>
      </c>
      <c r="Q491">
        <v>98038.04</v>
      </c>
      <c r="R491" t="s">
        <v>54</v>
      </c>
      <c r="S491" t="s">
        <v>34</v>
      </c>
      <c r="T491" t="s">
        <v>70</v>
      </c>
      <c r="U491" t="s">
        <v>56</v>
      </c>
      <c r="V491" t="s">
        <v>57</v>
      </c>
      <c r="W491">
        <v>6</v>
      </c>
      <c r="X491" t="s">
        <v>47</v>
      </c>
      <c r="Y491">
        <v>4</v>
      </c>
      <c r="Z491" t="s">
        <v>58</v>
      </c>
    </row>
    <row r="492" spans="1:26" x14ac:dyDescent="0.3">
      <c r="A492" t="s">
        <v>964</v>
      </c>
      <c r="B492" s="2">
        <v>45868</v>
      </c>
      <c r="C492" t="s">
        <v>965</v>
      </c>
      <c r="D492" t="s">
        <v>50</v>
      </c>
      <c r="E492" t="s">
        <v>43</v>
      </c>
      <c r="F492">
        <v>54</v>
      </c>
      <c r="G492" t="s">
        <v>134</v>
      </c>
      <c r="H492" t="s">
        <v>31</v>
      </c>
      <c r="I492" t="s">
        <v>134</v>
      </c>
      <c r="J492" t="s">
        <v>75</v>
      </c>
      <c r="K492">
        <v>2</v>
      </c>
      <c r="L492">
        <v>36202</v>
      </c>
      <c r="M492">
        <v>10</v>
      </c>
      <c r="N492">
        <v>7240.4</v>
      </c>
      <c r="O492">
        <v>11729.45</v>
      </c>
      <c r="P492">
        <v>49</v>
      </c>
      <c r="Q492">
        <v>76942.05</v>
      </c>
      <c r="R492" t="s">
        <v>54</v>
      </c>
      <c r="S492" t="s">
        <v>63</v>
      </c>
      <c r="T492" t="s">
        <v>103</v>
      </c>
      <c r="U492" t="s">
        <v>103</v>
      </c>
      <c r="V492" t="s">
        <v>57</v>
      </c>
      <c r="W492">
        <v>10</v>
      </c>
      <c r="X492" t="s">
        <v>47</v>
      </c>
      <c r="Y492">
        <v>3</v>
      </c>
      <c r="Z492" t="s">
        <v>58</v>
      </c>
    </row>
    <row r="493" spans="1:26" x14ac:dyDescent="0.3">
      <c r="A493" t="s">
        <v>966</v>
      </c>
      <c r="B493" s="2">
        <v>46089</v>
      </c>
      <c r="C493" t="s">
        <v>777</v>
      </c>
      <c r="D493" t="s">
        <v>80</v>
      </c>
      <c r="E493" t="s">
        <v>43</v>
      </c>
      <c r="F493">
        <v>55</v>
      </c>
      <c r="G493" t="s">
        <v>90</v>
      </c>
      <c r="H493" t="s">
        <v>31</v>
      </c>
      <c r="I493" t="s">
        <v>90</v>
      </c>
      <c r="J493" t="s">
        <v>62</v>
      </c>
      <c r="K493">
        <v>5</v>
      </c>
      <c r="L493">
        <v>8252</v>
      </c>
      <c r="M493">
        <v>20</v>
      </c>
      <c r="N493">
        <v>8252</v>
      </c>
      <c r="O493">
        <v>5941.44</v>
      </c>
      <c r="P493">
        <v>389</v>
      </c>
      <c r="Q493">
        <v>39338.44</v>
      </c>
      <c r="R493" t="s">
        <v>54</v>
      </c>
      <c r="S493" t="s">
        <v>34</v>
      </c>
      <c r="T493" t="s">
        <v>46</v>
      </c>
      <c r="U493" t="s">
        <v>36</v>
      </c>
      <c r="V493" t="s">
        <v>37</v>
      </c>
      <c r="W493">
        <v>5</v>
      </c>
      <c r="X493" t="s">
        <v>47</v>
      </c>
      <c r="Y493">
        <v>3</v>
      </c>
      <c r="Z493" t="s">
        <v>91</v>
      </c>
    </row>
    <row r="494" spans="1:26" x14ac:dyDescent="0.3">
      <c r="A494" t="s">
        <v>967</v>
      </c>
      <c r="B494" s="2">
        <v>45776</v>
      </c>
      <c r="C494" t="s">
        <v>203</v>
      </c>
      <c r="D494" t="s">
        <v>80</v>
      </c>
      <c r="E494" t="s">
        <v>29</v>
      </c>
      <c r="F494">
        <v>50</v>
      </c>
      <c r="G494" t="s">
        <v>67</v>
      </c>
      <c r="H494" t="s">
        <v>68</v>
      </c>
      <c r="I494" t="s">
        <v>67</v>
      </c>
      <c r="J494" t="s">
        <v>62</v>
      </c>
      <c r="K494">
        <v>1</v>
      </c>
      <c r="L494">
        <v>49467</v>
      </c>
      <c r="M494">
        <v>20</v>
      </c>
      <c r="N494">
        <v>9893.4</v>
      </c>
      <c r="O494">
        <v>7123.25</v>
      </c>
      <c r="P494">
        <v>217</v>
      </c>
      <c r="Q494">
        <v>46913.85</v>
      </c>
      <c r="R494" t="s">
        <v>54</v>
      </c>
      <c r="S494" t="s">
        <v>63</v>
      </c>
      <c r="T494" t="s">
        <v>84</v>
      </c>
      <c r="U494" t="s">
        <v>85</v>
      </c>
      <c r="V494" t="s">
        <v>86</v>
      </c>
      <c r="W494">
        <v>5</v>
      </c>
      <c r="X494" t="s">
        <v>38</v>
      </c>
      <c r="Y494">
        <v>3</v>
      </c>
      <c r="Z494" t="s">
        <v>58</v>
      </c>
    </row>
    <row r="495" spans="1:26" x14ac:dyDescent="0.3">
      <c r="A495" t="s">
        <v>968</v>
      </c>
      <c r="B495" s="2">
        <v>45941</v>
      </c>
      <c r="C495" t="s">
        <v>388</v>
      </c>
      <c r="D495" t="s">
        <v>42</v>
      </c>
      <c r="E495" t="s">
        <v>29</v>
      </c>
      <c r="F495">
        <v>55</v>
      </c>
      <c r="G495" t="s">
        <v>51</v>
      </c>
      <c r="H495" t="s">
        <v>52</v>
      </c>
      <c r="I495" t="s">
        <v>51</v>
      </c>
      <c r="J495" t="s">
        <v>102</v>
      </c>
      <c r="K495">
        <v>4</v>
      </c>
      <c r="L495">
        <v>21774</v>
      </c>
      <c r="M495">
        <v>20</v>
      </c>
      <c r="N495">
        <v>17419.2</v>
      </c>
      <c r="O495">
        <v>12541.82</v>
      </c>
      <c r="P495">
        <v>11</v>
      </c>
      <c r="Q495">
        <v>82229.62</v>
      </c>
      <c r="R495" t="s">
        <v>54</v>
      </c>
      <c r="S495" t="s">
        <v>63</v>
      </c>
      <c r="T495" t="s">
        <v>95</v>
      </c>
      <c r="U495" t="s">
        <v>96</v>
      </c>
      <c r="V495" t="s">
        <v>57</v>
      </c>
      <c r="W495">
        <v>5</v>
      </c>
      <c r="X495" t="s">
        <v>47</v>
      </c>
      <c r="Y495">
        <v>1</v>
      </c>
      <c r="Z495" t="s">
        <v>91</v>
      </c>
    </row>
    <row r="496" spans="1:26" x14ac:dyDescent="0.3">
      <c r="A496" t="s">
        <v>969</v>
      </c>
      <c r="B496" s="2">
        <v>45994</v>
      </c>
      <c r="C496" t="s">
        <v>283</v>
      </c>
      <c r="D496" t="s">
        <v>80</v>
      </c>
      <c r="E496" t="s">
        <v>43</v>
      </c>
      <c r="F496">
        <v>54</v>
      </c>
      <c r="G496" t="s">
        <v>74</v>
      </c>
      <c r="H496" t="s">
        <v>31</v>
      </c>
      <c r="I496" t="s">
        <v>74</v>
      </c>
      <c r="J496" t="s">
        <v>112</v>
      </c>
      <c r="K496">
        <v>4</v>
      </c>
      <c r="L496">
        <v>47507</v>
      </c>
      <c r="M496">
        <v>5</v>
      </c>
      <c r="N496">
        <v>9501.4</v>
      </c>
      <c r="O496">
        <v>32494.79</v>
      </c>
      <c r="P496">
        <v>181</v>
      </c>
      <c r="Q496">
        <v>213202.39</v>
      </c>
      <c r="R496" t="s">
        <v>33</v>
      </c>
      <c r="S496" t="s">
        <v>63</v>
      </c>
      <c r="T496" t="s">
        <v>95</v>
      </c>
      <c r="U496" t="s">
        <v>96</v>
      </c>
      <c r="V496" t="s">
        <v>57</v>
      </c>
      <c r="W496">
        <v>7</v>
      </c>
      <c r="X496" t="s">
        <v>47</v>
      </c>
      <c r="Y496">
        <v>2</v>
      </c>
      <c r="Z496" t="s">
        <v>91</v>
      </c>
    </row>
    <row r="497" spans="1:26" x14ac:dyDescent="0.3">
      <c r="A497" t="s">
        <v>970</v>
      </c>
      <c r="B497" s="2">
        <v>45961</v>
      </c>
      <c r="C497" t="s">
        <v>971</v>
      </c>
      <c r="D497" t="s">
        <v>73</v>
      </c>
      <c r="E497" t="s">
        <v>43</v>
      </c>
      <c r="F497">
        <v>29</v>
      </c>
      <c r="G497" t="s">
        <v>139</v>
      </c>
      <c r="H497" t="s">
        <v>31</v>
      </c>
      <c r="I497" t="s">
        <v>139</v>
      </c>
      <c r="J497" t="s">
        <v>112</v>
      </c>
      <c r="K497">
        <v>3</v>
      </c>
      <c r="L497">
        <v>36790</v>
      </c>
      <c r="M497">
        <v>10</v>
      </c>
      <c r="N497">
        <v>11037</v>
      </c>
      <c r="O497">
        <v>17879.939999999999</v>
      </c>
      <c r="P497">
        <v>0</v>
      </c>
      <c r="Q497">
        <v>117212.94</v>
      </c>
      <c r="R497" t="s">
        <v>33</v>
      </c>
      <c r="S497" t="s">
        <v>63</v>
      </c>
      <c r="T497" t="s">
        <v>95</v>
      </c>
      <c r="U497" t="s">
        <v>96</v>
      </c>
      <c r="V497" t="s">
        <v>57</v>
      </c>
      <c r="W497">
        <v>7</v>
      </c>
      <c r="X497" t="s">
        <v>38</v>
      </c>
      <c r="Y497">
        <v>1</v>
      </c>
      <c r="Z497" t="s">
        <v>91</v>
      </c>
    </row>
    <row r="498" spans="1:26" x14ac:dyDescent="0.3">
      <c r="A498" t="s">
        <v>972</v>
      </c>
      <c r="B498" s="2">
        <v>45831</v>
      </c>
      <c r="C498" t="s">
        <v>973</v>
      </c>
      <c r="D498" t="s">
        <v>66</v>
      </c>
      <c r="E498" t="s">
        <v>29</v>
      </c>
      <c r="F498">
        <v>22</v>
      </c>
      <c r="G498" t="s">
        <v>74</v>
      </c>
      <c r="H498" t="s">
        <v>31</v>
      </c>
      <c r="I498" t="s">
        <v>74</v>
      </c>
      <c r="J498" t="s">
        <v>62</v>
      </c>
      <c r="K498">
        <v>1</v>
      </c>
      <c r="L498">
        <v>29785</v>
      </c>
      <c r="M498">
        <v>20</v>
      </c>
      <c r="N498">
        <v>5957</v>
      </c>
      <c r="O498">
        <v>4289.04</v>
      </c>
      <c r="P498">
        <v>223</v>
      </c>
      <c r="Q498">
        <v>28340.04</v>
      </c>
      <c r="R498" t="s">
        <v>33</v>
      </c>
      <c r="S498" t="s">
        <v>63</v>
      </c>
      <c r="T498" t="s">
        <v>46</v>
      </c>
      <c r="U498" t="s">
        <v>36</v>
      </c>
      <c r="V498" t="s">
        <v>37</v>
      </c>
      <c r="W498">
        <v>1</v>
      </c>
      <c r="X498" t="s">
        <v>47</v>
      </c>
      <c r="Y498">
        <v>1</v>
      </c>
      <c r="Z498" t="s">
        <v>91</v>
      </c>
    </row>
    <row r="499" spans="1:26" x14ac:dyDescent="0.3">
      <c r="A499" t="s">
        <v>974</v>
      </c>
      <c r="B499" s="2">
        <v>46019</v>
      </c>
      <c r="C499" t="s">
        <v>975</v>
      </c>
      <c r="D499" t="s">
        <v>73</v>
      </c>
      <c r="E499" t="s">
        <v>29</v>
      </c>
      <c r="F499">
        <v>21</v>
      </c>
      <c r="G499" t="s">
        <v>94</v>
      </c>
      <c r="H499" t="s">
        <v>31</v>
      </c>
      <c r="I499" t="s">
        <v>94</v>
      </c>
      <c r="J499" t="s">
        <v>75</v>
      </c>
      <c r="K499">
        <v>3</v>
      </c>
      <c r="L499">
        <v>44354</v>
      </c>
      <c r="M499">
        <v>0</v>
      </c>
      <c r="N499">
        <v>0</v>
      </c>
      <c r="O499">
        <v>23951.16</v>
      </c>
      <c r="P499">
        <v>395</v>
      </c>
      <c r="Q499">
        <v>157408.16</v>
      </c>
      <c r="R499" t="s">
        <v>54</v>
      </c>
      <c r="S499" t="s">
        <v>34</v>
      </c>
      <c r="T499" t="s">
        <v>70</v>
      </c>
      <c r="U499" t="s">
        <v>56</v>
      </c>
      <c r="V499" t="s">
        <v>57</v>
      </c>
      <c r="W499">
        <v>4</v>
      </c>
      <c r="X499" t="s">
        <v>47</v>
      </c>
      <c r="Y499">
        <v>3</v>
      </c>
      <c r="Z499" t="s">
        <v>47</v>
      </c>
    </row>
    <row r="500" spans="1:26" x14ac:dyDescent="0.3">
      <c r="A500" t="s">
        <v>976</v>
      </c>
      <c r="B500" s="2">
        <v>45921</v>
      </c>
      <c r="C500" t="s">
        <v>977</v>
      </c>
      <c r="D500" t="s">
        <v>80</v>
      </c>
      <c r="E500" t="s">
        <v>29</v>
      </c>
      <c r="F500">
        <v>26</v>
      </c>
      <c r="G500" t="s">
        <v>67</v>
      </c>
      <c r="H500" t="s">
        <v>68</v>
      </c>
      <c r="I500" t="s">
        <v>67</v>
      </c>
      <c r="J500" t="s">
        <v>69</v>
      </c>
      <c r="K500">
        <v>4</v>
      </c>
      <c r="L500">
        <v>42490</v>
      </c>
      <c r="M500">
        <v>10</v>
      </c>
      <c r="N500">
        <v>16996</v>
      </c>
      <c r="O500">
        <v>27533.52</v>
      </c>
      <c r="P500">
        <v>135</v>
      </c>
      <c r="Q500">
        <v>180632.52</v>
      </c>
      <c r="R500" t="s">
        <v>54</v>
      </c>
      <c r="S500" t="s">
        <v>63</v>
      </c>
      <c r="T500" t="s">
        <v>103</v>
      </c>
      <c r="U500" t="s">
        <v>103</v>
      </c>
      <c r="V500" t="s">
        <v>57</v>
      </c>
      <c r="W500">
        <v>3</v>
      </c>
      <c r="X500" t="s">
        <v>38</v>
      </c>
      <c r="Y500">
        <v>3</v>
      </c>
      <c r="Z500" t="s">
        <v>91</v>
      </c>
    </row>
    <row r="501" spans="1:26" x14ac:dyDescent="0.3">
      <c r="A501" t="s">
        <v>978</v>
      </c>
      <c r="B501" s="2">
        <v>46014</v>
      </c>
      <c r="C501" t="s">
        <v>631</v>
      </c>
      <c r="D501" t="s">
        <v>111</v>
      </c>
      <c r="E501" t="s">
        <v>43</v>
      </c>
      <c r="F501">
        <v>28</v>
      </c>
      <c r="G501" t="s">
        <v>94</v>
      </c>
      <c r="H501" t="s">
        <v>31</v>
      </c>
      <c r="I501" t="s">
        <v>94</v>
      </c>
      <c r="J501" t="s">
        <v>150</v>
      </c>
      <c r="K501">
        <v>1</v>
      </c>
      <c r="L501">
        <v>7815</v>
      </c>
      <c r="M501">
        <v>0</v>
      </c>
      <c r="N501">
        <v>0</v>
      </c>
      <c r="O501">
        <v>1406.7</v>
      </c>
      <c r="P501">
        <v>306</v>
      </c>
      <c r="Q501">
        <v>9527.7000000000007</v>
      </c>
      <c r="R501" t="s">
        <v>45</v>
      </c>
      <c r="S501" t="s">
        <v>63</v>
      </c>
      <c r="T501" t="s">
        <v>103</v>
      </c>
      <c r="U501" t="s">
        <v>103</v>
      </c>
      <c r="V501" t="s">
        <v>57</v>
      </c>
      <c r="W501">
        <v>7</v>
      </c>
      <c r="X501" t="s">
        <v>47</v>
      </c>
      <c r="Y501">
        <v>1</v>
      </c>
      <c r="Z501" t="s">
        <v>39</v>
      </c>
    </row>
    <row r="502" spans="1:26" x14ac:dyDescent="0.3">
      <c r="A502" t="s">
        <v>979</v>
      </c>
      <c r="B502" s="2">
        <v>45949</v>
      </c>
      <c r="C502" t="s">
        <v>980</v>
      </c>
      <c r="D502" t="s">
        <v>108</v>
      </c>
      <c r="E502" t="s">
        <v>29</v>
      </c>
      <c r="F502">
        <v>47</v>
      </c>
      <c r="G502" t="s">
        <v>94</v>
      </c>
      <c r="H502" t="s">
        <v>31</v>
      </c>
      <c r="I502" t="s">
        <v>94</v>
      </c>
      <c r="J502" t="s">
        <v>112</v>
      </c>
      <c r="K502">
        <v>1</v>
      </c>
      <c r="L502">
        <v>36934</v>
      </c>
      <c r="M502">
        <v>20</v>
      </c>
      <c r="N502">
        <v>7386.8</v>
      </c>
      <c r="O502">
        <v>5318.5</v>
      </c>
      <c r="P502">
        <v>83</v>
      </c>
      <c r="Q502">
        <v>34948.699999999997</v>
      </c>
      <c r="R502" t="s">
        <v>54</v>
      </c>
      <c r="S502" t="s">
        <v>34</v>
      </c>
      <c r="T502" t="s">
        <v>46</v>
      </c>
      <c r="U502" t="s">
        <v>36</v>
      </c>
      <c r="V502" t="s">
        <v>37</v>
      </c>
      <c r="W502">
        <v>4</v>
      </c>
      <c r="X502" t="s">
        <v>38</v>
      </c>
      <c r="Y502">
        <v>3</v>
      </c>
      <c r="Z502" t="s">
        <v>47</v>
      </c>
    </row>
    <row r="503" spans="1:26" x14ac:dyDescent="0.3">
      <c r="A503" t="s">
        <v>981</v>
      </c>
      <c r="B503" s="2">
        <v>46005</v>
      </c>
      <c r="C503" t="s">
        <v>810</v>
      </c>
      <c r="D503" t="s">
        <v>66</v>
      </c>
      <c r="E503" t="s">
        <v>43</v>
      </c>
      <c r="F503">
        <v>25</v>
      </c>
      <c r="G503" t="s">
        <v>90</v>
      </c>
      <c r="H503" t="s">
        <v>31</v>
      </c>
      <c r="I503" t="s">
        <v>90</v>
      </c>
      <c r="J503" t="s">
        <v>32</v>
      </c>
      <c r="K503">
        <v>4</v>
      </c>
      <c r="L503">
        <v>22888</v>
      </c>
      <c r="M503">
        <v>0</v>
      </c>
      <c r="N503">
        <v>0</v>
      </c>
      <c r="O503">
        <v>16479.36</v>
      </c>
      <c r="P503">
        <v>377</v>
      </c>
      <c r="Q503">
        <v>108408.36</v>
      </c>
      <c r="R503" t="s">
        <v>83</v>
      </c>
      <c r="S503" t="s">
        <v>34</v>
      </c>
      <c r="T503" t="s">
        <v>70</v>
      </c>
      <c r="U503" t="s">
        <v>56</v>
      </c>
      <c r="V503" t="s">
        <v>57</v>
      </c>
      <c r="W503">
        <v>10</v>
      </c>
      <c r="X503" t="s">
        <v>38</v>
      </c>
      <c r="Y503">
        <v>1</v>
      </c>
      <c r="Z503" t="s">
        <v>39</v>
      </c>
    </row>
    <row r="504" spans="1:26" x14ac:dyDescent="0.3">
      <c r="A504" t="s">
        <v>982</v>
      </c>
      <c r="B504" s="2">
        <v>46008</v>
      </c>
      <c r="C504" t="s">
        <v>983</v>
      </c>
      <c r="D504" t="s">
        <v>28</v>
      </c>
      <c r="E504" t="s">
        <v>43</v>
      </c>
      <c r="F504">
        <v>27</v>
      </c>
      <c r="G504" t="s">
        <v>99</v>
      </c>
      <c r="H504" t="s">
        <v>52</v>
      </c>
      <c r="I504" t="s">
        <v>99</v>
      </c>
      <c r="J504" t="s">
        <v>62</v>
      </c>
      <c r="K504">
        <v>4</v>
      </c>
      <c r="L504">
        <v>36131</v>
      </c>
      <c r="M504">
        <v>0</v>
      </c>
      <c r="N504">
        <v>0</v>
      </c>
      <c r="O504">
        <v>26014.32</v>
      </c>
      <c r="P504">
        <v>402</v>
      </c>
      <c r="Q504">
        <v>170940.32</v>
      </c>
      <c r="R504" t="s">
        <v>45</v>
      </c>
      <c r="S504" t="s">
        <v>63</v>
      </c>
      <c r="T504" t="s">
        <v>70</v>
      </c>
      <c r="U504" t="s">
        <v>56</v>
      </c>
      <c r="V504" t="s">
        <v>57</v>
      </c>
      <c r="W504">
        <v>4</v>
      </c>
      <c r="X504" t="s">
        <v>38</v>
      </c>
      <c r="Y504">
        <v>4</v>
      </c>
      <c r="Z504" t="s">
        <v>58</v>
      </c>
    </row>
    <row r="505" spans="1:26" x14ac:dyDescent="0.3">
      <c r="A505" t="s">
        <v>984</v>
      </c>
      <c r="B505" s="2">
        <v>45948</v>
      </c>
      <c r="C505" t="s">
        <v>985</v>
      </c>
      <c r="D505" t="s">
        <v>66</v>
      </c>
      <c r="E505" t="s">
        <v>43</v>
      </c>
      <c r="F505">
        <v>43</v>
      </c>
      <c r="G505" t="s">
        <v>44</v>
      </c>
      <c r="H505" t="s">
        <v>31</v>
      </c>
      <c r="I505" t="s">
        <v>44</v>
      </c>
      <c r="J505" t="s">
        <v>53</v>
      </c>
      <c r="K505">
        <v>2</v>
      </c>
      <c r="L505">
        <v>1030</v>
      </c>
      <c r="M505">
        <v>0</v>
      </c>
      <c r="N505">
        <v>0</v>
      </c>
      <c r="O505">
        <v>370.8</v>
      </c>
      <c r="P505">
        <v>174</v>
      </c>
      <c r="Q505">
        <v>2604.8000000000002</v>
      </c>
      <c r="R505" t="s">
        <v>45</v>
      </c>
      <c r="S505" t="s">
        <v>34</v>
      </c>
      <c r="T505" t="s">
        <v>35</v>
      </c>
      <c r="U505" t="s">
        <v>36</v>
      </c>
      <c r="V505" t="s">
        <v>37</v>
      </c>
      <c r="W505">
        <v>7</v>
      </c>
      <c r="X505" t="s">
        <v>47</v>
      </c>
      <c r="Y505">
        <v>2</v>
      </c>
      <c r="Z505" t="s">
        <v>91</v>
      </c>
    </row>
    <row r="506" spans="1:26" x14ac:dyDescent="0.3">
      <c r="A506" t="s">
        <v>986</v>
      </c>
      <c r="B506" s="2">
        <v>45963</v>
      </c>
      <c r="C506" t="s">
        <v>647</v>
      </c>
      <c r="D506" t="s">
        <v>73</v>
      </c>
      <c r="E506" t="s">
        <v>29</v>
      </c>
      <c r="F506">
        <v>55</v>
      </c>
      <c r="G506" t="s">
        <v>67</v>
      </c>
      <c r="H506" t="s">
        <v>68</v>
      </c>
      <c r="I506" t="s">
        <v>67</v>
      </c>
      <c r="J506" t="s">
        <v>32</v>
      </c>
      <c r="K506">
        <v>3</v>
      </c>
      <c r="L506">
        <v>22483</v>
      </c>
      <c r="M506">
        <v>15</v>
      </c>
      <c r="N506">
        <v>10117.35</v>
      </c>
      <c r="O506">
        <v>10319.700000000001</v>
      </c>
      <c r="P506">
        <v>275</v>
      </c>
      <c r="Q506">
        <v>67926.350000000006</v>
      </c>
      <c r="R506" t="s">
        <v>54</v>
      </c>
      <c r="S506" t="s">
        <v>34</v>
      </c>
      <c r="T506" t="s">
        <v>46</v>
      </c>
      <c r="U506" t="s">
        <v>36</v>
      </c>
      <c r="V506" t="s">
        <v>37</v>
      </c>
      <c r="W506">
        <v>7</v>
      </c>
      <c r="X506" t="s">
        <v>38</v>
      </c>
      <c r="Y506">
        <v>5</v>
      </c>
      <c r="Z506" t="s">
        <v>58</v>
      </c>
    </row>
    <row r="507" spans="1:26" x14ac:dyDescent="0.3">
      <c r="A507" t="s">
        <v>987</v>
      </c>
      <c r="B507" s="2">
        <v>45877</v>
      </c>
      <c r="C507" t="s">
        <v>635</v>
      </c>
      <c r="D507" t="s">
        <v>28</v>
      </c>
      <c r="E507" t="s">
        <v>43</v>
      </c>
      <c r="F507">
        <v>26</v>
      </c>
      <c r="G507" t="s">
        <v>90</v>
      </c>
      <c r="H507" t="s">
        <v>31</v>
      </c>
      <c r="I507" t="s">
        <v>90</v>
      </c>
      <c r="J507" t="s">
        <v>53</v>
      </c>
      <c r="K507">
        <v>4</v>
      </c>
      <c r="L507">
        <v>7865</v>
      </c>
      <c r="M507">
        <v>0</v>
      </c>
      <c r="N507">
        <v>0</v>
      </c>
      <c r="O507">
        <v>5662.8</v>
      </c>
      <c r="P507">
        <v>311</v>
      </c>
      <c r="Q507">
        <v>37433.800000000003</v>
      </c>
      <c r="R507" t="s">
        <v>33</v>
      </c>
      <c r="S507" t="s">
        <v>34</v>
      </c>
      <c r="T507" t="s">
        <v>103</v>
      </c>
      <c r="U507" t="s">
        <v>103</v>
      </c>
      <c r="V507" t="s">
        <v>57</v>
      </c>
      <c r="W507">
        <v>8</v>
      </c>
      <c r="X507" t="s">
        <v>38</v>
      </c>
      <c r="Y507">
        <v>3</v>
      </c>
      <c r="Z507" t="s">
        <v>58</v>
      </c>
    </row>
    <row r="508" spans="1:26" x14ac:dyDescent="0.3">
      <c r="A508" t="s">
        <v>988</v>
      </c>
      <c r="B508" s="2">
        <v>45980</v>
      </c>
      <c r="C508" t="s">
        <v>989</v>
      </c>
      <c r="D508" t="s">
        <v>66</v>
      </c>
      <c r="E508" t="s">
        <v>29</v>
      </c>
      <c r="F508">
        <v>27</v>
      </c>
      <c r="G508" t="s">
        <v>99</v>
      </c>
      <c r="H508" t="s">
        <v>52</v>
      </c>
      <c r="I508" t="s">
        <v>99</v>
      </c>
      <c r="J508" t="s">
        <v>102</v>
      </c>
      <c r="K508">
        <v>5</v>
      </c>
      <c r="L508">
        <v>20520</v>
      </c>
      <c r="M508">
        <v>20</v>
      </c>
      <c r="N508">
        <v>20520</v>
      </c>
      <c r="O508">
        <v>14774.4</v>
      </c>
      <c r="P508">
        <v>70</v>
      </c>
      <c r="Q508">
        <v>96924.4</v>
      </c>
      <c r="R508" t="s">
        <v>33</v>
      </c>
      <c r="S508" t="s">
        <v>63</v>
      </c>
      <c r="T508" t="s">
        <v>95</v>
      </c>
      <c r="U508" t="s">
        <v>96</v>
      </c>
      <c r="V508" t="s">
        <v>57</v>
      </c>
      <c r="W508">
        <v>10</v>
      </c>
      <c r="X508" t="s">
        <v>38</v>
      </c>
      <c r="Y508">
        <v>5</v>
      </c>
      <c r="Z508" t="s">
        <v>91</v>
      </c>
    </row>
    <row r="509" spans="1:26" x14ac:dyDescent="0.3">
      <c r="A509" t="s">
        <v>990</v>
      </c>
      <c r="B509" s="2">
        <v>45770</v>
      </c>
      <c r="C509" t="s">
        <v>293</v>
      </c>
      <c r="D509" t="s">
        <v>42</v>
      </c>
      <c r="E509" t="s">
        <v>43</v>
      </c>
      <c r="F509">
        <v>32</v>
      </c>
      <c r="G509" t="s">
        <v>134</v>
      </c>
      <c r="H509" t="s">
        <v>31</v>
      </c>
      <c r="I509" t="s">
        <v>134</v>
      </c>
      <c r="J509" t="s">
        <v>69</v>
      </c>
      <c r="K509">
        <v>3</v>
      </c>
      <c r="L509">
        <v>31680</v>
      </c>
      <c r="M509">
        <v>0</v>
      </c>
      <c r="N509">
        <v>0</v>
      </c>
      <c r="O509">
        <v>17107.2</v>
      </c>
      <c r="P509">
        <v>218</v>
      </c>
      <c r="Q509">
        <v>112365.2</v>
      </c>
      <c r="R509" t="s">
        <v>83</v>
      </c>
      <c r="S509" t="s">
        <v>63</v>
      </c>
      <c r="T509" t="s">
        <v>55</v>
      </c>
      <c r="U509" t="s">
        <v>56</v>
      </c>
      <c r="V509" t="s">
        <v>57</v>
      </c>
      <c r="W509">
        <v>7</v>
      </c>
      <c r="X509" t="s">
        <v>38</v>
      </c>
      <c r="Y509">
        <v>5</v>
      </c>
      <c r="Z509" t="s">
        <v>47</v>
      </c>
    </row>
    <row r="510" spans="1:26" x14ac:dyDescent="0.3">
      <c r="A510" t="s">
        <v>991</v>
      </c>
      <c r="B510" s="2">
        <v>45876</v>
      </c>
      <c r="C510" t="s">
        <v>992</v>
      </c>
      <c r="D510" t="s">
        <v>61</v>
      </c>
      <c r="E510" t="s">
        <v>29</v>
      </c>
      <c r="F510">
        <v>56</v>
      </c>
      <c r="G510" t="s">
        <v>74</v>
      </c>
      <c r="H510" t="s">
        <v>31</v>
      </c>
      <c r="I510" t="s">
        <v>74</v>
      </c>
      <c r="J510" t="s">
        <v>53</v>
      </c>
      <c r="K510">
        <v>5</v>
      </c>
      <c r="L510">
        <v>9895</v>
      </c>
      <c r="M510">
        <v>20</v>
      </c>
      <c r="N510">
        <v>9895</v>
      </c>
      <c r="O510">
        <v>7124.4</v>
      </c>
      <c r="P510">
        <v>285</v>
      </c>
      <c r="Q510">
        <v>46989.4</v>
      </c>
      <c r="R510" t="s">
        <v>45</v>
      </c>
      <c r="S510" t="s">
        <v>63</v>
      </c>
      <c r="T510" t="s">
        <v>55</v>
      </c>
      <c r="U510" t="s">
        <v>56</v>
      </c>
      <c r="V510" t="s">
        <v>57</v>
      </c>
      <c r="W510">
        <v>10</v>
      </c>
      <c r="X510" t="s">
        <v>38</v>
      </c>
      <c r="Y510">
        <v>3</v>
      </c>
      <c r="Z510" t="s">
        <v>58</v>
      </c>
    </row>
    <row r="511" spans="1:26" x14ac:dyDescent="0.3">
      <c r="A511" t="s">
        <v>993</v>
      </c>
      <c r="B511" s="2">
        <v>46106</v>
      </c>
      <c r="C511" t="s">
        <v>623</v>
      </c>
      <c r="D511" t="s">
        <v>89</v>
      </c>
      <c r="E511" t="s">
        <v>29</v>
      </c>
      <c r="F511">
        <v>48</v>
      </c>
      <c r="G511" t="s">
        <v>30</v>
      </c>
      <c r="H511" t="s">
        <v>31</v>
      </c>
      <c r="I511" t="s">
        <v>30</v>
      </c>
      <c r="J511" t="s">
        <v>201</v>
      </c>
      <c r="K511">
        <v>4</v>
      </c>
      <c r="L511">
        <v>11370</v>
      </c>
      <c r="M511">
        <v>10</v>
      </c>
      <c r="N511">
        <v>4548</v>
      </c>
      <c r="O511">
        <v>7367.76</v>
      </c>
      <c r="P511">
        <v>129</v>
      </c>
      <c r="Q511">
        <v>48428.76</v>
      </c>
      <c r="R511" t="s">
        <v>83</v>
      </c>
      <c r="S511" t="s">
        <v>63</v>
      </c>
      <c r="T511" t="s">
        <v>46</v>
      </c>
      <c r="U511" t="s">
        <v>36</v>
      </c>
      <c r="V511" t="s">
        <v>37</v>
      </c>
      <c r="W511">
        <v>4</v>
      </c>
      <c r="X511" t="s">
        <v>47</v>
      </c>
      <c r="Y511">
        <v>4</v>
      </c>
      <c r="Z511" t="s">
        <v>39</v>
      </c>
    </row>
    <row r="512" spans="1:26" x14ac:dyDescent="0.3">
      <c r="A512" t="s">
        <v>994</v>
      </c>
      <c r="B512" s="2">
        <v>46025</v>
      </c>
      <c r="C512" t="s">
        <v>995</v>
      </c>
      <c r="D512" t="s">
        <v>42</v>
      </c>
      <c r="E512" t="s">
        <v>43</v>
      </c>
      <c r="F512">
        <v>51</v>
      </c>
      <c r="G512" t="s">
        <v>99</v>
      </c>
      <c r="H512" t="s">
        <v>52</v>
      </c>
      <c r="I512" t="s">
        <v>99</v>
      </c>
      <c r="J512" t="s">
        <v>150</v>
      </c>
      <c r="K512">
        <v>1</v>
      </c>
      <c r="L512">
        <v>47284</v>
      </c>
      <c r="M512">
        <v>15</v>
      </c>
      <c r="N512">
        <v>7092.6</v>
      </c>
      <c r="O512">
        <v>7234.45</v>
      </c>
      <c r="P512">
        <v>432</v>
      </c>
      <c r="Q512">
        <v>47857.85</v>
      </c>
      <c r="R512" t="s">
        <v>33</v>
      </c>
      <c r="S512" t="s">
        <v>34</v>
      </c>
      <c r="T512" t="s">
        <v>76</v>
      </c>
      <c r="U512" t="s">
        <v>77</v>
      </c>
      <c r="V512" t="s">
        <v>57</v>
      </c>
      <c r="W512">
        <v>9</v>
      </c>
      <c r="X512" t="s">
        <v>38</v>
      </c>
      <c r="Y512">
        <v>4</v>
      </c>
      <c r="Z512" t="s">
        <v>91</v>
      </c>
    </row>
    <row r="513" spans="1:26" x14ac:dyDescent="0.3">
      <c r="A513" t="s">
        <v>996</v>
      </c>
      <c r="B513" s="2">
        <v>45941</v>
      </c>
      <c r="C513" t="s">
        <v>997</v>
      </c>
      <c r="D513" t="s">
        <v>111</v>
      </c>
      <c r="E513" t="s">
        <v>29</v>
      </c>
      <c r="F513">
        <v>49</v>
      </c>
      <c r="G513" t="s">
        <v>94</v>
      </c>
      <c r="H513" t="s">
        <v>31</v>
      </c>
      <c r="I513" t="s">
        <v>94</v>
      </c>
      <c r="J513" t="s">
        <v>62</v>
      </c>
      <c r="K513">
        <v>5</v>
      </c>
      <c r="L513">
        <v>15893</v>
      </c>
      <c r="M513">
        <v>15</v>
      </c>
      <c r="N513">
        <v>11919.75</v>
      </c>
      <c r="O513">
        <v>12158.15</v>
      </c>
      <c r="P513">
        <v>282</v>
      </c>
      <c r="Q513">
        <v>79985.399999999994</v>
      </c>
      <c r="R513" t="s">
        <v>33</v>
      </c>
      <c r="S513" t="s">
        <v>34</v>
      </c>
      <c r="T513" t="s">
        <v>84</v>
      </c>
      <c r="U513" t="s">
        <v>85</v>
      </c>
      <c r="V513" t="s">
        <v>86</v>
      </c>
      <c r="W513">
        <v>9</v>
      </c>
      <c r="X513" t="s">
        <v>47</v>
      </c>
      <c r="Y513">
        <v>4</v>
      </c>
      <c r="Z513" t="s">
        <v>91</v>
      </c>
    </row>
    <row r="514" spans="1:26" x14ac:dyDescent="0.3">
      <c r="A514" t="s">
        <v>998</v>
      </c>
      <c r="B514" s="2">
        <v>45939</v>
      </c>
      <c r="C514" t="s">
        <v>999</v>
      </c>
      <c r="D514" t="s">
        <v>28</v>
      </c>
      <c r="E514" t="s">
        <v>43</v>
      </c>
      <c r="F514">
        <v>24</v>
      </c>
      <c r="G514" t="s">
        <v>74</v>
      </c>
      <c r="H514" t="s">
        <v>31</v>
      </c>
      <c r="I514" t="s">
        <v>74</v>
      </c>
      <c r="J514" t="s">
        <v>112</v>
      </c>
      <c r="K514">
        <v>5</v>
      </c>
      <c r="L514">
        <v>27748</v>
      </c>
      <c r="M514">
        <v>10</v>
      </c>
      <c r="N514">
        <v>13874</v>
      </c>
      <c r="O514">
        <v>22475.88</v>
      </c>
      <c r="P514">
        <v>237</v>
      </c>
      <c r="Q514">
        <v>147578.88</v>
      </c>
      <c r="R514" t="s">
        <v>33</v>
      </c>
      <c r="S514" t="s">
        <v>34</v>
      </c>
      <c r="T514" t="s">
        <v>76</v>
      </c>
      <c r="U514" t="s">
        <v>77</v>
      </c>
      <c r="V514" t="s">
        <v>57</v>
      </c>
      <c r="W514">
        <v>9</v>
      </c>
      <c r="X514" t="s">
        <v>47</v>
      </c>
      <c r="Y514">
        <v>2</v>
      </c>
      <c r="Z514" t="s">
        <v>91</v>
      </c>
    </row>
    <row r="515" spans="1:26" x14ac:dyDescent="0.3">
      <c r="A515" t="s">
        <v>1000</v>
      </c>
      <c r="B515" s="2">
        <v>46082</v>
      </c>
      <c r="C515" t="s">
        <v>1001</v>
      </c>
      <c r="D515" t="s">
        <v>89</v>
      </c>
      <c r="E515" t="s">
        <v>43</v>
      </c>
      <c r="F515">
        <v>30</v>
      </c>
      <c r="G515" t="s">
        <v>67</v>
      </c>
      <c r="H515" t="s">
        <v>68</v>
      </c>
      <c r="I515" t="s">
        <v>67</v>
      </c>
      <c r="J515" t="s">
        <v>112</v>
      </c>
      <c r="K515">
        <v>1</v>
      </c>
      <c r="L515">
        <v>48180</v>
      </c>
      <c r="M515">
        <v>0</v>
      </c>
      <c r="N515">
        <v>0</v>
      </c>
      <c r="O515">
        <v>8672.4</v>
      </c>
      <c r="P515">
        <v>48</v>
      </c>
      <c r="Q515">
        <v>56900.4</v>
      </c>
      <c r="R515" t="s">
        <v>33</v>
      </c>
      <c r="S515" t="s">
        <v>63</v>
      </c>
      <c r="T515" t="s">
        <v>46</v>
      </c>
      <c r="U515" t="s">
        <v>36</v>
      </c>
      <c r="V515" t="s">
        <v>37</v>
      </c>
      <c r="W515">
        <v>7</v>
      </c>
      <c r="X515" t="s">
        <v>38</v>
      </c>
      <c r="Y515">
        <v>3</v>
      </c>
      <c r="Z515" t="s">
        <v>39</v>
      </c>
    </row>
    <row r="516" spans="1:26" x14ac:dyDescent="0.3">
      <c r="A516" t="s">
        <v>1002</v>
      </c>
      <c r="B516" s="2">
        <v>46016</v>
      </c>
      <c r="C516" t="s">
        <v>1003</v>
      </c>
      <c r="D516" t="s">
        <v>73</v>
      </c>
      <c r="E516" t="s">
        <v>29</v>
      </c>
      <c r="F516">
        <v>49</v>
      </c>
      <c r="G516" t="s">
        <v>99</v>
      </c>
      <c r="H516" t="s">
        <v>52</v>
      </c>
      <c r="I516" t="s">
        <v>99</v>
      </c>
      <c r="J516" t="s">
        <v>201</v>
      </c>
      <c r="K516">
        <v>3</v>
      </c>
      <c r="L516">
        <v>13292</v>
      </c>
      <c r="M516">
        <v>15</v>
      </c>
      <c r="N516">
        <v>5981.4</v>
      </c>
      <c r="O516">
        <v>6101.03</v>
      </c>
      <c r="P516">
        <v>233</v>
      </c>
      <c r="Q516">
        <v>40228.629999999997</v>
      </c>
      <c r="R516" t="s">
        <v>83</v>
      </c>
      <c r="S516" t="s">
        <v>34</v>
      </c>
      <c r="T516" t="s">
        <v>70</v>
      </c>
      <c r="U516" t="s">
        <v>56</v>
      </c>
      <c r="V516" t="s">
        <v>57</v>
      </c>
      <c r="W516">
        <v>1</v>
      </c>
      <c r="X516" t="s">
        <v>38</v>
      </c>
      <c r="Y516">
        <v>4</v>
      </c>
      <c r="Z516" t="s">
        <v>58</v>
      </c>
    </row>
    <row r="517" spans="1:26" x14ac:dyDescent="0.3">
      <c r="A517" t="s">
        <v>1004</v>
      </c>
      <c r="B517" s="2">
        <v>46120</v>
      </c>
      <c r="C517" t="s">
        <v>1005</v>
      </c>
      <c r="D517" t="s">
        <v>66</v>
      </c>
      <c r="E517" t="s">
        <v>29</v>
      </c>
      <c r="F517">
        <v>19</v>
      </c>
      <c r="G517" t="s">
        <v>134</v>
      </c>
      <c r="H517" t="s">
        <v>31</v>
      </c>
      <c r="I517" t="s">
        <v>134</v>
      </c>
      <c r="J517" t="s">
        <v>201</v>
      </c>
      <c r="K517">
        <v>4</v>
      </c>
      <c r="L517">
        <v>48469</v>
      </c>
      <c r="M517">
        <v>20</v>
      </c>
      <c r="N517">
        <v>38775.199999999997</v>
      </c>
      <c r="O517">
        <v>27918.14</v>
      </c>
      <c r="P517">
        <v>368</v>
      </c>
      <c r="Q517">
        <v>183386.94</v>
      </c>
      <c r="R517" t="s">
        <v>45</v>
      </c>
      <c r="S517" t="s">
        <v>63</v>
      </c>
      <c r="T517" t="s">
        <v>35</v>
      </c>
      <c r="U517" t="s">
        <v>36</v>
      </c>
      <c r="V517" t="s">
        <v>37</v>
      </c>
      <c r="W517">
        <v>6</v>
      </c>
      <c r="X517" t="s">
        <v>38</v>
      </c>
      <c r="Y517">
        <v>2</v>
      </c>
      <c r="Z517" t="s">
        <v>91</v>
      </c>
    </row>
    <row r="518" spans="1:26" x14ac:dyDescent="0.3">
      <c r="A518" t="s">
        <v>1006</v>
      </c>
      <c r="B518" s="2">
        <v>45990</v>
      </c>
      <c r="C518" t="s">
        <v>1007</v>
      </c>
      <c r="D518" t="s">
        <v>111</v>
      </c>
      <c r="E518" t="s">
        <v>43</v>
      </c>
      <c r="F518">
        <v>53</v>
      </c>
      <c r="G518" t="s">
        <v>139</v>
      </c>
      <c r="H518" t="s">
        <v>31</v>
      </c>
      <c r="I518" t="s">
        <v>139</v>
      </c>
      <c r="J518" t="s">
        <v>75</v>
      </c>
      <c r="K518">
        <v>5</v>
      </c>
      <c r="L518">
        <v>31571</v>
      </c>
      <c r="M518">
        <v>5</v>
      </c>
      <c r="N518">
        <v>7892.75</v>
      </c>
      <c r="O518">
        <v>26993.200000000001</v>
      </c>
      <c r="P518">
        <v>388</v>
      </c>
      <c r="Q518">
        <v>177343.45</v>
      </c>
      <c r="R518" t="s">
        <v>54</v>
      </c>
      <c r="S518" t="s">
        <v>63</v>
      </c>
      <c r="T518" t="s">
        <v>103</v>
      </c>
      <c r="U518" t="s">
        <v>103</v>
      </c>
      <c r="V518" t="s">
        <v>57</v>
      </c>
      <c r="W518">
        <v>2</v>
      </c>
      <c r="X518" t="s">
        <v>38</v>
      </c>
      <c r="Y518">
        <v>2</v>
      </c>
      <c r="Z518" t="s">
        <v>47</v>
      </c>
    </row>
    <row r="519" spans="1:26" x14ac:dyDescent="0.3">
      <c r="A519" t="s">
        <v>1008</v>
      </c>
      <c r="B519" s="2">
        <v>46044</v>
      </c>
      <c r="C519" t="s">
        <v>1009</v>
      </c>
      <c r="D519" t="s">
        <v>111</v>
      </c>
      <c r="E519" t="s">
        <v>43</v>
      </c>
      <c r="F519">
        <v>23</v>
      </c>
      <c r="G519" t="s">
        <v>51</v>
      </c>
      <c r="H519" t="s">
        <v>52</v>
      </c>
      <c r="I519" t="s">
        <v>51</v>
      </c>
      <c r="J519" t="s">
        <v>62</v>
      </c>
      <c r="K519">
        <v>3</v>
      </c>
      <c r="L519">
        <v>48754</v>
      </c>
      <c r="M519">
        <v>10</v>
      </c>
      <c r="N519">
        <v>14626.2</v>
      </c>
      <c r="O519">
        <v>23694.44</v>
      </c>
      <c r="P519">
        <v>56</v>
      </c>
      <c r="Q519">
        <v>155386.23999999999</v>
      </c>
      <c r="R519" t="s">
        <v>83</v>
      </c>
      <c r="S519" t="s">
        <v>63</v>
      </c>
      <c r="T519" t="s">
        <v>103</v>
      </c>
      <c r="U519" t="s">
        <v>103</v>
      </c>
      <c r="V519" t="s">
        <v>57</v>
      </c>
      <c r="W519">
        <v>4</v>
      </c>
      <c r="X519" t="s">
        <v>47</v>
      </c>
      <c r="Y519">
        <v>2</v>
      </c>
      <c r="Z519" t="s">
        <v>39</v>
      </c>
    </row>
    <row r="520" spans="1:26" x14ac:dyDescent="0.3">
      <c r="A520" t="s">
        <v>1010</v>
      </c>
      <c r="B520" s="2">
        <v>45761</v>
      </c>
      <c r="C520" t="s">
        <v>515</v>
      </c>
      <c r="D520" t="s">
        <v>50</v>
      </c>
      <c r="E520" t="s">
        <v>43</v>
      </c>
      <c r="F520">
        <v>59</v>
      </c>
      <c r="G520" t="s">
        <v>99</v>
      </c>
      <c r="H520" t="s">
        <v>52</v>
      </c>
      <c r="I520" t="s">
        <v>99</v>
      </c>
      <c r="J520" t="s">
        <v>125</v>
      </c>
      <c r="K520">
        <v>5</v>
      </c>
      <c r="L520">
        <v>49241</v>
      </c>
      <c r="M520">
        <v>20</v>
      </c>
      <c r="N520">
        <v>49241</v>
      </c>
      <c r="O520">
        <v>35453.519999999997</v>
      </c>
      <c r="P520">
        <v>323</v>
      </c>
      <c r="Q520">
        <v>232740.52</v>
      </c>
      <c r="R520" t="s">
        <v>45</v>
      </c>
      <c r="S520" t="s">
        <v>63</v>
      </c>
      <c r="T520" t="s">
        <v>35</v>
      </c>
      <c r="U520" t="s">
        <v>36</v>
      </c>
      <c r="V520" t="s">
        <v>37</v>
      </c>
      <c r="W520">
        <v>9</v>
      </c>
      <c r="X520" t="s">
        <v>47</v>
      </c>
      <c r="Y520">
        <v>3</v>
      </c>
      <c r="Z520" t="s">
        <v>58</v>
      </c>
    </row>
    <row r="521" spans="1:26" x14ac:dyDescent="0.3">
      <c r="A521" t="s">
        <v>1011</v>
      </c>
      <c r="B521" s="2">
        <v>45802</v>
      </c>
      <c r="C521" t="s">
        <v>359</v>
      </c>
      <c r="D521" t="s">
        <v>80</v>
      </c>
      <c r="E521" t="s">
        <v>43</v>
      </c>
      <c r="F521">
        <v>52</v>
      </c>
      <c r="G521" t="s">
        <v>134</v>
      </c>
      <c r="H521" t="s">
        <v>31</v>
      </c>
      <c r="I521" t="s">
        <v>134</v>
      </c>
      <c r="J521" t="s">
        <v>75</v>
      </c>
      <c r="K521">
        <v>2</v>
      </c>
      <c r="L521">
        <v>17576</v>
      </c>
      <c r="M521">
        <v>10</v>
      </c>
      <c r="N521">
        <v>3515.2</v>
      </c>
      <c r="O521">
        <v>5694.62</v>
      </c>
      <c r="P521">
        <v>234</v>
      </c>
      <c r="Q521">
        <v>37565.42</v>
      </c>
      <c r="R521" t="s">
        <v>54</v>
      </c>
      <c r="S521" t="s">
        <v>34</v>
      </c>
      <c r="T521" t="s">
        <v>55</v>
      </c>
      <c r="U521" t="s">
        <v>56</v>
      </c>
      <c r="V521" t="s">
        <v>57</v>
      </c>
      <c r="W521">
        <v>8</v>
      </c>
      <c r="X521" t="s">
        <v>47</v>
      </c>
      <c r="Y521">
        <v>4</v>
      </c>
      <c r="Z521" t="s">
        <v>91</v>
      </c>
    </row>
    <row r="522" spans="1:26" x14ac:dyDescent="0.3">
      <c r="A522" t="s">
        <v>1012</v>
      </c>
      <c r="B522" s="2">
        <v>46034</v>
      </c>
      <c r="C522" t="s">
        <v>459</v>
      </c>
      <c r="D522" t="s">
        <v>73</v>
      </c>
      <c r="E522" t="s">
        <v>43</v>
      </c>
      <c r="F522">
        <v>48</v>
      </c>
      <c r="G522" t="s">
        <v>99</v>
      </c>
      <c r="H522" t="s">
        <v>52</v>
      </c>
      <c r="I522" t="s">
        <v>99</v>
      </c>
      <c r="J522" t="s">
        <v>201</v>
      </c>
      <c r="K522">
        <v>4</v>
      </c>
      <c r="L522">
        <v>14213</v>
      </c>
      <c r="M522">
        <v>5</v>
      </c>
      <c r="N522">
        <v>2842.6</v>
      </c>
      <c r="O522">
        <v>9721.69</v>
      </c>
      <c r="P522">
        <v>74</v>
      </c>
      <c r="Q522">
        <v>63805.09</v>
      </c>
      <c r="R522" t="s">
        <v>45</v>
      </c>
      <c r="S522" t="s">
        <v>34</v>
      </c>
      <c r="T522" t="s">
        <v>35</v>
      </c>
      <c r="U522" t="s">
        <v>36</v>
      </c>
      <c r="V522" t="s">
        <v>37</v>
      </c>
      <c r="W522">
        <v>8</v>
      </c>
      <c r="X522" t="s">
        <v>47</v>
      </c>
      <c r="Y522">
        <v>5</v>
      </c>
      <c r="Z522" t="s">
        <v>91</v>
      </c>
    </row>
    <row r="523" spans="1:26" x14ac:dyDescent="0.3">
      <c r="A523" t="s">
        <v>1013</v>
      </c>
      <c r="B523" s="2">
        <v>45953</v>
      </c>
      <c r="C523" t="s">
        <v>764</v>
      </c>
      <c r="D523" t="s">
        <v>111</v>
      </c>
      <c r="E523" t="s">
        <v>43</v>
      </c>
      <c r="F523">
        <v>35</v>
      </c>
      <c r="G523" t="s">
        <v>67</v>
      </c>
      <c r="H523" t="s">
        <v>68</v>
      </c>
      <c r="I523" t="s">
        <v>67</v>
      </c>
      <c r="J523" t="s">
        <v>201</v>
      </c>
      <c r="K523">
        <v>1</v>
      </c>
      <c r="L523">
        <v>43439</v>
      </c>
      <c r="M523">
        <v>0</v>
      </c>
      <c r="N523">
        <v>0</v>
      </c>
      <c r="O523">
        <v>7819.02</v>
      </c>
      <c r="P523">
        <v>403</v>
      </c>
      <c r="Q523">
        <v>51661.02</v>
      </c>
      <c r="R523" t="s">
        <v>45</v>
      </c>
      <c r="S523" t="s">
        <v>63</v>
      </c>
      <c r="T523" t="s">
        <v>35</v>
      </c>
      <c r="U523" t="s">
        <v>36</v>
      </c>
      <c r="V523" t="s">
        <v>37</v>
      </c>
      <c r="W523">
        <v>3</v>
      </c>
      <c r="X523" t="s">
        <v>38</v>
      </c>
      <c r="Y523">
        <v>1</v>
      </c>
      <c r="Z523" t="s">
        <v>58</v>
      </c>
    </row>
    <row r="524" spans="1:26" x14ac:dyDescent="0.3">
      <c r="A524" t="s">
        <v>1014</v>
      </c>
      <c r="B524" s="2">
        <v>45966</v>
      </c>
      <c r="C524" t="s">
        <v>1015</v>
      </c>
      <c r="D524" t="s">
        <v>73</v>
      </c>
      <c r="E524" t="s">
        <v>43</v>
      </c>
      <c r="F524">
        <v>42</v>
      </c>
      <c r="G524" t="s">
        <v>51</v>
      </c>
      <c r="H524" t="s">
        <v>52</v>
      </c>
      <c r="I524" t="s">
        <v>51</v>
      </c>
      <c r="J524" t="s">
        <v>112</v>
      </c>
      <c r="K524">
        <v>1</v>
      </c>
      <c r="L524">
        <v>35941</v>
      </c>
      <c r="M524">
        <v>5</v>
      </c>
      <c r="N524">
        <v>1797.05</v>
      </c>
      <c r="O524">
        <v>6145.91</v>
      </c>
      <c r="P524">
        <v>20</v>
      </c>
      <c r="Q524">
        <v>40309.86</v>
      </c>
      <c r="R524" t="s">
        <v>45</v>
      </c>
      <c r="S524" t="s">
        <v>63</v>
      </c>
      <c r="T524" t="s">
        <v>46</v>
      </c>
      <c r="U524" t="s">
        <v>36</v>
      </c>
      <c r="V524" t="s">
        <v>37</v>
      </c>
      <c r="W524">
        <v>2</v>
      </c>
      <c r="X524" t="s">
        <v>38</v>
      </c>
      <c r="Y524">
        <v>2</v>
      </c>
      <c r="Z524" t="s">
        <v>58</v>
      </c>
    </row>
    <row r="525" spans="1:26" x14ac:dyDescent="0.3">
      <c r="A525" t="s">
        <v>1016</v>
      </c>
      <c r="B525" s="2">
        <v>45937</v>
      </c>
      <c r="C525" t="s">
        <v>1017</v>
      </c>
      <c r="D525" t="s">
        <v>28</v>
      </c>
      <c r="E525" t="s">
        <v>43</v>
      </c>
      <c r="F525">
        <v>56</v>
      </c>
      <c r="G525" t="s">
        <v>30</v>
      </c>
      <c r="H525" t="s">
        <v>31</v>
      </c>
      <c r="I525" t="s">
        <v>30</v>
      </c>
      <c r="J525" t="s">
        <v>53</v>
      </c>
      <c r="K525">
        <v>2</v>
      </c>
      <c r="L525">
        <v>6043</v>
      </c>
      <c r="M525">
        <v>15</v>
      </c>
      <c r="N525">
        <v>1812.9</v>
      </c>
      <c r="O525">
        <v>1849.16</v>
      </c>
      <c r="P525">
        <v>480</v>
      </c>
      <c r="Q525">
        <v>12602.26</v>
      </c>
      <c r="R525" t="s">
        <v>33</v>
      </c>
      <c r="S525" t="s">
        <v>34</v>
      </c>
      <c r="T525" t="s">
        <v>76</v>
      </c>
      <c r="U525" t="s">
        <v>77</v>
      </c>
      <c r="V525" t="s">
        <v>57</v>
      </c>
      <c r="W525">
        <v>7</v>
      </c>
      <c r="X525" t="s">
        <v>47</v>
      </c>
      <c r="Y525">
        <v>5</v>
      </c>
      <c r="Z525" t="s">
        <v>47</v>
      </c>
    </row>
    <row r="526" spans="1:26" x14ac:dyDescent="0.3">
      <c r="A526" t="s">
        <v>1018</v>
      </c>
      <c r="B526" s="2">
        <v>46011</v>
      </c>
      <c r="C526" t="s">
        <v>338</v>
      </c>
      <c r="D526" t="s">
        <v>61</v>
      </c>
      <c r="E526" t="s">
        <v>43</v>
      </c>
      <c r="F526">
        <v>58</v>
      </c>
      <c r="G526" t="s">
        <v>90</v>
      </c>
      <c r="H526" t="s">
        <v>31</v>
      </c>
      <c r="I526" t="s">
        <v>90</v>
      </c>
      <c r="J526" t="s">
        <v>102</v>
      </c>
      <c r="K526">
        <v>3</v>
      </c>
      <c r="L526">
        <v>26460</v>
      </c>
      <c r="M526">
        <v>5</v>
      </c>
      <c r="N526">
        <v>3969</v>
      </c>
      <c r="O526">
        <v>13573.98</v>
      </c>
      <c r="P526">
        <v>340</v>
      </c>
      <c r="Q526">
        <v>89324.98</v>
      </c>
      <c r="R526" t="s">
        <v>54</v>
      </c>
      <c r="S526" t="s">
        <v>63</v>
      </c>
      <c r="T526" t="s">
        <v>55</v>
      </c>
      <c r="U526" t="s">
        <v>56</v>
      </c>
      <c r="V526" t="s">
        <v>57</v>
      </c>
      <c r="W526">
        <v>2</v>
      </c>
      <c r="X526" t="s">
        <v>38</v>
      </c>
      <c r="Y526">
        <v>4</v>
      </c>
      <c r="Z526" t="s">
        <v>91</v>
      </c>
    </row>
    <row r="527" spans="1:26" x14ac:dyDescent="0.3">
      <c r="A527" t="s">
        <v>1019</v>
      </c>
      <c r="B527" s="2">
        <v>45927</v>
      </c>
      <c r="C527" t="s">
        <v>1020</v>
      </c>
      <c r="D527" t="s">
        <v>28</v>
      </c>
      <c r="E527" t="s">
        <v>29</v>
      </c>
      <c r="F527">
        <v>51</v>
      </c>
      <c r="G527" t="s">
        <v>30</v>
      </c>
      <c r="H527" t="s">
        <v>31</v>
      </c>
      <c r="I527" t="s">
        <v>30</v>
      </c>
      <c r="J527" t="s">
        <v>150</v>
      </c>
      <c r="K527">
        <v>5</v>
      </c>
      <c r="L527">
        <v>37592</v>
      </c>
      <c r="M527">
        <v>10</v>
      </c>
      <c r="N527">
        <v>18796</v>
      </c>
      <c r="O527">
        <v>30449.52</v>
      </c>
      <c r="P527">
        <v>380</v>
      </c>
      <c r="Q527">
        <v>199993.52</v>
      </c>
      <c r="R527" t="s">
        <v>54</v>
      </c>
      <c r="S527" t="s">
        <v>63</v>
      </c>
      <c r="T527" t="s">
        <v>76</v>
      </c>
      <c r="U527" t="s">
        <v>77</v>
      </c>
      <c r="V527" t="s">
        <v>57</v>
      </c>
      <c r="W527">
        <v>4</v>
      </c>
      <c r="X527" t="s">
        <v>47</v>
      </c>
      <c r="Y527">
        <v>1</v>
      </c>
      <c r="Z527" t="s">
        <v>91</v>
      </c>
    </row>
    <row r="528" spans="1:26" x14ac:dyDescent="0.3">
      <c r="A528" t="s">
        <v>1021</v>
      </c>
      <c r="B528" s="2">
        <v>45925</v>
      </c>
      <c r="C528" t="s">
        <v>1022</v>
      </c>
      <c r="D528" t="s">
        <v>89</v>
      </c>
      <c r="E528" t="s">
        <v>29</v>
      </c>
      <c r="F528">
        <v>57</v>
      </c>
      <c r="G528" t="s">
        <v>74</v>
      </c>
      <c r="H528" t="s">
        <v>31</v>
      </c>
      <c r="I528" t="s">
        <v>74</v>
      </c>
      <c r="J528" t="s">
        <v>32</v>
      </c>
      <c r="K528">
        <v>1</v>
      </c>
      <c r="L528">
        <v>21149</v>
      </c>
      <c r="M528">
        <v>20</v>
      </c>
      <c r="N528">
        <v>4229.8</v>
      </c>
      <c r="O528">
        <v>3045.46</v>
      </c>
      <c r="P528">
        <v>298</v>
      </c>
      <c r="Q528">
        <v>20262.66</v>
      </c>
      <c r="R528" t="s">
        <v>83</v>
      </c>
      <c r="S528" t="s">
        <v>63</v>
      </c>
      <c r="T528" t="s">
        <v>55</v>
      </c>
      <c r="U528" t="s">
        <v>56</v>
      </c>
      <c r="V528" t="s">
        <v>57</v>
      </c>
      <c r="W528">
        <v>1</v>
      </c>
      <c r="X528" t="s">
        <v>47</v>
      </c>
      <c r="Y528">
        <v>5</v>
      </c>
      <c r="Z528" t="s">
        <v>39</v>
      </c>
    </row>
    <row r="529" spans="1:26" x14ac:dyDescent="0.3">
      <c r="A529" t="s">
        <v>1023</v>
      </c>
      <c r="B529" s="2">
        <v>46116</v>
      </c>
      <c r="C529" t="s">
        <v>980</v>
      </c>
      <c r="D529" t="s">
        <v>42</v>
      </c>
      <c r="E529" t="s">
        <v>29</v>
      </c>
      <c r="F529">
        <v>29</v>
      </c>
      <c r="G529" t="s">
        <v>139</v>
      </c>
      <c r="H529" t="s">
        <v>31</v>
      </c>
      <c r="I529" t="s">
        <v>139</v>
      </c>
      <c r="J529" t="s">
        <v>125</v>
      </c>
      <c r="K529">
        <v>2</v>
      </c>
      <c r="L529">
        <v>7542</v>
      </c>
      <c r="M529">
        <v>0</v>
      </c>
      <c r="N529">
        <v>0</v>
      </c>
      <c r="O529">
        <v>2715.12</v>
      </c>
      <c r="P529">
        <v>336</v>
      </c>
      <c r="Q529">
        <v>18135.12</v>
      </c>
      <c r="R529" t="s">
        <v>83</v>
      </c>
      <c r="S529" t="s">
        <v>34</v>
      </c>
      <c r="T529" t="s">
        <v>55</v>
      </c>
      <c r="U529" t="s">
        <v>56</v>
      </c>
      <c r="V529" t="s">
        <v>57</v>
      </c>
      <c r="W529">
        <v>4</v>
      </c>
      <c r="X529" t="s">
        <v>38</v>
      </c>
      <c r="Y529">
        <v>2</v>
      </c>
      <c r="Z529" t="s">
        <v>39</v>
      </c>
    </row>
    <row r="530" spans="1:26" x14ac:dyDescent="0.3">
      <c r="A530" t="s">
        <v>1024</v>
      </c>
      <c r="B530" s="2">
        <v>45796</v>
      </c>
      <c r="C530" t="s">
        <v>909</v>
      </c>
      <c r="D530" t="s">
        <v>42</v>
      </c>
      <c r="E530" t="s">
        <v>43</v>
      </c>
      <c r="F530">
        <v>44</v>
      </c>
      <c r="G530" t="s">
        <v>74</v>
      </c>
      <c r="H530" t="s">
        <v>31</v>
      </c>
      <c r="I530" t="s">
        <v>74</v>
      </c>
      <c r="J530" t="s">
        <v>112</v>
      </c>
      <c r="K530">
        <v>1</v>
      </c>
      <c r="L530">
        <v>13196</v>
      </c>
      <c r="M530">
        <v>15</v>
      </c>
      <c r="N530">
        <v>1979.4</v>
      </c>
      <c r="O530">
        <v>2018.99</v>
      </c>
      <c r="P530">
        <v>439</v>
      </c>
      <c r="Q530">
        <v>13674.59</v>
      </c>
      <c r="R530" t="s">
        <v>45</v>
      </c>
      <c r="S530" t="s">
        <v>63</v>
      </c>
      <c r="T530" t="s">
        <v>55</v>
      </c>
      <c r="U530" t="s">
        <v>56</v>
      </c>
      <c r="V530" t="s">
        <v>57</v>
      </c>
      <c r="W530">
        <v>8</v>
      </c>
      <c r="X530" t="s">
        <v>47</v>
      </c>
      <c r="Y530">
        <v>2</v>
      </c>
      <c r="Z530" t="s">
        <v>39</v>
      </c>
    </row>
    <row r="531" spans="1:26" x14ac:dyDescent="0.3">
      <c r="A531" t="s">
        <v>1025</v>
      </c>
      <c r="B531" s="2">
        <v>45843</v>
      </c>
      <c r="C531" t="s">
        <v>1026</v>
      </c>
      <c r="D531" t="s">
        <v>108</v>
      </c>
      <c r="E531" t="s">
        <v>29</v>
      </c>
      <c r="F531">
        <v>18</v>
      </c>
      <c r="G531" t="s">
        <v>74</v>
      </c>
      <c r="H531" t="s">
        <v>31</v>
      </c>
      <c r="I531" t="s">
        <v>74</v>
      </c>
      <c r="J531" t="s">
        <v>32</v>
      </c>
      <c r="K531">
        <v>4</v>
      </c>
      <c r="L531">
        <v>14222</v>
      </c>
      <c r="M531">
        <v>0</v>
      </c>
      <c r="N531">
        <v>0</v>
      </c>
      <c r="O531">
        <v>10239.84</v>
      </c>
      <c r="P531">
        <v>498</v>
      </c>
      <c r="Q531">
        <v>67625.84</v>
      </c>
      <c r="R531" t="s">
        <v>83</v>
      </c>
      <c r="S531" t="s">
        <v>34</v>
      </c>
      <c r="T531" t="s">
        <v>95</v>
      </c>
      <c r="U531" t="s">
        <v>96</v>
      </c>
      <c r="V531" t="s">
        <v>57</v>
      </c>
      <c r="W531">
        <v>8</v>
      </c>
      <c r="X531" t="s">
        <v>47</v>
      </c>
      <c r="Y531">
        <v>4</v>
      </c>
      <c r="Z531" t="s">
        <v>58</v>
      </c>
    </row>
    <row r="532" spans="1:26" x14ac:dyDescent="0.3">
      <c r="A532" t="s">
        <v>1027</v>
      </c>
      <c r="B532" s="2">
        <v>45799</v>
      </c>
      <c r="C532" t="s">
        <v>1028</v>
      </c>
      <c r="D532" t="s">
        <v>66</v>
      </c>
      <c r="E532" t="s">
        <v>43</v>
      </c>
      <c r="F532">
        <v>33</v>
      </c>
      <c r="G532" t="s">
        <v>44</v>
      </c>
      <c r="H532" t="s">
        <v>31</v>
      </c>
      <c r="I532" t="s">
        <v>44</v>
      </c>
      <c r="J532" t="s">
        <v>125</v>
      </c>
      <c r="K532">
        <v>4</v>
      </c>
      <c r="L532">
        <v>19887</v>
      </c>
      <c r="M532">
        <v>10</v>
      </c>
      <c r="N532">
        <v>7954.8</v>
      </c>
      <c r="O532">
        <v>12886.78</v>
      </c>
      <c r="P532">
        <v>318</v>
      </c>
      <c r="Q532">
        <v>84797.98</v>
      </c>
      <c r="R532" t="s">
        <v>33</v>
      </c>
      <c r="S532" t="s">
        <v>63</v>
      </c>
      <c r="T532" t="s">
        <v>35</v>
      </c>
      <c r="U532" t="s">
        <v>36</v>
      </c>
      <c r="V532" t="s">
        <v>37</v>
      </c>
      <c r="W532">
        <v>2</v>
      </c>
      <c r="X532" t="s">
        <v>47</v>
      </c>
      <c r="Y532">
        <v>4</v>
      </c>
      <c r="Z532" t="s">
        <v>91</v>
      </c>
    </row>
    <row r="533" spans="1:26" x14ac:dyDescent="0.3">
      <c r="A533" t="s">
        <v>1029</v>
      </c>
      <c r="B533" s="2">
        <v>45808</v>
      </c>
      <c r="C533" t="s">
        <v>643</v>
      </c>
      <c r="D533" t="s">
        <v>50</v>
      </c>
      <c r="E533" t="s">
        <v>29</v>
      </c>
      <c r="F533">
        <v>51</v>
      </c>
      <c r="G533" t="s">
        <v>139</v>
      </c>
      <c r="H533" t="s">
        <v>31</v>
      </c>
      <c r="I533" t="s">
        <v>139</v>
      </c>
      <c r="J533" t="s">
        <v>32</v>
      </c>
      <c r="K533">
        <v>2</v>
      </c>
      <c r="L533">
        <v>7873</v>
      </c>
      <c r="M533">
        <v>5</v>
      </c>
      <c r="N533">
        <v>787.3</v>
      </c>
      <c r="O533">
        <v>2692.57</v>
      </c>
      <c r="P533">
        <v>155</v>
      </c>
      <c r="Q533">
        <v>17806.27</v>
      </c>
      <c r="R533" t="s">
        <v>33</v>
      </c>
      <c r="S533" t="s">
        <v>34</v>
      </c>
      <c r="T533" t="s">
        <v>95</v>
      </c>
      <c r="U533" t="s">
        <v>96</v>
      </c>
      <c r="V533" t="s">
        <v>57</v>
      </c>
      <c r="W533">
        <v>7</v>
      </c>
      <c r="X533" t="s">
        <v>47</v>
      </c>
      <c r="Y533">
        <v>5</v>
      </c>
      <c r="Z533" t="s">
        <v>91</v>
      </c>
    </row>
    <row r="534" spans="1:26" x14ac:dyDescent="0.3">
      <c r="A534" t="s">
        <v>1030</v>
      </c>
      <c r="B534" s="2">
        <v>45832</v>
      </c>
      <c r="C534" t="s">
        <v>338</v>
      </c>
      <c r="D534" t="s">
        <v>28</v>
      </c>
      <c r="E534" t="s">
        <v>29</v>
      </c>
      <c r="F534">
        <v>46</v>
      </c>
      <c r="G534" t="s">
        <v>44</v>
      </c>
      <c r="H534" t="s">
        <v>31</v>
      </c>
      <c r="I534" t="s">
        <v>44</v>
      </c>
      <c r="J534" t="s">
        <v>32</v>
      </c>
      <c r="K534">
        <v>1</v>
      </c>
      <c r="L534">
        <v>42929</v>
      </c>
      <c r="M534">
        <v>20</v>
      </c>
      <c r="N534">
        <v>8585.7999999999993</v>
      </c>
      <c r="O534">
        <v>6181.78</v>
      </c>
      <c r="P534">
        <v>228</v>
      </c>
      <c r="Q534">
        <v>40752.980000000003</v>
      </c>
      <c r="R534" t="s">
        <v>83</v>
      </c>
      <c r="S534" t="s">
        <v>34</v>
      </c>
      <c r="T534" t="s">
        <v>103</v>
      </c>
      <c r="U534" t="s">
        <v>103</v>
      </c>
      <c r="V534" t="s">
        <v>57</v>
      </c>
      <c r="W534">
        <v>10</v>
      </c>
      <c r="X534" t="s">
        <v>38</v>
      </c>
      <c r="Y534">
        <v>3</v>
      </c>
      <c r="Z534" t="s">
        <v>91</v>
      </c>
    </row>
    <row r="535" spans="1:26" x14ac:dyDescent="0.3">
      <c r="A535" t="s">
        <v>1031</v>
      </c>
      <c r="B535" s="2">
        <v>45874</v>
      </c>
      <c r="C535" t="s">
        <v>1032</v>
      </c>
      <c r="D535" t="s">
        <v>89</v>
      </c>
      <c r="E535" t="s">
        <v>29</v>
      </c>
      <c r="F535">
        <v>43</v>
      </c>
      <c r="G535" t="s">
        <v>90</v>
      </c>
      <c r="H535" t="s">
        <v>31</v>
      </c>
      <c r="I535" t="s">
        <v>90</v>
      </c>
      <c r="J535" t="s">
        <v>75</v>
      </c>
      <c r="K535">
        <v>1</v>
      </c>
      <c r="L535">
        <v>41961</v>
      </c>
      <c r="M535">
        <v>10</v>
      </c>
      <c r="N535">
        <v>4196.1000000000004</v>
      </c>
      <c r="O535">
        <v>6797.68</v>
      </c>
      <c r="P535">
        <v>63</v>
      </c>
      <c r="Q535">
        <v>44625.58</v>
      </c>
      <c r="R535" t="s">
        <v>54</v>
      </c>
      <c r="S535" t="s">
        <v>63</v>
      </c>
      <c r="T535" t="s">
        <v>76</v>
      </c>
      <c r="U535" t="s">
        <v>77</v>
      </c>
      <c r="V535" t="s">
        <v>57</v>
      </c>
      <c r="W535">
        <v>8</v>
      </c>
      <c r="X535" t="s">
        <v>47</v>
      </c>
      <c r="Y535">
        <v>5</v>
      </c>
      <c r="Z535" t="s">
        <v>91</v>
      </c>
    </row>
    <row r="536" spans="1:26" x14ac:dyDescent="0.3">
      <c r="A536" t="s">
        <v>1033</v>
      </c>
      <c r="B536" s="2">
        <v>45879</v>
      </c>
      <c r="C536" t="s">
        <v>1034</v>
      </c>
      <c r="D536" t="s">
        <v>80</v>
      </c>
      <c r="E536" t="s">
        <v>29</v>
      </c>
      <c r="F536">
        <v>60</v>
      </c>
      <c r="G536" t="s">
        <v>134</v>
      </c>
      <c r="H536" t="s">
        <v>31</v>
      </c>
      <c r="I536" t="s">
        <v>134</v>
      </c>
      <c r="J536" t="s">
        <v>112</v>
      </c>
      <c r="K536">
        <v>5</v>
      </c>
      <c r="L536">
        <v>6154</v>
      </c>
      <c r="M536">
        <v>15</v>
      </c>
      <c r="N536">
        <v>4615.5</v>
      </c>
      <c r="O536">
        <v>4707.8100000000004</v>
      </c>
      <c r="P536">
        <v>460</v>
      </c>
      <c r="Q536">
        <v>31322.31</v>
      </c>
      <c r="R536" t="s">
        <v>54</v>
      </c>
      <c r="S536" t="s">
        <v>63</v>
      </c>
      <c r="T536" t="s">
        <v>55</v>
      </c>
      <c r="U536" t="s">
        <v>56</v>
      </c>
      <c r="V536" t="s">
        <v>57</v>
      </c>
      <c r="W536">
        <v>10</v>
      </c>
      <c r="X536" t="s">
        <v>47</v>
      </c>
      <c r="Y536">
        <v>1</v>
      </c>
      <c r="Z536" t="s">
        <v>39</v>
      </c>
    </row>
    <row r="537" spans="1:26" x14ac:dyDescent="0.3">
      <c r="A537" t="s">
        <v>1035</v>
      </c>
      <c r="B537" s="2">
        <v>46074</v>
      </c>
      <c r="C537" t="s">
        <v>936</v>
      </c>
      <c r="D537" t="s">
        <v>80</v>
      </c>
      <c r="E537" t="s">
        <v>43</v>
      </c>
      <c r="F537">
        <v>44</v>
      </c>
      <c r="G537" t="s">
        <v>67</v>
      </c>
      <c r="H537" t="s">
        <v>68</v>
      </c>
      <c r="I537" t="s">
        <v>67</v>
      </c>
      <c r="J537" t="s">
        <v>150</v>
      </c>
      <c r="K537">
        <v>2</v>
      </c>
      <c r="L537">
        <v>43139</v>
      </c>
      <c r="M537">
        <v>20</v>
      </c>
      <c r="N537">
        <v>17255.599999999999</v>
      </c>
      <c r="O537">
        <v>12424.03</v>
      </c>
      <c r="P537">
        <v>165</v>
      </c>
      <c r="Q537">
        <v>81611.429999999993</v>
      </c>
      <c r="R537" t="s">
        <v>54</v>
      </c>
      <c r="S537" t="s">
        <v>34</v>
      </c>
      <c r="T537" t="s">
        <v>55</v>
      </c>
      <c r="U537" t="s">
        <v>56</v>
      </c>
      <c r="V537" t="s">
        <v>57</v>
      </c>
      <c r="W537">
        <v>1</v>
      </c>
      <c r="X537" t="s">
        <v>38</v>
      </c>
      <c r="Y537">
        <v>5</v>
      </c>
      <c r="Z537" t="s">
        <v>47</v>
      </c>
    </row>
    <row r="538" spans="1:26" x14ac:dyDescent="0.3">
      <c r="A538" t="s">
        <v>1036</v>
      </c>
      <c r="B538" s="2">
        <v>45867</v>
      </c>
      <c r="C538" t="s">
        <v>1037</v>
      </c>
      <c r="D538" t="s">
        <v>80</v>
      </c>
      <c r="E538" t="s">
        <v>43</v>
      </c>
      <c r="F538">
        <v>26</v>
      </c>
      <c r="G538" t="s">
        <v>51</v>
      </c>
      <c r="H538" t="s">
        <v>52</v>
      </c>
      <c r="I538" t="s">
        <v>51</v>
      </c>
      <c r="J538" t="s">
        <v>62</v>
      </c>
      <c r="K538">
        <v>4</v>
      </c>
      <c r="L538">
        <v>39551</v>
      </c>
      <c r="M538">
        <v>0</v>
      </c>
      <c r="N538">
        <v>0</v>
      </c>
      <c r="O538">
        <v>28476.720000000001</v>
      </c>
      <c r="P538">
        <v>416</v>
      </c>
      <c r="Q538">
        <v>187096.72</v>
      </c>
      <c r="R538" t="s">
        <v>33</v>
      </c>
      <c r="S538" t="s">
        <v>63</v>
      </c>
      <c r="T538" t="s">
        <v>84</v>
      </c>
      <c r="U538" t="s">
        <v>85</v>
      </c>
      <c r="V538" t="s">
        <v>86</v>
      </c>
      <c r="W538">
        <v>5</v>
      </c>
      <c r="X538" t="s">
        <v>47</v>
      </c>
      <c r="Y538">
        <v>4</v>
      </c>
      <c r="Z538" t="s">
        <v>47</v>
      </c>
    </row>
    <row r="539" spans="1:26" x14ac:dyDescent="0.3">
      <c r="A539" t="s">
        <v>1038</v>
      </c>
      <c r="B539" s="2">
        <v>46022</v>
      </c>
      <c r="C539" t="s">
        <v>1039</v>
      </c>
      <c r="D539" t="s">
        <v>89</v>
      </c>
      <c r="E539" t="s">
        <v>29</v>
      </c>
      <c r="F539">
        <v>27</v>
      </c>
      <c r="G539" t="s">
        <v>134</v>
      </c>
      <c r="H539" t="s">
        <v>31</v>
      </c>
      <c r="I539" t="s">
        <v>134</v>
      </c>
      <c r="J539" t="s">
        <v>32</v>
      </c>
      <c r="K539">
        <v>4</v>
      </c>
      <c r="L539">
        <v>48917</v>
      </c>
      <c r="M539">
        <v>0</v>
      </c>
      <c r="N539">
        <v>0</v>
      </c>
      <c r="O539">
        <v>35220.239999999998</v>
      </c>
      <c r="P539">
        <v>296</v>
      </c>
      <c r="Q539">
        <v>231184.24</v>
      </c>
      <c r="R539" t="s">
        <v>83</v>
      </c>
      <c r="S539" t="s">
        <v>63</v>
      </c>
      <c r="T539" t="s">
        <v>70</v>
      </c>
      <c r="U539" t="s">
        <v>56</v>
      </c>
      <c r="V539" t="s">
        <v>57</v>
      </c>
      <c r="W539">
        <v>6</v>
      </c>
      <c r="X539" t="s">
        <v>47</v>
      </c>
      <c r="Y539">
        <v>4</v>
      </c>
      <c r="Z539" t="s">
        <v>39</v>
      </c>
    </row>
    <row r="540" spans="1:26" x14ac:dyDescent="0.3">
      <c r="A540" t="s">
        <v>1040</v>
      </c>
      <c r="B540" s="2">
        <v>45952</v>
      </c>
      <c r="C540" t="s">
        <v>316</v>
      </c>
      <c r="D540" t="s">
        <v>28</v>
      </c>
      <c r="E540" t="s">
        <v>43</v>
      </c>
      <c r="F540">
        <v>47</v>
      </c>
      <c r="G540" t="s">
        <v>74</v>
      </c>
      <c r="H540" t="s">
        <v>31</v>
      </c>
      <c r="I540" t="s">
        <v>74</v>
      </c>
      <c r="J540" t="s">
        <v>150</v>
      </c>
      <c r="K540">
        <v>3</v>
      </c>
      <c r="L540">
        <v>40702</v>
      </c>
      <c r="M540">
        <v>20</v>
      </c>
      <c r="N540">
        <v>24421.200000000001</v>
      </c>
      <c r="O540">
        <v>17583.259999999998</v>
      </c>
      <c r="P540">
        <v>193</v>
      </c>
      <c r="Q540">
        <v>115461.06</v>
      </c>
      <c r="R540" t="s">
        <v>83</v>
      </c>
      <c r="S540" t="s">
        <v>63</v>
      </c>
      <c r="T540" t="s">
        <v>84</v>
      </c>
      <c r="U540" t="s">
        <v>85</v>
      </c>
      <c r="V540" t="s">
        <v>86</v>
      </c>
      <c r="W540">
        <v>5</v>
      </c>
      <c r="X540" t="s">
        <v>38</v>
      </c>
      <c r="Y540">
        <v>2</v>
      </c>
      <c r="Z540" t="s">
        <v>39</v>
      </c>
    </row>
    <row r="541" spans="1:26" x14ac:dyDescent="0.3">
      <c r="A541" t="s">
        <v>1041</v>
      </c>
      <c r="B541" s="2">
        <v>45908</v>
      </c>
      <c r="C541" t="s">
        <v>49</v>
      </c>
      <c r="D541" t="s">
        <v>80</v>
      </c>
      <c r="E541" t="s">
        <v>29</v>
      </c>
      <c r="F541">
        <v>58</v>
      </c>
      <c r="G541" t="s">
        <v>134</v>
      </c>
      <c r="H541" t="s">
        <v>31</v>
      </c>
      <c r="I541" t="s">
        <v>134</v>
      </c>
      <c r="J541" t="s">
        <v>150</v>
      </c>
      <c r="K541">
        <v>2</v>
      </c>
      <c r="L541">
        <v>4559</v>
      </c>
      <c r="M541">
        <v>0</v>
      </c>
      <c r="N541">
        <v>0</v>
      </c>
      <c r="O541">
        <v>1641.24</v>
      </c>
      <c r="P541">
        <v>387</v>
      </c>
      <c r="Q541">
        <v>11146.24</v>
      </c>
      <c r="R541" t="s">
        <v>33</v>
      </c>
      <c r="S541" t="s">
        <v>63</v>
      </c>
      <c r="T541" t="s">
        <v>70</v>
      </c>
      <c r="U541" t="s">
        <v>56</v>
      </c>
      <c r="V541" t="s">
        <v>57</v>
      </c>
      <c r="W541">
        <v>6</v>
      </c>
      <c r="X541" t="s">
        <v>47</v>
      </c>
      <c r="Y541">
        <v>1</v>
      </c>
      <c r="Z541" t="s">
        <v>47</v>
      </c>
    </row>
    <row r="542" spans="1:26" x14ac:dyDescent="0.3">
      <c r="A542" t="s">
        <v>1042</v>
      </c>
      <c r="B542" s="2">
        <v>46101</v>
      </c>
      <c r="C542" t="s">
        <v>1043</v>
      </c>
      <c r="D542" t="s">
        <v>28</v>
      </c>
      <c r="E542" t="s">
        <v>43</v>
      </c>
      <c r="F542">
        <v>34</v>
      </c>
      <c r="G542" t="s">
        <v>74</v>
      </c>
      <c r="H542" t="s">
        <v>31</v>
      </c>
      <c r="I542" t="s">
        <v>74</v>
      </c>
      <c r="J542" t="s">
        <v>32</v>
      </c>
      <c r="K542">
        <v>5</v>
      </c>
      <c r="L542">
        <v>2350</v>
      </c>
      <c r="M542">
        <v>10</v>
      </c>
      <c r="N542">
        <v>1175</v>
      </c>
      <c r="O542">
        <v>1903.5</v>
      </c>
      <c r="P542">
        <v>454</v>
      </c>
      <c r="Q542">
        <v>12932.5</v>
      </c>
      <c r="R542" t="s">
        <v>33</v>
      </c>
      <c r="S542" t="s">
        <v>63</v>
      </c>
      <c r="T542" t="s">
        <v>55</v>
      </c>
      <c r="U542" t="s">
        <v>56</v>
      </c>
      <c r="V542" t="s">
        <v>57</v>
      </c>
      <c r="W542">
        <v>2</v>
      </c>
      <c r="X542" t="s">
        <v>38</v>
      </c>
      <c r="Y542">
        <v>3</v>
      </c>
      <c r="Z542" t="s">
        <v>58</v>
      </c>
    </row>
    <row r="543" spans="1:26" x14ac:dyDescent="0.3">
      <c r="A543" t="s">
        <v>1044</v>
      </c>
      <c r="B543" s="2">
        <v>45985</v>
      </c>
      <c r="C543" t="s">
        <v>1022</v>
      </c>
      <c r="D543" t="s">
        <v>111</v>
      </c>
      <c r="E543" t="s">
        <v>29</v>
      </c>
      <c r="F543">
        <v>19</v>
      </c>
      <c r="G543" t="s">
        <v>74</v>
      </c>
      <c r="H543" t="s">
        <v>31</v>
      </c>
      <c r="I543" t="s">
        <v>74</v>
      </c>
      <c r="J543" t="s">
        <v>69</v>
      </c>
      <c r="K543">
        <v>2</v>
      </c>
      <c r="L543">
        <v>25923</v>
      </c>
      <c r="M543">
        <v>0</v>
      </c>
      <c r="N543">
        <v>0</v>
      </c>
      <c r="O543">
        <v>9332.2800000000007</v>
      </c>
      <c r="P543">
        <v>274</v>
      </c>
      <c r="Q543">
        <v>61452.28</v>
      </c>
      <c r="R543" t="s">
        <v>33</v>
      </c>
      <c r="S543" t="s">
        <v>34</v>
      </c>
      <c r="T543" t="s">
        <v>46</v>
      </c>
      <c r="U543" t="s">
        <v>36</v>
      </c>
      <c r="V543" t="s">
        <v>37</v>
      </c>
      <c r="W543">
        <v>6</v>
      </c>
      <c r="X543" t="s">
        <v>47</v>
      </c>
      <c r="Y543">
        <v>3</v>
      </c>
      <c r="Z543" t="s">
        <v>39</v>
      </c>
    </row>
    <row r="544" spans="1:26" x14ac:dyDescent="0.3">
      <c r="A544" t="s">
        <v>1045</v>
      </c>
      <c r="B544" s="2">
        <v>45863</v>
      </c>
      <c r="C544" t="s">
        <v>1046</v>
      </c>
      <c r="D544" t="s">
        <v>73</v>
      </c>
      <c r="E544" t="s">
        <v>29</v>
      </c>
      <c r="F544">
        <v>41</v>
      </c>
      <c r="G544" t="s">
        <v>51</v>
      </c>
      <c r="H544" t="s">
        <v>52</v>
      </c>
      <c r="I544" t="s">
        <v>51</v>
      </c>
      <c r="J544" t="s">
        <v>201</v>
      </c>
      <c r="K544">
        <v>5</v>
      </c>
      <c r="L544">
        <v>27464</v>
      </c>
      <c r="M544">
        <v>20</v>
      </c>
      <c r="N544">
        <v>27464</v>
      </c>
      <c r="O544">
        <v>19774.080000000002</v>
      </c>
      <c r="P544">
        <v>74</v>
      </c>
      <c r="Q544">
        <v>129704.08</v>
      </c>
      <c r="R544" t="s">
        <v>45</v>
      </c>
      <c r="S544" t="s">
        <v>63</v>
      </c>
      <c r="T544" t="s">
        <v>35</v>
      </c>
      <c r="U544" t="s">
        <v>36</v>
      </c>
      <c r="V544" t="s">
        <v>37</v>
      </c>
      <c r="W544">
        <v>8</v>
      </c>
      <c r="X544" t="s">
        <v>47</v>
      </c>
      <c r="Y544">
        <v>5</v>
      </c>
      <c r="Z544" t="s">
        <v>47</v>
      </c>
    </row>
    <row r="545" spans="1:26" x14ac:dyDescent="0.3">
      <c r="A545" t="s">
        <v>1047</v>
      </c>
      <c r="B545" s="2">
        <v>45882</v>
      </c>
      <c r="C545" t="s">
        <v>1048</v>
      </c>
      <c r="D545" t="s">
        <v>66</v>
      </c>
      <c r="E545" t="s">
        <v>29</v>
      </c>
      <c r="F545">
        <v>39</v>
      </c>
      <c r="G545" t="s">
        <v>51</v>
      </c>
      <c r="H545" t="s">
        <v>52</v>
      </c>
      <c r="I545" t="s">
        <v>51</v>
      </c>
      <c r="J545" t="s">
        <v>150</v>
      </c>
      <c r="K545">
        <v>3</v>
      </c>
      <c r="L545">
        <v>17597</v>
      </c>
      <c r="M545">
        <v>5</v>
      </c>
      <c r="N545">
        <v>2639.55</v>
      </c>
      <c r="O545">
        <v>9027.26</v>
      </c>
      <c r="P545">
        <v>297</v>
      </c>
      <c r="Q545">
        <v>59475.71</v>
      </c>
      <c r="R545" t="s">
        <v>83</v>
      </c>
      <c r="S545" t="s">
        <v>63</v>
      </c>
      <c r="T545" t="s">
        <v>84</v>
      </c>
      <c r="U545" t="s">
        <v>85</v>
      </c>
      <c r="V545" t="s">
        <v>86</v>
      </c>
      <c r="W545">
        <v>5</v>
      </c>
      <c r="X545" t="s">
        <v>47</v>
      </c>
      <c r="Y545">
        <v>1</v>
      </c>
      <c r="Z545" t="s">
        <v>58</v>
      </c>
    </row>
    <row r="546" spans="1:26" x14ac:dyDescent="0.3">
      <c r="A546" t="s">
        <v>1049</v>
      </c>
      <c r="B546" s="2">
        <v>46096</v>
      </c>
      <c r="C546" t="s">
        <v>1007</v>
      </c>
      <c r="D546" t="s">
        <v>42</v>
      </c>
      <c r="E546" t="s">
        <v>43</v>
      </c>
      <c r="F546">
        <v>44</v>
      </c>
      <c r="G546" t="s">
        <v>30</v>
      </c>
      <c r="H546" t="s">
        <v>31</v>
      </c>
      <c r="I546" t="s">
        <v>30</v>
      </c>
      <c r="J546" t="s">
        <v>112</v>
      </c>
      <c r="K546">
        <v>5</v>
      </c>
      <c r="L546">
        <v>4399</v>
      </c>
      <c r="M546">
        <v>0</v>
      </c>
      <c r="N546">
        <v>0</v>
      </c>
      <c r="O546">
        <v>3959.1</v>
      </c>
      <c r="P546">
        <v>41</v>
      </c>
      <c r="Q546">
        <v>25995.1</v>
      </c>
      <c r="R546" t="s">
        <v>33</v>
      </c>
      <c r="S546" t="s">
        <v>63</v>
      </c>
      <c r="T546" t="s">
        <v>95</v>
      </c>
      <c r="U546" t="s">
        <v>96</v>
      </c>
      <c r="V546" t="s">
        <v>57</v>
      </c>
      <c r="W546">
        <v>3</v>
      </c>
      <c r="X546" t="s">
        <v>47</v>
      </c>
      <c r="Y546">
        <v>3</v>
      </c>
      <c r="Z546" t="s">
        <v>39</v>
      </c>
    </row>
    <row r="547" spans="1:26" x14ac:dyDescent="0.3">
      <c r="A547" t="s">
        <v>1050</v>
      </c>
      <c r="B547" s="2">
        <v>46043</v>
      </c>
      <c r="C547" t="s">
        <v>467</v>
      </c>
      <c r="D547" t="s">
        <v>80</v>
      </c>
      <c r="E547" t="s">
        <v>29</v>
      </c>
      <c r="F547">
        <v>46</v>
      </c>
      <c r="G547" t="s">
        <v>30</v>
      </c>
      <c r="H547" t="s">
        <v>31</v>
      </c>
      <c r="I547" t="s">
        <v>30</v>
      </c>
      <c r="J547" t="s">
        <v>62</v>
      </c>
      <c r="K547">
        <v>4</v>
      </c>
      <c r="L547">
        <v>16338</v>
      </c>
      <c r="M547">
        <v>5</v>
      </c>
      <c r="N547">
        <v>3267.6</v>
      </c>
      <c r="O547">
        <v>11175.19</v>
      </c>
      <c r="P547">
        <v>104</v>
      </c>
      <c r="Q547">
        <v>73363.59</v>
      </c>
      <c r="R547" t="s">
        <v>33</v>
      </c>
      <c r="S547" t="s">
        <v>34</v>
      </c>
      <c r="T547" t="s">
        <v>84</v>
      </c>
      <c r="U547" t="s">
        <v>85</v>
      </c>
      <c r="V547" t="s">
        <v>86</v>
      </c>
      <c r="W547">
        <v>9</v>
      </c>
      <c r="X547" t="s">
        <v>47</v>
      </c>
      <c r="Y547">
        <v>5</v>
      </c>
      <c r="Z547" t="s">
        <v>58</v>
      </c>
    </row>
    <row r="548" spans="1:26" x14ac:dyDescent="0.3">
      <c r="A548" t="s">
        <v>1051</v>
      </c>
      <c r="B548" s="2">
        <v>45989</v>
      </c>
      <c r="C548" t="s">
        <v>711</v>
      </c>
      <c r="D548" t="s">
        <v>61</v>
      </c>
      <c r="E548" t="s">
        <v>43</v>
      </c>
      <c r="F548">
        <v>23</v>
      </c>
      <c r="G548" t="s">
        <v>139</v>
      </c>
      <c r="H548" t="s">
        <v>31</v>
      </c>
      <c r="I548" t="s">
        <v>139</v>
      </c>
      <c r="J548" t="s">
        <v>62</v>
      </c>
      <c r="K548">
        <v>5</v>
      </c>
      <c r="L548">
        <v>41403</v>
      </c>
      <c r="M548">
        <v>5</v>
      </c>
      <c r="N548">
        <v>10350.75</v>
      </c>
      <c r="O548">
        <v>35399.56</v>
      </c>
      <c r="P548">
        <v>376</v>
      </c>
      <c r="Q548">
        <v>232439.82</v>
      </c>
      <c r="R548" t="s">
        <v>83</v>
      </c>
      <c r="S548" t="s">
        <v>34</v>
      </c>
      <c r="T548" t="s">
        <v>70</v>
      </c>
      <c r="U548" t="s">
        <v>56</v>
      </c>
      <c r="V548" t="s">
        <v>57</v>
      </c>
      <c r="W548">
        <v>4</v>
      </c>
      <c r="X548" t="s">
        <v>47</v>
      </c>
      <c r="Y548">
        <v>5</v>
      </c>
      <c r="Z548" t="s">
        <v>91</v>
      </c>
    </row>
    <row r="549" spans="1:26" x14ac:dyDescent="0.3">
      <c r="A549" t="s">
        <v>1052</v>
      </c>
      <c r="B549" s="2">
        <v>45961</v>
      </c>
      <c r="C549" t="s">
        <v>1053</v>
      </c>
      <c r="D549" t="s">
        <v>42</v>
      </c>
      <c r="E549" t="s">
        <v>29</v>
      </c>
      <c r="F549">
        <v>29</v>
      </c>
      <c r="G549" t="s">
        <v>134</v>
      </c>
      <c r="H549" t="s">
        <v>31</v>
      </c>
      <c r="I549" t="s">
        <v>134</v>
      </c>
      <c r="J549" t="s">
        <v>53</v>
      </c>
      <c r="K549">
        <v>2</v>
      </c>
      <c r="L549">
        <v>19158</v>
      </c>
      <c r="M549">
        <v>5</v>
      </c>
      <c r="N549">
        <v>1915.8</v>
      </c>
      <c r="O549">
        <v>6552.04</v>
      </c>
      <c r="P549">
        <v>419</v>
      </c>
      <c r="Q549">
        <v>43371.24</v>
      </c>
      <c r="R549" t="s">
        <v>45</v>
      </c>
      <c r="S549" t="s">
        <v>63</v>
      </c>
      <c r="T549" t="s">
        <v>76</v>
      </c>
      <c r="U549" t="s">
        <v>77</v>
      </c>
      <c r="V549" t="s">
        <v>57</v>
      </c>
      <c r="W549">
        <v>4</v>
      </c>
      <c r="X549" t="s">
        <v>47</v>
      </c>
      <c r="Y549">
        <v>2</v>
      </c>
      <c r="Z549" t="s">
        <v>58</v>
      </c>
    </row>
    <row r="550" spans="1:26" x14ac:dyDescent="0.3">
      <c r="A550" t="s">
        <v>1054</v>
      </c>
      <c r="B550" s="2">
        <v>45809</v>
      </c>
      <c r="C550" t="s">
        <v>1055</v>
      </c>
      <c r="D550" t="s">
        <v>108</v>
      </c>
      <c r="E550" t="s">
        <v>43</v>
      </c>
      <c r="F550">
        <v>19</v>
      </c>
      <c r="G550" t="s">
        <v>74</v>
      </c>
      <c r="H550" t="s">
        <v>31</v>
      </c>
      <c r="I550" t="s">
        <v>74</v>
      </c>
      <c r="J550" t="s">
        <v>53</v>
      </c>
      <c r="K550">
        <v>4</v>
      </c>
      <c r="L550">
        <v>9541</v>
      </c>
      <c r="M550">
        <v>20</v>
      </c>
      <c r="N550">
        <v>7632.8</v>
      </c>
      <c r="O550">
        <v>5495.62</v>
      </c>
      <c r="P550">
        <v>462</v>
      </c>
      <c r="Q550">
        <v>36488.82</v>
      </c>
      <c r="R550" t="s">
        <v>45</v>
      </c>
      <c r="S550" t="s">
        <v>34</v>
      </c>
      <c r="T550" t="s">
        <v>35</v>
      </c>
      <c r="U550" t="s">
        <v>36</v>
      </c>
      <c r="V550" t="s">
        <v>37</v>
      </c>
      <c r="W550">
        <v>10</v>
      </c>
      <c r="X550" t="s">
        <v>47</v>
      </c>
      <c r="Y550">
        <v>3</v>
      </c>
      <c r="Z550" t="s">
        <v>58</v>
      </c>
    </row>
    <row r="551" spans="1:26" x14ac:dyDescent="0.3">
      <c r="A551" t="s">
        <v>1056</v>
      </c>
      <c r="B551" s="2">
        <v>46113</v>
      </c>
      <c r="C551" t="s">
        <v>241</v>
      </c>
      <c r="D551" t="s">
        <v>28</v>
      </c>
      <c r="E551" t="s">
        <v>43</v>
      </c>
      <c r="F551">
        <v>23</v>
      </c>
      <c r="G551" t="s">
        <v>90</v>
      </c>
      <c r="H551" t="s">
        <v>31</v>
      </c>
      <c r="I551" t="s">
        <v>90</v>
      </c>
      <c r="J551" t="s">
        <v>201</v>
      </c>
      <c r="K551">
        <v>2</v>
      </c>
      <c r="L551">
        <v>37411</v>
      </c>
      <c r="M551">
        <v>15</v>
      </c>
      <c r="N551">
        <v>11223.3</v>
      </c>
      <c r="O551">
        <v>11447.77</v>
      </c>
      <c r="P551">
        <v>407</v>
      </c>
      <c r="Q551">
        <v>75453.47</v>
      </c>
      <c r="R551" t="s">
        <v>33</v>
      </c>
      <c r="S551" t="s">
        <v>34</v>
      </c>
      <c r="T551" t="s">
        <v>103</v>
      </c>
      <c r="U551" t="s">
        <v>103</v>
      </c>
      <c r="V551" t="s">
        <v>57</v>
      </c>
      <c r="W551">
        <v>1</v>
      </c>
      <c r="X551" t="s">
        <v>38</v>
      </c>
      <c r="Y551">
        <v>3</v>
      </c>
      <c r="Z551" t="s">
        <v>39</v>
      </c>
    </row>
    <row r="552" spans="1:26" x14ac:dyDescent="0.3">
      <c r="A552" t="s">
        <v>1057</v>
      </c>
      <c r="B552" s="2">
        <v>45885</v>
      </c>
      <c r="C552" t="s">
        <v>1058</v>
      </c>
      <c r="D552" t="s">
        <v>80</v>
      </c>
      <c r="E552" t="s">
        <v>43</v>
      </c>
      <c r="F552">
        <v>35</v>
      </c>
      <c r="G552" t="s">
        <v>139</v>
      </c>
      <c r="H552" t="s">
        <v>31</v>
      </c>
      <c r="I552" t="s">
        <v>139</v>
      </c>
      <c r="J552" t="s">
        <v>125</v>
      </c>
      <c r="K552">
        <v>3</v>
      </c>
      <c r="L552">
        <v>20654</v>
      </c>
      <c r="M552">
        <v>10</v>
      </c>
      <c r="N552">
        <v>6196.2</v>
      </c>
      <c r="O552">
        <v>10037.84</v>
      </c>
      <c r="P552">
        <v>467</v>
      </c>
      <c r="Q552">
        <v>66270.64</v>
      </c>
      <c r="R552" t="s">
        <v>45</v>
      </c>
      <c r="S552" t="s">
        <v>63</v>
      </c>
      <c r="T552" t="s">
        <v>84</v>
      </c>
      <c r="U552" t="s">
        <v>85</v>
      </c>
      <c r="V552" t="s">
        <v>86</v>
      </c>
      <c r="W552">
        <v>2</v>
      </c>
      <c r="X552" t="s">
        <v>47</v>
      </c>
      <c r="Y552">
        <v>4</v>
      </c>
      <c r="Z552" t="s">
        <v>91</v>
      </c>
    </row>
    <row r="553" spans="1:26" x14ac:dyDescent="0.3">
      <c r="A553" t="s">
        <v>1059</v>
      </c>
      <c r="B553" s="2">
        <v>45804</v>
      </c>
      <c r="C553" t="s">
        <v>1060</v>
      </c>
      <c r="D553" t="s">
        <v>111</v>
      </c>
      <c r="E553" t="s">
        <v>43</v>
      </c>
      <c r="F553">
        <v>55</v>
      </c>
      <c r="G553" t="s">
        <v>74</v>
      </c>
      <c r="H553" t="s">
        <v>31</v>
      </c>
      <c r="I553" t="s">
        <v>74</v>
      </c>
      <c r="J553" t="s">
        <v>75</v>
      </c>
      <c r="K553">
        <v>1</v>
      </c>
      <c r="L553">
        <v>20050</v>
      </c>
      <c r="M553">
        <v>5</v>
      </c>
      <c r="N553">
        <v>1002.5</v>
      </c>
      <c r="O553">
        <v>3428.55</v>
      </c>
      <c r="P553">
        <v>205</v>
      </c>
      <c r="Q553">
        <v>22681.05</v>
      </c>
      <c r="R553" t="s">
        <v>54</v>
      </c>
      <c r="S553" t="s">
        <v>34</v>
      </c>
      <c r="T553" t="s">
        <v>76</v>
      </c>
      <c r="U553" t="s">
        <v>77</v>
      </c>
      <c r="V553" t="s">
        <v>57</v>
      </c>
      <c r="W553">
        <v>5</v>
      </c>
      <c r="X553" t="s">
        <v>47</v>
      </c>
      <c r="Y553">
        <v>2</v>
      </c>
      <c r="Z553" t="s">
        <v>91</v>
      </c>
    </row>
    <row r="554" spans="1:26" x14ac:dyDescent="0.3">
      <c r="A554" t="s">
        <v>1061</v>
      </c>
      <c r="B554" s="2">
        <v>45813</v>
      </c>
      <c r="C554" t="s">
        <v>609</v>
      </c>
      <c r="D554" t="s">
        <v>73</v>
      </c>
      <c r="E554" t="s">
        <v>43</v>
      </c>
      <c r="F554">
        <v>60</v>
      </c>
      <c r="G554" t="s">
        <v>90</v>
      </c>
      <c r="H554" t="s">
        <v>31</v>
      </c>
      <c r="I554" t="s">
        <v>90</v>
      </c>
      <c r="J554" t="s">
        <v>75</v>
      </c>
      <c r="K554">
        <v>5</v>
      </c>
      <c r="L554">
        <v>26702</v>
      </c>
      <c r="M554">
        <v>0</v>
      </c>
      <c r="N554">
        <v>0</v>
      </c>
      <c r="O554">
        <v>24031.8</v>
      </c>
      <c r="P554">
        <v>215</v>
      </c>
      <c r="Q554">
        <v>157756.79999999999</v>
      </c>
      <c r="R554" t="s">
        <v>54</v>
      </c>
      <c r="S554" t="s">
        <v>63</v>
      </c>
      <c r="T554" t="s">
        <v>35</v>
      </c>
      <c r="U554" t="s">
        <v>36</v>
      </c>
      <c r="V554" t="s">
        <v>37</v>
      </c>
      <c r="W554">
        <v>4</v>
      </c>
      <c r="X554" t="s">
        <v>47</v>
      </c>
      <c r="Y554">
        <v>4</v>
      </c>
      <c r="Z554" t="s">
        <v>47</v>
      </c>
    </row>
    <row r="555" spans="1:26" x14ac:dyDescent="0.3">
      <c r="A555" t="s">
        <v>1062</v>
      </c>
      <c r="B555" s="2">
        <v>45829</v>
      </c>
      <c r="C555" t="s">
        <v>1063</v>
      </c>
      <c r="D555" t="s">
        <v>89</v>
      </c>
      <c r="E555" t="s">
        <v>43</v>
      </c>
      <c r="F555">
        <v>38</v>
      </c>
      <c r="G555" t="s">
        <v>90</v>
      </c>
      <c r="H555" t="s">
        <v>31</v>
      </c>
      <c r="I555" t="s">
        <v>90</v>
      </c>
      <c r="J555" t="s">
        <v>53</v>
      </c>
      <c r="K555">
        <v>1</v>
      </c>
      <c r="L555">
        <v>49429</v>
      </c>
      <c r="M555">
        <v>0</v>
      </c>
      <c r="N555">
        <v>0</v>
      </c>
      <c r="O555">
        <v>8897.2199999999993</v>
      </c>
      <c r="P555">
        <v>491</v>
      </c>
      <c r="Q555">
        <v>58817.22</v>
      </c>
      <c r="R555" t="s">
        <v>54</v>
      </c>
      <c r="S555" t="s">
        <v>63</v>
      </c>
      <c r="T555" t="s">
        <v>70</v>
      </c>
      <c r="U555" t="s">
        <v>56</v>
      </c>
      <c r="V555" t="s">
        <v>57</v>
      </c>
      <c r="W555">
        <v>5</v>
      </c>
      <c r="X555" t="s">
        <v>47</v>
      </c>
      <c r="Y555">
        <v>2</v>
      </c>
      <c r="Z555" t="s">
        <v>58</v>
      </c>
    </row>
    <row r="556" spans="1:26" x14ac:dyDescent="0.3">
      <c r="A556" t="s">
        <v>1064</v>
      </c>
      <c r="B556" s="2">
        <v>46106</v>
      </c>
      <c r="C556" t="s">
        <v>1065</v>
      </c>
      <c r="D556" t="s">
        <v>108</v>
      </c>
      <c r="E556" t="s">
        <v>29</v>
      </c>
      <c r="F556">
        <v>20</v>
      </c>
      <c r="G556" t="s">
        <v>44</v>
      </c>
      <c r="H556" t="s">
        <v>31</v>
      </c>
      <c r="I556" t="s">
        <v>44</v>
      </c>
      <c r="J556" t="s">
        <v>125</v>
      </c>
      <c r="K556">
        <v>5</v>
      </c>
      <c r="L556">
        <v>5569</v>
      </c>
      <c r="M556">
        <v>10</v>
      </c>
      <c r="N556">
        <v>2784.5</v>
      </c>
      <c r="O556">
        <v>4510.8900000000003</v>
      </c>
      <c r="P556">
        <v>202</v>
      </c>
      <c r="Q556">
        <v>29773.39</v>
      </c>
      <c r="R556" t="s">
        <v>54</v>
      </c>
      <c r="S556" t="s">
        <v>63</v>
      </c>
      <c r="T556" t="s">
        <v>70</v>
      </c>
      <c r="U556" t="s">
        <v>56</v>
      </c>
      <c r="V556" t="s">
        <v>57</v>
      </c>
      <c r="W556">
        <v>1</v>
      </c>
      <c r="X556" t="s">
        <v>47</v>
      </c>
      <c r="Y556">
        <v>3</v>
      </c>
      <c r="Z556" t="s">
        <v>39</v>
      </c>
    </row>
    <row r="557" spans="1:26" x14ac:dyDescent="0.3">
      <c r="A557" t="s">
        <v>1066</v>
      </c>
      <c r="B557" s="2">
        <v>46009</v>
      </c>
      <c r="C557" t="s">
        <v>1067</v>
      </c>
      <c r="D557" t="s">
        <v>42</v>
      </c>
      <c r="E557" t="s">
        <v>29</v>
      </c>
      <c r="F557">
        <v>19</v>
      </c>
      <c r="G557" t="s">
        <v>44</v>
      </c>
      <c r="H557" t="s">
        <v>31</v>
      </c>
      <c r="I557" t="s">
        <v>44</v>
      </c>
      <c r="J557" t="s">
        <v>112</v>
      </c>
      <c r="K557">
        <v>1</v>
      </c>
      <c r="L557">
        <v>4090</v>
      </c>
      <c r="M557">
        <v>0</v>
      </c>
      <c r="N557">
        <v>0</v>
      </c>
      <c r="O557">
        <v>736.2</v>
      </c>
      <c r="P557">
        <v>158</v>
      </c>
      <c r="Q557">
        <v>4984.2</v>
      </c>
      <c r="R557" t="s">
        <v>45</v>
      </c>
      <c r="S557" t="s">
        <v>34</v>
      </c>
      <c r="T557" t="s">
        <v>76</v>
      </c>
      <c r="U557" t="s">
        <v>77</v>
      </c>
      <c r="V557" t="s">
        <v>57</v>
      </c>
      <c r="W557">
        <v>1</v>
      </c>
      <c r="X557" t="s">
        <v>38</v>
      </c>
      <c r="Y557">
        <v>2</v>
      </c>
      <c r="Z557" t="s">
        <v>91</v>
      </c>
    </row>
    <row r="558" spans="1:26" x14ac:dyDescent="0.3">
      <c r="A558" t="s">
        <v>1068</v>
      </c>
      <c r="B558" s="2">
        <v>46099</v>
      </c>
      <c r="C558" t="s">
        <v>1069</v>
      </c>
      <c r="D558" t="s">
        <v>66</v>
      </c>
      <c r="E558" t="s">
        <v>29</v>
      </c>
      <c r="F558">
        <v>41</v>
      </c>
      <c r="G558" t="s">
        <v>99</v>
      </c>
      <c r="H558" t="s">
        <v>52</v>
      </c>
      <c r="I558" t="s">
        <v>99</v>
      </c>
      <c r="J558" t="s">
        <v>62</v>
      </c>
      <c r="K558">
        <v>2</v>
      </c>
      <c r="L558">
        <v>36676</v>
      </c>
      <c r="M558">
        <v>10</v>
      </c>
      <c r="N558">
        <v>7335.2</v>
      </c>
      <c r="O558">
        <v>11883.02</v>
      </c>
      <c r="P558">
        <v>71</v>
      </c>
      <c r="Q558">
        <v>77970.820000000007</v>
      </c>
      <c r="R558" t="s">
        <v>45</v>
      </c>
      <c r="S558" t="s">
        <v>34</v>
      </c>
      <c r="T558" t="s">
        <v>55</v>
      </c>
      <c r="U558" t="s">
        <v>56</v>
      </c>
      <c r="V558" t="s">
        <v>57</v>
      </c>
      <c r="W558">
        <v>2</v>
      </c>
      <c r="X558" t="s">
        <v>47</v>
      </c>
      <c r="Y558">
        <v>4</v>
      </c>
      <c r="Z558" t="s">
        <v>91</v>
      </c>
    </row>
    <row r="559" spans="1:26" x14ac:dyDescent="0.3">
      <c r="A559" t="s">
        <v>1070</v>
      </c>
      <c r="B559" s="2">
        <v>45901</v>
      </c>
      <c r="C559" t="s">
        <v>913</v>
      </c>
      <c r="D559" t="s">
        <v>66</v>
      </c>
      <c r="E559" t="s">
        <v>29</v>
      </c>
      <c r="F559">
        <v>36</v>
      </c>
      <c r="G559" t="s">
        <v>90</v>
      </c>
      <c r="H559" t="s">
        <v>31</v>
      </c>
      <c r="I559" t="s">
        <v>90</v>
      </c>
      <c r="J559" t="s">
        <v>201</v>
      </c>
      <c r="K559">
        <v>3</v>
      </c>
      <c r="L559">
        <v>7820</v>
      </c>
      <c r="M559">
        <v>5</v>
      </c>
      <c r="N559">
        <v>1173</v>
      </c>
      <c r="O559">
        <v>4011.66</v>
      </c>
      <c r="P559">
        <v>161</v>
      </c>
      <c r="Q559">
        <v>26459.66</v>
      </c>
      <c r="R559" t="s">
        <v>33</v>
      </c>
      <c r="S559" t="s">
        <v>63</v>
      </c>
      <c r="T559" t="s">
        <v>55</v>
      </c>
      <c r="U559" t="s">
        <v>56</v>
      </c>
      <c r="V559" t="s">
        <v>57</v>
      </c>
      <c r="W559">
        <v>7</v>
      </c>
      <c r="X559" t="s">
        <v>38</v>
      </c>
      <c r="Y559">
        <v>5</v>
      </c>
      <c r="Z559" t="s">
        <v>47</v>
      </c>
    </row>
    <row r="560" spans="1:26" x14ac:dyDescent="0.3">
      <c r="A560" t="s">
        <v>1071</v>
      </c>
      <c r="B560" s="2">
        <v>45778</v>
      </c>
      <c r="C560" t="s">
        <v>674</v>
      </c>
      <c r="D560" t="s">
        <v>61</v>
      </c>
      <c r="E560" t="s">
        <v>43</v>
      </c>
      <c r="F560">
        <v>55</v>
      </c>
      <c r="G560" t="s">
        <v>99</v>
      </c>
      <c r="H560" t="s">
        <v>52</v>
      </c>
      <c r="I560" t="s">
        <v>99</v>
      </c>
      <c r="J560" t="s">
        <v>53</v>
      </c>
      <c r="K560">
        <v>2</v>
      </c>
      <c r="L560">
        <v>13342</v>
      </c>
      <c r="M560">
        <v>0</v>
      </c>
      <c r="N560">
        <v>0</v>
      </c>
      <c r="O560">
        <v>4803.12</v>
      </c>
      <c r="P560">
        <v>174</v>
      </c>
      <c r="Q560">
        <v>31661.119999999999</v>
      </c>
      <c r="R560" t="s">
        <v>45</v>
      </c>
      <c r="S560" t="s">
        <v>34</v>
      </c>
      <c r="T560" t="s">
        <v>84</v>
      </c>
      <c r="U560" t="s">
        <v>85</v>
      </c>
      <c r="V560" t="s">
        <v>86</v>
      </c>
      <c r="W560">
        <v>4</v>
      </c>
      <c r="X560" t="s">
        <v>38</v>
      </c>
      <c r="Y560">
        <v>5</v>
      </c>
      <c r="Z560" t="s">
        <v>58</v>
      </c>
    </row>
    <row r="561" spans="1:26" x14ac:dyDescent="0.3">
      <c r="A561" t="s">
        <v>1072</v>
      </c>
      <c r="B561" s="2">
        <v>46075</v>
      </c>
      <c r="C561" t="s">
        <v>631</v>
      </c>
      <c r="D561" t="s">
        <v>28</v>
      </c>
      <c r="E561" t="s">
        <v>43</v>
      </c>
      <c r="F561">
        <v>60</v>
      </c>
      <c r="G561" t="s">
        <v>99</v>
      </c>
      <c r="H561" t="s">
        <v>52</v>
      </c>
      <c r="I561" t="s">
        <v>99</v>
      </c>
      <c r="J561" t="s">
        <v>32</v>
      </c>
      <c r="K561">
        <v>1</v>
      </c>
      <c r="L561">
        <v>22384</v>
      </c>
      <c r="M561">
        <v>0</v>
      </c>
      <c r="N561">
        <v>0</v>
      </c>
      <c r="O561">
        <v>4029.12</v>
      </c>
      <c r="P561">
        <v>175</v>
      </c>
      <c r="Q561">
        <v>26588.12</v>
      </c>
      <c r="R561" t="s">
        <v>33</v>
      </c>
      <c r="S561" t="s">
        <v>63</v>
      </c>
      <c r="T561" t="s">
        <v>103</v>
      </c>
      <c r="U561" t="s">
        <v>103</v>
      </c>
      <c r="V561" t="s">
        <v>57</v>
      </c>
      <c r="W561">
        <v>2</v>
      </c>
      <c r="X561" t="s">
        <v>47</v>
      </c>
      <c r="Y561">
        <v>2</v>
      </c>
      <c r="Z561" t="s">
        <v>47</v>
      </c>
    </row>
    <row r="562" spans="1:26" x14ac:dyDescent="0.3">
      <c r="A562" t="s">
        <v>1073</v>
      </c>
      <c r="B562" s="2">
        <v>45937</v>
      </c>
      <c r="C562" t="s">
        <v>1074</v>
      </c>
      <c r="D562" t="s">
        <v>66</v>
      </c>
      <c r="E562" t="s">
        <v>43</v>
      </c>
      <c r="F562">
        <v>45</v>
      </c>
      <c r="G562" t="s">
        <v>44</v>
      </c>
      <c r="H562" t="s">
        <v>31</v>
      </c>
      <c r="I562" t="s">
        <v>44</v>
      </c>
      <c r="J562" t="s">
        <v>201</v>
      </c>
      <c r="K562">
        <v>2</v>
      </c>
      <c r="L562">
        <v>22350</v>
      </c>
      <c r="M562">
        <v>0</v>
      </c>
      <c r="N562">
        <v>0</v>
      </c>
      <c r="O562">
        <v>8046</v>
      </c>
      <c r="P562">
        <v>119</v>
      </c>
      <c r="Q562">
        <v>52865</v>
      </c>
      <c r="R562" t="s">
        <v>54</v>
      </c>
      <c r="S562" t="s">
        <v>34</v>
      </c>
      <c r="T562" t="s">
        <v>76</v>
      </c>
      <c r="U562" t="s">
        <v>77</v>
      </c>
      <c r="V562" t="s">
        <v>57</v>
      </c>
      <c r="W562">
        <v>9</v>
      </c>
      <c r="X562" t="s">
        <v>47</v>
      </c>
      <c r="Y562">
        <v>3</v>
      </c>
      <c r="Z562" t="s">
        <v>58</v>
      </c>
    </row>
    <row r="563" spans="1:26" x14ac:dyDescent="0.3">
      <c r="A563" t="s">
        <v>1075</v>
      </c>
      <c r="B563" s="2">
        <v>45860</v>
      </c>
      <c r="C563" t="s">
        <v>156</v>
      </c>
      <c r="D563" t="s">
        <v>50</v>
      </c>
      <c r="E563" t="s">
        <v>43</v>
      </c>
      <c r="F563">
        <v>36</v>
      </c>
      <c r="G563" t="s">
        <v>44</v>
      </c>
      <c r="H563" t="s">
        <v>31</v>
      </c>
      <c r="I563" t="s">
        <v>44</v>
      </c>
      <c r="J563" t="s">
        <v>62</v>
      </c>
      <c r="K563">
        <v>1</v>
      </c>
      <c r="L563">
        <v>30336</v>
      </c>
      <c r="M563">
        <v>5</v>
      </c>
      <c r="N563">
        <v>1516.8</v>
      </c>
      <c r="O563">
        <v>5187.46</v>
      </c>
      <c r="P563">
        <v>83</v>
      </c>
      <c r="Q563">
        <v>34089.660000000003</v>
      </c>
      <c r="R563" t="s">
        <v>33</v>
      </c>
      <c r="S563" t="s">
        <v>34</v>
      </c>
      <c r="T563" t="s">
        <v>103</v>
      </c>
      <c r="U563" t="s">
        <v>103</v>
      </c>
      <c r="V563" t="s">
        <v>57</v>
      </c>
      <c r="W563">
        <v>9</v>
      </c>
      <c r="X563" t="s">
        <v>38</v>
      </c>
      <c r="Y563">
        <v>4</v>
      </c>
      <c r="Z563" t="s">
        <v>39</v>
      </c>
    </row>
    <row r="564" spans="1:26" x14ac:dyDescent="0.3">
      <c r="A564" t="s">
        <v>1076</v>
      </c>
      <c r="B564" s="2">
        <v>45872</v>
      </c>
      <c r="C564" t="s">
        <v>1077</v>
      </c>
      <c r="D564" t="s">
        <v>50</v>
      </c>
      <c r="E564" t="s">
        <v>29</v>
      </c>
      <c r="F564">
        <v>47</v>
      </c>
      <c r="G564" t="s">
        <v>94</v>
      </c>
      <c r="H564" t="s">
        <v>31</v>
      </c>
      <c r="I564" t="s">
        <v>94</v>
      </c>
      <c r="J564" t="s">
        <v>75</v>
      </c>
      <c r="K564">
        <v>5</v>
      </c>
      <c r="L564">
        <v>14793</v>
      </c>
      <c r="M564">
        <v>10</v>
      </c>
      <c r="N564">
        <v>7396.5</v>
      </c>
      <c r="O564">
        <v>11982.33</v>
      </c>
      <c r="P564">
        <v>384</v>
      </c>
      <c r="Q564">
        <v>78934.83</v>
      </c>
      <c r="R564" t="s">
        <v>83</v>
      </c>
      <c r="S564" t="s">
        <v>34</v>
      </c>
      <c r="T564" t="s">
        <v>103</v>
      </c>
      <c r="U564" t="s">
        <v>103</v>
      </c>
      <c r="V564" t="s">
        <v>57</v>
      </c>
      <c r="W564">
        <v>10</v>
      </c>
      <c r="X564" t="s">
        <v>47</v>
      </c>
      <c r="Y564">
        <v>3</v>
      </c>
      <c r="Z564" t="s">
        <v>91</v>
      </c>
    </row>
    <row r="565" spans="1:26" x14ac:dyDescent="0.3">
      <c r="A565" t="s">
        <v>1078</v>
      </c>
      <c r="B565" s="2">
        <v>45791</v>
      </c>
      <c r="C565" t="s">
        <v>1079</v>
      </c>
      <c r="D565" t="s">
        <v>42</v>
      </c>
      <c r="E565" t="s">
        <v>29</v>
      </c>
      <c r="F565">
        <v>33</v>
      </c>
      <c r="G565" t="s">
        <v>74</v>
      </c>
      <c r="H565" t="s">
        <v>31</v>
      </c>
      <c r="I565" t="s">
        <v>74</v>
      </c>
      <c r="J565" t="s">
        <v>112</v>
      </c>
      <c r="K565">
        <v>3</v>
      </c>
      <c r="L565">
        <v>38101</v>
      </c>
      <c r="M565">
        <v>10</v>
      </c>
      <c r="N565">
        <v>11430.3</v>
      </c>
      <c r="O565">
        <v>18517.09</v>
      </c>
      <c r="P565">
        <v>123</v>
      </c>
      <c r="Q565">
        <v>121512.79</v>
      </c>
      <c r="R565" t="s">
        <v>83</v>
      </c>
      <c r="S565" t="s">
        <v>63</v>
      </c>
      <c r="T565" t="s">
        <v>95</v>
      </c>
      <c r="U565" t="s">
        <v>96</v>
      </c>
      <c r="V565" t="s">
        <v>57</v>
      </c>
      <c r="W565">
        <v>4</v>
      </c>
      <c r="X565" t="s">
        <v>38</v>
      </c>
      <c r="Y565">
        <v>1</v>
      </c>
      <c r="Z565" t="s">
        <v>91</v>
      </c>
    </row>
    <row r="566" spans="1:26" x14ac:dyDescent="0.3">
      <c r="A566" t="s">
        <v>1080</v>
      </c>
      <c r="B566" s="2">
        <v>45951</v>
      </c>
      <c r="C566" t="s">
        <v>200</v>
      </c>
      <c r="D566" t="s">
        <v>89</v>
      </c>
      <c r="E566" t="s">
        <v>29</v>
      </c>
      <c r="F566">
        <v>27</v>
      </c>
      <c r="G566" t="s">
        <v>67</v>
      </c>
      <c r="H566" t="s">
        <v>68</v>
      </c>
      <c r="I566" t="s">
        <v>67</v>
      </c>
      <c r="J566" t="s">
        <v>62</v>
      </c>
      <c r="K566">
        <v>2</v>
      </c>
      <c r="L566">
        <v>20386</v>
      </c>
      <c r="M566">
        <v>20</v>
      </c>
      <c r="N566">
        <v>8154.4</v>
      </c>
      <c r="O566">
        <v>5871.17</v>
      </c>
      <c r="P566">
        <v>48</v>
      </c>
      <c r="Q566">
        <v>38536.769999999997</v>
      </c>
      <c r="R566" t="s">
        <v>83</v>
      </c>
      <c r="S566" t="s">
        <v>63</v>
      </c>
      <c r="T566" t="s">
        <v>46</v>
      </c>
      <c r="U566" t="s">
        <v>36</v>
      </c>
      <c r="V566" t="s">
        <v>37</v>
      </c>
      <c r="W566">
        <v>10</v>
      </c>
      <c r="X566" t="s">
        <v>38</v>
      </c>
      <c r="Y566">
        <v>1</v>
      </c>
      <c r="Z566" t="s">
        <v>91</v>
      </c>
    </row>
    <row r="567" spans="1:26" x14ac:dyDescent="0.3">
      <c r="A567" t="s">
        <v>1081</v>
      </c>
      <c r="B567" s="2">
        <v>46066</v>
      </c>
      <c r="C567" t="s">
        <v>266</v>
      </c>
      <c r="D567" t="s">
        <v>73</v>
      </c>
      <c r="E567" t="s">
        <v>29</v>
      </c>
      <c r="F567">
        <v>28</v>
      </c>
      <c r="G567" t="s">
        <v>90</v>
      </c>
      <c r="H567" t="s">
        <v>31</v>
      </c>
      <c r="I567" t="s">
        <v>90</v>
      </c>
      <c r="J567" t="s">
        <v>32</v>
      </c>
      <c r="K567">
        <v>2</v>
      </c>
      <c r="L567">
        <v>12947</v>
      </c>
      <c r="M567">
        <v>10</v>
      </c>
      <c r="N567">
        <v>2589.4</v>
      </c>
      <c r="O567">
        <v>4194.83</v>
      </c>
      <c r="P567">
        <v>401</v>
      </c>
      <c r="Q567">
        <v>27900.43</v>
      </c>
      <c r="R567" t="s">
        <v>54</v>
      </c>
      <c r="S567" t="s">
        <v>34</v>
      </c>
      <c r="T567" t="s">
        <v>46</v>
      </c>
      <c r="U567" t="s">
        <v>36</v>
      </c>
      <c r="V567" t="s">
        <v>37</v>
      </c>
      <c r="W567">
        <v>1</v>
      </c>
      <c r="X567" t="s">
        <v>47</v>
      </c>
      <c r="Y567">
        <v>1</v>
      </c>
      <c r="Z567" t="s">
        <v>58</v>
      </c>
    </row>
    <row r="568" spans="1:26" x14ac:dyDescent="0.3">
      <c r="A568" t="s">
        <v>1082</v>
      </c>
      <c r="B568" s="2">
        <v>45993</v>
      </c>
      <c r="C568" t="s">
        <v>1083</v>
      </c>
      <c r="D568" t="s">
        <v>28</v>
      </c>
      <c r="E568" t="s">
        <v>43</v>
      </c>
      <c r="F568">
        <v>29</v>
      </c>
      <c r="G568" t="s">
        <v>67</v>
      </c>
      <c r="H568" t="s">
        <v>68</v>
      </c>
      <c r="I568" t="s">
        <v>67</v>
      </c>
      <c r="J568" t="s">
        <v>125</v>
      </c>
      <c r="K568">
        <v>1</v>
      </c>
      <c r="L568">
        <v>45669</v>
      </c>
      <c r="M568">
        <v>20</v>
      </c>
      <c r="N568">
        <v>9133.7999999999993</v>
      </c>
      <c r="O568">
        <v>6576.34</v>
      </c>
      <c r="P568">
        <v>84</v>
      </c>
      <c r="Q568">
        <v>43195.54</v>
      </c>
      <c r="R568" t="s">
        <v>83</v>
      </c>
      <c r="S568" t="s">
        <v>34</v>
      </c>
      <c r="T568" t="s">
        <v>103</v>
      </c>
      <c r="U568" t="s">
        <v>103</v>
      </c>
      <c r="V568" t="s">
        <v>57</v>
      </c>
      <c r="W568">
        <v>9</v>
      </c>
      <c r="X568" t="s">
        <v>47</v>
      </c>
      <c r="Y568">
        <v>1</v>
      </c>
      <c r="Z568" t="s">
        <v>58</v>
      </c>
    </row>
    <row r="569" spans="1:26" x14ac:dyDescent="0.3">
      <c r="A569" t="s">
        <v>1084</v>
      </c>
      <c r="B569" s="2">
        <v>45923</v>
      </c>
      <c r="C569" t="s">
        <v>1085</v>
      </c>
      <c r="D569" t="s">
        <v>66</v>
      </c>
      <c r="E569" t="s">
        <v>29</v>
      </c>
      <c r="F569">
        <v>27</v>
      </c>
      <c r="G569" t="s">
        <v>44</v>
      </c>
      <c r="H569" t="s">
        <v>31</v>
      </c>
      <c r="I569" t="s">
        <v>44</v>
      </c>
      <c r="J569" t="s">
        <v>150</v>
      </c>
      <c r="K569">
        <v>5</v>
      </c>
      <c r="L569">
        <v>32363</v>
      </c>
      <c r="M569">
        <v>15</v>
      </c>
      <c r="N569">
        <v>24272.25</v>
      </c>
      <c r="O569">
        <v>24757.69</v>
      </c>
      <c r="P569">
        <v>55</v>
      </c>
      <c r="Q569">
        <v>162355.45000000001</v>
      </c>
      <c r="R569" t="s">
        <v>33</v>
      </c>
      <c r="S569" t="s">
        <v>63</v>
      </c>
      <c r="T569" t="s">
        <v>103</v>
      </c>
      <c r="U569" t="s">
        <v>103</v>
      </c>
      <c r="V569" t="s">
        <v>57</v>
      </c>
      <c r="W569">
        <v>4</v>
      </c>
      <c r="X569" t="s">
        <v>47</v>
      </c>
      <c r="Y569">
        <v>3</v>
      </c>
      <c r="Z569" t="s">
        <v>39</v>
      </c>
    </row>
    <row r="570" spans="1:26" x14ac:dyDescent="0.3">
      <c r="A570" t="s">
        <v>1086</v>
      </c>
      <c r="B570" s="2">
        <v>45902</v>
      </c>
      <c r="C570" t="s">
        <v>1087</v>
      </c>
      <c r="D570" t="s">
        <v>108</v>
      </c>
      <c r="E570" t="s">
        <v>29</v>
      </c>
      <c r="F570">
        <v>18</v>
      </c>
      <c r="G570" t="s">
        <v>90</v>
      </c>
      <c r="H570" t="s">
        <v>31</v>
      </c>
      <c r="I570" t="s">
        <v>90</v>
      </c>
      <c r="J570" t="s">
        <v>201</v>
      </c>
      <c r="K570">
        <v>2</v>
      </c>
      <c r="L570">
        <v>26083</v>
      </c>
      <c r="M570">
        <v>5</v>
      </c>
      <c r="N570">
        <v>2608.3000000000002</v>
      </c>
      <c r="O570">
        <v>8920.39</v>
      </c>
      <c r="P570">
        <v>148</v>
      </c>
      <c r="Q570">
        <v>58626.09</v>
      </c>
      <c r="R570" t="s">
        <v>45</v>
      </c>
      <c r="S570" t="s">
        <v>34</v>
      </c>
      <c r="T570" t="s">
        <v>95</v>
      </c>
      <c r="U570" t="s">
        <v>96</v>
      </c>
      <c r="V570" t="s">
        <v>57</v>
      </c>
      <c r="W570">
        <v>4</v>
      </c>
      <c r="X570" t="s">
        <v>38</v>
      </c>
      <c r="Y570">
        <v>2</v>
      </c>
      <c r="Z570" t="s">
        <v>39</v>
      </c>
    </row>
    <row r="571" spans="1:26" x14ac:dyDescent="0.3">
      <c r="A571" t="s">
        <v>1088</v>
      </c>
      <c r="B571" s="2">
        <v>46113</v>
      </c>
      <c r="C571" t="s">
        <v>491</v>
      </c>
      <c r="D571" t="s">
        <v>42</v>
      </c>
      <c r="E571" t="s">
        <v>43</v>
      </c>
      <c r="F571">
        <v>28</v>
      </c>
      <c r="G571" t="s">
        <v>90</v>
      </c>
      <c r="H571" t="s">
        <v>31</v>
      </c>
      <c r="I571" t="s">
        <v>90</v>
      </c>
      <c r="J571" t="s">
        <v>112</v>
      </c>
      <c r="K571">
        <v>4</v>
      </c>
      <c r="L571">
        <v>18529</v>
      </c>
      <c r="M571">
        <v>20</v>
      </c>
      <c r="N571">
        <v>14823.2</v>
      </c>
      <c r="O571">
        <v>10672.7</v>
      </c>
      <c r="P571">
        <v>326</v>
      </c>
      <c r="Q571">
        <v>70291.5</v>
      </c>
      <c r="R571" t="s">
        <v>33</v>
      </c>
      <c r="S571" t="s">
        <v>63</v>
      </c>
      <c r="T571" t="s">
        <v>84</v>
      </c>
      <c r="U571" t="s">
        <v>85</v>
      </c>
      <c r="V571" t="s">
        <v>86</v>
      </c>
      <c r="W571">
        <v>10</v>
      </c>
      <c r="X571" t="s">
        <v>38</v>
      </c>
      <c r="Y571">
        <v>4</v>
      </c>
      <c r="Z571" t="s">
        <v>91</v>
      </c>
    </row>
    <row r="572" spans="1:26" x14ac:dyDescent="0.3">
      <c r="A572" t="s">
        <v>1089</v>
      </c>
      <c r="B572" s="2">
        <v>46038</v>
      </c>
      <c r="C572" t="s">
        <v>540</v>
      </c>
      <c r="D572" t="s">
        <v>73</v>
      </c>
      <c r="E572" t="s">
        <v>29</v>
      </c>
      <c r="F572">
        <v>22</v>
      </c>
      <c r="G572" t="s">
        <v>44</v>
      </c>
      <c r="H572" t="s">
        <v>31</v>
      </c>
      <c r="I572" t="s">
        <v>44</v>
      </c>
      <c r="J572" t="s">
        <v>32</v>
      </c>
      <c r="K572">
        <v>5</v>
      </c>
      <c r="L572">
        <v>48092</v>
      </c>
      <c r="M572">
        <v>0</v>
      </c>
      <c r="N572">
        <v>0</v>
      </c>
      <c r="O572">
        <v>43282.8</v>
      </c>
      <c r="P572">
        <v>210</v>
      </c>
      <c r="Q572">
        <v>283952.8</v>
      </c>
      <c r="R572" t="s">
        <v>54</v>
      </c>
      <c r="S572" t="s">
        <v>34</v>
      </c>
      <c r="T572" t="s">
        <v>95</v>
      </c>
      <c r="U572" t="s">
        <v>96</v>
      </c>
      <c r="V572" t="s">
        <v>57</v>
      </c>
      <c r="W572">
        <v>3</v>
      </c>
      <c r="X572" t="s">
        <v>38</v>
      </c>
      <c r="Y572">
        <v>1</v>
      </c>
      <c r="Z572" t="s">
        <v>47</v>
      </c>
    </row>
    <row r="573" spans="1:26" x14ac:dyDescent="0.3">
      <c r="A573" t="s">
        <v>1090</v>
      </c>
      <c r="B573" s="2">
        <v>45975</v>
      </c>
      <c r="C573" t="s">
        <v>1017</v>
      </c>
      <c r="D573" t="s">
        <v>111</v>
      </c>
      <c r="E573" t="s">
        <v>43</v>
      </c>
      <c r="F573">
        <v>28</v>
      </c>
      <c r="G573" t="s">
        <v>51</v>
      </c>
      <c r="H573" t="s">
        <v>52</v>
      </c>
      <c r="I573" t="s">
        <v>51</v>
      </c>
      <c r="J573" t="s">
        <v>102</v>
      </c>
      <c r="K573">
        <v>1</v>
      </c>
      <c r="L573">
        <v>46450</v>
      </c>
      <c r="M573">
        <v>10</v>
      </c>
      <c r="N573">
        <v>4645</v>
      </c>
      <c r="O573">
        <v>7524.9</v>
      </c>
      <c r="P573">
        <v>11</v>
      </c>
      <c r="Q573">
        <v>49340.9</v>
      </c>
      <c r="R573" t="s">
        <v>54</v>
      </c>
      <c r="S573" t="s">
        <v>34</v>
      </c>
      <c r="T573" t="s">
        <v>84</v>
      </c>
      <c r="U573" t="s">
        <v>85</v>
      </c>
      <c r="V573" t="s">
        <v>86</v>
      </c>
      <c r="W573">
        <v>8</v>
      </c>
      <c r="X573" t="s">
        <v>38</v>
      </c>
      <c r="Y573">
        <v>5</v>
      </c>
      <c r="Z573" t="s">
        <v>39</v>
      </c>
    </row>
    <row r="574" spans="1:26" x14ac:dyDescent="0.3">
      <c r="A574" t="s">
        <v>1091</v>
      </c>
      <c r="B574" s="2">
        <v>46041</v>
      </c>
      <c r="C574" t="s">
        <v>523</v>
      </c>
      <c r="D574" t="s">
        <v>108</v>
      </c>
      <c r="E574" t="s">
        <v>43</v>
      </c>
      <c r="F574">
        <v>19</v>
      </c>
      <c r="G574" t="s">
        <v>44</v>
      </c>
      <c r="H574" t="s">
        <v>31</v>
      </c>
      <c r="I574" t="s">
        <v>44</v>
      </c>
      <c r="J574" t="s">
        <v>53</v>
      </c>
      <c r="K574">
        <v>2</v>
      </c>
      <c r="L574">
        <v>7461</v>
      </c>
      <c r="M574">
        <v>5</v>
      </c>
      <c r="N574">
        <v>746.1</v>
      </c>
      <c r="O574">
        <v>2551.66</v>
      </c>
      <c r="P574">
        <v>462</v>
      </c>
      <c r="Q574">
        <v>17189.560000000001</v>
      </c>
      <c r="R574" t="s">
        <v>54</v>
      </c>
      <c r="S574" t="s">
        <v>63</v>
      </c>
      <c r="T574" t="s">
        <v>84</v>
      </c>
      <c r="U574" t="s">
        <v>85</v>
      </c>
      <c r="V574" t="s">
        <v>86</v>
      </c>
      <c r="W574">
        <v>4</v>
      </c>
      <c r="X574" t="s">
        <v>47</v>
      </c>
      <c r="Y574">
        <v>5</v>
      </c>
      <c r="Z574" t="s">
        <v>91</v>
      </c>
    </row>
    <row r="575" spans="1:26" x14ac:dyDescent="0.3">
      <c r="A575" t="s">
        <v>1092</v>
      </c>
      <c r="B575" s="2">
        <v>45764</v>
      </c>
      <c r="C575" t="s">
        <v>257</v>
      </c>
      <c r="D575" t="s">
        <v>89</v>
      </c>
      <c r="E575" t="s">
        <v>29</v>
      </c>
      <c r="F575">
        <v>26</v>
      </c>
      <c r="G575" t="s">
        <v>94</v>
      </c>
      <c r="H575" t="s">
        <v>31</v>
      </c>
      <c r="I575" t="s">
        <v>94</v>
      </c>
      <c r="J575" t="s">
        <v>201</v>
      </c>
      <c r="K575">
        <v>4</v>
      </c>
      <c r="L575">
        <v>34693</v>
      </c>
      <c r="M575">
        <v>20</v>
      </c>
      <c r="N575">
        <v>27754.400000000001</v>
      </c>
      <c r="O575">
        <v>19983.169999999998</v>
      </c>
      <c r="P575">
        <v>92</v>
      </c>
      <c r="Q575">
        <v>131092.76999999999</v>
      </c>
      <c r="R575" t="s">
        <v>83</v>
      </c>
      <c r="S575" t="s">
        <v>34</v>
      </c>
      <c r="T575" t="s">
        <v>35</v>
      </c>
      <c r="U575" t="s">
        <v>36</v>
      </c>
      <c r="V575" t="s">
        <v>37</v>
      </c>
      <c r="W575">
        <v>6</v>
      </c>
      <c r="X575" t="s">
        <v>47</v>
      </c>
      <c r="Y575">
        <v>3</v>
      </c>
      <c r="Z575" t="s">
        <v>91</v>
      </c>
    </row>
    <row r="576" spans="1:26" x14ac:dyDescent="0.3">
      <c r="A576" t="s">
        <v>1093</v>
      </c>
      <c r="B576" s="2">
        <v>45875</v>
      </c>
      <c r="C576" t="s">
        <v>314</v>
      </c>
      <c r="D576" t="s">
        <v>50</v>
      </c>
      <c r="E576" t="s">
        <v>43</v>
      </c>
      <c r="F576">
        <v>29</v>
      </c>
      <c r="G576" t="s">
        <v>90</v>
      </c>
      <c r="H576" t="s">
        <v>31</v>
      </c>
      <c r="I576" t="s">
        <v>90</v>
      </c>
      <c r="J576" t="s">
        <v>112</v>
      </c>
      <c r="K576">
        <v>1</v>
      </c>
      <c r="L576">
        <v>32825</v>
      </c>
      <c r="M576">
        <v>10</v>
      </c>
      <c r="N576">
        <v>3282.5</v>
      </c>
      <c r="O576">
        <v>5317.65</v>
      </c>
      <c r="P576">
        <v>116</v>
      </c>
      <c r="Q576">
        <v>34976.15</v>
      </c>
      <c r="R576" t="s">
        <v>45</v>
      </c>
      <c r="S576" t="s">
        <v>63</v>
      </c>
      <c r="T576" t="s">
        <v>103</v>
      </c>
      <c r="U576" t="s">
        <v>103</v>
      </c>
      <c r="V576" t="s">
        <v>57</v>
      </c>
      <c r="W576">
        <v>7</v>
      </c>
      <c r="X576" t="s">
        <v>47</v>
      </c>
      <c r="Y576">
        <v>4</v>
      </c>
      <c r="Z576" t="s">
        <v>39</v>
      </c>
    </row>
    <row r="577" spans="1:26" x14ac:dyDescent="0.3">
      <c r="A577" t="s">
        <v>1094</v>
      </c>
      <c r="B577" s="2">
        <v>45786</v>
      </c>
      <c r="C577" t="s">
        <v>808</v>
      </c>
      <c r="D577" t="s">
        <v>42</v>
      </c>
      <c r="E577" t="s">
        <v>29</v>
      </c>
      <c r="F577">
        <v>33</v>
      </c>
      <c r="G577" t="s">
        <v>44</v>
      </c>
      <c r="H577" t="s">
        <v>31</v>
      </c>
      <c r="I577" t="s">
        <v>44</v>
      </c>
      <c r="J577" t="s">
        <v>112</v>
      </c>
      <c r="K577">
        <v>3</v>
      </c>
      <c r="L577">
        <v>10600</v>
      </c>
      <c r="M577">
        <v>20</v>
      </c>
      <c r="N577">
        <v>6360</v>
      </c>
      <c r="O577">
        <v>4579.2</v>
      </c>
      <c r="P577">
        <v>129</v>
      </c>
      <c r="Q577">
        <v>30148.2</v>
      </c>
      <c r="R577" t="s">
        <v>83</v>
      </c>
      <c r="S577" t="s">
        <v>34</v>
      </c>
      <c r="T577" t="s">
        <v>55</v>
      </c>
      <c r="U577" t="s">
        <v>56</v>
      </c>
      <c r="V577" t="s">
        <v>57</v>
      </c>
      <c r="W577">
        <v>10</v>
      </c>
      <c r="X577" t="s">
        <v>47</v>
      </c>
      <c r="Y577">
        <v>2</v>
      </c>
      <c r="Z577" t="s">
        <v>91</v>
      </c>
    </row>
    <row r="578" spans="1:26" x14ac:dyDescent="0.3">
      <c r="A578" t="s">
        <v>1095</v>
      </c>
      <c r="B578" s="2">
        <v>46008</v>
      </c>
      <c r="C578" t="s">
        <v>160</v>
      </c>
      <c r="D578" t="s">
        <v>61</v>
      </c>
      <c r="E578" t="s">
        <v>29</v>
      </c>
      <c r="F578">
        <v>50</v>
      </c>
      <c r="G578" t="s">
        <v>67</v>
      </c>
      <c r="H578" t="s">
        <v>68</v>
      </c>
      <c r="I578" t="s">
        <v>67</v>
      </c>
      <c r="J578" t="s">
        <v>53</v>
      </c>
      <c r="K578">
        <v>3</v>
      </c>
      <c r="L578">
        <v>36848</v>
      </c>
      <c r="M578">
        <v>5</v>
      </c>
      <c r="N578">
        <v>5527.2</v>
      </c>
      <c r="O578">
        <v>18903.02</v>
      </c>
      <c r="P578">
        <v>368</v>
      </c>
      <c r="Q578">
        <v>124287.82</v>
      </c>
      <c r="R578" t="s">
        <v>45</v>
      </c>
      <c r="S578" t="s">
        <v>63</v>
      </c>
      <c r="T578" t="s">
        <v>55</v>
      </c>
      <c r="U578" t="s">
        <v>56</v>
      </c>
      <c r="V578" t="s">
        <v>57</v>
      </c>
      <c r="W578">
        <v>3</v>
      </c>
      <c r="X578" t="s">
        <v>38</v>
      </c>
      <c r="Y578">
        <v>1</v>
      </c>
      <c r="Z578" t="s">
        <v>58</v>
      </c>
    </row>
    <row r="579" spans="1:26" x14ac:dyDescent="0.3">
      <c r="A579" t="s">
        <v>1096</v>
      </c>
      <c r="B579" s="2">
        <v>45936</v>
      </c>
      <c r="C579" t="s">
        <v>1097</v>
      </c>
      <c r="D579" t="s">
        <v>80</v>
      </c>
      <c r="E579" t="s">
        <v>43</v>
      </c>
      <c r="F579">
        <v>32</v>
      </c>
      <c r="G579" t="s">
        <v>67</v>
      </c>
      <c r="H579" t="s">
        <v>68</v>
      </c>
      <c r="I579" t="s">
        <v>67</v>
      </c>
      <c r="J579" t="s">
        <v>112</v>
      </c>
      <c r="K579">
        <v>3</v>
      </c>
      <c r="L579">
        <v>35709</v>
      </c>
      <c r="M579">
        <v>0</v>
      </c>
      <c r="N579">
        <v>0</v>
      </c>
      <c r="O579">
        <v>19282.86</v>
      </c>
      <c r="P579">
        <v>36</v>
      </c>
      <c r="Q579">
        <v>126445.86</v>
      </c>
      <c r="R579" t="s">
        <v>33</v>
      </c>
      <c r="S579" t="s">
        <v>34</v>
      </c>
      <c r="T579" t="s">
        <v>103</v>
      </c>
      <c r="U579" t="s">
        <v>103</v>
      </c>
      <c r="V579" t="s">
        <v>57</v>
      </c>
      <c r="W579">
        <v>7</v>
      </c>
      <c r="X579" t="s">
        <v>38</v>
      </c>
      <c r="Y579">
        <v>4</v>
      </c>
      <c r="Z579" t="s">
        <v>91</v>
      </c>
    </row>
    <row r="580" spans="1:26" x14ac:dyDescent="0.3">
      <c r="A580" t="s">
        <v>1098</v>
      </c>
      <c r="B580" s="2">
        <v>46070</v>
      </c>
      <c r="C580" t="s">
        <v>713</v>
      </c>
      <c r="D580" t="s">
        <v>61</v>
      </c>
      <c r="E580" t="s">
        <v>43</v>
      </c>
      <c r="F580">
        <v>27</v>
      </c>
      <c r="G580" t="s">
        <v>90</v>
      </c>
      <c r="H580" t="s">
        <v>31</v>
      </c>
      <c r="I580" t="s">
        <v>90</v>
      </c>
      <c r="J580" t="s">
        <v>125</v>
      </c>
      <c r="K580">
        <v>4</v>
      </c>
      <c r="L580">
        <v>20644</v>
      </c>
      <c r="M580">
        <v>5</v>
      </c>
      <c r="N580">
        <v>4128.8</v>
      </c>
      <c r="O580">
        <v>14120.5</v>
      </c>
      <c r="P580">
        <v>344</v>
      </c>
      <c r="Q580">
        <v>92911.7</v>
      </c>
      <c r="R580" t="s">
        <v>83</v>
      </c>
      <c r="S580" t="s">
        <v>63</v>
      </c>
      <c r="T580" t="s">
        <v>70</v>
      </c>
      <c r="U580" t="s">
        <v>56</v>
      </c>
      <c r="V580" t="s">
        <v>57</v>
      </c>
      <c r="W580">
        <v>6</v>
      </c>
      <c r="X580" t="s">
        <v>38</v>
      </c>
      <c r="Y580">
        <v>3</v>
      </c>
      <c r="Z580" t="s">
        <v>91</v>
      </c>
    </row>
    <row r="581" spans="1:26" x14ac:dyDescent="0.3">
      <c r="A581" t="s">
        <v>1099</v>
      </c>
      <c r="B581" s="2">
        <v>46005</v>
      </c>
      <c r="C581" t="s">
        <v>1100</v>
      </c>
      <c r="D581" t="s">
        <v>42</v>
      </c>
      <c r="E581" t="s">
        <v>43</v>
      </c>
      <c r="F581">
        <v>40</v>
      </c>
      <c r="G581" t="s">
        <v>30</v>
      </c>
      <c r="H581" t="s">
        <v>31</v>
      </c>
      <c r="I581" t="s">
        <v>30</v>
      </c>
      <c r="J581" t="s">
        <v>150</v>
      </c>
      <c r="K581">
        <v>2</v>
      </c>
      <c r="L581">
        <v>6782</v>
      </c>
      <c r="M581">
        <v>10</v>
      </c>
      <c r="N581">
        <v>1356.4</v>
      </c>
      <c r="O581">
        <v>2197.37</v>
      </c>
      <c r="P581">
        <v>59</v>
      </c>
      <c r="Q581">
        <v>14463.97</v>
      </c>
      <c r="R581" t="s">
        <v>83</v>
      </c>
      <c r="S581" t="s">
        <v>34</v>
      </c>
      <c r="T581" t="s">
        <v>95</v>
      </c>
      <c r="U581" t="s">
        <v>96</v>
      </c>
      <c r="V581" t="s">
        <v>57</v>
      </c>
      <c r="W581">
        <v>2</v>
      </c>
      <c r="X581" t="s">
        <v>38</v>
      </c>
      <c r="Y581">
        <v>1</v>
      </c>
      <c r="Z581" t="s">
        <v>39</v>
      </c>
    </row>
    <row r="582" spans="1:26" x14ac:dyDescent="0.3">
      <c r="A582" t="s">
        <v>1101</v>
      </c>
      <c r="B582" s="2">
        <v>46105</v>
      </c>
      <c r="C582" t="s">
        <v>1102</v>
      </c>
      <c r="D582" t="s">
        <v>42</v>
      </c>
      <c r="E582" t="s">
        <v>43</v>
      </c>
      <c r="F582">
        <v>33</v>
      </c>
      <c r="G582" t="s">
        <v>99</v>
      </c>
      <c r="H582" t="s">
        <v>52</v>
      </c>
      <c r="I582" t="s">
        <v>99</v>
      </c>
      <c r="J582" t="s">
        <v>125</v>
      </c>
      <c r="K582">
        <v>3</v>
      </c>
      <c r="L582">
        <v>30995</v>
      </c>
      <c r="M582">
        <v>5</v>
      </c>
      <c r="N582">
        <v>4649.25</v>
      </c>
      <c r="O582">
        <v>15900.43</v>
      </c>
      <c r="P582">
        <v>207</v>
      </c>
      <c r="Q582">
        <v>104443.18</v>
      </c>
      <c r="R582" t="s">
        <v>45</v>
      </c>
      <c r="S582" t="s">
        <v>63</v>
      </c>
      <c r="T582" t="s">
        <v>55</v>
      </c>
      <c r="U582" t="s">
        <v>56</v>
      </c>
      <c r="V582" t="s">
        <v>57</v>
      </c>
      <c r="W582">
        <v>6</v>
      </c>
      <c r="X582" t="s">
        <v>38</v>
      </c>
      <c r="Y582">
        <v>5</v>
      </c>
      <c r="Z582" t="s">
        <v>91</v>
      </c>
    </row>
    <row r="583" spans="1:26" x14ac:dyDescent="0.3">
      <c r="A583" t="s">
        <v>1103</v>
      </c>
      <c r="B583" s="2">
        <v>45929</v>
      </c>
      <c r="C583" t="s">
        <v>1104</v>
      </c>
      <c r="D583" t="s">
        <v>61</v>
      </c>
      <c r="E583" t="s">
        <v>43</v>
      </c>
      <c r="F583">
        <v>19</v>
      </c>
      <c r="G583" t="s">
        <v>44</v>
      </c>
      <c r="H583" t="s">
        <v>31</v>
      </c>
      <c r="I583" t="s">
        <v>44</v>
      </c>
      <c r="J583" t="s">
        <v>102</v>
      </c>
      <c r="K583">
        <v>1</v>
      </c>
      <c r="L583">
        <v>31065</v>
      </c>
      <c r="M583">
        <v>20</v>
      </c>
      <c r="N583">
        <v>6213</v>
      </c>
      <c r="O583">
        <v>4473.3599999999997</v>
      </c>
      <c r="P583">
        <v>485</v>
      </c>
      <c r="Q583">
        <v>29810.36</v>
      </c>
      <c r="R583" t="s">
        <v>45</v>
      </c>
      <c r="S583" t="s">
        <v>63</v>
      </c>
      <c r="T583" t="s">
        <v>70</v>
      </c>
      <c r="U583" t="s">
        <v>56</v>
      </c>
      <c r="V583" t="s">
        <v>57</v>
      </c>
      <c r="W583">
        <v>8</v>
      </c>
      <c r="X583" t="s">
        <v>47</v>
      </c>
      <c r="Y583">
        <v>4</v>
      </c>
      <c r="Z583" t="s">
        <v>39</v>
      </c>
    </row>
    <row r="584" spans="1:26" x14ac:dyDescent="0.3">
      <c r="A584" t="s">
        <v>1105</v>
      </c>
      <c r="B584" s="2">
        <v>45797</v>
      </c>
      <c r="C584" t="s">
        <v>625</v>
      </c>
      <c r="D584" t="s">
        <v>50</v>
      </c>
      <c r="E584" t="s">
        <v>43</v>
      </c>
      <c r="F584">
        <v>23</v>
      </c>
      <c r="G584" t="s">
        <v>51</v>
      </c>
      <c r="H584" t="s">
        <v>52</v>
      </c>
      <c r="I584" t="s">
        <v>51</v>
      </c>
      <c r="J584" t="s">
        <v>112</v>
      </c>
      <c r="K584">
        <v>4</v>
      </c>
      <c r="L584">
        <v>25638</v>
      </c>
      <c r="M584">
        <v>5</v>
      </c>
      <c r="N584">
        <v>5127.6000000000004</v>
      </c>
      <c r="O584">
        <v>17536.39</v>
      </c>
      <c r="P584">
        <v>105</v>
      </c>
      <c r="Q584">
        <v>115065.79</v>
      </c>
      <c r="R584" t="s">
        <v>33</v>
      </c>
      <c r="S584" t="s">
        <v>63</v>
      </c>
      <c r="T584" t="s">
        <v>70</v>
      </c>
      <c r="U584" t="s">
        <v>56</v>
      </c>
      <c r="V584" t="s">
        <v>57</v>
      </c>
      <c r="W584">
        <v>6</v>
      </c>
      <c r="X584" t="s">
        <v>38</v>
      </c>
      <c r="Y584">
        <v>5</v>
      </c>
      <c r="Z584" t="s">
        <v>91</v>
      </c>
    </row>
    <row r="585" spans="1:26" x14ac:dyDescent="0.3">
      <c r="A585" t="s">
        <v>1106</v>
      </c>
      <c r="B585" s="2">
        <v>45758</v>
      </c>
      <c r="C585" t="s">
        <v>944</v>
      </c>
      <c r="D585" t="s">
        <v>42</v>
      </c>
      <c r="E585" t="s">
        <v>43</v>
      </c>
      <c r="F585">
        <v>44</v>
      </c>
      <c r="G585" t="s">
        <v>51</v>
      </c>
      <c r="H585" t="s">
        <v>52</v>
      </c>
      <c r="I585" t="s">
        <v>51</v>
      </c>
      <c r="J585" t="s">
        <v>201</v>
      </c>
      <c r="K585">
        <v>3</v>
      </c>
      <c r="L585">
        <v>36997</v>
      </c>
      <c r="M585">
        <v>20</v>
      </c>
      <c r="N585">
        <v>22198.2</v>
      </c>
      <c r="O585">
        <v>15982.7</v>
      </c>
      <c r="P585">
        <v>276</v>
      </c>
      <c r="Q585">
        <v>105051.5</v>
      </c>
      <c r="R585" t="s">
        <v>33</v>
      </c>
      <c r="S585" t="s">
        <v>63</v>
      </c>
      <c r="T585" t="s">
        <v>95</v>
      </c>
      <c r="U585" t="s">
        <v>96</v>
      </c>
      <c r="V585" t="s">
        <v>57</v>
      </c>
      <c r="W585">
        <v>7</v>
      </c>
      <c r="X585" t="s">
        <v>47</v>
      </c>
      <c r="Y585">
        <v>2</v>
      </c>
      <c r="Z585" t="s">
        <v>47</v>
      </c>
    </row>
    <row r="586" spans="1:26" x14ac:dyDescent="0.3">
      <c r="A586" t="s">
        <v>1107</v>
      </c>
      <c r="B586" s="2">
        <v>46066</v>
      </c>
      <c r="C586" t="s">
        <v>266</v>
      </c>
      <c r="D586" t="s">
        <v>61</v>
      </c>
      <c r="E586" t="s">
        <v>29</v>
      </c>
      <c r="F586">
        <v>57</v>
      </c>
      <c r="G586" t="s">
        <v>99</v>
      </c>
      <c r="H586" t="s">
        <v>52</v>
      </c>
      <c r="I586" t="s">
        <v>99</v>
      </c>
      <c r="J586" t="s">
        <v>125</v>
      </c>
      <c r="K586">
        <v>2</v>
      </c>
      <c r="L586">
        <v>22302</v>
      </c>
      <c r="M586">
        <v>0</v>
      </c>
      <c r="N586">
        <v>0</v>
      </c>
      <c r="O586">
        <v>8028.72</v>
      </c>
      <c r="P586">
        <v>137</v>
      </c>
      <c r="Q586">
        <v>52769.72</v>
      </c>
      <c r="R586" t="s">
        <v>83</v>
      </c>
      <c r="S586" t="s">
        <v>34</v>
      </c>
      <c r="T586" t="s">
        <v>95</v>
      </c>
      <c r="U586" t="s">
        <v>96</v>
      </c>
      <c r="V586" t="s">
        <v>57</v>
      </c>
      <c r="W586">
        <v>9</v>
      </c>
      <c r="X586" t="s">
        <v>47</v>
      </c>
      <c r="Y586">
        <v>2</v>
      </c>
      <c r="Z586" t="s">
        <v>58</v>
      </c>
    </row>
    <row r="587" spans="1:26" x14ac:dyDescent="0.3">
      <c r="A587" t="s">
        <v>1108</v>
      </c>
      <c r="B587" s="2">
        <v>45887</v>
      </c>
      <c r="C587" t="s">
        <v>578</v>
      </c>
      <c r="D587" t="s">
        <v>28</v>
      </c>
      <c r="E587" t="s">
        <v>29</v>
      </c>
      <c r="F587">
        <v>54</v>
      </c>
      <c r="G587" t="s">
        <v>99</v>
      </c>
      <c r="H587" t="s">
        <v>52</v>
      </c>
      <c r="I587" t="s">
        <v>99</v>
      </c>
      <c r="J587" t="s">
        <v>69</v>
      </c>
      <c r="K587">
        <v>4</v>
      </c>
      <c r="L587">
        <v>27890</v>
      </c>
      <c r="M587">
        <v>5</v>
      </c>
      <c r="N587">
        <v>5578</v>
      </c>
      <c r="O587">
        <v>19076.759999999998</v>
      </c>
      <c r="P587">
        <v>263</v>
      </c>
      <c r="Q587">
        <v>125321.76</v>
      </c>
      <c r="R587" t="s">
        <v>83</v>
      </c>
      <c r="S587" t="s">
        <v>63</v>
      </c>
      <c r="T587" t="s">
        <v>76</v>
      </c>
      <c r="U587" t="s">
        <v>77</v>
      </c>
      <c r="V587" t="s">
        <v>57</v>
      </c>
      <c r="W587">
        <v>4</v>
      </c>
      <c r="X587" t="s">
        <v>38</v>
      </c>
      <c r="Y587">
        <v>5</v>
      </c>
      <c r="Z587" t="s">
        <v>91</v>
      </c>
    </row>
    <row r="588" spans="1:26" x14ac:dyDescent="0.3">
      <c r="A588" t="s">
        <v>1109</v>
      </c>
      <c r="B588" s="2">
        <v>46092</v>
      </c>
      <c r="C588" t="s">
        <v>1110</v>
      </c>
      <c r="D588" t="s">
        <v>50</v>
      </c>
      <c r="E588" t="s">
        <v>43</v>
      </c>
      <c r="F588">
        <v>43</v>
      </c>
      <c r="G588" t="s">
        <v>99</v>
      </c>
      <c r="H588" t="s">
        <v>52</v>
      </c>
      <c r="I588" t="s">
        <v>99</v>
      </c>
      <c r="J588" t="s">
        <v>53</v>
      </c>
      <c r="K588">
        <v>1</v>
      </c>
      <c r="L588">
        <v>3325</v>
      </c>
      <c r="M588">
        <v>15</v>
      </c>
      <c r="N588">
        <v>498.75</v>
      </c>
      <c r="O588">
        <v>508.72</v>
      </c>
      <c r="P588">
        <v>182</v>
      </c>
      <c r="Q588">
        <v>3516.97</v>
      </c>
      <c r="R588" t="s">
        <v>33</v>
      </c>
      <c r="S588" t="s">
        <v>63</v>
      </c>
      <c r="T588" t="s">
        <v>103</v>
      </c>
      <c r="U588" t="s">
        <v>103</v>
      </c>
      <c r="V588" t="s">
        <v>57</v>
      </c>
      <c r="W588">
        <v>6</v>
      </c>
      <c r="X588" t="s">
        <v>47</v>
      </c>
      <c r="Y588">
        <v>5</v>
      </c>
      <c r="Z588" t="s">
        <v>47</v>
      </c>
    </row>
    <row r="589" spans="1:26" x14ac:dyDescent="0.3">
      <c r="A589" t="s">
        <v>1111</v>
      </c>
      <c r="B589" s="2">
        <v>45841</v>
      </c>
      <c r="C589" t="s">
        <v>629</v>
      </c>
      <c r="D589" t="s">
        <v>73</v>
      </c>
      <c r="E589" t="s">
        <v>43</v>
      </c>
      <c r="F589">
        <v>42</v>
      </c>
      <c r="G589" t="s">
        <v>44</v>
      </c>
      <c r="H589" t="s">
        <v>31</v>
      </c>
      <c r="I589" t="s">
        <v>44</v>
      </c>
      <c r="J589" t="s">
        <v>201</v>
      </c>
      <c r="K589">
        <v>1</v>
      </c>
      <c r="L589">
        <v>46035</v>
      </c>
      <c r="M589">
        <v>0</v>
      </c>
      <c r="N589">
        <v>0</v>
      </c>
      <c r="O589">
        <v>8286.2999999999993</v>
      </c>
      <c r="P589">
        <v>39</v>
      </c>
      <c r="Q589">
        <v>54360.3</v>
      </c>
      <c r="R589" t="s">
        <v>33</v>
      </c>
      <c r="S589" t="s">
        <v>63</v>
      </c>
      <c r="T589" t="s">
        <v>84</v>
      </c>
      <c r="U589" t="s">
        <v>85</v>
      </c>
      <c r="V589" t="s">
        <v>86</v>
      </c>
      <c r="W589">
        <v>2</v>
      </c>
      <c r="X589" t="s">
        <v>38</v>
      </c>
      <c r="Y589">
        <v>2</v>
      </c>
      <c r="Z589" t="s">
        <v>47</v>
      </c>
    </row>
    <row r="590" spans="1:26" x14ac:dyDescent="0.3">
      <c r="A590" t="s">
        <v>1112</v>
      </c>
      <c r="B590" s="2">
        <v>45905</v>
      </c>
      <c r="C590" t="s">
        <v>1113</v>
      </c>
      <c r="D590" t="s">
        <v>89</v>
      </c>
      <c r="E590" t="s">
        <v>43</v>
      </c>
      <c r="F590">
        <v>26</v>
      </c>
      <c r="G590" t="s">
        <v>44</v>
      </c>
      <c r="H590" t="s">
        <v>31</v>
      </c>
      <c r="I590" t="s">
        <v>44</v>
      </c>
      <c r="J590" t="s">
        <v>69</v>
      </c>
      <c r="K590">
        <v>4</v>
      </c>
      <c r="L590">
        <v>43793</v>
      </c>
      <c r="M590">
        <v>0</v>
      </c>
      <c r="N590">
        <v>0</v>
      </c>
      <c r="O590">
        <v>31530.959999999999</v>
      </c>
      <c r="P590">
        <v>187</v>
      </c>
      <c r="Q590">
        <v>206889.96</v>
      </c>
      <c r="R590" t="s">
        <v>33</v>
      </c>
      <c r="S590" t="s">
        <v>63</v>
      </c>
      <c r="T590" t="s">
        <v>103</v>
      </c>
      <c r="U590" t="s">
        <v>103</v>
      </c>
      <c r="V590" t="s">
        <v>57</v>
      </c>
      <c r="W590">
        <v>2</v>
      </c>
      <c r="X590" t="s">
        <v>38</v>
      </c>
      <c r="Y590">
        <v>5</v>
      </c>
      <c r="Z590" t="s">
        <v>47</v>
      </c>
    </row>
    <row r="591" spans="1:26" x14ac:dyDescent="0.3">
      <c r="A591" t="s">
        <v>1114</v>
      </c>
      <c r="B591" s="2">
        <v>45950</v>
      </c>
      <c r="C591" t="s">
        <v>312</v>
      </c>
      <c r="D591" t="s">
        <v>80</v>
      </c>
      <c r="E591" t="s">
        <v>43</v>
      </c>
      <c r="F591">
        <v>51</v>
      </c>
      <c r="G591" t="s">
        <v>51</v>
      </c>
      <c r="H591" t="s">
        <v>52</v>
      </c>
      <c r="I591" t="s">
        <v>51</v>
      </c>
      <c r="J591" t="s">
        <v>75</v>
      </c>
      <c r="K591">
        <v>1</v>
      </c>
      <c r="L591">
        <v>36558</v>
      </c>
      <c r="M591">
        <v>10</v>
      </c>
      <c r="N591">
        <v>3655.8</v>
      </c>
      <c r="O591">
        <v>5922.4</v>
      </c>
      <c r="P591">
        <v>204</v>
      </c>
      <c r="Q591">
        <v>39028.6</v>
      </c>
      <c r="R591" t="s">
        <v>33</v>
      </c>
      <c r="S591" t="s">
        <v>34</v>
      </c>
      <c r="T591" t="s">
        <v>103</v>
      </c>
      <c r="U591" t="s">
        <v>103</v>
      </c>
      <c r="V591" t="s">
        <v>57</v>
      </c>
      <c r="W591">
        <v>10</v>
      </c>
      <c r="X591" t="s">
        <v>47</v>
      </c>
      <c r="Y591">
        <v>2</v>
      </c>
      <c r="Z591" t="s">
        <v>39</v>
      </c>
    </row>
    <row r="592" spans="1:26" x14ac:dyDescent="0.3">
      <c r="A592" t="s">
        <v>1115</v>
      </c>
      <c r="B592" s="2">
        <v>46039</v>
      </c>
      <c r="C592" t="s">
        <v>355</v>
      </c>
      <c r="D592" t="s">
        <v>66</v>
      </c>
      <c r="E592" t="s">
        <v>29</v>
      </c>
      <c r="F592">
        <v>22</v>
      </c>
      <c r="G592" t="s">
        <v>74</v>
      </c>
      <c r="H592" t="s">
        <v>31</v>
      </c>
      <c r="I592" t="s">
        <v>74</v>
      </c>
      <c r="J592" t="s">
        <v>75</v>
      </c>
      <c r="K592">
        <v>1</v>
      </c>
      <c r="L592">
        <v>11976</v>
      </c>
      <c r="M592">
        <v>10</v>
      </c>
      <c r="N592">
        <v>1197.5999999999999</v>
      </c>
      <c r="O592">
        <v>1940.11</v>
      </c>
      <c r="P592">
        <v>188</v>
      </c>
      <c r="Q592">
        <v>12906.51</v>
      </c>
      <c r="R592" t="s">
        <v>83</v>
      </c>
      <c r="S592" t="s">
        <v>63</v>
      </c>
      <c r="T592" t="s">
        <v>46</v>
      </c>
      <c r="U592" t="s">
        <v>36</v>
      </c>
      <c r="V592" t="s">
        <v>37</v>
      </c>
      <c r="W592">
        <v>9</v>
      </c>
      <c r="X592" t="s">
        <v>47</v>
      </c>
      <c r="Y592">
        <v>3</v>
      </c>
      <c r="Z592" t="s">
        <v>91</v>
      </c>
    </row>
    <row r="593" spans="1:26" x14ac:dyDescent="0.3">
      <c r="A593" t="s">
        <v>1116</v>
      </c>
      <c r="B593" s="2">
        <v>45773</v>
      </c>
      <c r="C593" t="s">
        <v>1117</v>
      </c>
      <c r="D593" t="s">
        <v>61</v>
      </c>
      <c r="E593" t="s">
        <v>43</v>
      </c>
      <c r="F593">
        <v>33</v>
      </c>
      <c r="G593" t="s">
        <v>74</v>
      </c>
      <c r="H593" t="s">
        <v>31</v>
      </c>
      <c r="I593" t="s">
        <v>74</v>
      </c>
      <c r="J593" t="s">
        <v>69</v>
      </c>
      <c r="K593">
        <v>2</v>
      </c>
      <c r="L593">
        <v>30404</v>
      </c>
      <c r="M593">
        <v>15</v>
      </c>
      <c r="N593">
        <v>9121.2000000000007</v>
      </c>
      <c r="O593">
        <v>9303.6200000000008</v>
      </c>
      <c r="P593">
        <v>243</v>
      </c>
      <c r="Q593">
        <v>61233.42</v>
      </c>
      <c r="R593" t="s">
        <v>54</v>
      </c>
      <c r="S593" t="s">
        <v>63</v>
      </c>
      <c r="T593" t="s">
        <v>84</v>
      </c>
      <c r="U593" t="s">
        <v>85</v>
      </c>
      <c r="V593" t="s">
        <v>86</v>
      </c>
      <c r="W593">
        <v>6</v>
      </c>
      <c r="X593" t="s">
        <v>47</v>
      </c>
      <c r="Y593">
        <v>2</v>
      </c>
      <c r="Z593" t="s">
        <v>47</v>
      </c>
    </row>
    <row r="594" spans="1:26" x14ac:dyDescent="0.3">
      <c r="A594" t="s">
        <v>1118</v>
      </c>
      <c r="B594" s="2">
        <v>46007</v>
      </c>
      <c r="C594" t="s">
        <v>1065</v>
      </c>
      <c r="D594" t="s">
        <v>111</v>
      </c>
      <c r="E594" t="s">
        <v>43</v>
      </c>
      <c r="F594">
        <v>35</v>
      </c>
      <c r="G594" t="s">
        <v>134</v>
      </c>
      <c r="H594" t="s">
        <v>31</v>
      </c>
      <c r="I594" t="s">
        <v>134</v>
      </c>
      <c r="J594" t="s">
        <v>62</v>
      </c>
      <c r="K594">
        <v>5</v>
      </c>
      <c r="L594">
        <v>19190</v>
      </c>
      <c r="M594">
        <v>15</v>
      </c>
      <c r="N594">
        <v>14392.5</v>
      </c>
      <c r="O594">
        <v>14680.35</v>
      </c>
      <c r="P594">
        <v>285</v>
      </c>
      <c r="Q594">
        <v>96522.85</v>
      </c>
      <c r="R594" t="s">
        <v>54</v>
      </c>
      <c r="S594" t="s">
        <v>63</v>
      </c>
      <c r="T594" t="s">
        <v>84</v>
      </c>
      <c r="U594" t="s">
        <v>85</v>
      </c>
      <c r="V594" t="s">
        <v>86</v>
      </c>
      <c r="W594">
        <v>2</v>
      </c>
      <c r="X594" t="s">
        <v>47</v>
      </c>
      <c r="Y594">
        <v>2</v>
      </c>
      <c r="Z594" t="s">
        <v>58</v>
      </c>
    </row>
    <row r="595" spans="1:26" x14ac:dyDescent="0.3">
      <c r="A595" t="s">
        <v>1119</v>
      </c>
      <c r="B595" s="2">
        <v>45909</v>
      </c>
      <c r="C595" t="s">
        <v>822</v>
      </c>
      <c r="D595" t="s">
        <v>73</v>
      </c>
      <c r="E595" t="s">
        <v>43</v>
      </c>
      <c r="F595">
        <v>44</v>
      </c>
      <c r="G595" t="s">
        <v>90</v>
      </c>
      <c r="H595" t="s">
        <v>31</v>
      </c>
      <c r="I595" t="s">
        <v>90</v>
      </c>
      <c r="J595" t="s">
        <v>150</v>
      </c>
      <c r="K595">
        <v>2</v>
      </c>
      <c r="L595">
        <v>13865</v>
      </c>
      <c r="M595">
        <v>15</v>
      </c>
      <c r="N595">
        <v>4159.5</v>
      </c>
      <c r="O595">
        <v>4242.6899999999996</v>
      </c>
      <c r="P595">
        <v>362</v>
      </c>
      <c r="Q595">
        <v>28175.19</v>
      </c>
      <c r="R595" t="s">
        <v>33</v>
      </c>
      <c r="S595" t="s">
        <v>63</v>
      </c>
      <c r="T595" t="s">
        <v>95</v>
      </c>
      <c r="U595" t="s">
        <v>96</v>
      </c>
      <c r="V595" t="s">
        <v>57</v>
      </c>
      <c r="W595">
        <v>4</v>
      </c>
      <c r="X595" t="s">
        <v>38</v>
      </c>
      <c r="Y595">
        <v>1</v>
      </c>
      <c r="Z595" t="s">
        <v>58</v>
      </c>
    </row>
    <row r="596" spans="1:26" x14ac:dyDescent="0.3">
      <c r="A596" t="s">
        <v>1120</v>
      </c>
      <c r="B596" s="2">
        <v>46058</v>
      </c>
      <c r="C596" t="s">
        <v>392</v>
      </c>
      <c r="D596" t="s">
        <v>80</v>
      </c>
      <c r="E596" t="s">
        <v>43</v>
      </c>
      <c r="F596">
        <v>20</v>
      </c>
      <c r="G596" t="s">
        <v>94</v>
      </c>
      <c r="H596" t="s">
        <v>31</v>
      </c>
      <c r="I596" t="s">
        <v>94</v>
      </c>
      <c r="J596" t="s">
        <v>75</v>
      </c>
      <c r="K596">
        <v>5</v>
      </c>
      <c r="L596">
        <v>45732</v>
      </c>
      <c r="M596">
        <v>20</v>
      </c>
      <c r="N596">
        <v>45732</v>
      </c>
      <c r="O596">
        <v>32927.040000000001</v>
      </c>
      <c r="P596">
        <v>346</v>
      </c>
      <c r="Q596">
        <v>216201.04</v>
      </c>
      <c r="R596" t="s">
        <v>54</v>
      </c>
      <c r="S596" t="s">
        <v>34</v>
      </c>
      <c r="T596" t="s">
        <v>76</v>
      </c>
      <c r="U596" t="s">
        <v>77</v>
      </c>
      <c r="V596" t="s">
        <v>57</v>
      </c>
      <c r="W596">
        <v>6</v>
      </c>
      <c r="X596" t="s">
        <v>38</v>
      </c>
      <c r="Y596">
        <v>5</v>
      </c>
      <c r="Z596" t="s">
        <v>58</v>
      </c>
    </row>
    <row r="597" spans="1:26" x14ac:dyDescent="0.3">
      <c r="A597" t="s">
        <v>1121</v>
      </c>
      <c r="B597" s="2">
        <v>45827</v>
      </c>
      <c r="C597" t="s">
        <v>1122</v>
      </c>
      <c r="D597" t="s">
        <v>80</v>
      </c>
      <c r="E597" t="s">
        <v>29</v>
      </c>
      <c r="F597">
        <v>37</v>
      </c>
      <c r="G597" t="s">
        <v>134</v>
      </c>
      <c r="H597" t="s">
        <v>31</v>
      </c>
      <c r="I597" t="s">
        <v>134</v>
      </c>
      <c r="J597" t="s">
        <v>53</v>
      </c>
      <c r="K597">
        <v>3</v>
      </c>
      <c r="L597">
        <v>13690</v>
      </c>
      <c r="M597">
        <v>0</v>
      </c>
      <c r="N597">
        <v>0</v>
      </c>
      <c r="O597">
        <v>7392.6</v>
      </c>
      <c r="P597">
        <v>496</v>
      </c>
      <c r="Q597">
        <v>48958.6</v>
      </c>
      <c r="R597" t="s">
        <v>33</v>
      </c>
      <c r="S597" t="s">
        <v>34</v>
      </c>
      <c r="T597" t="s">
        <v>55</v>
      </c>
      <c r="U597" t="s">
        <v>56</v>
      </c>
      <c r="V597" t="s">
        <v>57</v>
      </c>
      <c r="W597">
        <v>8</v>
      </c>
      <c r="X597" t="s">
        <v>38</v>
      </c>
      <c r="Y597">
        <v>4</v>
      </c>
      <c r="Z597" t="s">
        <v>91</v>
      </c>
    </row>
    <row r="598" spans="1:26" x14ac:dyDescent="0.3">
      <c r="A598" t="s">
        <v>1123</v>
      </c>
      <c r="B598" s="2">
        <v>46063</v>
      </c>
      <c r="C598" t="s">
        <v>1124</v>
      </c>
      <c r="D598" t="s">
        <v>108</v>
      </c>
      <c r="E598" t="s">
        <v>29</v>
      </c>
      <c r="F598">
        <v>47</v>
      </c>
      <c r="G598" t="s">
        <v>94</v>
      </c>
      <c r="H598" t="s">
        <v>31</v>
      </c>
      <c r="I598" t="s">
        <v>94</v>
      </c>
      <c r="J598" t="s">
        <v>150</v>
      </c>
      <c r="K598">
        <v>5</v>
      </c>
      <c r="L598">
        <v>35073</v>
      </c>
      <c r="M598">
        <v>5</v>
      </c>
      <c r="N598">
        <v>8768.25</v>
      </c>
      <c r="O598">
        <v>29987.41</v>
      </c>
      <c r="P598">
        <v>32</v>
      </c>
      <c r="Q598">
        <v>196616.17</v>
      </c>
      <c r="R598" t="s">
        <v>83</v>
      </c>
      <c r="S598" t="s">
        <v>34</v>
      </c>
      <c r="T598" t="s">
        <v>46</v>
      </c>
      <c r="U598" t="s">
        <v>36</v>
      </c>
      <c r="V598" t="s">
        <v>37</v>
      </c>
      <c r="W598">
        <v>1</v>
      </c>
      <c r="X598" t="s">
        <v>47</v>
      </c>
      <c r="Y598">
        <v>5</v>
      </c>
      <c r="Z598" t="s">
        <v>39</v>
      </c>
    </row>
    <row r="599" spans="1:26" x14ac:dyDescent="0.3">
      <c r="A599" t="s">
        <v>1125</v>
      </c>
      <c r="B599" s="2">
        <v>45910</v>
      </c>
      <c r="C599" t="s">
        <v>980</v>
      </c>
      <c r="D599" t="s">
        <v>50</v>
      </c>
      <c r="E599" t="s">
        <v>29</v>
      </c>
      <c r="F599">
        <v>56</v>
      </c>
      <c r="G599" t="s">
        <v>94</v>
      </c>
      <c r="H599" t="s">
        <v>31</v>
      </c>
      <c r="I599" t="s">
        <v>94</v>
      </c>
      <c r="J599" t="s">
        <v>102</v>
      </c>
      <c r="K599">
        <v>2</v>
      </c>
      <c r="L599">
        <v>24176</v>
      </c>
      <c r="M599">
        <v>20</v>
      </c>
      <c r="N599">
        <v>9670.4</v>
      </c>
      <c r="O599">
        <v>6962.69</v>
      </c>
      <c r="P599">
        <v>241</v>
      </c>
      <c r="Q599">
        <v>45885.29</v>
      </c>
      <c r="R599" t="s">
        <v>33</v>
      </c>
      <c r="S599" t="s">
        <v>34</v>
      </c>
      <c r="T599" t="s">
        <v>84</v>
      </c>
      <c r="U599" t="s">
        <v>85</v>
      </c>
      <c r="V599" t="s">
        <v>86</v>
      </c>
      <c r="W599">
        <v>10</v>
      </c>
      <c r="X599" t="s">
        <v>47</v>
      </c>
      <c r="Y599">
        <v>3</v>
      </c>
      <c r="Z599" t="s">
        <v>91</v>
      </c>
    </row>
    <row r="600" spans="1:26" x14ac:dyDescent="0.3">
      <c r="A600" t="s">
        <v>1126</v>
      </c>
      <c r="B600" s="2">
        <v>45766</v>
      </c>
      <c r="C600" t="s">
        <v>1127</v>
      </c>
      <c r="D600" t="s">
        <v>108</v>
      </c>
      <c r="E600" t="s">
        <v>29</v>
      </c>
      <c r="F600">
        <v>28</v>
      </c>
      <c r="G600" t="s">
        <v>134</v>
      </c>
      <c r="H600" t="s">
        <v>31</v>
      </c>
      <c r="I600" t="s">
        <v>134</v>
      </c>
      <c r="J600" t="s">
        <v>201</v>
      </c>
      <c r="K600">
        <v>4</v>
      </c>
      <c r="L600">
        <v>3776</v>
      </c>
      <c r="M600">
        <v>5</v>
      </c>
      <c r="N600">
        <v>755.2</v>
      </c>
      <c r="O600">
        <v>2582.7800000000002</v>
      </c>
      <c r="P600">
        <v>358</v>
      </c>
      <c r="Q600">
        <v>17289.580000000002</v>
      </c>
      <c r="R600" t="s">
        <v>54</v>
      </c>
      <c r="S600" t="s">
        <v>34</v>
      </c>
      <c r="T600" t="s">
        <v>84</v>
      </c>
      <c r="U600" t="s">
        <v>85</v>
      </c>
      <c r="V600" t="s">
        <v>86</v>
      </c>
      <c r="W600">
        <v>1</v>
      </c>
      <c r="X600" t="s">
        <v>47</v>
      </c>
      <c r="Y600">
        <v>5</v>
      </c>
      <c r="Z600" t="s">
        <v>91</v>
      </c>
    </row>
    <row r="601" spans="1:26" x14ac:dyDescent="0.3">
      <c r="A601" t="s">
        <v>1128</v>
      </c>
      <c r="B601" s="2">
        <v>45892</v>
      </c>
      <c r="C601" t="s">
        <v>1129</v>
      </c>
      <c r="D601" t="s">
        <v>73</v>
      </c>
      <c r="E601" t="s">
        <v>43</v>
      </c>
      <c r="F601">
        <v>48</v>
      </c>
      <c r="G601" t="s">
        <v>90</v>
      </c>
      <c r="H601" t="s">
        <v>31</v>
      </c>
      <c r="I601" t="s">
        <v>90</v>
      </c>
      <c r="J601" t="s">
        <v>69</v>
      </c>
      <c r="K601">
        <v>2</v>
      </c>
      <c r="L601">
        <v>31074</v>
      </c>
      <c r="M601">
        <v>20</v>
      </c>
      <c r="N601">
        <v>12429.6</v>
      </c>
      <c r="O601">
        <v>8949.31</v>
      </c>
      <c r="P601">
        <v>343</v>
      </c>
      <c r="Q601">
        <v>59010.71</v>
      </c>
      <c r="R601" t="s">
        <v>54</v>
      </c>
      <c r="S601" t="s">
        <v>63</v>
      </c>
      <c r="T601" t="s">
        <v>35</v>
      </c>
      <c r="U601" t="s">
        <v>36</v>
      </c>
      <c r="V601" t="s">
        <v>37</v>
      </c>
      <c r="W601">
        <v>7</v>
      </c>
      <c r="X601" t="s">
        <v>47</v>
      </c>
      <c r="Y601">
        <v>4</v>
      </c>
      <c r="Z601" t="s">
        <v>39</v>
      </c>
    </row>
    <row r="602" spans="1:26" x14ac:dyDescent="0.3">
      <c r="A602" t="s">
        <v>1130</v>
      </c>
      <c r="B602" s="2">
        <v>45790</v>
      </c>
      <c r="C602" t="s">
        <v>1131</v>
      </c>
      <c r="D602" t="s">
        <v>108</v>
      </c>
      <c r="E602" t="s">
        <v>43</v>
      </c>
      <c r="F602">
        <v>55</v>
      </c>
      <c r="G602" t="s">
        <v>44</v>
      </c>
      <c r="H602" t="s">
        <v>31</v>
      </c>
      <c r="I602" t="s">
        <v>44</v>
      </c>
      <c r="J602" t="s">
        <v>201</v>
      </c>
      <c r="K602">
        <v>4</v>
      </c>
      <c r="L602">
        <v>34430</v>
      </c>
      <c r="M602">
        <v>20</v>
      </c>
      <c r="N602">
        <v>27544</v>
      </c>
      <c r="O602">
        <v>19831.68</v>
      </c>
      <c r="P602">
        <v>63</v>
      </c>
      <c r="Q602">
        <v>130070.68</v>
      </c>
      <c r="R602" t="s">
        <v>54</v>
      </c>
      <c r="S602" t="s">
        <v>63</v>
      </c>
      <c r="T602" t="s">
        <v>76</v>
      </c>
      <c r="U602" t="s">
        <v>77</v>
      </c>
      <c r="V602" t="s">
        <v>57</v>
      </c>
      <c r="W602">
        <v>1</v>
      </c>
      <c r="X602" t="s">
        <v>47</v>
      </c>
      <c r="Y602">
        <v>2</v>
      </c>
      <c r="Z602" t="s">
        <v>58</v>
      </c>
    </row>
    <row r="603" spans="1:26" x14ac:dyDescent="0.3">
      <c r="A603" t="s">
        <v>1132</v>
      </c>
      <c r="B603" s="2">
        <v>45810</v>
      </c>
      <c r="C603" t="s">
        <v>346</v>
      </c>
      <c r="D603" t="s">
        <v>50</v>
      </c>
      <c r="E603" t="s">
        <v>29</v>
      </c>
      <c r="F603">
        <v>56</v>
      </c>
      <c r="G603" t="s">
        <v>139</v>
      </c>
      <c r="H603" t="s">
        <v>31</v>
      </c>
      <c r="I603" t="s">
        <v>139</v>
      </c>
      <c r="J603" t="s">
        <v>75</v>
      </c>
      <c r="K603">
        <v>2</v>
      </c>
      <c r="L603">
        <v>39830</v>
      </c>
      <c r="M603">
        <v>10</v>
      </c>
      <c r="N603">
        <v>7966</v>
      </c>
      <c r="O603">
        <v>12904.92</v>
      </c>
      <c r="P603">
        <v>432</v>
      </c>
      <c r="Q603">
        <v>85030.92</v>
      </c>
      <c r="R603" t="s">
        <v>45</v>
      </c>
      <c r="S603" t="s">
        <v>63</v>
      </c>
      <c r="T603" t="s">
        <v>55</v>
      </c>
      <c r="U603" t="s">
        <v>56</v>
      </c>
      <c r="V603" t="s">
        <v>57</v>
      </c>
      <c r="W603">
        <v>8</v>
      </c>
      <c r="X603" t="s">
        <v>47</v>
      </c>
      <c r="Y603">
        <v>2</v>
      </c>
      <c r="Z603" t="s">
        <v>47</v>
      </c>
    </row>
    <row r="604" spans="1:26" x14ac:dyDescent="0.3">
      <c r="A604" t="s">
        <v>1133</v>
      </c>
      <c r="B604" s="2">
        <v>45887</v>
      </c>
      <c r="C604" t="s">
        <v>1134</v>
      </c>
      <c r="D604" t="s">
        <v>61</v>
      </c>
      <c r="E604" t="s">
        <v>29</v>
      </c>
      <c r="F604">
        <v>21</v>
      </c>
      <c r="G604" t="s">
        <v>139</v>
      </c>
      <c r="H604" t="s">
        <v>31</v>
      </c>
      <c r="I604" t="s">
        <v>139</v>
      </c>
      <c r="J604" t="s">
        <v>62</v>
      </c>
      <c r="K604">
        <v>2</v>
      </c>
      <c r="L604">
        <v>41119</v>
      </c>
      <c r="M604">
        <v>5</v>
      </c>
      <c r="N604">
        <v>4111.8999999999996</v>
      </c>
      <c r="O604">
        <v>14062.7</v>
      </c>
      <c r="P604">
        <v>355</v>
      </c>
      <c r="Q604">
        <v>92543.8</v>
      </c>
      <c r="R604" t="s">
        <v>33</v>
      </c>
      <c r="S604" t="s">
        <v>34</v>
      </c>
      <c r="T604" t="s">
        <v>103</v>
      </c>
      <c r="U604" t="s">
        <v>103</v>
      </c>
      <c r="V604" t="s">
        <v>57</v>
      </c>
      <c r="W604">
        <v>7</v>
      </c>
      <c r="X604" t="s">
        <v>47</v>
      </c>
      <c r="Y604">
        <v>3</v>
      </c>
      <c r="Z604" t="s">
        <v>39</v>
      </c>
    </row>
    <row r="605" spans="1:26" x14ac:dyDescent="0.3">
      <c r="A605" t="s">
        <v>1135</v>
      </c>
      <c r="B605" s="2">
        <v>46057</v>
      </c>
      <c r="C605" t="s">
        <v>742</v>
      </c>
      <c r="D605" t="s">
        <v>80</v>
      </c>
      <c r="E605" t="s">
        <v>43</v>
      </c>
      <c r="F605">
        <v>27</v>
      </c>
      <c r="G605" t="s">
        <v>90</v>
      </c>
      <c r="H605" t="s">
        <v>31</v>
      </c>
      <c r="I605" t="s">
        <v>90</v>
      </c>
      <c r="J605" t="s">
        <v>112</v>
      </c>
      <c r="K605">
        <v>2</v>
      </c>
      <c r="L605">
        <v>35061</v>
      </c>
      <c r="M605">
        <v>5</v>
      </c>
      <c r="N605">
        <v>3506.1</v>
      </c>
      <c r="O605">
        <v>11990.86</v>
      </c>
      <c r="P605">
        <v>303</v>
      </c>
      <c r="Q605">
        <v>78909.759999999995</v>
      </c>
      <c r="R605" t="s">
        <v>54</v>
      </c>
      <c r="S605" t="s">
        <v>34</v>
      </c>
      <c r="T605" t="s">
        <v>55</v>
      </c>
      <c r="U605" t="s">
        <v>56</v>
      </c>
      <c r="V605" t="s">
        <v>57</v>
      </c>
      <c r="W605">
        <v>6</v>
      </c>
      <c r="X605" t="s">
        <v>38</v>
      </c>
      <c r="Y605">
        <v>1</v>
      </c>
      <c r="Z605" t="s">
        <v>91</v>
      </c>
    </row>
    <row r="606" spans="1:26" x14ac:dyDescent="0.3">
      <c r="A606" t="s">
        <v>1136</v>
      </c>
      <c r="B606" s="2">
        <v>45967</v>
      </c>
      <c r="C606" t="s">
        <v>1137</v>
      </c>
      <c r="D606" t="s">
        <v>89</v>
      </c>
      <c r="E606" t="s">
        <v>43</v>
      </c>
      <c r="F606">
        <v>25</v>
      </c>
      <c r="G606" t="s">
        <v>30</v>
      </c>
      <c r="H606" t="s">
        <v>31</v>
      </c>
      <c r="I606" t="s">
        <v>30</v>
      </c>
      <c r="J606" t="s">
        <v>62</v>
      </c>
      <c r="K606">
        <v>5</v>
      </c>
      <c r="L606">
        <v>13176</v>
      </c>
      <c r="M606">
        <v>20</v>
      </c>
      <c r="N606">
        <v>13176</v>
      </c>
      <c r="O606">
        <v>9486.7199999999993</v>
      </c>
      <c r="P606">
        <v>109</v>
      </c>
      <c r="Q606">
        <v>62299.72</v>
      </c>
      <c r="R606" t="s">
        <v>45</v>
      </c>
      <c r="S606" t="s">
        <v>63</v>
      </c>
      <c r="T606" t="s">
        <v>46</v>
      </c>
      <c r="U606" t="s">
        <v>36</v>
      </c>
      <c r="V606" t="s">
        <v>37</v>
      </c>
      <c r="W606">
        <v>1</v>
      </c>
      <c r="X606" t="s">
        <v>47</v>
      </c>
      <c r="Y606">
        <v>4</v>
      </c>
      <c r="Z606" t="s">
        <v>58</v>
      </c>
    </row>
    <row r="607" spans="1:26" x14ac:dyDescent="0.3">
      <c r="A607" t="s">
        <v>1138</v>
      </c>
      <c r="B607" s="2">
        <v>45865</v>
      </c>
      <c r="C607" t="s">
        <v>1139</v>
      </c>
      <c r="D607" t="s">
        <v>89</v>
      </c>
      <c r="E607" t="s">
        <v>43</v>
      </c>
      <c r="F607">
        <v>42</v>
      </c>
      <c r="G607" t="s">
        <v>99</v>
      </c>
      <c r="H607" t="s">
        <v>52</v>
      </c>
      <c r="I607" t="s">
        <v>99</v>
      </c>
      <c r="J607" t="s">
        <v>62</v>
      </c>
      <c r="K607">
        <v>5</v>
      </c>
      <c r="L607">
        <v>38288</v>
      </c>
      <c r="M607">
        <v>10</v>
      </c>
      <c r="N607">
        <v>19144</v>
      </c>
      <c r="O607">
        <v>31013.279999999999</v>
      </c>
      <c r="P607">
        <v>33</v>
      </c>
      <c r="Q607">
        <v>203342.28</v>
      </c>
      <c r="R607" t="s">
        <v>33</v>
      </c>
      <c r="S607" t="s">
        <v>63</v>
      </c>
      <c r="T607" t="s">
        <v>55</v>
      </c>
      <c r="U607" t="s">
        <v>56</v>
      </c>
      <c r="V607" t="s">
        <v>57</v>
      </c>
      <c r="W607">
        <v>2</v>
      </c>
      <c r="X607" t="s">
        <v>47</v>
      </c>
      <c r="Y607">
        <v>2</v>
      </c>
      <c r="Z607" t="s">
        <v>91</v>
      </c>
    </row>
    <row r="608" spans="1:26" x14ac:dyDescent="0.3">
      <c r="A608" t="s">
        <v>1140</v>
      </c>
      <c r="B608" s="2">
        <v>45829</v>
      </c>
      <c r="C608" t="s">
        <v>695</v>
      </c>
      <c r="D608" t="s">
        <v>80</v>
      </c>
      <c r="E608" t="s">
        <v>29</v>
      </c>
      <c r="F608">
        <v>23</v>
      </c>
      <c r="G608" t="s">
        <v>51</v>
      </c>
      <c r="H608" t="s">
        <v>52</v>
      </c>
      <c r="I608" t="s">
        <v>51</v>
      </c>
      <c r="J608" t="s">
        <v>32</v>
      </c>
      <c r="K608">
        <v>5</v>
      </c>
      <c r="L608">
        <v>34595</v>
      </c>
      <c r="M608">
        <v>0</v>
      </c>
      <c r="N608">
        <v>0</v>
      </c>
      <c r="O608">
        <v>31135.5</v>
      </c>
      <c r="P608">
        <v>278</v>
      </c>
      <c r="Q608">
        <v>204388.5</v>
      </c>
      <c r="R608" t="s">
        <v>45</v>
      </c>
      <c r="S608" t="s">
        <v>34</v>
      </c>
      <c r="T608" t="s">
        <v>55</v>
      </c>
      <c r="U608" t="s">
        <v>56</v>
      </c>
      <c r="V608" t="s">
        <v>57</v>
      </c>
      <c r="W608">
        <v>7</v>
      </c>
      <c r="X608" t="s">
        <v>47</v>
      </c>
      <c r="Y608">
        <v>4</v>
      </c>
      <c r="Z608" t="s">
        <v>58</v>
      </c>
    </row>
    <row r="609" spans="1:26" x14ac:dyDescent="0.3">
      <c r="A609" t="s">
        <v>1141</v>
      </c>
      <c r="B609" s="2">
        <v>45972</v>
      </c>
      <c r="C609" t="s">
        <v>493</v>
      </c>
      <c r="D609" t="s">
        <v>66</v>
      </c>
      <c r="E609" t="s">
        <v>43</v>
      </c>
      <c r="F609">
        <v>45</v>
      </c>
      <c r="G609" t="s">
        <v>94</v>
      </c>
      <c r="H609" t="s">
        <v>31</v>
      </c>
      <c r="I609" t="s">
        <v>94</v>
      </c>
      <c r="J609" t="s">
        <v>201</v>
      </c>
      <c r="K609">
        <v>4</v>
      </c>
      <c r="L609">
        <v>14803</v>
      </c>
      <c r="M609">
        <v>5</v>
      </c>
      <c r="N609">
        <v>2960.6</v>
      </c>
      <c r="O609">
        <v>10125.25</v>
      </c>
      <c r="P609">
        <v>444</v>
      </c>
      <c r="Q609">
        <v>66820.649999999994</v>
      </c>
      <c r="R609" t="s">
        <v>83</v>
      </c>
      <c r="S609" t="s">
        <v>34</v>
      </c>
      <c r="T609" t="s">
        <v>95</v>
      </c>
      <c r="U609" t="s">
        <v>96</v>
      </c>
      <c r="V609" t="s">
        <v>57</v>
      </c>
      <c r="W609">
        <v>1</v>
      </c>
      <c r="X609" t="s">
        <v>38</v>
      </c>
      <c r="Y609">
        <v>4</v>
      </c>
      <c r="Z609" t="s">
        <v>39</v>
      </c>
    </row>
    <row r="610" spans="1:26" x14ac:dyDescent="0.3">
      <c r="A610" t="s">
        <v>1142</v>
      </c>
      <c r="B610" s="2">
        <v>46095</v>
      </c>
      <c r="C610" t="s">
        <v>1017</v>
      </c>
      <c r="D610" t="s">
        <v>89</v>
      </c>
      <c r="E610" t="s">
        <v>43</v>
      </c>
      <c r="F610">
        <v>23</v>
      </c>
      <c r="G610" t="s">
        <v>99</v>
      </c>
      <c r="H610" t="s">
        <v>52</v>
      </c>
      <c r="I610" t="s">
        <v>99</v>
      </c>
      <c r="J610" t="s">
        <v>201</v>
      </c>
      <c r="K610">
        <v>4</v>
      </c>
      <c r="L610">
        <v>46728</v>
      </c>
      <c r="M610">
        <v>20</v>
      </c>
      <c r="N610">
        <v>37382.400000000001</v>
      </c>
      <c r="O610">
        <v>26915.33</v>
      </c>
      <c r="P610">
        <v>488</v>
      </c>
      <c r="Q610">
        <v>176932.93</v>
      </c>
      <c r="R610" t="s">
        <v>33</v>
      </c>
      <c r="S610" t="s">
        <v>63</v>
      </c>
      <c r="T610" t="s">
        <v>46</v>
      </c>
      <c r="U610" t="s">
        <v>36</v>
      </c>
      <c r="V610" t="s">
        <v>37</v>
      </c>
      <c r="W610">
        <v>6</v>
      </c>
      <c r="X610" t="s">
        <v>38</v>
      </c>
      <c r="Y610">
        <v>3</v>
      </c>
      <c r="Z610" t="s">
        <v>91</v>
      </c>
    </row>
    <row r="611" spans="1:26" x14ac:dyDescent="0.3">
      <c r="A611" t="s">
        <v>1143</v>
      </c>
      <c r="B611" s="2">
        <v>46063</v>
      </c>
      <c r="C611" t="s">
        <v>1087</v>
      </c>
      <c r="D611" t="s">
        <v>80</v>
      </c>
      <c r="E611" t="s">
        <v>43</v>
      </c>
      <c r="F611">
        <v>56</v>
      </c>
      <c r="G611" t="s">
        <v>51</v>
      </c>
      <c r="H611" t="s">
        <v>52</v>
      </c>
      <c r="I611" t="s">
        <v>51</v>
      </c>
      <c r="J611" t="s">
        <v>75</v>
      </c>
      <c r="K611">
        <v>1</v>
      </c>
      <c r="L611">
        <v>27870</v>
      </c>
      <c r="M611">
        <v>10</v>
      </c>
      <c r="N611">
        <v>2787</v>
      </c>
      <c r="O611">
        <v>4514.9399999999996</v>
      </c>
      <c r="P611">
        <v>498</v>
      </c>
      <c r="Q611">
        <v>30095.94</v>
      </c>
      <c r="R611" t="s">
        <v>33</v>
      </c>
      <c r="S611" t="s">
        <v>63</v>
      </c>
      <c r="T611" t="s">
        <v>103</v>
      </c>
      <c r="U611" t="s">
        <v>103</v>
      </c>
      <c r="V611" t="s">
        <v>57</v>
      </c>
      <c r="W611">
        <v>8</v>
      </c>
      <c r="X611" t="s">
        <v>47</v>
      </c>
      <c r="Y611">
        <v>5</v>
      </c>
      <c r="Z611" t="s">
        <v>47</v>
      </c>
    </row>
    <row r="612" spans="1:26" x14ac:dyDescent="0.3">
      <c r="A612" t="s">
        <v>1144</v>
      </c>
      <c r="B612" s="2">
        <v>45954</v>
      </c>
      <c r="C612" t="s">
        <v>1003</v>
      </c>
      <c r="D612" t="s">
        <v>111</v>
      </c>
      <c r="E612" t="s">
        <v>43</v>
      </c>
      <c r="F612">
        <v>45</v>
      </c>
      <c r="G612" t="s">
        <v>51</v>
      </c>
      <c r="H612" t="s">
        <v>52</v>
      </c>
      <c r="I612" t="s">
        <v>51</v>
      </c>
      <c r="J612" t="s">
        <v>150</v>
      </c>
      <c r="K612">
        <v>2</v>
      </c>
      <c r="L612">
        <v>19119</v>
      </c>
      <c r="M612">
        <v>20</v>
      </c>
      <c r="N612">
        <v>7647.6</v>
      </c>
      <c r="O612">
        <v>5506.27</v>
      </c>
      <c r="P612">
        <v>309</v>
      </c>
      <c r="Q612">
        <v>36405.67</v>
      </c>
      <c r="R612" t="s">
        <v>33</v>
      </c>
      <c r="S612" t="s">
        <v>63</v>
      </c>
      <c r="T612" t="s">
        <v>76</v>
      </c>
      <c r="U612" t="s">
        <v>77</v>
      </c>
      <c r="V612" t="s">
        <v>57</v>
      </c>
      <c r="W612">
        <v>5</v>
      </c>
      <c r="X612" t="s">
        <v>38</v>
      </c>
      <c r="Y612">
        <v>3</v>
      </c>
      <c r="Z612" t="s">
        <v>91</v>
      </c>
    </row>
    <row r="613" spans="1:26" x14ac:dyDescent="0.3">
      <c r="A613" t="s">
        <v>1145</v>
      </c>
      <c r="B613" s="2">
        <v>45931</v>
      </c>
      <c r="C613" t="s">
        <v>1146</v>
      </c>
      <c r="D613" t="s">
        <v>28</v>
      </c>
      <c r="E613" t="s">
        <v>29</v>
      </c>
      <c r="F613">
        <v>30</v>
      </c>
      <c r="G613" t="s">
        <v>99</v>
      </c>
      <c r="H613" t="s">
        <v>52</v>
      </c>
      <c r="I613" t="s">
        <v>99</v>
      </c>
      <c r="J613" t="s">
        <v>112</v>
      </c>
      <c r="K613">
        <v>5</v>
      </c>
      <c r="L613">
        <v>17738</v>
      </c>
      <c r="M613">
        <v>20</v>
      </c>
      <c r="N613">
        <v>17738</v>
      </c>
      <c r="O613">
        <v>12771.36</v>
      </c>
      <c r="P613">
        <v>196</v>
      </c>
      <c r="Q613">
        <v>83919.360000000001</v>
      </c>
      <c r="R613" t="s">
        <v>83</v>
      </c>
      <c r="S613" t="s">
        <v>34</v>
      </c>
      <c r="T613" t="s">
        <v>46</v>
      </c>
      <c r="U613" t="s">
        <v>36</v>
      </c>
      <c r="V613" t="s">
        <v>37</v>
      </c>
      <c r="W613">
        <v>10</v>
      </c>
      <c r="X613" t="s">
        <v>38</v>
      </c>
      <c r="Y613">
        <v>2</v>
      </c>
      <c r="Z613" t="s">
        <v>58</v>
      </c>
    </row>
    <row r="614" spans="1:26" x14ac:dyDescent="0.3">
      <c r="A614" t="s">
        <v>1147</v>
      </c>
      <c r="B614" s="2">
        <v>45884</v>
      </c>
      <c r="C614" t="s">
        <v>1148</v>
      </c>
      <c r="D614" t="s">
        <v>108</v>
      </c>
      <c r="E614" t="s">
        <v>29</v>
      </c>
      <c r="F614">
        <v>60</v>
      </c>
      <c r="G614" t="s">
        <v>51</v>
      </c>
      <c r="H614" t="s">
        <v>52</v>
      </c>
      <c r="I614" t="s">
        <v>51</v>
      </c>
      <c r="J614" t="s">
        <v>150</v>
      </c>
      <c r="K614">
        <v>5</v>
      </c>
      <c r="L614">
        <v>43569</v>
      </c>
      <c r="M614">
        <v>20</v>
      </c>
      <c r="N614">
        <v>43569</v>
      </c>
      <c r="O614">
        <v>31369.68</v>
      </c>
      <c r="P614">
        <v>221</v>
      </c>
      <c r="Q614">
        <v>205866.68</v>
      </c>
      <c r="R614" t="s">
        <v>54</v>
      </c>
      <c r="S614" t="s">
        <v>63</v>
      </c>
      <c r="T614" t="s">
        <v>76</v>
      </c>
      <c r="U614" t="s">
        <v>77</v>
      </c>
      <c r="V614" t="s">
        <v>57</v>
      </c>
      <c r="W614">
        <v>10</v>
      </c>
      <c r="X614" t="s">
        <v>47</v>
      </c>
      <c r="Y614">
        <v>2</v>
      </c>
      <c r="Z614" t="s">
        <v>47</v>
      </c>
    </row>
    <row r="615" spans="1:26" x14ac:dyDescent="0.3">
      <c r="A615" t="s">
        <v>1149</v>
      </c>
      <c r="B615" s="2">
        <v>45906</v>
      </c>
      <c r="C615" t="s">
        <v>481</v>
      </c>
      <c r="D615" t="s">
        <v>108</v>
      </c>
      <c r="E615" t="s">
        <v>43</v>
      </c>
      <c r="F615">
        <v>35</v>
      </c>
      <c r="G615" t="s">
        <v>51</v>
      </c>
      <c r="H615" t="s">
        <v>52</v>
      </c>
      <c r="I615" t="s">
        <v>51</v>
      </c>
      <c r="J615" t="s">
        <v>125</v>
      </c>
      <c r="K615">
        <v>1</v>
      </c>
      <c r="L615">
        <v>30905</v>
      </c>
      <c r="M615">
        <v>15</v>
      </c>
      <c r="N615">
        <v>4635.75</v>
      </c>
      <c r="O615">
        <v>4728.47</v>
      </c>
      <c r="P615">
        <v>324</v>
      </c>
      <c r="Q615">
        <v>31321.72</v>
      </c>
      <c r="R615" t="s">
        <v>45</v>
      </c>
      <c r="S615" t="s">
        <v>63</v>
      </c>
      <c r="T615" t="s">
        <v>46</v>
      </c>
      <c r="U615" t="s">
        <v>36</v>
      </c>
      <c r="V615" t="s">
        <v>37</v>
      </c>
      <c r="W615">
        <v>10</v>
      </c>
      <c r="X615" t="s">
        <v>47</v>
      </c>
      <c r="Y615">
        <v>1</v>
      </c>
      <c r="Z615" t="s">
        <v>58</v>
      </c>
    </row>
    <row r="616" spans="1:26" x14ac:dyDescent="0.3">
      <c r="A616" t="s">
        <v>1150</v>
      </c>
      <c r="B616" s="2">
        <v>45937</v>
      </c>
      <c r="C616" t="s">
        <v>940</v>
      </c>
      <c r="D616" t="s">
        <v>111</v>
      </c>
      <c r="E616" t="s">
        <v>29</v>
      </c>
      <c r="F616">
        <v>58</v>
      </c>
      <c r="G616" t="s">
        <v>139</v>
      </c>
      <c r="H616" t="s">
        <v>31</v>
      </c>
      <c r="I616" t="s">
        <v>139</v>
      </c>
      <c r="J616" t="s">
        <v>112</v>
      </c>
      <c r="K616">
        <v>4</v>
      </c>
      <c r="L616">
        <v>41766</v>
      </c>
      <c r="M616">
        <v>0</v>
      </c>
      <c r="N616">
        <v>0</v>
      </c>
      <c r="O616">
        <v>30071.52</v>
      </c>
      <c r="P616">
        <v>436</v>
      </c>
      <c r="Q616">
        <v>197571.52</v>
      </c>
      <c r="R616" t="s">
        <v>45</v>
      </c>
      <c r="S616" t="s">
        <v>63</v>
      </c>
      <c r="T616" t="s">
        <v>103</v>
      </c>
      <c r="U616" t="s">
        <v>103</v>
      </c>
      <c r="V616" t="s">
        <v>57</v>
      </c>
      <c r="W616">
        <v>2</v>
      </c>
      <c r="X616" t="s">
        <v>47</v>
      </c>
      <c r="Y616">
        <v>2</v>
      </c>
      <c r="Z616" t="s">
        <v>58</v>
      </c>
    </row>
    <row r="617" spans="1:26" x14ac:dyDescent="0.3">
      <c r="A617" t="s">
        <v>1151</v>
      </c>
      <c r="B617" s="2">
        <v>45886</v>
      </c>
      <c r="C617" t="s">
        <v>1152</v>
      </c>
      <c r="D617" t="s">
        <v>61</v>
      </c>
      <c r="E617" t="s">
        <v>43</v>
      </c>
      <c r="F617">
        <v>42</v>
      </c>
      <c r="G617" t="s">
        <v>74</v>
      </c>
      <c r="H617" t="s">
        <v>31</v>
      </c>
      <c r="I617" t="s">
        <v>74</v>
      </c>
      <c r="J617" t="s">
        <v>125</v>
      </c>
      <c r="K617">
        <v>2</v>
      </c>
      <c r="L617">
        <v>21383</v>
      </c>
      <c r="M617">
        <v>20</v>
      </c>
      <c r="N617">
        <v>8553.2000000000007</v>
      </c>
      <c r="O617">
        <v>6158.3</v>
      </c>
      <c r="P617">
        <v>235</v>
      </c>
      <c r="Q617">
        <v>40606.1</v>
      </c>
      <c r="R617" t="s">
        <v>45</v>
      </c>
      <c r="S617" t="s">
        <v>34</v>
      </c>
      <c r="T617" t="s">
        <v>95</v>
      </c>
      <c r="U617" t="s">
        <v>96</v>
      </c>
      <c r="V617" t="s">
        <v>57</v>
      </c>
      <c r="W617">
        <v>2</v>
      </c>
      <c r="X617" t="s">
        <v>47</v>
      </c>
      <c r="Y617">
        <v>4</v>
      </c>
      <c r="Z617" t="s">
        <v>47</v>
      </c>
    </row>
    <row r="618" spans="1:26" x14ac:dyDescent="0.3">
      <c r="A618" t="s">
        <v>1153</v>
      </c>
      <c r="B618" s="2">
        <v>46083</v>
      </c>
      <c r="C618" t="s">
        <v>425</v>
      </c>
      <c r="D618" t="s">
        <v>66</v>
      </c>
      <c r="E618" t="s">
        <v>29</v>
      </c>
      <c r="F618">
        <v>42</v>
      </c>
      <c r="G618" t="s">
        <v>139</v>
      </c>
      <c r="H618" t="s">
        <v>31</v>
      </c>
      <c r="I618" t="s">
        <v>139</v>
      </c>
      <c r="J618" t="s">
        <v>75</v>
      </c>
      <c r="K618">
        <v>3</v>
      </c>
      <c r="L618">
        <v>6996</v>
      </c>
      <c r="M618">
        <v>0</v>
      </c>
      <c r="N618">
        <v>0</v>
      </c>
      <c r="O618">
        <v>3777.84</v>
      </c>
      <c r="P618">
        <v>327</v>
      </c>
      <c r="Q618">
        <v>25092.84</v>
      </c>
      <c r="R618" t="s">
        <v>33</v>
      </c>
      <c r="S618" t="s">
        <v>34</v>
      </c>
      <c r="T618" t="s">
        <v>55</v>
      </c>
      <c r="U618" t="s">
        <v>56</v>
      </c>
      <c r="V618" t="s">
        <v>57</v>
      </c>
      <c r="W618">
        <v>6</v>
      </c>
      <c r="X618" t="s">
        <v>38</v>
      </c>
      <c r="Y618">
        <v>2</v>
      </c>
      <c r="Z618" t="s">
        <v>58</v>
      </c>
    </row>
    <row r="619" spans="1:26" x14ac:dyDescent="0.3">
      <c r="A619" t="s">
        <v>1154</v>
      </c>
      <c r="B619" s="2">
        <v>46042</v>
      </c>
      <c r="C619" t="s">
        <v>1155</v>
      </c>
      <c r="D619" t="s">
        <v>73</v>
      </c>
      <c r="E619" t="s">
        <v>43</v>
      </c>
      <c r="F619">
        <v>50</v>
      </c>
      <c r="G619" t="s">
        <v>67</v>
      </c>
      <c r="H619" t="s">
        <v>68</v>
      </c>
      <c r="I619" t="s">
        <v>67</v>
      </c>
      <c r="J619" t="s">
        <v>112</v>
      </c>
      <c r="K619">
        <v>4</v>
      </c>
      <c r="L619">
        <v>47815</v>
      </c>
      <c r="M619">
        <v>10</v>
      </c>
      <c r="N619">
        <v>19126</v>
      </c>
      <c r="O619">
        <v>30984.12</v>
      </c>
      <c r="P619">
        <v>23</v>
      </c>
      <c r="Q619">
        <v>203141.12</v>
      </c>
      <c r="R619" t="s">
        <v>83</v>
      </c>
      <c r="S619" t="s">
        <v>34</v>
      </c>
      <c r="T619" t="s">
        <v>46</v>
      </c>
      <c r="U619" t="s">
        <v>36</v>
      </c>
      <c r="V619" t="s">
        <v>37</v>
      </c>
      <c r="W619">
        <v>2</v>
      </c>
      <c r="X619" t="s">
        <v>47</v>
      </c>
      <c r="Y619">
        <v>4</v>
      </c>
      <c r="Z619" t="s">
        <v>39</v>
      </c>
    </row>
    <row r="620" spans="1:26" x14ac:dyDescent="0.3">
      <c r="A620" t="s">
        <v>1156</v>
      </c>
      <c r="B620" s="2">
        <v>46099</v>
      </c>
      <c r="C620" t="s">
        <v>283</v>
      </c>
      <c r="D620" t="s">
        <v>42</v>
      </c>
      <c r="E620" t="s">
        <v>43</v>
      </c>
      <c r="F620">
        <v>37</v>
      </c>
      <c r="G620" t="s">
        <v>139</v>
      </c>
      <c r="H620" t="s">
        <v>31</v>
      </c>
      <c r="I620" t="s">
        <v>139</v>
      </c>
      <c r="J620" t="s">
        <v>32</v>
      </c>
      <c r="K620">
        <v>4</v>
      </c>
      <c r="L620">
        <v>16140</v>
      </c>
      <c r="M620">
        <v>20</v>
      </c>
      <c r="N620">
        <v>12912</v>
      </c>
      <c r="O620">
        <v>9296.64</v>
      </c>
      <c r="P620">
        <v>365</v>
      </c>
      <c r="Q620">
        <v>61309.64</v>
      </c>
      <c r="R620" t="s">
        <v>33</v>
      </c>
      <c r="S620" t="s">
        <v>34</v>
      </c>
      <c r="T620" t="s">
        <v>35</v>
      </c>
      <c r="U620" t="s">
        <v>36</v>
      </c>
      <c r="V620" t="s">
        <v>37</v>
      </c>
      <c r="W620">
        <v>4</v>
      </c>
      <c r="X620" t="s">
        <v>47</v>
      </c>
      <c r="Y620">
        <v>1</v>
      </c>
      <c r="Z620" t="s">
        <v>91</v>
      </c>
    </row>
    <row r="621" spans="1:26" x14ac:dyDescent="0.3">
      <c r="A621" t="s">
        <v>1157</v>
      </c>
      <c r="B621" s="2">
        <v>46021</v>
      </c>
      <c r="C621" t="s">
        <v>830</v>
      </c>
      <c r="D621" t="s">
        <v>73</v>
      </c>
      <c r="E621" t="s">
        <v>43</v>
      </c>
      <c r="F621">
        <v>43</v>
      </c>
      <c r="G621" t="s">
        <v>44</v>
      </c>
      <c r="H621" t="s">
        <v>31</v>
      </c>
      <c r="I621" t="s">
        <v>44</v>
      </c>
      <c r="J621" t="s">
        <v>112</v>
      </c>
      <c r="K621">
        <v>2</v>
      </c>
      <c r="L621">
        <v>1150</v>
      </c>
      <c r="M621">
        <v>20</v>
      </c>
      <c r="N621">
        <v>460</v>
      </c>
      <c r="O621">
        <v>331.2</v>
      </c>
      <c r="P621">
        <v>394</v>
      </c>
      <c r="Q621">
        <v>2565.1999999999998</v>
      </c>
      <c r="R621" t="s">
        <v>83</v>
      </c>
      <c r="S621" t="s">
        <v>63</v>
      </c>
      <c r="T621" t="s">
        <v>76</v>
      </c>
      <c r="U621" t="s">
        <v>77</v>
      </c>
      <c r="V621" t="s">
        <v>57</v>
      </c>
      <c r="W621">
        <v>9</v>
      </c>
      <c r="X621" t="s">
        <v>38</v>
      </c>
      <c r="Y621">
        <v>2</v>
      </c>
      <c r="Z621" t="s">
        <v>58</v>
      </c>
    </row>
    <row r="622" spans="1:26" x14ac:dyDescent="0.3">
      <c r="A622" t="s">
        <v>1158</v>
      </c>
      <c r="B622" s="2">
        <v>45921</v>
      </c>
      <c r="C622" t="s">
        <v>1159</v>
      </c>
      <c r="D622" t="s">
        <v>66</v>
      </c>
      <c r="E622" t="s">
        <v>29</v>
      </c>
      <c r="F622">
        <v>35</v>
      </c>
      <c r="G622" t="s">
        <v>90</v>
      </c>
      <c r="H622" t="s">
        <v>31</v>
      </c>
      <c r="I622" t="s">
        <v>90</v>
      </c>
      <c r="J622" t="s">
        <v>201</v>
      </c>
      <c r="K622">
        <v>5</v>
      </c>
      <c r="L622">
        <v>4559</v>
      </c>
      <c r="M622">
        <v>20</v>
      </c>
      <c r="N622">
        <v>4559</v>
      </c>
      <c r="O622">
        <v>3282.48</v>
      </c>
      <c r="P622">
        <v>202</v>
      </c>
      <c r="Q622">
        <v>21720.48</v>
      </c>
      <c r="R622" t="s">
        <v>45</v>
      </c>
      <c r="S622" t="s">
        <v>34</v>
      </c>
      <c r="T622" t="s">
        <v>55</v>
      </c>
      <c r="U622" t="s">
        <v>56</v>
      </c>
      <c r="V622" t="s">
        <v>57</v>
      </c>
      <c r="W622">
        <v>10</v>
      </c>
      <c r="X622" t="s">
        <v>38</v>
      </c>
      <c r="Y622">
        <v>1</v>
      </c>
      <c r="Z622" t="s">
        <v>91</v>
      </c>
    </row>
    <row r="623" spans="1:26" x14ac:dyDescent="0.3">
      <c r="A623" t="s">
        <v>1160</v>
      </c>
      <c r="B623" s="2">
        <v>46084</v>
      </c>
      <c r="C623" t="s">
        <v>229</v>
      </c>
      <c r="D623" t="s">
        <v>50</v>
      </c>
      <c r="E623" t="s">
        <v>43</v>
      </c>
      <c r="F623">
        <v>51</v>
      </c>
      <c r="G623" t="s">
        <v>44</v>
      </c>
      <c r="H623" t="s">
        <v>31</v>
      </c>
      <c r="I623" t="s">
        <v>44</v>
      </c>
      <c r="J623" t="s">
        <v>69</v>
      </c>
      <c r="K623">
        <v>5</v>
      </c>
      <c r="L623">
        <v>40159</v>
      </c>
      <c r="M623">
        <v>5</v>
      </c>
      <c r="N623">
        <v>10039.75</v>
      </c>
      <c r="O623">
        <v>34335.94</v>
      </c>
      <c r="P623">
        <v>207</v>
      </c>
      <c r="Q623">
        <v>225298.2</v>
      </c>
      <c r="R623" t="s">
        <v>33</v>
      </c>
      <c r="S623" t="s">
        <v>34</v>
      </c>
      <c r="T623" t="s">
        <v>55</v>
      </c>
      <c r="U623" t="s">
        <v>56</v>
      </c>
      <c r="V623" t="s">
        <v>57</v>
      </c>
      <c r="W623">
        <v>8</v>
      </c>
      <c r="X623" t="s">
        <v>47</v>
      </c>
      <c r="Y623">
        <v>3</v>
      </c>
      <c r="Z623" t="s">
        <v>58</v>
      </c>
    </row>
    <row r="624" spans="1:26" x14ac:dyDescent="0.3">
      <c r="A624" t="s">
        <v>1161</v>
      </c>
      <c r="B624" s="2">
        <v>45935</v>
      </c>
      <c r="C624" t="s">
        <v>1162</v>
      </c>
      <c r="D624" t="s">
        <v>28</v>
      </c>
      <c r="E624" t="s">
        <v>43</v>
      </c>
      <c r="F624">
        <v>25</v>
      </c>
      <c r="G624" t="s">
        <v>67</v>
      </c>
      <c r="H624" t="s">
        <v>68</v>
      </c>
      <c r="I624" t="s">
        <v>67</v>
      </c>
      <c r="J624" t="s">
        <v>125</v>
      </c>
      <c r="K624">
        <v>2</v>
      </c>
      <c r="L624">
        <v>10985</v>
      </c>
      <c r="M624">
        <v>5</v>
      </c>
      <c r="N624">
        <v>1098.5</v>
      </c>
      <c r="O624">
        <v>3756.87</v>
      </c>
      <c r="P624">
        <v>120</v>
      </c>
      <c r="Q624">
        <v>24748.37</v>
      </c>
      <c r="R624" t="s">
        <v>83</v>
      </c>
      <c r="S624" t="s">
        <v>63</v>
      </c>
      <c r="T624" t="s">
        <v>46</v>
      </c>
      <c r="U624" t="s">
        <v>36</v>
      </c>
      <c r="V624" t="s">
        <v>37</v>
      </c>
      <c r="W624">
        <v>8</v>
      </c>
      <c r="X624" t="s">
        <v>38</v>
      </c>
      <c r="Y624">
        <v>4</v>
      </c>
      <c r="Z624" t="s">
        <v>91</v>
      </c>
    </row>
    <row r="625" spans="1:26" x14ac:dyDescent="0.3">
      <c r="A625" t="s">
        <v>1163</v>
      </c>
      <c r="B625" s="2">
        <v>45967</v>
      </c>
      <c r="C625" t="s">
        <v>1164</v>
      </c>
      <c r="D625" t="s">
        <v>73</v>
      </c>
      <c r="E625" t="s">
        <v>29</v>
      </c>
      <c r="F625">
        <v>29</v>
      </c>
      <c r="G625" t="s">
        <v>90</v>
      </c>
      <c r="H625" t="s">
        <v>31</v>
      </c>
      <c r="I625" t="s">
        <v>90</v>
      </c>
      <c r="J625" t="s">
        <v>201</v>
      </c>
      <c r="K625">
        <v>1</v>
      </c>
      <c r="L625">
        <v>36714</v>
      </c>
      <c r="M625">
        <v>0</v>
      </c>
      <c r="N625">
        <v>0</v>
      </c>
      <c r="O625">
        <v>6608.52</v>
      </c>
      <c r="P625">
        <v>425</v>
      </c>
      <c r="Q625">
        <v>43747.519999999997</v>
      </c>
      <c r="R625" t="s">
        <v>54</v>
      </c>
      <c r="S625" t="s">
        <v>63</v>
      </c>
      <c r="T625" t="s">
        <v>55</v>
      </c>
      <c r="U625" t="s">
        <v>56</v>
      </c>
      <c r="V625" t="s">
        <v>57</v>
      </c>
      <c r="W625">
        <v>2</v>
      </c>
      <c r="X625" t="s">
        <v>38</v>
      </c>
      <c r="Y625">
        <v>2</v>
      </c>
      <c r="Z625" t="s">
        <v>58</v>
      </c>
    </row>
    <row r="626" spans="1:26" x14ac:dyDescent="0.3">
      <c r="A626" t="s">
        <v>1165</v>
      </c>
      <c r="B626" s="2">
        <v>45767</v>
      </c>
      <c r="C626" t="s">
        <v>867</v>
      </c>
      <c r="D626" t="s">
        <v>42</v>
      </c>
      <c r="E626" t="s">
        <v>29</v>
      </c>
      <c r="F626">
        <v>37</v>
      </c>
      <c r="G626" t="s">
        <v>94</v>
      </c>
      <c r="H626" t="s">
        <v>31</v>
      </c>
      <c r="I626" t="s">
        <v>94</v>
      </c>
      <c r="J626" t="s">
        <v>112</v>
      </c>
      <c r="K626">
        <v>1</v>
      </c>
      <c r="L626">
        <v>19124</v>
      </c>
      <c r="M626">
        <v>10</v>
      </c>
      <c r="N626">
        <v>1912.4</v>
      </c>
      <c r="O626">
        <v>3098.09</v>
      </c>
      <c r="P626">
        <v>257</v>
      </c>
      <c r="Q626">
        <v>20566.689999999999</v>
      </c>
      <c r="R626" t="s">
        <v>83</v>
      </c>
      <c r="S626" t="s">
        <v>63</v>
      </c>
      <c r="T626" t="s">
        <v>55</v>
      </c>
      <c r="U626" t="s">
        <v>56</v>
      </c>
      <c r="V626" t="s">
        <v>57</v>
      </c>
      <c r="W626">
        <v>6</v>
      </c>
      <c r="X626" t="s">
        <v>47</v>
      </c>
      <c r="Y626">
        <v>4</v>
      </c>
      <c r="Z626" t="s">
        <v>58</v>
      </c>
    </row>
    <row r="627" spans="1:26" x14ac:dyDescent="0.3">
      <c r="A627" t="s">
        <v>1166</v>
      </c>
      <c r="B627" s="2">
        <v>45831</v>
      </c>
      <c r="C627" t="s">
        <v>1167</v>
      </c>
      <c r="D627" t="s">
        <v>42</v>
      </c>
      <c r="E627" t="s">
        <v>29</v>
      </c>
      <c r="F627">
        <v>54</v>
      </c>
      <c r="G627" t="s">
        <v>139</v>
      </c>
      <c r="H627" t="s">
        <v>31</v>
      </c>
      <c r="I627" t="s">
        <v>139</v>
      </c>
      <c r="J627" t="s">
        <v>112</v>
      </c>
      <c r="K627">
        <v>1</v>
      </c>
      <c r="L627">
        <v>23713</v>
      </c>
      <c r="M627">
        <v>20</v>
      </c>
      <c r="N627">
        <v>4742.6000000000004</v>
      </c>
      <c r="O627">
        <v>3414.67</v>
      </c>
      <c r="P627">
        <v>411</v>
      </c>
      <c r="Q627">
        <v>22796.07</v>
      </c>
      <c r="R627" t="s">
        <v>33</v>
      </c>
      <c r="S627" t="s">
        <v>63</v>
      </c>
      <c r="T627" t="s">
        <v>70</v>
      </c>
      <c r="U627" t="s">
        <v>56</v>
      </c>
      <c r="V627" t="s">
        <v>57</v>
      </c>
      <c r="W627">
        <v>10</v>
      </c>
      <c r="X627" t="s">
        <v>47</v>
      </c>
      <c r="Y627">
        <v>5</v>
      </c>
      <c r="Z627" t="s">
        <v>39</v>
      </c>
    </row>
    <row r="628" spans="1:26" x14ac:dyDescent="0.3">
      <c r="A628" t="s">
        <v>1168</v>
      </c>
      <c r="B628" s="2">
        <v>45922</v>
      </c>
      <c r="C628" t="s">
        <v>1169</v>
      </c>
      <c r="D628" t="s">
        <v>28</v>
      </c>
      <c r="E628" t="s">
        <v>43</v>
      </c>
      <c r="F628">
        <v>58</v>
      </c>
      <c r="G628" t="s">
        <v>44</v>
      </c>
      <c r="H628" t="s">
        <v>31</v>
      </c>
      <c r="I628" t="s">
        <v>44</v>
      </c>
      <c r="J628" t="s">
        <v>62</v>
      </c>
      <c r="K628">
        <v>3</v>
      </c>
      <c r="L628">
        <v>34710</v>
      </c>
      <c r="M628">
        <v>20</v>
      </c>
      <c r="N628">
        <v>20826</v>
      </c>
      <c r="O628">
        <v>14994.72</v>
      </c>
      <c r="P628">
        <v>173</v>
      </c>
      <c r="Q628">
        <v>98471.72</v>
      </c>
      <c r="R628" t="s">
        <v>45</v>
      </c>
      <c r="S628" t="s">
        <v>63</v>
      </c>
      <c r="T628" t="s">
        <v>70</v>
      </c>
      <c r="U628" t="s">
        <v>56</v>
      </c>
      <c r="V628" t="s">
        <v>57</v>
      </c>
      <c r="W628">
        <v>1</v>
      </c>
      <c r="X628" t="s">
        <v>47</v>
      </c>
      <c r="Y628">
        <v>4</v>
      </c>
      <c r="Z628" t="s">
        <v>91</v>
      </c>
    </row>
    <row r="629" spans="1:26" x14ac:dyDescent="0.3">
      <c r="A629" t="s">
        <v>1170</v>
      </c>
      <c r="B629" s="2">
        <v>45860</v>
      </c>
      <c r="C629" t="s">
        <v>1171</v>
      </c>
      <c r="D629" t="s">
        <v>111</v>
      </c>
      <c r="E629" t="s">
        <v>43</v>
      </c>
      <c r="F629">
        <v>51</v>
      </c>
      <c r="G629" t="s">
        <v>74</v>
      </c>
      <c r="H629" t="s">
        <v>31</v>
      </c>
      <c r="I629" t="s">
        <v>74</v>
      </c>
      <c r="J629" t="s">
        <v>201</v>
      </c>
      <c r="K629">
        <v>3</v>
      </c>
      <c r="L629">
        <v>7140</v>
      </c>
      <c r="M629">
        <v>0</v>
      </c>
      <c r="N629">
        <v>0</v>
      </c>
      <c r="O629">
        <v>3855.6</v>
      </c>
      <c r="P629">
        <v>484</v>
      </c>
      <c r="Q629">
        <v>25759.599999999999</v>
      </c>
      <c r="R629" t="s">
        <v>45</v>
      </c>
      <c r="S629" t="s">
        <v>63</v>
      </c>
      <c r="T629" t="s">
        <v>55</v>
      </c>
      <c r="U629" t="s">
        <v>56</v>
      </c>
      <c r="V629" t="s">
        <v>57</v>
      </c>
      <c r="W629">
        <v>3</v>
      </c>
      <c r="X629" t="s">
        <v>47</v>
      </c>
      <c r="Y629">
        <v>3</v>
      </c>
      <c r="Z629" t="s">
        <v>91</v>
      </c>
    </row>
    <row r="630" spans="1:26" x14ac:dyDescent="0.3">
      <c r="A630" t="s">
        <v>1172</v>
      </c>
      <c r="B630" s="2">
        <v>45843</v>
      </c>
      <c r="C630" t="s">
        <v>1173</v>
      </c>
      <c r="D630" t="s">
        <v>66</v>
      </c>
      <c r="E630" t="s">
        <v>43</v>
      </c>
      <c r="F630">
        <v>56</v>
      </c>
      <c r="G630" t="s">
        <v>74</v>
      </c>
      <c r="H630" t="s">
        <v>31</v>
      </c>
      <c r="I630" t="s">
        <v>74</v>
      </c>
      <c r="J630" t="s">
        <v>102</v>
      </c>
      <c r="K630">
        <v>2</v>
      </c>
      <c r="L630">
        <v>28239</v>
      </c>
      <c r="M630">
        <v>20</v>
      </c>
      <c r="N630">
        <v>11295.6</v>
      </c>
      <c r="O630">
        <v>8132.83</v>
      </c>
      <c r="P630">
        <v>103</v>
      </c>
      <c r="Q630">
        <v>53418.23</v>
      </c>
      <c r="R630" t="s">
        <v>54</v>
      </c>
      <c r="S630" t="s">
        <v>34</v>
      </c>
      <c r="T630" t="s">
        <v>95</v>
      </c>
      <c r="U630" t="s">
        <v>96</v>
      </c>
      <c r="V630" t="s">
        <v>57</v>
      </c>
      <c r="W630">
        <v>3</v>
      </c>
      <c r="X630" t="s">
        <v>47</v>
      </c>
      <c r="Y630">
        <v>5</v>
      </c>
      <c r="Z630" t="s">
        <v>47</v>
      </c>
    </row>
    <row r="631" spans="1:26" x14ac:dyDescent="0.3">
      <c r="A631" t="s">
        <v>1174</v>
      </c>
      <c r="B631" s="2">
        <v>45907</v>
      </c>
      <c r="C631" t="s">
        <v>1175</v>
      </c>
      <c r="D631" t="s">
        <v>89</v>
      </c>
      <c r="E631" t="s">
        <v>29</v>
      </c>
      <c r="F631">
        <v>49</v>
      </c>
      <c r="G631" t="s">
        <v>134</v>
      </c>
      <c r="H631" t="s">
        <v>31</v>
      </c>
      <c r="I631" t="s">
        <v>134</v>
      </c>
      <c r="J631" t="s">
        <v>69</v>
      </c>
      <c r="K631">
        <v>4</v>
      </c>
      <c r="L631">
        <v>48282</v>
      </c>
      <c r="M631">
        <v>15</v>
      </c>
      <c r="N631">
        <v>28969.200000000001</v>
      </c>
      <c r="O631">
        <v>29548.58</v>
      </c>
      <c r="P631">
        <v>35</v>
      </c>
      <c r="Q631">
        <v>193742.38</v>
      </c>
      <c r="R631" t="s">
        <v>33</v>
      </c>
      <c r="S631" t="s">
        <v>63</v>
      </c>
      <c r="T631" t="s">
        <v>95</v>
      </c>
      <c r="U631" t="s">
        <v>96</v>
      </c>
      <c r="V631" t="s">
        <v>57</v>
      </c>
      <c r="W631">
        <v>7</v>
      </c>
      <c r="X631" t="s">
        <v>47</v>
      </c>
      <c r="Y631">
        <v>5</v>
      </c>
      <c r="Z631" t="s">
        <v>91</v>
      </c>
    </row>
    <row r="632" spans="1:26" x14ac:dyDescent="0.3">
      <c r="A632" t="s">
        <v>1176</v>
      </c>
      <c r="B632" s="2">
        <v>45879</v>
      </c>
      <c r="C632" t="s">
        <v>771</v>
      </c>
      <c r="D632" t="s">
        <v>73</v>
      </c>
      <c r="E632" t="s">
        <v>29</v>
      </c>
      <c r="F632">
        <v>26</v>
      </c>
      <c r="G632" t="s">
        <v>74</v>
      </c>
      <c r="H632" t="s">
        <v>31</v>
      </c>
      <c r="I632" t="s">
        <v>74</v>
      </c>
      <c r="J632" t="s">
        <v>150</v>
      </c>
      <c r="K632">
        <v>4</v>
      </c>
      <c r="L632">
        <v>32877</v>
      </c>
      <c r="M632">
        <v>10</v>
      </c>
      <c r="N632">
        <v>13150.8</v>
      </c>
      <c r="O632">
        <v>21304.3</v>
      </c>
      <c r="P632">
        <v>68</v>
      </c>
      <c r="Q632">
        <v>139729.5</v>
      </c>
      <c r="R632" t="s">
        <v>33</v>
      </c>
      <c r="S632" t="s">
        <v>63</v>
      </c>
      <c r="T632" t="s">
        <v>35</v>
      </c>
      <c r="U632" t="s">
        <v>36</v>
      </c>
      <c r="V632" t="s">
        <v>37</v>
      </c>
      <c r="W632">
        <v>1</v>
      </c>
      <c r="X632" t="s">
        <v>47</v>
      </c>
      <c r="Y632">
        <v>3</v>
      </c>
      <c r="Z632" t="s">
        <v>39</v>
      </c>
    </row>
    <row r="633" spans="1:26" x14ac:dyDescent="0.3">
      <c r="A633" t="s">
        <v>1177</v>
      </c>
      <c r="B633" s="2">
        <v>46007</v>
      </c>
      <c r="C633" t="s">
        <v>1178</v>
      </c>
      <c r="D633" t="s">
        <v>28</v>
      </c>
      <c r="E633" t="s">
        <v>29</v>
      </c>
      <c r="F633">
        <v>23</v>
      </c>
      <c r="G633" t="s">
        <v>51</v>
      </c>
      <c r="H633" t="s">
        <v>52</v>
      </c>
      <c r="I633" t="s">
        <v>51</v>
      </c>
      <c r="J633" t="s">
        <v>201</v>
      </c>
      <c r="K633">
        <v>5</v>
      </c>
      <c r="L633">
        <v>6859</v>
      </c>
      <c r="M633">
        <v>20</v>
      </c>
      <c r="N633">
        <v>6859</v>
      </c>
      <c r="O633">
        <v>4938.4799999999996</v>
      </c>
      <c r="P633">
        <v>489</v>
      </c>
      <c r="Q633">
        <v>32863.480000000003</v>
      </c>
      <c r="R633" t="s">
        <v>83</v>
      </c>
      <c r="S633" t="s">
        <v>34</v>
      </c>
      <c r="T633" t="s">
        <v>35</v>
      </c>
      <c r="U633" t="s">
        <v>36</v>
      </c>
      <c r="V633" t="s">
        <v>37</v>
      </c>
      <c r="W633">
        <v>8</v>
      </c>
      <c r="X633" t="s">
        <v>38</v>
      </c>
      <c r="Y633">
        <v>1</v>
      </c>
      <c r="Z633" t="s">
        <v>39</v>
      </c>
    </row>
    <row r="634" spans="1:26" x14ac:dyDescent="0.3">
      <c r="A634" t="s">
        <v>1179</v>
      </c>
      <c r="B634" s="2">
        <v>45996</v>
      </c>
      <c r="C634" t="s">
        <v>1180</v>
      </c>
      <c r="D634" t="s">
        <v>89</v>
      </c>
      <c r="E634" t="s">
        <v>29</v>
      </c>
      <c r="F634">
        <v>56</v>
      </c>
      <c r="G634" t="s">
        <v>74</v>
      </c>
      <c r="H634" t="s">
        <v>31</v>
      </c>
      <c r="I634" t="s">
        <v>74</v>
      </c>
      <c r="J634" t="s">
        <v>53</v>
      </c>
      <c r="K634">
        <v>5</v>
      </c>
      <c r="L634">
        <v>6880</v>
      </c>
      <c r="M634">
        <v>5</v>
      </c>
      <c r="N634">
        <v>1720</v>
      </c>
      <c r="O634">
        <v>5882.4</v>
      </c>
      <c r="P634">
        <v>355</v>
      </c>
      <c r="Q634">
        <v>38917.4</v>
      </c>
      <c r="R634" t="s">
        <v>45</v>
      </c>
      <c r="S634" t="s">
        <v>63</v>
      </c>
      <c r="T634" t="s">
        <v>55</v>
      </c>
      <c r="U634" t="s">
        <v>56</v>
      </c>
      <c r="V634" t="s">
        <v>57</v>
      </c>
      <c r="W634">
        <v>8</v>
      </c>
      <c r="X634" t="s">
        <v>47</v>
      </c>
      <c r="Y634">
        <v>4</v>
      </c>
      <c r="Z634" t="s">
        <v>39</v>
      </c>
    </row>
    <row r="635" spans="1:26" x14ac:dyDescent="0.3">
      <c r="A635" t="s">
        <v>1181</v>
      </c>
      <c r="B635" s="2">
        <v>45814</v>
      </c>
      <c r="C635" t="s">
        <v>1180</v>
      </c>
      <c r="D635" t="s">
        <v>111</v>
      </c>
      <c r="E635" t="s">
        <v>43</v>
      </c>
      <c r="F635">
        <v>29</v>
      </c>
      <c r="G635" t="s">
        <v>139</v>
      </c>
      <c r="H635" t="s">
        <v>31</v>
      </c>
      <c r="I635" t="s">
        <v>139</v>
      </c>
      <c r="J635" t="s">
        <v>32</v>
      </c>
      <c r="K635">
        <v>3</v>
      </c>
      <c r="L635">
        <v>44405</v>
      </c>
      <c r="M635">
        <v>20</v>
      </c>
      <c r="N635">
        <v>26643</v>
      </c>
      <c r="O635">
        <v>19182.96</v>
      </c>
      <c r="P635">
        <v>188</v>
      </c>
      <c r="Q635">
        <v>125942.96</v>
      </c>
      <c r="R635" t="s">
        <v>45</v>
      </c>
      <c r="S635" t="s">
        <v>34</v>
      </c>
      <c r="T635" t="s">
        <v>84</v>
      </c>
      <c r="U635" t="s">
        <v>85</v>
      </c>
      <c r="V635" t="s">
        <v>86</v>
      </c>
      <c r="W635">
        <v>4</v>
      </c>
      <c r="X635" t="s">
        <v>47</v>
      </c>
      <c r="Y635">
        <v>3</v>
      </c>
      <c r="Z635" t="s">
        <v>39</v>
      </c>
    </row>
    <row r="636" spans="1:26" x14ac:dyDescent="0.3">
      <c r="A636" t="s">
        <v>1182</v>
      </c>
      <c r="B636" s="2">
        <v>45912</v>
      </c>
      <c r="C636" t="s">
        <v>1183</v>
      </c>
      <c r="D636" t="s">
        <v>61</v>
      </c>
      <c r="E636" t="s">
        <v>43</v>
      </c>
      <c r="F636">
        <v>25</v>
      </c>
      <c r="G636" t="s">
        <v>99</v>
      </c>
      <c r="H636" t="s">
        <v>52</v>
      </c>
      <c r="I636" t="s">
        <v>99</v>
      </c>
      <c r="J636" t="s">
        <v>62</v>
      </c>
      <c r="K636">
        <v>5</v>
      </c>
      <c r="L636">
        <v>36886</v>
      </c>
      <c r="M636">
        <v>20</v>
      </c>
      <c r="N636">
        <v>36886</v>
      </c>
      <c r="O636">
        <v>26557.919999999998</v>
      </c>
      <c r="P636">
        <v>302</v>
      </c>
      <c r="Q636">
        <v>174403.92</v>
      </c>
      <c r="R636" t="s">
        <v>83</v>
      </c>
      <c r="S636" t="s">
        <v>63</v>
      </c>
      <c r="T636" t="s">
        <v>84</v>
      </c>
      <c r="U636" t="s">
        <v>85</v>
      </c>
      <c r="V636" t="s">
        <v>86</v>
      </c>
      <c r="W636">
        <v>2</v>
      </c>
      <c r="X636" t="s">
        <v>47</v>
      </c>
      <c r="Y636">
        <v>3</v>
      </c>
      <c r="Z636" t="s">
        <v>91</v>
      </c>
    </row>
    <row r="637" spans="1:26" x14ac:dyDescent="0.3">
      <c r="A637" t="s">
        <v>1184</v>
      </c>
      <c r="B637" s="2">
        <v>46081</v>
      </c>
      <c r="C637" t="s">
        <v>1185</v>
      </c>
      <c r="D637" t="s">
        <v>80</v>
      </c>
      <c r="E637" t="s">
        <v>29</v>
      </c>
      <c r="F637">
        <v>31</v>
      </c>
      <c r="G637" t="s">
        <v>134</v>
      </c>
      <c r="H637" t="s">
        <v>31</v>
      </c>
      <c r="I637" t="s">
        <v>134</v>
      </c>
      <c r="J637" t="s">
        <v>150</v>
      </c>
      <c r="K637">
        <v>4</v>
      </c>
      <c r="L637">
        <v>42144</v>
      </c>
      <c r="M637">
        <v>0</v>
      </c>
      <c r="N637">
        <v>0</v>
      </c>
      <c r="O637">
        <v>30343.68</v>
      </c>
      <c r="P637">
        <v>24</v>
      </c>
      <c r="Q637">
        <v>198943.68</v>
      </c>
      <c r="R637" t="s">
        <v>33</v>
      </c>
      <c r="S637" t="s">
        <v>34</v>
      </c>
      <c r="T637" t="s">
        <v>46</v>
      </c>
      <c r="U637" t="s">
        <v>36</v>
      </c>
      <c r="V637" t="s">
        <v>37</v>
      </c>
      <c r="W637">
        <v>2</v>
      </c>
      <c r="X637" t="s">
        <v>47</v>
      </c>
      <c r="Y637">
        <v>1</v>
      </c>
      <c r="Z637" t="s">
        <v>91</v>
      </c>
    </row>
    <row r="638" spans="1:26" x14ac:dyDescent="0.3">
      <c r="A638" t="s">
        <v>1186</v>
      </c>
      <c r="B638" s="2">
        <v>45928</v>
      </c>
      <c r="C638" t="s">
        <v>1187</v>
      </c>
      <c r="D638" t="s">
        <v>66</v>
      </c>
      <c r="E638" t="s">
        <v>43</v>
      </c>
      <c r="F638">
        <v>28</v>
      </c>
      <c r="G638" t="s">
        <v>139</v>
      </c>
      <c r="H638" t="s">
        <v>31</v>
      </c>
      <c r="I638" t="s">
        <v>139</v>
      </c>
      <c r="J638" t="s">
        <v>53</v>
      </c>
      <c r="K638">
        <v>4</v>
      </c>
      <c r="L638">
        <v>48302</v>
      </c>
      <c r="M638">
        <v>5</v>
      </c>
      <c r="N638">
        <v>9660.4</v>
      </c>
      <c r="O638">
        <v>33038.57</v>
      </c>
      <c r="P638">
        <v>179</v>
      </c>
      <c r="Q638">
        <v>216765.17</v>
      </c>
      <c r="R638" t="s">
        <v>45</v>
      </c>
      <c r="S638" t="s">
        <v>63</v>
      </c>
      <c r="T638" t="s">
        <v>103</v>
      </c>
      <c r="U638" t="s">
        <v>103</v>
      </c>
      <c r="V638" t="s">
        <v>57</v>
      </c>
      <c r="W638">
        <v>2</v>
      </c>
      <c r="X638" t="s">
        <v>47</v>
      </c>
      <c r="Y638">
        <v>2</v>
      </c>
      <c r="Z638" t="s">
        <v>47</v>
      </c>
    </row>
    <row r="639" spans="1:26" x14ac:dyDescent="0.3">
      <c r="A639" t="s">
        <v>1188</v>
      </c>
      <c r="B639" s="2">
        <v>45899</v>
      </c>
      <c r="C639" t="s">
        <v>1189</v>
      </c>
      <c r="D639" t="s">
        <v>66</v>
      </c>
      <c r="E639" t="s">
        <v>43</v>
      </c>
      <c r="F639">
        <v>38</v>
      </c>
      <c r="G639" t="s">
        <v>51</v>
      </c>
      <c r="H639" t="s">
        <v>52</v>
      </c>
      <c r="I639" t="s">
        <v>51</v>
      </c>
      <c r="J639" t="s">
        <v>201</v>
      </c>
      <c r="K639">
        <v>2</v>
      </c>
      <c r="L639">
        <v>48941</v>
      </c>
      <c r="M639">
        <v>20</v>
      </c>
      <c r="N639">
        <v>19576.400000000001</v>
      </c>
      <c r="O639">
        <v>14095.01</v>
      </c>
      <c r="P639">
        <v>140</v>
      </c>
      <c r="Q639">
        <v>92540.61</v>
      </c>
      <c r="R639" t="s">
        <v>33</v>
      </c>
      <c r="S639" t="s">
        <v>34</v>
      </c>
      <c r="T639" t="s">
        <v>46</v>
      </c>
      <c r="U639" t="s">
        <v>36</v>
      </c>
      <c r="V639" t="s">
        <v>37</v>
      </c>
      <c r="W639">
        <v>3</v>
      </c>
      <c r="X639" t="s">
        <v>47</v>
      </c>
      <c r="Y639">
        <v>1</v>
      </c>
      <c r="Z639" t="s">
        <v>47</v>
      </c>
    </row>
    <row r="640" spans="1:26" x14ac:dyDescent="0.3">
      <c r="A640" t="s">
        <v>1190</v>
      </c>
      <c r="B640" s="2">
        <v>45808</v>
      </c>
      <c r="C640" t="s">
        <v>1191</v>
      </c>
      <c r="D640" t="s">
        <v>50</v>
      </c>
      <c r="E640" t="s">
        <v>29</v>
      </c>
      <c r="F640">
        <v>60</v>
      </c>
      <c r="G640" t="s">
        <v>44</v>
      </c>
      <c r="H640" t="s">
        <v>31</v>
      </c>
      <c r="I640" t="s">
        <v>44</v>
      </c>
      <c r="J640" t="s">
        <v>201</v>
      </c>
      <c r="K640">
        <v>3</v>
      </c>
      <c r="L640">
        <v>2310</v>
      </c>
      <c r="M640">
        <v>0</v>
      </c>
      <c r="N640">
        <v>0</v>
      </c>
      <c r="O640">
        <v>1247.4000000000001</v>
      </c>
      <c r="P640">
        <v>179</v>
      </c>
      <c r="Q640">
        <v>8356.4</v>
      </c>
      <c r="R640" t="s">
        <v>54</v>
      </c>
      <c r="S640" t="s">
        <v>34</v>
      </c>
      <c r="T640" t="s">
        <v>70</v>
      </c>
      <c r="U640" t="s">
        <v>56</v>
      </c>
      <c r="V640" t="s">
        <v>57</v>
      </c>
      <c r="W640">
        <v>8</v>
      </c>
      <c r="X640" t="s">
        <v>47</v>
      </c>
      <c r="Y640">
        <v>2</v>
      </c>
      <c r="Z640" t="s">
        <v>91</v>
      </c>
    </row>
    <row r="641" spans="1:26" x14ac:dyDescent="0.3">
      <c r="A641" t="s">
        <v>1192</v>
      </c>
      <c r="B641" s="2">
        <v>45947</v>
      </c>
      <c r="C641" t="s">
        <v>940</v>
      </c>
      <c r="D641" t="s">
        <v>108</v>
      </c>
      <c r="E641" t="s">
        <v>29</v>
      </c>
      <c r="F641">
        <v>51</v>
      </c>
      <c r="G641" t="s">
        <v>51</v>
      </c>
      <c r="H641" t="s">
        <v>52</v>
      </c>
      <c r="I641" t="s">
        <v>51</v>
      </c>
      <c r="J641" t="s">
        <v>69</v>
      </c>
      <c r="K641">
        <v>3</v>
      </c>
      <c r="L641">
        <v>23961</v>
      </c>
      <c r="M641">
        <v>15</v>
      </c>
      <c r="N641">
        <v>10782.45</v>
      </c>
      <c r="O641">
        <v>10998.1</v>
      </c>
      <c r="P641">
        <v>321</v>
      </c>
      <c r="Q641">
        <v>72419.649999999994</v>
      </c>
      <c r="R641" t="s">
        <v>54</v>
      </c>
      <c r="S641" t="s">
        <v>34</v>
      </c>
      <c r="T641" t="s">
        <v>84</v>
      </c>
      <c r="U641" t="s">
        <v>85</v>
      </c>
      <c r="V641" t="s">
        <v>86</v>
      </c>
      <c r="W641">
        <v>5</v>
      </c>
      <c r="X641" t="s">
        <v>47</v>
      </c>
      <c r="Y641">
        <v>3</v>
      </c>
      <c r="Z641" t="s">
        <v>39</v>
      </c>
    </row>
    <row r="642" spans="1:26" x14ac:dyDescent="0.3">
      <c r="A642" t="s">
        <v>1193</v>
      </c>
      <c r="B642" s="2">
        <v>45798</v>
      </c>
      <c r="C642" t="s">
        <v>1194</v>
      </c>
      <c r="D642" t="s">
        <v>42</v>
      </c>
      <c r="E642" t="s">
        <v>43</v>
      </c>
      <c r="F642">
        <v>46</v>
      </c>
      <c r="G642" t="s">
        <v>51</v>
      </c>
      <c r="H642" t="s">
        <v>52</v>
      </c>
      <c r="I642" t="s">
        <v>51</v>
      </c>
      <c r="J642" t="s">
        <v>32</v>
      </c>
      <c r="K642">
        <v>1</v>
      </c>
      <c r="L642">
        <v>4128</v>
      </c>
      <c r="M642">
        <v>15</v>
      </c>
      <c r="N642">
        <v>619.20000000000005</v>
      </c>
      <c r="O642">
        <v>631.58000000000004</v>
      </c>
      <c r="P642">
        <v>70</v>
      </c>
      <c r="Q642">
        <v>4210.38</v>
      </c>
      <c r="R642" t="s">
        <v>33</v>
      </c>
      <c r="S642" t="s">
        <v>34</v>
      </c>
      <c r="T642" t="s">
        <v>95</v>
      </c>
      <c r="U642" t="s">
        <v>96</v>
      </c>
      <c r="V642" t="s">
        <v>57</v>
      </c>
      <c r="W642">
        <v>6</v>
      </c>
      <c r="X642" t="s">
        <v>38</v>
      </c>
      <c r="Y642">
        <v>4</v>
      </c>
      <c r="Z642" t="s">
        <v>58</v>
      </c>
    </row>
    <row r="643" spans="1:26" x14ac:dyDescent="0.3">
      <c r="A643" t="s">
        <v>1195</v>
      </c>
      <c r="B643" s="2">
        <v>45893</v>
      </c>
      <c r="C643" t="s">
        <v>538</v>
      </c>
      <c r="D643" t="s">
        <v>111</v>
      </c>
      <c r="E643" t="s">
        <v>29</v>
      </c>
      <c r="F643">
        <v>51</v>
      </c>
      <c r="G643" t="s">
        <v>51</v>
      </c>
      <c r="H643" t="s">
        <v>52</v>
      </c>
      <c r="I643" t="s">
        <v>51</v>
      </c>
      <c r="J643" t="s">
        <v>69</v>
      </c>
      <c r="K643">
        <v>3</v>
      </c>
      <c r="L643">
        <v>11238</v>
      </c>
      <c r="M643">
        <v>10</v>
      </c>
      <c r="N643">
        <v>3371.4</v>
      </c>
      <c r="O643">
        <v>5461.67</v>
      </c>
      <c r="P643">
        <v>201</v>
      </c>
      <c r="Q643">
        <v>36005.269999999997</v>
      </c>
      <c r="R643" t="s">
        <v>83</v>
      </c>
      <c r="S643" t="s">
        <v>63</v>
      </c>
      <c r="T643" t="s">
        <v>35</v>
      </c>
      <c r="U643" t="s">
        <v>36</v>
      </c>
      <c r="V643" t="s">
        <v>37</v>
      </c>
      <c r="W643">
        <v>5</v>
      </c>
      <c r="X643" t="s">
        <v>38</v>
      </c>
      <c r="Y643">
        <v>1</v>
      </c>
      <c r="Z643" t="s">
        <v>58</v>
      </c>
    </row>
    <row r="644" spans="1:26" x14ac:dyDescent="0.3">
      <c r="A644" t="s">
        <v>1196</v>
      </c>
      <c r="B644" s="2">
        <v>46014</v>
      </c>
      <c r="C644" t="s">
        <v>243</v>
      </c>
      <c r="D644" t="s">
        <v>80</v>
      </c>
      <c r="E644" t="s">
        <v>29</v>
      </c>
      <c r="F644">
        <v>38</v>
      </c>
      <c r="G644" t="s">
        <v>30</v>
      </c>
      <c r="H644" t="s">
        <v>31</v>
      </c>
      <c r="I644" t="s">
        <v>30</v>
      </c>
      <c r="J644" t="s">
        <v>69</v>
      </c>
      <c r="K644">
        <v>2</v>
      </c>
      <c r="L644">
        <v>46694</v>
      </c>
      <c r="M644">
        <v>10</v>
      </c>
      <c r="N644">
        <v>9338.7999999999993</v>
      </c>
      <c r="O644">
        <v>15128.86</v>
      </c>
      <c r="P644">
        <v>86</v>
      </c>
      <c r="Q644">
        <v>99264.06</v>
      </c>
      <c r="R644" t="s">
        <v>83</v>
      </c>
      <c r="S644" t="s">
        <v>34</v>
      </c>
      <c r="T644" t="s">
        <v>76</v>
      </c>
      <c r="U644" t="s">
        <v>77</v>
      </c>
      <c r="V644" t="s">
        <v>57</v>
      </c>
      <c r="W644">
        <v>6</v>
      </c>
      <c r="X644" t="s">
        <v>38</v>
      </c>
      <c r="Y644">
        <v>4</v>
      </c>
      <c r="Z644" t="s">
        <v>91</v>
      </c>
    </row>
    <row r="645" spans="1:26" x14ac:dyDescent="0.3">
      <c r="A645" t="s">
        <v>1197</v>
      </c>
      <c r="B645" s="2">
        <v>46049</v>
      </c>
      <c r="C645" t="s">
        <v>1198</v>
      </c>
      <c r="D645" t="s">
        <v>61</v>
      </c>
      <c r="E645" t="s">
        <v>29</v>
      </c>
      <c r="F645">
        <v>35</v>
      </c>
      <c r="G645" t="s">
        <v>94</v>
      </c>
      <c r="H645" t="s">
        <v>31</v>
      </c>
      <c r="I645" t="s">
        <v>94</v>
      </c>
      <c r="J645" t="s">
        <v>62</v>
      </c>
      <c r="K645">
        <v>5</v>
      </c>
      <c r="L645">
        <v>34344</v>
      </c>
      <c r="M645">
        <v>20</v>
      </c>
      <c r="N645">
        <v>34344</v>
      </c>
      <c r="O645">
        <v>24727.68</v>
      </c>
      <c r="P645">
        <v>473</v>
      </c>
      <c r="Q645">
        <v>162576.68</v>
      </c>
      <c r="R645" t="s">
        <v>33</v>
      </c>
      <c r="S645" t="s">
        <v>63</v>
      </c>
      <c r="T645" t="s">
        <v>103</v>
      </c>
      <c r="U645" t="s">
        <v>103</v>
      </c>
      <c r="V645" t="s">
        <v>57</v>
      </c>
      <c r="W645">
        <v>5</v>
      </c>
      <c r="X645" t="s">
        <v>47</v>
      </c>
      <c r="Y645">
        <v>5</v>
      </c>
      <c r="Z645" t="s">
        <v>58</v>
      </c>
    </row>
    <row r="646" spans="1:26" x14ac:dyDescent="0.3">
      <c r="A646" t="s">
        <v>1199</v>
      </c>
      <c r="B646" s="2">
        <v>46107</v>
      </c>
      <c r="C646" t="s">
        <v>1200</v>
      </c>
      <c r="D646" t="s">
        <v>42</v>
      </c>
      <c r="E646" t="s">
        <v>43</v>
      </c>
      <c r="F646">
        <v>22</v>
      </c>
      <c r="G646" t="s">
        <v>134</v>
      </c>
      <c r="H646" t="s">
        <v>31</v>
      </c>
      <c r="I646" t="s">
        <v>134</v>
      </c>
      <c r="J646" t="s">
        <v>75</v>
      </c>
      <c r="K646">
        <v>2</v>
      </c>
      <c r="L646">
        <v>36921</v>
      </c>
      <c r="M646">
        <v>20</v>
      </c>
      <c r="N646">
        <v>14768.4</v>
      </c>
      <c r="O646">
        <v>10633.25</v>
      </c>
      <c r="P646">
        <v>288</v>
      </c>
      <c r="Q646">
        <v>69994.850000000006</v>
      </c>
      <c r="R646" t="s">
        <v>54</v>
      </c>
      <c r="S646" t="s">
        <v>63</v>
      </c>
      <c r="T646" t="s">
        <v>55</v>
      </c>
      <c r="U646" t="s">
        <v>56</v>
      </c>
      <c r="V646" t="s">
        <v>57</v>
      </c>
      <c r="W646">
        <v>7</v>
      </c>
      <c r="X646" t="s">
        <v>47</v>
      </c>
      <c r="Y646">
        <v>5</v>
      </c>
      <c r="Z646" t="s">
        <v>58</v>
      </c>
    </row>
    <row r="647" spans="1:26" x14ac:dyDescent="0.3">
      <c r="A647" t="s">
        <v>1201</v>
      </c>
      <c r="B647" s="2">
        <v>45830</v>
      </c>
      <c r="C647" t="s">
        <v>310</v>
      </c>
      <c r="D647" t="s">
        <v>61</v>
      </c>
      <c r="E647" t="s">
        <v>29</v>
      </c>
      <c r="F647">
        <v>34</v>
      </c>
      <c r="G647" t="s">
        <v>30</v>
      </c>
      <c r="H647" t="s">
        <v>31</v>
      </c>
      <c r="I647" t="s">
        <v>30</v>
      </c>
      <c r="J647" t="s">
        <v>112</v>
      </c>
      <c r="K647">
        <v>3</v>
      </c>
      <c r="L647">
        <v>4374</v>
      </c>
      <c r="M647">
        <v>20</v>
      </c>
      <c r="N647">
        <v>2624.4</v>
      </c>
      <c r="O647">
        <v>1889.57</v>
      </c>
      <c r="P647">
        <v>36</v>
      </c>
      <c r="Q647">
        <v>12423.17</v>
      </c>
      <c r="R647" t="s">
        <v>83</v>
      </c>
      <c r="S647" t="s">
        <v>63</v>
      </c>
      <c r="T647" t="s">
        <v>55</v>
      </c>
      <c r="U647" t="s">
        <v>56</v>
      </c>
      <c r="V647" t="s">
        <v>57</v>
      </c>
      <c r="W647">
        <v>9</v>
      </c>
      <c r="X647" t="s">
        <v>47</v>
      </c>
      <c r="Y647">
        <v>1</v>
      </c>
      <c r="Z647" t="s">
        <v>91</v>
      </c>
    </row>
    <row r="648" spans="1:26" x14ac:dyDescent="0.3">
      <c r="A648" t="s">
        <v>1202</v>
      </c>
      <c r="B648" s="2">
        <v>45948</v>
      </c>
      <c r="C648" t="s">
        <v>1152</v>
      </c>
      <c r="D648" t="s">
        <v>80</v>
      </c>
      <c r="E648" t="s">
        <v>29</v>
      </c>
      <c r="F648">
        <v>24</v>
      </c>
      <c r="G648" t="s">
        <v>74</v>
      </c>
      <c r="H648" t="s">
        <v>31</v>
      </c>
      <c r="I648" t="s">
        <v>74</v>
      </c>
      <c r="J648" t="s">
        <v>102</v>
      </c>
      <c r="K648">
        <v>5</v>
      </c>
      <c r="L648">
        <v>31044</v>
      </c>
      <c r="M648">
        <v>20</v>
      </c>
      <c r="N648">
        <v>31044</v>
      </c>
      <c r="O648">
        <v>22351.68</v>
      </c>
      <c r="P648">
        <v>403</v>
      </c>
      <c r="Q648">
        <v>146930.68</v>
      </c>
      <c r="R648" t="s">
        <v>83</v>
      </c>
      <c r="S648" t="s">
        <v>34</v>
      </c>
      <c r="T648" t="s">
        <v>76</v>
      </c>
      <c r="U648" t="s">
        <v>77</v>
      </c>
      <c r="V648" t="s">
        <v>57</v>
      </c>
      <c r="W648">
        <v>5</v>
      </c>
      <c r="X648" t="s">
        <v>47</v>
      </c>
      <c r="Y648">
        <v>2</v>
      </c>
      <c r="Z648" t="s">
        <v>47</v>
      </c>
    </row>
    <row r="649" spans="1:26" x14ac:dyDescent="0.3">
      <c r="A649" t="s">
        <v>1203</v>
      </c>
      <c r="B649" s="2">
        <v>45786</v>
      </c>
      <c r="C649" t="s">
        <v>184</v>
      </c>
      <c r="D649" t="s">
        <v>111</v>
      </c>
      <c r="E649" t="s">
        <v>43</v>
      </c>
      <c r="F649">
        <v>57</v>
      </c>
      <c r="G649" t="s">
        <v>67</v>
      </c>
      <c r="H649" t="s">
        <v>68</v>
      </c>
      <c r="I649" t="s">
        <v>67</v>
      </c>
      <c r="J649" t="s">
        <v>69</v>
      </c>
      <c r="K649">
        <v>3</v>
      </c>
      <c r="L649">
        <v>43444</v>
      </c>
      <c r="M649">
        <v>0</v>
      </c>
      <c r="N649">
        <v>0</v>
      </c>
      <c r="O649">
        <v>23459.759999999998</v>
      </c>
      <c r="P649">
        <v>238</v>
      </c>
      <c r="Q649">
        <v>154029.76000000001</v>
      </c>
      <c r="R649" t="s">
        <v>33</v>
      </c>
      <c r="S649" t="s">
        <v>34</v>
      </c>
      <c r="T649" t="s">
        <v>46</v>
      </c>
      <c r="U649" t="s">
        <v>36</v>
      </c>
      <c r="V649" t="s">
        <v>37</v>
      </c>
      <c r="W649">
        <v>10</v>
      </c>
      <c r="X649" t="s">
        <v>38</v>
      </c>
      <c r="Y649">
        <v>4</v>
      </c>
      <c r="Z649" t="s">
        <v>91</v>
      </c>
    </row>
    <row r="650" spans="1:26" x14ac:dyDescent="0.3">
      <c r="A650" t="s">
        <v>1204</v>
      </c>
      <c r="B650" s="2">
        <v>46059</v>
      </c>
      <c r="C650" t="s">
        <v>971</v>
      </c>
      <c r="D650" t="s">
        <v>66</v>
      </c>
      <c r="E650" t="s">
        <v>29</v>
      </c>
      <c r="F650">
        <v>41</v>
      </c>
      <c r="G650" t="s">
        <v>44</v>
      </c>
      <c r="H650" t="s">
        <v>31</v>
      </c>
      <c r="I650" t="s">
        <v>44</v>
      </c>
      <c r="J650" t="s">
        <v>32</v>
      </c>
      <c r="K650">
        <v>2</v>
      </c>
      <c r="L650">
        <v>38898</v>
      </c>
      <c r="M650">
        <v>10</v>
      </c>
      <c r="N650">
        <v>7779.6</v>
      </c>
      <c r="O650">
        <v>12602.95</v>
      </c>
      <c r="P650">
        <v>277</v>
      </c>
      <c r="Q650">
        <v>82896.350000000006</v>
      </c>
      <c r="R650" t="s">
        <v>33</v>
      </c>
      <c r="S650" t="s">
        <v>34</v>
      </c>
      <c r="T650" t="s">
        <v>55</v>
      </c>
      <c r="U650" t="s">
        <v>56</v>
      </c>
      <c r="V650" t="s">
        <v>57</v>
      </c>
      <c r="W650">
        <v>10</v>
      </c>
      <c r="X650" t="s">
        <v>38</v>
      </c>
      <c r="Y650">
        <v>1</v>
      </c>
      <c r="Z650" t="s">
        <v>91</v>
      </c>
    </row>
    <row r="651" spans="1:26" x14ac:dyDescent="0.3">
      <c r="A651" t="s">
        <v>1205</v>
      </c>
      <c r="B651" s="2">
        <v>45773</v>
      </c>
      <c r="C651" t="s">
        <v>1097</v>
      </c>
      <c r="D651" t="s">
        <v>42</v>
      </c>
      <c r="E651" t="s">
        <v>43</v>
      </c>
      <c r="F651">
        <v>51</v>
      </c>
      <c r="G651" t="s">
        <v>90</v>
      </c>
      <c r="H651" t="s">
        <v>31</v>
      </c>
      <c r="I651" t="s">
        <v>90</v>
      </c>
      <c r="J651" t="s">
        <v>32</v>
      </c>
      <c r="K651">
        <v>3</v>
      </c>
      <c r="L651">
        <v>25634</v>
      </c>
      <c r="M651">
        <v>20</v>
      </c>
      <c r="N651">
        <v>15380.4</v>
      </c>
      <c r="O651">
        <v>11073.89</v>
      </c>
      <c r="P651">
        <v>490</v>
      </c>
      <c r="Q651">
        <v>73085.490000000005</v>
      </c>
      <c r="R651" t="s">
        <v>33</v>
      </c>
      <c r="S651" t="s">
        <v>34</v>
      </c>
      <c r="T651" t="s">
        <v>70</v>
      </c>
      <c r="U651" t="s">
        <v>56</v>
      </c>
      <c r="V651" t="s">
        <v>57</v>
      </c>
      <c r="W651">
        <v>10</v>
      </c>
      <c r="X651" t="s">
        <v>38</v>
      </c>
      <c r="Y651">
        <v>1</v>
      </c>
      <c r="Z651" t="s">
        <v>47</v>
      </c>
    </row>
    <row r="652" spans="1:26" x14ac:dyDescent="0.3">
      <c r="A652" t="s">
        <v>1206</v>
      </c>
      <c r="B652" s="2">
        <v>45872</v>
      </c>
      <c r="C652" t="s">
        <v>1207</v>
      </c>
      <c r="D652" t="s">
        <v>108</v>
      </c>
      <c r="E652" t="s">
        <v>43</v>
      </c>
      <c r="F652">
        <v>36</v>
      </c>
      <c r="G652" t="s">
        <v>74</v>
      </c>
      <c r="H652" t="s">
        <v>31</v>
      </c>
      <c r="I652" t="s">
        <v>74</v>
      </c>
      <c r="J652" t="s">
        <v>69</v>
      </c>
      <c r="K652">
        <v>1</v>
      </c>
      <c r="L652">
        <v>18070</v>
      </c>
      <c r="M652">
        <v>5</v>
      </c>
      <c r="N652">
        <v>903.5</v>
      </c>
      <c r="O652">
        <v>3089.97</v>
      </c>
      <c r="P652">
        <v>495</v>
      </c>
      <c r="Q652">
        <v>20751.47</v>
      </c>
      <c r="R652" t="s">
        <v>83</v>
      </c>
      <c r="S652" t="s">
        <v>34</v>
      </c>
      <c r="T652" t="s">
        <v>70</v>
      </c>
      <c r="U652" t="s">
        <v>56</v>
      </c>
      <c r="V652" t="s">
        <v>57</v>
      </c>
      <c r="W652">
        <v>6</v>
      </c>
      <c r="X652" t="s">
        <v>38</v>
      </c>
      <c r="Y652">
        <v>4</v>
      </c>
      <c r="Z652" t="s">
        <v>39</v>
      </c>
    </row>
    <row r="653" spans="1:26" x14ac:dyDescent="0.3">
      <c r="A653" t="s">
        <v>1208</v>
      </c>
      <c r="B653" s="2">
        <v>46090</v>
      </c>
      <c r="C653" t="s">
        <v>528</v>
      </c>
      <c r="D653" t="s">
        <v>61</v>
      </c>
      <c r="E653" t="s">
        <v>43</v>
      </c>
      <c r="F653">
        <v>56</v>
      </c>
      <c r="G653" t="s">
        <v>44</v>
      </c>
      <c r="H653" t="s">
        <v>31</v>
      </c>
      <c r="I653" t="s">
        <v>44</v>
      </c>
      <c r="J653" t="s">
        <v>62</v>
      </c>
      <c r="K653">
        <v>1</v>
      </c>
      <c r="L653">
        <v>25503</v>
      </c>
      <c r="M653">
        <v>15</v>
      </c>
      <c r="N653">
        <v>3825.45</v>
      </c>
      <c r="O653">
        <v>3901.96</v>
      </c>
      <c r="P653">
        <v>372</v>
      </c>
      <c r="Q653">
        <v>25951.51</v>
      </c>
      <c r="R653" t="s">
        <v>83</v>
      </c>
      <c r="S653" t="s">
        <v>63</v>
      </c>
      <c r="T653" t="s">
        <v>70</v>
      </c>
      <c r="U653" t="s">
        <v>56</v>
      </c>
      <c r="V653" t="s">
        <v>57</v>
      </c>
      <c r="W653">
        <v>1</v>
      </c>
      <c r="X653" t="s">
        <v>47</v>
      </c>
      <c r="Y653">
        <v>2</v>
      </c>
      <c r="Z653" t="s">
        <v>47</v>
      </c>
    </row>
    <row r="654" spans="1:26" x14ac:dyDescent="0.3">
      <c r="A654" t="s">
        <v>1209</v>
      </c>
      <c r="B654" s="2">
        <v>45838</v>
      </c>
      <c r="C654" t="s">
        <v>438</v>
      </c>
      <c r="D654" t="s">
        <v>61</v>
      </c>
      <c r="E654" t="s">
        <v>29</v>
      </c>
      <c r="F654">
        <v>48</v>
      </c>
      <c r="G654" t="s">
        <v>90</v>
      </c>
      <c r="H654" t="s">
        <v>31</v>
      </c>
      <c r="I654" t="s">
        <v>90</v>
      </c>
      <c r="J654" t="s">
        <v>53</v>
      </c>
      <c r="K654">
        <v>3</v>
      </c>
      <c r="L654">
        <v>23347</v>
      </c>
      <c r="M654">
        <v>20</v>
      </c>
      <c r="N654">
        <v>14008.2</v>
      </c>
      <c r="O654">
        <v>10085.9</v>
      </c>
      <c r="P654">
        <v>18</v>
      </c>
      <c r="Q654">
        <v>66136.7</v>
      </c>
      <c r="R654" t="s">
        <v>83</v>
      </c>
      <c r="S654" t="s">
        <v>34</v>
      </c>
      <c r="T654" t="s">
        <v>76</v>
      </c>
      <c r="U654" t="s">
        <v>77</v>
      </c>
      <c r="V654" t="s">
        <v>57</v>
      </c>
      <c r="W654">
        <v>4</v>
      </c>
      <c r="X654" t="s">
        <v>38</v>
      </c>
      <c r="Y654">
        <v>2</v>
      </c>
      <c r="Z654" t="s">
        <v>91</v>
      </c>
    </row>
    <row r="655" spans="1:26" x14ac:dyDescent="0.3">
      <c r="A655" t="s">
        <v>1210</v>
      </c>
      <c r="B655" s="2">
        <v>45776</v>
      </c>
      <c r="C655" t="s">
        <v>408</v>
      </c>
      <c r="D655" t="s">
        <v>73</v>
      </c>
      <c r="E655" t="s">
        <v>43</v>
      </c>
      <c r="F655">
        <v>37</v>
      </c>
      <c r="G655" t="s">
        <v>139</v>
      </c>
      <c r="H655" t="s">
        <v>31</v>
      </c>
      <c r="I655" t="s">
        <v>139</v>
      </c>
      <c r="J655" t="s">
        <v>201</v>
      </c>
      <c r="K655">
        <v>3</v>
      </c>
      <c r="L655">
        <v>34998</v>
      </c>
      <c r="M655">
        <v>0</v>
      </c>
      <c r="N655">
        <v>0</v>
      </c>
      <c r="O655">
        <v>18898.919999999998</v>
      </c>
      <c r="P655">
        <v>218</v>
      </c>
      <c r="Q655">
        <v>124110.92</v>
      </c>
      <c r="R655" t="s">
        <v>83</v>
      </c>
      <c r="S655" t="s">
        <v>34</v>
      </c>
      <c r="T655" t="s">
        <v>55</v>
      </c>
      <c r="U655" t="s">
        <v>56</v>
      </c>
      <c r="V655" t="s">
        <v>57</v>
      </c>
      <c r="W655">
        <v>3</v>
      </c>
      <c r="X655" t="s">
        <v>47</v>
      </c>
      <c r="Y655">
        <v>5</v>
      </c>
      <c r="Z655" t="s">
        <v>47</v>
      </c>
    </row>
    <row r="656" spans="1:26" x14ac:dyDescent="0.3">
      <c r="A656" t="s">
        <v>1211</v>
      </c>
      <c r="B656" s="2">
        <v>45768</v>
      </c>
      <c r="C656" t="s">
        <v>425</v>
      </c>
      <c r="D656" t="s">
        <v>73</v>
      </c>
      <c r="E656" t="s">
        <v>43</v>
      </c>
      <c r="F656">
        <v>60</v>
      </c>
      <c r="G656" t="s">
        <v>99</v>
      </c>
      <c r="H656" t="s">
        <v>52</v>
      </c>
      <c r="I656" t="s">
        <v>99</v>
      </c>
      <c r="J656" t="s">
        <v>112</v>
      </c>
      <c r="K656">
        <v>2</v>
      </c>
      <c r="L656">
        <v>20237</v>
      </c>
      <c r="M656">
        <v>20</v>
      </c>
      <c r="N656">
        <v>8094.8</v>
      </c>
      <c r="O656">
        <v>5828.26</v>
      </c>
      <c r="P656">
        <v>329</v>
      </c>
      <c r="Q656">
        <v>38536.46</v>
      </c>
      <c r="R656" t="s">
        <v>54</v>
      </c>
      <c r="S656" t="s">
        <v>34</v>
      </c>
      <c r="T656" t="s">
        <v>76</v>
      </c>
      <c r="U656" t="s">
        <v>77</v>
      </c>
      <c r="V656" t="s">
        <v>57</v>
      </c>
      <c r="W656">
        <v>3</v>
      </c>
      <c r="X656" t="s">
        <v>47</v>
      </c>
      <c r="Y656">
        <v>4</v>
      </c>
      <c r="Z656" t="s">
        <v>91</v>
      </c>
    </row>
    <row r="657" spans="1:26" x14ac:dyDescent="0.3">
      <c r="A657" t="s">
        <v>1212</v>
      </c>
      <c r="B657" s="2">
        <v>45933</v>
      </c>
      <c r="C657" t="s">
        <v>129</v>
      </c>
      <c r="D657" t="s">
        <v>28</v>
      </c>
      <c r="E657" t="s">
        <v>29</v>
      </c>
      <c r="F657">
        <v>30</v>
      </c>
      <c r="G657" t="s">
        <v>134</v>
      </c>
      <c r="H657" t="s">
        <v>31</v>
      </c>
      <c r="I657" t="s">
        <v>134</v>
      </c>
      <c r="J657" t="s">
        <v>32</v>
      </c>
      <c r="K657">
        <v>5</v>
      </c>
      <c r="L657">
        <v>48600</v>
      </c>
      <c r="M657">
        <v>15</v>
      </c>
      <c r="N657">
        <v>36450</v>
      </c>
      <c r="O657">
        <v>37179</v>
      </c>
      <c r="P657">
        <v>201</v>
      </c>
      <c r="Q657">
        <v>243930</v>
      </c>
      <c r="R657" t="s">
        <v>83</v>
      </c>
      <c r="S657" t="s">
        <v>63</v>
      </c>
      <c r="T657" t="s">
        <v>46</v>
      </c>
      <c r="U657" t="s">
        <v>36</v>
      </c>
      <c r="V657" t="s">
        <v>37</v>
      </c>
      <c r="W657">
        <v>8</v>
      </c>
      <c r="X657" t="s">
        <v>38</v>
      </c>
      <c r="Y657">
        <v>1</v>
      </c>
      <c r="Z657" t="s">
        <v>39</v>
      </c>
    </row>
    <row r="658" spans="1:26" x14ac:dyDescent="0.3">
      <c r="A658" t="s">
        <v>1213</v>
      </c>
      <c r="B658" s="2">
        <v>45941</v>
      </c>
      <c r="C658" t="s">
        <v>1214</v>
      </c>
      <c r="D658" t="s">
        <v>89</v>
      </c>
      <c r="E658" t="s">
        <v>29</v>
      </c>
      <c r="F658">
        <v>32</v>
      </c>
      <c r="G658" t="s">
        <v>30</v>
      </c>
      <c r="H658" t="s">
        <v>31</v>
      </c>
      <c r="I658" t="s">
        <v>30</v>
      </c>
      <c r="J658" t="s">
        <v>69</v>
      </c>
      <c r="K658">
        <v>5</v>
      </c>
      <c r="L658">
        <v>22607</v>
      </c>
      <c r="M658">
        <v>15</v>
      </c>
      <c r="N658">
        <v>16955.25</v>
      </c>
      <c r="O658">
        <v>17294.349999999999</v>
      </c>
      <c r="P658">
        <v>90</v>
      </c>
      <c r="Q658">
        <v>113464.1</v>
      </c>
      <c r="R658" t="s">
        <v>54</v>
      </c>
      <c r="S658" t="s">
        <v>34</v>
      </c>
      <c r="T658" t="s">
        <v>35</v>
      </c>
      <c r="U658" t="s">
        <v>36</v>
      </c>
      <c r="V658" t="s">
        <v>37</v>
      </c>
      <c r="W658">
        <v>6</v>
      </c>
      <c r="X658" t="s">
        <v>38</v>
      </c>
      <c r="Y658">
        <v>5</v>
      </c>
      <c r="Z658" t="s">
        <v>91</v>
      </c>
    </row>
    <row r="659" spans="1:26" x14ac:dyDescent="0.3">
      <c r="A659" t="s">
        <v>1215</v>
      </c>
      <c r="B659" s="2">
        <v>45935</v>
      </c>
      <c r="C659" t="s">
        <v>1216</v>
      </c>
      <c r="D659" t="s">
        <v>61</v>
      </c>
      <c r="E659" t="s">
        <v>43</v>
      </c>
      <c r="F659">
        <v>19</v>
      </c>
      <c r="G659" t="s">
        <v>94</v>
      </c>
      <c r="H659" t="s">
        <v>31</v>
      </c>
      <c r="I659" t="s">
        <v>94</v>
      </c>
      <c r="J659" t="s">
        <v>69</v>
      </c>
      <c r="K659">
        <v>3</v>
      </c>
      <c r="L659">
        <v>35119</v>
      </c>
      <c r="M659">
        <v>10</v>
      </c>
      <c r="N659">
        <v>10535.7</v>
      </c>
      <c r="O659">
        <v>17067.830000000002</v>
      </c>
      <c r="P659">
        <v>267</v>
      </c>
      <c r="Q659">
        <v>112156.13</v>
      </c>
      <c r="R659" t="s">
        <v>45</v>
      </c>
      <c r="S659" t="s">
        <v>34</v>
      </c>
      <c r="T659" t="s">
        <v>76</v>
      </c>
      <c r="U659" t="s">
        <v>77</v>
      </c>
      <c r="V659" t="s">
        <v>57</v>
      </c>
      <c r="W659">
        <v>5</v>
      </c>
      <c r="X659" t="s">
        <v>47</v>
      </c>
      <c r="Y659">
        <v>2</v>
      </c>
      <c r="Z659" t="s">
        <v>91</v>
      </c>
    </row>
    <row r="660" spans="1:26" x14ac:dyDescent="0.3">
      <c r="A660" t="s">
        <v>1217</v>
      </c>
      <c r="B660" s="2">
        <v>46119</v>
      </c>
      <c r="C660" t="s">
        <v>977</v>
      </c>
      <c r="D660" t="s">
        <v>28</v>
      </c>
      <c r="E660" t="s">
        <v>29</v>
      </c>
      <c r="F660">
        <v>49</v>
      </c>
      <c r="G660" t="s">
        <v>90</v>
      </c>
      <c r="H660" t="s">
        <v>31</v>
      </c>
      <c r="I660" t="s">
        <v>90</v>
      </c>
      <c r="J660" t="s">
        <v>62</v>
      </c>
      <c r="K660">
        <v>1</v>
      </c>
      <c r="L660">
        <v>23303</v>
      </c>
      <c r="M660">
        <v>10</v>
      </c>
      <c r="N660">
        <v>2330.3000000000002</v>
      </c>
      <c r="O660">
        <v>3775.09</v>
      </c>
      <c r="P660">
        <v>211</v>
      </c>
      <c r="Q660">
        <v>24958.79</v>
      </c>
      <c r="R660" t="s">
        <v>54</v>
      </c>
      <c r="S660" t="s">
        <v>34</v>
      </c>
      <c r="T660" t="s">
        <v>103</v>
      </c>
      <c r="U660" t="s">
        <v>103</v>
      </c>
      <c r="V660" t="s">
        <v>57</v>
      </c>
      <c r="W660">
        <v>10</v>
      </c>
      <c r="X660" t="s">
        <v>47</v>
      </c>
      <c r="Y660">
        <v>5</v>
      </c>
      <c r="Z660" t="s">
        <v>39</v>
      </c>
    </row>
    <row r="661" spans="1:26" x14ac:dyDescent="0.3">
      <c r="A661" t="s">
        <v>1218</v>
      </c>
      <c r="B661" s="2">
        <v>45839</v>
      </c>
      <c r="C661" t="s">
        <v>445</v>
      </c>
      <c r="D661" t="s">
        <v>61</v>
      </c>
      <c r="E661" t="s">
        <v>43</v>
      </c>
      <c r="F661">
        <v>47</v>
      </c>
      <c r="G661" t="s">
        <v>90</v>
      </c>
      <c r="H661" t="s">
        <v>31</v>
      </c>
      <c r="I661" t="s">
        <v>90</v>
      </c>
      <c r="J661" t="s">
        <v>150</v>
      </c>
      <c r="K661">
        <v>2</v>
      </c>
      <c r="L661">
        <v>47952</v>
      </c>
      <c r="M661">
        <v>20</v>
      </c>
      <c r="N661">
        <v>19180.8</v>
      </c>
      <c r="O661">
        <v>13810.18</v>
      </c>
      <c r="P661">
        <v>396</v>
      </c>
      <c r="Q661">
        <v>90929.38</v>
      </c>
      <c r="R661" t="s">
        <v>83</v>
      </c>
      <c r="S661" t="s">
        <v>34</v>
      </c>
      <c r="T661" t="s">
        <v>46</v>
      </c>
      <c r="U661" t="s">
        <v>36</v>
      </c>
      <c r="V661" t="s">
        <v>37</v>
      </c>
      <c r="W661">
        <v>6</v>
      </c>
      <c r="X661" t="s">
        <v>38</v>
      </c>
      <c r="Y661">
        <v>4</v>
      </c>
      <c r="Z661" t="s">
        <v>91</v>
      </c>
    </row>
    <row r="662" spans="1:26" x14ac:dyDescent="0.3">
      <c r="A662" t="s">
        <v>1219</v>
      </c>
      <c r="B662" s="2">
        <v>45945</v>
      </c>
      <c r="C662" t="s">
        <v>680</v>
      </c>
      <c r="D662" t="s">
        <v>66</v>
      </c>
      <c r="E662" t="s">
        <v>43</v>
      </c>
      <c r="F662">
        <v>56</v>
      </c>
      <c r="G662" t="s">
        <v>30</v>
      </c>
      <c r="H662" t="s">
        <v>31</v>
      </c>
      <c r="I662" t="s">
        <v>30</v>
      </c>
      <c r="J662" t="s">
        <v>102</v>
      </c>
      <c r="K662">
        <v>5</v>
      </c>
      <c r="L662">
        <v>32236</v>
      </c>
      <c r="M662">
        <v>0</v>
      </c>
      <c r="N662">
        <v>0</v>
      </c>
      <c r="O662">
        <v>29012.400000000001</v>
      </c>
      <c r="P662">
        <v>327</v>
      </c>
      <c r="Q662">
        <v>190519.4</v>
      </c>
      <c r="R662" t="s">
        <v>54</v>
      </c>
      <c r="S662" t="s">
        <v>34</v>
      </c>
      <c r="T662" t="s">
        <v>55</v>
      </c>
      <c r="U662" t="s">
        <v>56</v>
      </c>
      <c r="V662" t="s">
        <v>57</v>
      </c>
      <c r="W662">
        <v>6</v>
      </c>
      <c r="X662" t="s">
        <v>38</v>
      </c>
      <c r="Y662">
        <v>4</v>
      </c>
      <c r="Z662" t="s">
        <v>47</v>
      </c>
    </row>
    <row r="663" spans="1:26" x14ac:dyDescent="0.3">
      <c r="A663" t="s">
        <v>1220</v>
      </c>
      <c r="B663" s="2">
        <v>45933</v>
      </c>
      <c r="C663" t="s">
        <v>279</v>
      </c>
      <c r="D663" t="s">
        <v>80</v>
      </c>
      <c r="E663" t="s">
        <v>43</v>
      </c>
      <c r="F663">
        <v>29</v>
      </c>
      <c r="G663" t="s">
        <v>90</v>
      </c>
      <c r="H663" t="s">
        <v>31</v>
      </c>
      <c r="I663" t="s">
        <v>90</v>
      </c>
      <c r="J663" t="s">
        <v>201</v>
      </c>
      <c r="K663">
        <v>1</v>
      </c>
      <c r="L663">
        <v>35972</v>
      </c>
      <c r="M663">
        <v>5</v>
      </c>
      <c r="N663">
        <v>1798.6</v>
      </c>
      <c r="O663">
        <v>6151.21</v>
      </c>
      <c r="P663">
        <v>96</v>
      </c>
      <c r="Q663">
        <v>40420.61</v>
      </c>
      <c r="R663" t="s">
        <v>54</v>
      </c>
      <c r="S663" t="s">
        <v>34</v>
      </c>
      <c r="T663" t="s">
        <v>84</v>
      </c>
      <c r="U663" t="s">
        <v>85</v>
      </c>
      <c r="V663" t="s">
        <v>86</v>
      </c>
      <c r="W663">
        <v>10</v>
      </c>
      <c r="X663" t="s">
        <v>38</v>
      </c>
      <c r="Y663">
        <v>4</v>
      </c>
      <c r="Z663" t="s">
        <v>47</v>
      </c>
    </row>
    <row r="664" spans="1:26" x14ac:dyDescent="0.3">
      <c r="A664" t="s">
        <v>1221</v>
      </c>
      <c r="B664" s="2">
        <v>46074</v>
      </c>
      <c r="C664" t="s">
        <v>1222</v>
      </c>
      <c r="D664" t="s">
        <v>50</v>
      </c>
      <c r="E664" t="s">
        <v>29</v>
      </c>
      <c r="F664">
        <v>34</v>
      </c>
      <c r="G664" t="s">
        <v>134</v>
      </c>
      <c r="H664" t="s">
        <v>31</v>
      </c>
      <c r="I664" t="s">
        <v>134</v>
      </c>
      <c r="J664" t="s">
        <v>32</v>
      </c>
      <c r="K664">
        <v>3</v>
      </c>
      <c r="L664">
        <v>43548</v>
      </c>
      <c r="M664">
        <v>10</v>
      </c>
      <c r="N664">
        <v>13064.4</v>
      </c>
      <c r="O664">
        <v>21164.33</v>
      </c>
      <c r="P664">
        <v>336</v>
      </c>
      <c r="Q664">
        <v>139079.93</v>
      </c>
      <c r="R664" t="s">
        <v>54</v>
      </c>
      <c r="S664" t="s">
        <v>34</v>
      </c>
      <c r="T664" t="s">
        <v>70</v>
      </c>
      <c r="U664" t="s">
        <v>56</v>
      </c>
      <c r="V664" t="s">
        <v>57</v>
      </c>
      <c r="W664">
        <v>8</v>
      </c>
      <c r="X664" t="s">
        <v>38</v>
      </c>
      <c r="Y664">
        <v>4</v>
      </c>
      <c r="Z664" t="s">
        <v>47</v>
      </c>
    </row>
    <row r="665" spans="1:26" x14ac:dyDescent="0.3">
      <c r="A665" t="s">
        <v>1223</v>
      </c>
      <c r="B665" s="2">
        <v>46090</v>
      </c>
      <c r="C665" t="s">
        <v>1224</v>
      </c>
      <c r="D665" t="s">
        <v>108</v>
      </c>
      <c r="E665" t="s">
        <v>29</v>
      </c>
      <c r="F665">
        <v>54</v>
      </c>
      <c r="G665" t="s">
        <v>74</v>
      </c>
      <c r="H665" t="s">
        <v>31</v>
      </c>
      <c r="I665" t="s">
        <v>74</v>
      </c>
      <c r="J665" t="s">
        <v>75</v>
      </c>
      <c r="K665">
        <v>4</v>
      </c>
      <c r="L665">
        <v>7915</v>
      </c>
      <c r="M665">
        <v>10</v>
      </c>
      <c r="N665">
        <v>3166</v>
      </c>
      <c r="O665">
        <v>5128.92</v>
      </c>
      <c r="P665">
        <v>361</v>
      </c>
      <c r="Q665">
        <v>33983.919999999998</v>
      </c>
      <c r="R665" t="s">
        <v>33</v>
      </c>
      <c r="S665" t="s">
        <v>34</v>
      </c>
      <c r="T665" t="s">
        <v>84</v>
      </c>
      <c r="U665" t="s">
        <v>85</v>
      </c>
      <c r="V665" t="s">
        <v>86</v>
      </c>
      <c r="W665">
        <v>5</v>
      </c>
      <c r="X665" t="s">
        <v>47</v>
      </c>
      <c r="Y665">
        <v>1</v>
      </c>
      <c r="Z665" t="s">
        <v>47</v>
      </c>
    </row>
    <row r="666" spans="1:26" x14ac:dyDescent="0.3">
      <c r="A666" t="s">
        <v>1225</v>
      </c>
      <c r="B666" s="2">
        <v>45905</v>
      </c>
      <c r="C666" t="s">
        <v>1226</v>
      </c>
      <c r="D666" t="s">
        <v>89</v>
      </c>
      <c r="E666" t="s">
        <v>43</v>
      </c>
      <c r="F666">
        <v>45</v>
      </c>
      <c r="G666" t="s">
        <v>139</v>
      </c>
      <c r="H666" t="s">
        <v>31</v>
      </c>
      <c r="I666" t="s">
        <v>139</v>
      </c>
      <c r="J666" t="s">
        <v>102</v>
      </c>
      <c r="K666">
        <v>3</v>
      </c>
      <c r="L666">
        <v>3759</v>
      </c>
      <c r="M666">
        <v>0</v>
      </c>
      <c r="N666">
        <v>0</v>
      </c>
      <c r="O666">
        <v>2029.86</v>
      </c>
      <c r="P666">
        <v>446</v>
      </c>
      <c r="Q666">
        <v>13752.86</v>
      </c>
      <c r="R666" t="s">
        <v>45</v>
      </c>
      <c r="S666" t="s">
        <v>34</v>
      </c>
      <c r="T666" t="s">
        <v>76</v>
      </c>
      <c r="U666" t="s">
        <v>77</v>
      </c>
      <c r="V666" t="s">
        <v>57</v>
      </c>
      <c r="W666">
        <v>4</v>
      </c>
      <c r="X666" t="s">
        <v>38</v>
      </c>
      <c r="Y666">
        <v>4</v>
      </c>
      <c r="Z666" t="s">
        <v>39</v>
      </c>
    </row>
    <row r="667" spans="1:26" x14ac:dyDescent="0.3">
      <c r="A667" t="s">
        <v>1227</v>
      </c>
      <c r="B667" s="2">
        <v>46101</v>
      </c>
      <c r="C667" t="s">
        <v>1077</v>
      </c>
      <c r="D667" t="s">
        <v>42</v>
      </c>
      <c r="E667" t="s">
        <v>43</v>
      </c>
      <c r="F667">
        <v>18</v>
      </c>
      <c r="G667" t="s">
        <v>99</v>
      </c>
      <c r="H667" t="s">
        <v>52</v>
      </c>
      <c r="I667" t="s">
        <v>99</v>
      </c>
      <c r="J667" t="s">
        <v>125</v>
      </c>
      <c r="K667">
        <v>1</v>
      </c>
      <c r="L667">
        <v>17726</v>
      </c>
      <c r="M667">
        <v>10</v>
      </c>
      <c r="N667">
        <v>1772.6</v>
      </c>
      <c r="O667">
        <v>2871.61</v>
      </c>
      <c r="P667">
        <v>165</v>
      </c>
      <c r="Q667">
        <v>18990.009999999998</v>
      </c>
      <c r="R667" t="s">
        <v>33</v>
      </c>
      <c r="S667" t="s">
        <v>34</v>
      </c>
      <c r="T667" t="s">
        <v>55</v>
      </c>
      <c r="U667" t="s">
        <v>56</v>
      </c>
      <c r="V667" t="s">
        <v>57</v>
      </c>
      <c r="W667">
        <v>8</v>
      </c>
      <c r="X667" t="s">
        <v>47</v>
      </c>
      <c r="Y667">
        <v>5</v>
      </c>
      <c r="Z667" t="s">
        <v>47</v>
      </c>
    </row>
    <row r="668" spans="1:26" x14ac:dyDescent="0.3">
      <c r="A668" t="s">
        <v>1228</v>
      </c>
      <c r="B668" s="2">
        <v>45931</v>
      </c>
      <c r="C668" t="s">
        <v>1229</v>
      </c>
      <c r="D668" t="s">
        <v>61</v>
      </c>
      <c r="E668" t="s">
        <v>29</v>
      </c>
      <c r="F668">
        <v>56</v>
      </c>
      <c r="G668" t="s">
        <v>99</v>
      </c>
      <c r="H668" t="s">
        <v>52</v>
      </c>
      <c r="I668" t="s">
        <v>99</v>
      </c>
      <c r="J668" t="s">
        <v>53</v>
      </c>
      <c r="K668">
        <v>3</v>
      </c>
      <c r="L668">
        <v>13518</v>
      </c>
      <c r="M668">
        <v>0</v>
      </c>
      <c r="N668">
        <v>0</v>
      </c>
      <c r="O668">
        <v>7299.72</v>
      </c>
      <c r="P668">
        <v>220</v>
      </c>
      <c r="Q668">
        <v>48073.72</v>
      </c>
      <c r="R668" t="s">
        <v>33</v>
      </c>
      <c r="S668" t="s">
        <v>63</v>
      </c>
      <c r="T668" t="s">
        <v>70</v>
      </c>
      <c r="U668" t="s">
        <v>56</v>
      </c>
      <c r="V668" t="s">
        <v>57</v>
      </c>
      <c r="W668">
        <v>9</v>
      </c>
      <c r="X668" t="s">
        <v>38</v>
      </c>
      <c r="Y668">
        <v>4</v>
      </c>
      <c r="Z668" t="s">
        <v>47</v>
      </c>
    </row>
    <row r="669" spans="1:26" x14ac:dyDescent="0.3">
      <c r="A669" t="s">
        <v>1230</v>
      </c>
      <c r="B669" s="2">
        <v>46109</v>
      </c>
      <c r="C669" t="s">
        <v>1231</v>
      </c>
      <c r="D669" t="s">
        <v>89</v>
      </c>
      <c r="E669" t="s">
        <v>29</v>
      </c>
      <c r="F669">
        <v>43</v>
      </c>
      <c r="G669" t="s">
        <v>30</v>
      </c>
      <c r="H669" t="s">
        <v>31</v>
      </c>
      <c r="I669" t="s">
        <v>30</v>
      </c>
      <c r="J669" t="s">
        <v>150</v>
      </c>
      <c r="K669">
        <v>5</v>
      </c>
      <c r="L669">
        <v>48662</v>
      </c>
      <c r="M669">
        <v>0</v>
      </c>
      <c r="N669">
        <v>0</v>
      </c>
      <c r="O669">
        <v>43795.8</v>
      </c>
      <c r="P669">
        <v>270</v>
      </c>
      <c r="Q669">
        <v>287375.8</v>
      </c>
      <c r="R669" t="s">
        <v>45</v>
      </c>
      <c r="S669" t="s">
        <v>63</v>
      </c>
      <c r="T669" t="s">
        <v>35</v>
      </c>
      <c r="U669" t="s">
        <v>36</v>
      </c>
      <c r="V669" t="s">
        <v>37</v>
      </c>
      <c r="W669">
        <v>10</v>
      </c>
      <c r="X669" t="s">
        <v>38</v>
      </c>
      <c r="Y669">
        <v>5</v>
      </c>
      <c r="Z669" t="s">
        <v>39</v>
      </c>
    </row>
    <row r="670" spans="1:26" x14ac:dyDescent="0.3">
      <c r="A670" t="s">
        <v>1232</v>
      </c>
      <c r="B670" s="2">
        <v>45998</v>
      </c>
      <c r="C670" t="s">
        <v>851</v>
      </c>
      <c r="D670" t="s">
        <v>73</v>
      </c>
      <c r="E670" t="s">
        <v>43</v>
      </c>
      <c r="F670">
        <v>32</v>
      </c>
      <c r="G670" t="s">
        <v>44</v>
      </c>
      <c r="H670" t="s">
        <v>31</v>
      </c>
      <c r="I670" t="s">
        <v>44</v>
      </c>
      <c r="J670" t="s">
        <v>112</v>
      </c>
      <c r="K670">
        <v>4</v>
      </c>
      <c r="L670">
        <v>48803</v>
      </c>
      <c r="M670">
        <v>0</v>
      </c>
      <c r="N670">
        <v>0</v>
      </c>
      <c r="O670">
        <v>35138.160000000003</v>
      </c>
      <c r="P670">
        <v>191</v>
      </c>
      <c r="Q670">
        <v>230541.16</v>
      </c>
      <c r="R670" t="s">
        <v>83</v>
      </c>
      <c r="S670" t="s">
        <v>34</v>
      </c>
      <c r="T670" t="s">
        <v>35</v>
      </c>
      <c r="U670" t="s">
        <v>36</v>
      </c>
      <c r="V670" t="s">
        <v>37</v>
      </c>
      <c r="W670">
        <v>2</v>
      </c>
      <c r="X670" t="s">
        <v>38</v>
      </c>
      <c r="Y670">
        <v>2</v>
      </c>
      <c r="Z670" t="s">
        <v>47</v>
      </c>
    </row>
    <row r="671" spans="1:26" x14ac:dyDescent="0.3">
      <c r="A671" t="s">
        <v>1233</v>
      </c>
      <c r="B671" s="2">
        <v>46072</v>
      </c>
      <c r="C671" t="s">
        <v>1234</v>
      </c>
      <c r="D671" t="s">
        <v>61</v>
      </c>
      <c r="E671" t="s">
        <v>29</v>
      </c>
      <c r="F671">
        <v>33</v>
      </c>
      <c r="G671" t="s">
        <v>74</v>
      </c>
      <c r="H671" t="s">
        <v>31</v>
      </c>
      <c r="I671" t="s">
        <v>74</v>
      </c>
      <c r="J671" t="s">
        <v>62</v>
      </c>
      <c r="K671">
        <v>1</v>
      </c>
      <c r="L671">
        <v>20388</v>
      </c>
      <c r="M671">
        <v>0</v>
      </c>
      <c r="N671">
        <v>0</v>
      </c>
      <c r="O671">
        <v>3669.84</v>
      </c>
      <c r="P671">
        <v>118</v>
      </c>
      <c r="Q671">
        <v>24175.84</v>
      </c>
      <c r="R671" t="s">
        <v>54</v>
      </c>
      <c r="S671" t="s">
        <v>34</v>
      </c>
      <c r="T671" t="s">
        <v>55</v>
      </c>
      <c r="U671" t="s">
        <v>56</v>
      </c>
      <c r="V671" t="s">
        <v>57</v>
      </c>
      <c r="W671">
        <v>2</v>
      </c>
      <c r="X671" t="s">
        <v>47</v>
      </c>
      <c r="Y671">
        <v>2</v>
      </c>
      <c r="Z671" t="s">
        <v>91</v>
      </c>
    </row>
    <row r="672" spans="1:26" x14ac:dyDescent="0.3">
      <c r="A672" t="s">
        <v>1235</v>
      </c>
      <c r="B672" s="2">
        <v>46085</v>
      </c>
      <c r="C672" t="s">
        <v>713</v>
      </c>
      <c r="D672" t="s">
        <v>89</v>
      </c>
      <c r="E672" t="s">
        <v>29</v>
      </c>
      <c r="F672">
        <v>54</v>
      </c>
      <c r="G672" t="s">
        <v>51</v>
      </c>
      <c r="H672" t="s">
        <v>52</v>
      </c>
      <c r="I672" t="s">
        <v>51</v>
      </c>
      <c r="J672" t="s">
        <v>69</v>
      </c>
      <c r="K672">
        <v>1</v>
      </c>
      <c r="L672">
        <v>38234</v>
      </c>
      <c r="M672">
        <v>15</v>
      </c>
      <c r="N672">
        <v>5735.1</v>
      </c>
      <c r="O672">
        <v>5849.8</v>
      </c>
      <c r="P672">
        <v>117</v>
      </c>
      <c r="Q672">
        <v>38465.699999999997</v>
      </c>
      <c r="R672" t="s">
        <v>33</v>
      </c>
      <c r="S672" t="s">
        <v>34</v>
      </c>
      <c r="T672" t="s">
        <v>46</v>
      </c>
      <c r="U672" t="s">
        <v>36</v>
      </c>
      <c r="V672" t="s">
        <v>37</v>
      </c>
      <c r="W672">
        <v>6</v>
      </c>
      <c r="X672" t="s">
        <v>47</v>
      </c>
      <c r="Y672">
        <v>3</v>
      </c>
      <c r="Z672" t="s">
        <v>58</v>
      </c>
    </row>
    <row r="673" spans="1:26" x14ac:dyDescent="0.3">
      <c r="A673" t="s">
        <v>1236</v>
      </c>
      <c r="B673" s="2">
        <v>45898</v>
      </c>
      <c r="C673" t="s">
        <v>1237</v>
      </c>
      <c r="D673" t="s">
        <v>50</v>
      </c>
      <c r="E673" t="s">
        <v>43</v>
      </c>
      <c r="F673">
        <v>26</v>
      </c>
      <c r="G673" t="s">
        <v>134</v>
      </c>
      <c r="H673" t="s">
        <v>31</v>
      </c>
      <c r="I673" t="s">
        <v>134</v>
      </c>
      <c r="J673" t="s">
        <v>125</v>
      </c>
      <c r="K673">
        <v>3</v>
      </c>
      <c r="L673">
        <v>36323</v>
      </c>
      <c r="M673">
        <v>10</v>
      </c>
      <c r="N673">
        <v>10896.9</v>
      </c>
      <c r="O673">
        <v>17652.98</v>
      </c>
      <c r="P673">
        <v>446</v>
      </c>
      <c r="Q673">
        <v>116171.08</v>
      </c>
      <c r="R673" t="s">
        <v>83</v>
      </c>
      <c r="S673" t="s">
        <v>34</v>
      </c>
      <c r="T673" t="s">
        <v>46</v>
      </c>
      <c r="U673" t="s">
        <v>36</v>
      </c>
      <c r="V673" t="s">
        <v>37</v>
      </c>
      <c r="W673">
        <v>3</v>
      </c>
      <c r="X673" t="s">
        <v>38</v>
      </c>
      <c r="Y673">
        <v>2</v>
      </c>
      <c r="Z673" t="s">
        <v>39</v>
      </c>
    </row>
    <row r="674" spans="1:26" x14ac:dyDescent="0.3">
      <c r="A674" t="s">
        <v>1238</v>
      </c>
      <c r="B674" s="2">
        <v>45789</v>
      </c>
      <c r="C674" t="s">
        <v>1239</v>
      </c>
      <c r="D674" t="s">
        <v>111</v>
      </c>
      <c r="E674" t="s">
        <v>29</v>
      </c>
      <c r="F674">
        <v>28</v>
      </c>
      <c r="G674" t="s">
        <v>30</v>
      </c>
      <c r="H674" t="s">
        <v>31</v>
      </c>
      <c r="I674" t="s">
        <v>30</v>
      </c>
      <c r="J674" t="s">
        <v>75</v>
      </c>
      <c r="K674">
        <v>1</v>
      </c>
      <c r="L674">
        <v>37469</v>
      </c>
      <c r="M674">
        <v>10</v>
      </c>
      <c r="N674">
        <v>3746.9</v>
      </c>
      <c r="O674">
        <v>6069.98</v>
      </c>
      <c r="P674">
        <v>343</v>
      </c>
      <c r="Q674">
        <v>40135.08</v>
      </c>
      <c r="R674" t="s">
        <v>45</v>
      </c>
      <c r="S674" t="s">
        <v>63</v>
      </c>
      <c r="T674" t="s">
        <v>46</v>
      </c>
      <c r="U674" t="s">
        <v>36</v>
      </c>
      <c r="V674" t="s">
        <v>37</v>
      </c>
      <c r="W674">
        <v>8</v>
      </c>
      <c r="X674" t="s">
        <v>47</v>
      </c>
      <c r="Y674">
        <v>3</v>
      </c>
      <c r="Z674" t="s">
        <v>91</v>
      </c>
    </row>
    <row r="675" spans="1:26" x14ac:dyDescent="0.3">
      <c r="A675" t="s">
        <v>1240</v>
      </c>
      <c r="B675" s="2">
        <v>45947</v>
      </c>
      <c r="C675" t="s">
        <v>235</v>
      </c>
      <c r="D675" t="s">
        <v>80</v>
      </c>
      <c r="E675" t="s">
        <v>29</v>
      </c>
      <c r="F675">
        <v>40</v>
      </c>
      <c r="G675" t="s">
        <v>67</v>
      </c>
      <c r="H675" t="s">
        <v>68</v>
      </c>
      <c r="I675" t="s">
        <v>67</v>
      </c>
      <c r="J675" t="s">
        <v>69</v>
      </c>
      <c r="K675">
        <v>2</v>
      </c>
      <c r="L675">
        <v>8036</v>
      </c>
      <c r="M675">
        <v>15</v>
      </c>
      <c r="N675">
        <v>2410.8000000000002</v>
      </c>
      <c r="O675">
        <v>2459.02</v>
      </c>
      <c r="P675">
        <v>129</v>
      </c>
      <c r="Q675">
        <v>16249.22</v>
      </c>
      <c r="R675" t="s">
        <v>33</v>
      </c>
      <c r="S675" t="s">
        <v>63</v>
      </c>
      <c r="T675" t="s">
        <v>76</v>
      </c>
      <c r="U675" t="s">
        <v>77</v>
      </c>
      <c r="V675" t="s">
        <v>57</v>
      </c>
      <c r="W675">
        <v>8</v>
      </c>
      <c r="X675" t="s">
        <v>47</v>
      </c>
      <c r="Y675">
        <v>5</v>
      </c>
      <c r="Z675" t="s">
        <v>47</v>
      </c>
    </row>
    <row r="676" spans="1:26" x14ac:dyDescent="0.3">
      <c r="A676" t="s">
        <v>1241</v>
      </c>
      <c r="B676" s="2">
        <v>45940</v>
      </c>
      <c r="C676" t="s">
        <v>654</v>
      </c>
      <c r="D676" t="s">
        <v>28</v>
      </c>
      <c r="E676" t="s">
        <v>43</v>
      </c>
      <c r="F676">
        <v>34</v>
      </c>
      <c r="G676" t="s">
        <v>51</v>
      </c>
      <c r="H676" t="s">
        <v>52</v>
      </c>
      <c r="I676" t="s">
        <v>51</v>
      </c>
      <c r="J676" t="s">
        <v>201</v>
      </c>
      <c r="K676">
        <v>1</v>
      </c>
      <c r="L676">
        <v>7033</v>
      </c>
      <c r="M676">
        <v>0</v>
      </c>
      <c r="N676">
        <v>0</v>
      </c>
      <c r="O676">
        <v>1265.94</v>
      </c>
      <c r="P676">
        <v>330</v>
      </c>
      <c r="Q676">
        <v>8628.94</v>
      </c>
      <c r="R676" t="s">
        <v>54</v>
      </c>
      <c r="S676" t="s">
        <v>63</v>
      </c>
      <c r="T676" t="s">
        <v>103</v>
      </c>
      <c r="U676" t="s">
        <v>103</v>
      </c>
      <c r="V676" t="s">
        <v>57</v>
      </c>
      <c r="W676">
        <v>9</v>
      </c>
      <c r="X676" t="s">
        <v>38</v>
      </c>
      <c r="Y676">
        <v>5</v>
      </c>
      <c r="Z676" t="s">
        <v>47</v>
      </c>
    </row>
    <row r="677" spans="1:26" x14ac:dyDescent="0.3">
      <c r="A677" t="s">
        <v>1242</v>
      </c>
      <c r="B677" s="2">
        <v>46047</v>
      </c>
      <c r="C677" t="s">
        <v>1243</v>
      </c>
      <c r="D677" t="s">
        <v>28</v>
      </c>
      <c r="E677" t="s">
        <v>43</v>
      </c>
      <c r="F677">
        <v>54</v>
      </c>
      <c r="G677" t="s">
        <v>67</v>
      </c>
      <c r="H677" t="s">
        <v>68</v>
      </c>
      <c r="I677" t="s">
        <v>67</v>
      </c>
      <c r="J677" t="s">
        <v>125</v>
      </c>
      <c r="K677">
        <v>3</v>
      </c>
      <c r="L677">
        <v>21275</v>
      </c>
      <c r="M677">
        <v>10</v>
      </c>
      <c r="N677">
        <v>6382.5</v>
      </c>
      <c r="O677">
        <v>10339.65</v>
      </c>
      <c r="P677">
        <v>126</v>
      </c>
      <c r="Q677">
        <v>67908.149999999994</v>
      </c>
      <c r="R677" t="s">
        <v>83</v>
      </c>
      <c r="S677" t="s">
        <v>34</v>
      </c>
      <c r="T677" t="s">
        <v>76</v>
      </c>
      <c r="U677" t="s">
        <v>77</v>
      </c>
      <c r="V677" t="s">
        <v>57</v>
      </c>
      <c r="W677">
        <v>7</v>
      </c>
      <c r="X677" t="s">
        <v>47</v>
      </c>
      <c r="Y677">
        <v>5</v>
      </c>
      <c r="Z677" t="s">
        <v>47</v>
      </c>
    </row>
    <row r="678" spans="1:26" x14ac:dyDescent="0.3">
      <c r="A678" t="s">
        <v>1244</v>
      </c>
      <c r="B678" s="2">
        <v>46043</v>
      </c>
      <c r="C678" t="s">
        <v>1245</v>
      </c>
      <c r="D678" t="s">
        <v>42</v>
      </c>
      <c r="E678" t="s">
        <v>29</v>
      </c>
      <c r="F678">
        <v>26</v>
      </c>
      <c r="G678" t="s">
        <v>44</v>
      </c>
      <c r="H678" t="s">
        <v>31</v>
      </c>
      <c r="I678" t="s">
        <v>44</v>
      </c>
      <c r="J678" t="s">
        <v>32</v>
      </c>
      <c r="K678">
        <v>1</v>
      </c>
      <c r="L678">
        <v>30273</v>
      </c>
      <c r="M678">
        <v>0</v>
      </c>
      <c r="N678">
        <v>0</v>
      </c>
      <c r="O678">
        <v>5449.14</v>
      </c>
      <c r="P678">
        <v>128</v>
      </c>
      <c r="Q678">
        <v>35850.14</v>
      </c>
      <c r="R678" t="s">
        <v>45</v>
      </c>
      <c r="S678" t="s">
        <v>34</v>
      </c>
      <c r="T678" t="s">
        <v>95</v>
      </c>
      <c r="U678" t="s">
        <v>96</v>
      </c>
      <c r="V678" t="s">
        <v>57</v>
      </c>
      <c r="W678">
        <v>3</v>
      </c>
      <c r="X678" t="s">
        <v>47</v>
      </c>
      <c r="Y678">
        <v>2</v>
      </c>
      <c r="Z678" t="s">
        <v>91</v>
      </c>
    </row>
    <row r="679" spans="1:26" x14ac:dyDescent="0.3">
      <c r="A679" t="s">
        <v>1246</v>
      </c>
      <c r="B679" s="2">
        <v>45773</v>
      </c>
      <c r="C679" t="s">
        <v>1200</v>
      </c>
      <c r="D679" t="s">
        <v>89</v>
      </c>
      <c r="E679" t="s">
        <v>29</v>
      </c>
      <c r="F679">
        <v>46</v>
      </c>
      <c r="G679" t="s">
        <v>44</v>
      </c>
      <c r="H679" t="s">
        <v>31</v>
      </c>
      <c r="I679" t="s">
        <v>44</v>
      </c>
      <c r="J679" t="s">
        <v>75</v>
      </c>
      <c r="K679">
        <v>5</v>
      </c>
      <c r="L679">
        <v>35557</v>
      </c>
      <c r="M679">
        <v>20</v>
      </c>
      <c r="N679">
        <v>35557</v>
      </c>
      <c r="O679">
        <v>25601.040000000001</v>
      </c>
      <c r="P679">
        <v>86</v>
      </c>
      <c r="Q679">
        <v>167915.04</v>
      </c>
      <c r="R679" t="s">
        <v>54</v>
      </c>
      <c r="S679" t="s">
        <v>34</v>
      </c>
      <c r="T679" t="s">
        <v>35</v>
      </c>
      <c r="U679" t="s">
        <v>36</v>
      </c>
      <c r="V679" t="s">
        <v>37</v>
      </c>
      <c r="W679">
        <v>9</v>
      </c>
      <c r="X679" t="s">
        <v>47</v>
      </c>
      <c r="Y679">
        <v>1</v>
      </c>
      <c r="Z679" t="s">
        <v>47</v>
      </c>
    </row>
    <row r="680" spans="1:26" x14ac:dyDescent="0.3">
      <c r="A680" t="s">
        <v>1247</v>
      </c>
      <c r="B680" s="2">
        <v>45858</v>
      </c>
      <c r="C680" t="s">
        <v>1248</v>
      </c>
      <c r="D680" t="s">
        <v>73</v>
      </c>
      <c r="E680" t="s">
        <v>43</v>
      </c>
      <c r="F680">
        <v>43</v>
      </c>
      <c r="G680" t="s">
        <v>90</v>
      </c>
      <c r="H680" t="s">
        <v>31</v>
      </c>
      <c r="I680" t="s">
        <v>90</v>
      </c>
      <c r="J680" t="s">
        <v>125</v>
      </c>
      <c r="K680">
        <v>4</v>
      </c>
      <c r="L680">
        <v>43332</v>
      </c>
      <c r="M680">
        <v>20</v>
      </c>
      <c r="N680">
        <v>34665.599999999999</v>
      </c>
      <c r="O680">
        <v>24959.23</v>
      </c>
      <c r="P680">
        <v>354</v>
      </c>
      <c r="Q680">
        <v>163975.63</v>
      </c>
      <c r="R680" t="s">
        <v>54</v>
      </c>
      <c r="S680" t="s">
        <v>63</v>
      </c>
      <c r="T680" t="s">
        <v>95</v>
      </c>
      <c r="U680" t="s">
        <v>96</v>
      </c>
      <c r="V680" t="s">
        <v>57</v>
      </c>
      <c r="W680">
        <v>1</v>
      </c>
      <c r="X680" t="s">
        <v>47</v>
      </c>
      <c r="Y680">
        <v>4</v>
      </c>
      <c r="Z680" t="s">
        <v>39</v>
      </c>
    </row>
    <row r="681" spans="1:26" x14ac:dyDescent="0.3">
      <c r="A681" t="s">
        <v>1249</v>
      </c>
      <c r="B681" s="2">
        <v>45794</v>
      </c>
      <c r="C681" t="s">
        <v>1187</v>
      </c>
      <c r="D681" t="s">
        <v>50</v>
      </c>
      <c r="E681" t="s">
        <v>43</v>
      </c>
      <c r="F681">
        <v>41</v>
      </c>
      <c r="G681" t="s">
        <v>134</v>
      </c>
      <c r="H681" t="s">
        <v>31</v>
      </c>
      <c r="I681" t="s">
        <v>134</v>
      </c>
      <c r="J681" t="s">
        <v>125</v>
      </c>
      <c r="K681">
        <v>5</v>
      </c>
      <c r="L681">
        <v>10495</v>
      </c>
      <c r="M681">
        <v>10</v>
      </c>
      <c r="N681">
        <v>5247.5</v>
      </c>
      <c r="O681">
        <v>8500.9500000000007</v>
      </c>
      <c r="P681">
        <v>92</v>
      </c>
      <c r="Q681">
        <v>55820.45</v>
      </c>
      <c r="R681" t="s">
        <v>83</v>
      </c>
      <c r="S681" t="s">
        <v>63</v>
      </c>
      <c r="T681" t="s">
        <v>70</v>
      </c>
      <c r="U681" t="s">
        <v>56</v>
      </c>
      <c r="V681" t="s">
        <v>57</v>
      </c>
      <c r="W681">
        <v>8</v>
      </c>
      <c r="X681" t="s">
        <v>38</v>
      </c>
      <c r="Y681">
        <v>4</v>
      </c>
      <c r="Z681" t="s">
        <v>39</v>
      </c>
    </row>
    <row r="682" spans="1:26" x14ac:dyDescent="0.3">
      <c r="A682" t="s">
        <v>1250</v>
      </c>
      <c r="B682" s="2">
        <v>45959</v>
      </c>
      <c r="C682" t="s">
        <v>241</v>
      </c>
      <c r="D682" t="s">
        <v>50</v>
      </c>
      <c r="E682" t="s">
        <v>29</v>
      </c>
      <c r="F682">
        <v>19</v>
      </c>
      <c r="G682" t="s">
        <v>94</v>
      </c>
      <c r="H682" t="s">
        <v>31</v>
      </c>
      <c r="I682" t="s">
        <v>94</v>
      </c>
      <c r="J682" t="s">
        <v>102</v>
      </c>
      <c r="K682">
        <v>4</v>
      </c>
      <c r="L682">
        <v>8623</v>
      </c>
      <c r="M682">
        <v>5</v>
      </c>
      <c r="N682">
        <v>1724.6</v>
      </c>
      <c r="O682">
        <v>5898.13</v>
      </c>
      <c r="P682">
        <v>358</v>
      </c>
      <c r="Q682">
        <v>39023.53</v>
      </c>
      <c r="R682" t="s">
        <v>33</v>
      </c>
      <c r="S682" t="s">
        <v>63</v>
      </c>
      <c r="T682" t="s">
        <v>95</v>
      </c>
      <c r="U682" t="s">
        <v>96</v>
      </c>
      <c r="V682" t="s">
        <v>57</v>
      </c>
      <c r="W682">
        <v>9</v>
      </c>
      <c r="X682" t="s">
        <v>47</v>
      </c>
      <c r="Y682">
        <v>2</v>
      </c>
      <c r="Z682" t="s">
        <v>47</v>
      </c>
    </row>
    <row r="683" spans="1:26" x14ac:dyDescent="0.3">
      <c r="A683" t="s">
        <v>1251</v>
      </c>
      <c r="B683" s="2">
        <v>45798</v>
      </c>
      <c r="C683" t="s">
        <v>168</v>
      </c>
      <c r="D683" t="s">
        <v>28</v>
      </c>
      <c r="E683" t="s">
        <v>43</v>
      </c>
      <c r="F683">
        <v>33</v>
      </c>
      <c r="G683" t="s">
        <v>90</v>
      </c>
      <c r="H683" t="s">
        <v>31</v>
      </c>
      <c r="I683" t="s">
        <v>90</v>
      </c>
      <c r="J683" t="s">
        <v>150</v>
      </c>
      <c r="K683">
        <v>1</v>
      </c>
      <c r="L683">
        <v>12855</v>
      </c>
      <c r="M683">
        <v>0</v>
      </c>
      <c r="N683">
        <v>0</v>
      </c>
      <c r="O683">
        <v>2313.9</v>
      </c>
      <c r="P683">
        <v>289</v>
      </c>
      <c r="Q683">
        <v>15457.9</v>
      </c>
      <c r="R683" t="s">
        <v>83</v>
      </c>
      <c r="S683" t="s">
        <v>63</v>
      </c>
      <c r="T683" t="s">
        <v>55</v>
      </c>
      <c r="U683" t="s">
        <v>56</v>
      </c>
      <c r="V683" t="s">
        <v>57</v>
      </c>
      <c r="W683">
        <v>1</v>
      </c>
      <c r="X683" t="s">
        <v>47</v>
      </c>
      <c r="Y683">
        <v>2</v>
      </c>
      <c r="Z683" t="s">
        <v>39</v>
      </c>
    </row>
    <row r="684" spans="1:26" x14ac:dyDescent="0.3">
      <c r="A684" t="s">
        <v>1252</v>
      </c>
      <c r="B684" s="2">
        <v>45845</v>
      </c>
      <c r="C684" t="s">
        <v>1253</v>
      </c>
      <c r="D684" t="s">
        <v>50</v>
      </c>
      <c r="E684" t="s">
        <v>29</v>
      </c>
      <c r="F684">
        <v>38</v>
      </c>
      <c r="G684" t="s">
        <v>99</v>
      </c>
      <c r="H684" t="s">
        <v>52</v>
      </c>
      <c r="I684" t="s">
        <v>99</v>
      </c>
      <c r="J684" t="s">
        <v>150</v>
      </c>
      <c r="K684">
        <v>5</v>
      </c>
      <c r="L684">
        <v>7313</v>
      </c>
      <c r="M684">
        <v>10</v>
      </c>
      <c r="N684">
        <v>3656.5</v>
      </c>
      <c r="O684">
        <v>5923.53</v>
      </c>
      <c r="P684">
        <v>78</v>
      </c>
      <c r="Q684">
        <v>38910.03</v>
      </c>
      <c r="R684" t="s">
        <v>45</v>
      </c>
      <c r="S684" t="s">
        <v>34</v>
      </c>
      <c r="T684" t="s">
        <v>95</v>
      </c>
      <c r="U684" t="s">
        <v>96</v>
      </c>
      <c r="V684" t="s">
        <v>57</v>
      </c>
      <c r="W684">
        <v>1</v>
      </c>
      <c r="X684" t="s">
        <v>47</v>
      </c>
      <c r="Y684">
        <v>3</v>
      </c>
      <c r="Z684" t="s">
        <v>91</v>
      </c>
    </row>
    <row r="685" spans="1:26" x14ac:dyDescent="0.3">
      <c r="A685" t="s">
        <v>1254</v>
      </c>
      <c r="B685" s="2">
        <v>45783</v>
      </c>
      <c r="C685" t="s">
        <v>1255</v>
      </c>
      <c r="D685" t="s">
        <v>89</v>
      </c>
      <c r="E685" t="s">
        <v>29</v>
      </c>
      <c r="F685">
        <v>29</v>
      </c>
      <c r="G685" t="s">
        <v>90</v>
      </c>
      <c r="H685" t="s">
        <v>31</v>
      </c>
      <c r="I685" t="s">
        <v>90</v>
      </c>
      <c r="J685" t="s">
        <v>102</v>
      </c>
      <c r="K685">
        <v>1</v>
      </c>
      <c r="L685">
        <v>19819</v>
      </c>
      <c r="M685">
        <v>0</v>
      </c>
      <c r="N685">
        <v>0</v>
      </c>
      <c r="O685">
        <v>3567.42</v>
      </c>
      <c r="P685">
        <v>273</v>
      </c>
      <c r="Q685">
        <v>23659.42</v>
      </c>
      <c r="R685" t="s">
        <v>33</v>
      </c>
      <c r="S685" t="s">
        <v>63</v>
      </c>
      <c r="T685" t="s">
        <v>35</v>
      </c>
      <c r="U685" t="s">
        <v>36</v>
      </c>
      <c r="V685" t="s">
        <v>37</v>
      </c>
      <c r="W685">
        <v>3</v>
      </c>
      <c r="X685" t="s">
        <v>47</v>
      </c>
      <c r="Y685">
        <v>2</v>
      </c>
      <c r="Z685" t="s">
        <v>39</v>
      </c>
    </row>
    <row r="686" spans="1:26" x14ac:dyDescent="0.3">
      <c r="A686" t="s">
        <v>1256</v>
      </c>
      <c r="B686" s="2">
        <v>45917</v>
      </c>
      <c r="C686" t="s">
        <v>1257</v>
      </c>
      <c r="D686" t="s">
        <v>89</v>
      </c>
      <c r="E686" t="s">
        <v>43</v>
      </c>
      <c r="F686">
        <v>30</v>
      </c>
      <c r="G686" t="s">
        <v>30</v>
      </c>
      <c r="H686" t="s">
        <v>31</v>
      </c>
      <c r="I686" t="s">
        <v>30</v>
      </c>
      <c r="J686" t="s">
        <v>125</v>
      </c>
      <c r="K686">
        <v>5</v>
      </c>
      <c r="L686">
        <v>49125</v>
      </c>
      <c r="M686">
        <v>0</v>
      </c>
      <c r="N686">
        <v>0</v>
      </c>
      <c r="O686">
        <v>44212.5</v>
      </c>
      <c r="P686">
        <v>132</v>
      </c>
      <c r="Q686">
        <v>289969.5</v>
      </c>
      <c r="R686" t="s">
        <v>54</v>
      </c>
      <c r="S686" t="s">
        <v>63</v>
      </c>
      <c r="T686" t="s">
        <v>95</v>
      </c>
      <c r="U686" t="s">
        <v>96</v>
      </c>
      <c r="V686" t="s">
        <v>57</v>
      </c>
      <c r="W686">
        <v>2</v>
      </c>
      <c r="X686" t="s">
        <v>38</v>
      </c>
      <c r="Y686">
        <v>1</v>
      </c>
      <c r="Z686" t="s">
        <v>58</v>
      </c>
    </row>
    <row r="687" spans="1:26" x14ac:dyDescent="0.3">
      <c r="A687" t="s">
        <v>1258</v>
      </c>
      <c r="B687" s="2">
        <v>46090</v>
      </c>
      <c r="C687" t="s">
        <v>975</v>
      </c>
      <c r="D687" t="s">
        <v>61</v>
      </c>
      <c r="E687" t="s">
        <v>29</v>
      </c>
      <c r="F687">
        <v>56</v>
      </c>
      <c r="G687" t="s">
        <v>67</v>
      </c>
      <c r="H687" t="s">
        <v>68</v>
      </c>
      <c r="I687" t="s">
        <v>67</v>
      </c>
      <c r="J687" t="s">
        <v>69</v>
      </c>
      <c r="K687">
        <v>3</v>
      </c>
      <c r="L687">
        <v>40023</v>
      </c>
      <c r="M687">
        <v>5</v>
      </c>
      <c r="N687">
        <v>6003.45</v>
      </c>
      <c r="O687">
        <v>20531.8</v>
      </c>
      <c r="P687">
        <v>233</v>
      </c>
      <c r="Q687">
        <v>134830.35</v>
      </c>
      <c r="R687" t="s">
        <v>33</v>
      </c>
      <c r="S687" t="s">
        <v>63</v>
      </c>
      <c r="T687" t="s">
        <v>76</v>
      </c>
      <c r="U687" t="s">
        <v>77</v>
      </c>
      <c r="V687" t="s">
        <v>57</v>
      </c>
      <c r="W687">
        <v>1</v>
      </c>
      <c r="X687" t="s">
        <v>38</v>
      </c>
      <c r="Y687">
        <v>2</v>
      </c>
      <c r="Z687" t="s">
        <v>39</v>
      </c>
    </row>
    <row r="688" spans="1:26" x14ac:dyDescent="0.3">
      <c r="A688" t="s">
        <v>1259</v>
      </c>
      <c r="B688" s="2">
        <v>45849</v>
      </c>
      <c r="C688" t="s">
        <v>734</v>
      </c>
      <c r="D688" t="s">
        <v>73</v>
      </c>
      <c r="E688" t="s">
        <v>29</v>
      </c>
      <c r="F688">
        <v>56</v>
      </c>
      <c r="G688" t="s">
        <v>30</v>
      </c>
      <c r="H688" t="s">
        <v>31</v>
      </c>
      <c r="I688" t="s">
        <v>30</v>
      </c>
      <c r="J688" t="s">
        <v>75</v>
      </c>
      <c r="K688">
        <v>1</v>
      </c>
      <c r="L688">
        <v>11177</v>
      </c>
      <c r="M688">
        <v>20</v>
      </c>
      <c r="N688">
        <v>2235.4</v>
      </c>
      <c r="O688">
        <v>1609.49</v>
      </c>
      <c r="P688">
        <v>174</v>
      </c>
      <c r="Q688">
        <v>10725.09</v>
      </c>
      <c r="R688" t="s">
        <v>54</v>
      </c>
      <c r="S688" t="s">
        <v>63</v>
      </c>
      <c r="T688" t="s">
        <v>76</v>
      </c>
      <c r="U688" t="s">
        <v>77</v>
      </c>
      <c r="V688" t="s">
        <v>57</v>
      </c>
      <c r="W688">
        <v>10</v>
      </c>
      <c r="X688" t="s">
        <v>38</v>
      </c>
      <c r="Y688">
        <v>5</v>
      </c>
      <c r="Z688" t="s">
        <v>47</v>
      </c>
    </row>
    <row r="689" spans="1:26" x14ac:dyDescent="0.3">
      <c r="A689" t="s">
        <v>1260</v>
      </c>
      <c r="B689" s="2">
        <v>45783</v>
      </c>
      <c r="C689" t="s">
        <v>423</v>
      </c>
      <c r="D689" t="s">
        <v>61</v>
      </c>
      <c r="E689" t="s">
        <v>29</v>
      </c>
      <c r="F689">
        <v>44</v>
      </c>
      <c r="G689" t="s">
        <v>74</v>
      </c>
      <c r="H689" t="s">
        <v>31</v>
      </c>
      <c r="I689" t="s">
        <v>74</v>
      </c>
      <c r="J689" t="s">
        <v>69</v>
      </c>
      <c r="K689">
        <v>4</v>
      </c>
      <c r="L689">
        <v>43124</v>
      </c>
      <c r="M689">
        <v>15</v>
      </c>
      <c r="N689">
        <v>25874.400000000001</v>
      </c>
      <c r="O689">
        <v>26391.89</v>
      </c>
      <c r="P689">
        <v>187</v>
      </c>
      <c r="Q689">
        <v>173200.49</v>
      </c>
      <c r="R689" t="s">
        <v>33</v>
      </c>
      <c r="S689" t="s">
        <v>63</v>
      </c>
      <c r="T689" t="s">
        <v>103</v>
      </c>
      <c r="U689" t="s">
        <v>103</v>
      </c>
      <c r="V689" t="s">
        <v>57</v>
      </c>
      <c r="W689">
        <v>8</v>
      </c>
      <c r="X689" t="s">
        <v>47</v>
      </c>
      <c r="Y689">
        <v>3</v>
      </c>
      <c r="Z689" t="s">
        <v>91</v>
      </c>
    </row>
    <row r="690" spans="1:26" x14ac:dyDescent="0.3">
      <c r="A690" t="s">
        <v>1261</v>
      </c>
      <c r="B690" s="2">
        <v>46033</v>
      </c>
      <c r="C690" t="s">
        <v>1262</v>
      </c>
      <c r="D690" t="s">
        <v>108</v>
      </c>
      <c r="E690" t="s">
        <v>29</v>
      </c>
      <c r="F690">
        <v>51</v>
      </c>
      <c r="G690" t="s">
        <v>74</v>
      </c>
      <c r="H690" t="s">
        <v>31</v>
      </c>
      <c r="I690" t="s">
        <v>74</v>
      </c>
      <c r="J690" t="s">
        <v>201</v>
      </c>
      <c r="K690">
        <v>1</v>
      </c>
      <c r="L690">
        <v>1063</v>
      </c>
      <c r="M690">
        <v>5</v>
      </c>
      <c r="N690">
        <v>53.15</v>
      </c>
      <c r="O690">
        <v>181.77</v>
      </c>
      <c r="P690">
        <v>2</v>
      </c>
      <c r="Q690">
        <v>1193.6199999999999</v>
      </c>
      <c r="R690" t="s">
        <v>33</v>
      </c>
      <c r="S690" t="s">
        <v>34</v>
      </c>
      <c r="T690" t="s">
        <v>103</v>
      </c>
      <c r="U690" t="s">
        <v>103</v>
      </c>
      <c r="V690" t="s">
        <v>57</v>
      </c>
      <c r="W690">
        <v>6</v>
      </c>
      <c r="X690" t="s">
        <v>47</v>
      </c>
      <c r="Y690">
        <v>5</v>
      </c>
      <c r="Z690" t="s">
        <v>39</v>
      </c>
    </row>
    <row r="691" spans="1:26" x14ac:dyDescent="0.3">
      <c r="A691" t="s">
        <v>1263</v>
      </c>
      <c r="B691" s="2">
        <v>46039</v>
      </c>
      <c r="C691" t="s">
        <v>678</v>
      </c>
      <c r="D691" t="s">
        <v>80</v>
      </c>
      <c r="E691" t="s">
        <v>43</v>
      </c>
      <c r="F691">
        <v>34</v>
      </c>
      <c r="G691" t="s">
        <v>74</v>
      </c>
      <c r="H691" t="s">
        <v>31</v>
      </c>
      <c r="I691" t="s">
        <v>74</v>
      </c>
      <c r="J691" t="s">
        <v>102</v>
      </c>
      <c r="K691">
        <v>2</v>
      </c>
      <c r="L691">
        <v>862</v>
      </c>
      <c r="M691">
        <v>0</v>
      </c>
      <c r="N691">
        <v>0</v>
      </c>
      <c r="O691">
        <v>310.32</v>
      </c>
      <c r="P691">
        <v>38</v>
      </c>
      <c r="Q691">
        <v>2072.3200000000002</v>
      </c>
      <c r="R691" t="s">
        <v>54</v>
      </c>
      <c r="S691" t="s">
        <v>63</v>
      </c>
      <c r="T691" t="s">
        <v>70</v>
      </c>
      <c r="U691" t="s">
        <v>56</v>
      </c>
      <c r="V691" t="s">
        <v>57</v>
      </c>
      <c r="W691">
        <v>4</v>
      </c>
      <c r="X691" t="s">
        <v>47</v>
      </c>
      <c r="Y691">
        <v>5</v>
      </c>
      <c r="Z691" t="s">
        <v>47</v>
      </c>
    </row>
    <row r="692" spans="1:26" x14ac:dyDescent="0.3">
      <c r="A692" t="s">
        <v>1264</v>
      </c>
      <c r="B692" s="2">
        <v>46103</v>
      </c>
      <c r="C692" t="s">
        <v>1265</v>
      </c>
      <c r="D692" t="s">
        <v>89</v>
      </c>
      <c r="E692" t="s">
        <v>29</v>
      </c>
      <c r="F692">
        <v>18</v>
      </c>
      <c r="G692" t="s">
        <v>99</v>
      </c>
      <c r="H692" t="s">
        <v>52</v>
      </c>
      <c r="I692" t="s">
        <v>99</v>
      </c>
      <c r="J692" t="s">
        <v>150</v>
      </c>
      <c r="K692">
        <v>3</v>
      </c>
      <c r="L692">
        <v>48398</v>
      </c>
      <c r="M692">
        <v>0</v>
      </c>
      <c r="N692">
        <v>0</v>
      </c>
      <c r="O692">
        <v>26134.92</v>
      </c>
      <c r="P692">
        <v>450</v>
      </c>
      <c r="Q692">
        <v>171778.92</v>
      </c>
      <c r="R692" t="s">
        <v>83</v>
      </c>
      <c r="S692" t="s">
        <v>34</v>
      </c>
      <c r="T692" t="s">
        <v>46</v>
      </c>
      <c r="U692" t="s">
        <v>36</v>
      </c>
      <c r="V692" t="s">
        <v>37</v>
      </c>
      <c r="W692">
        <v>1</v>
      </c>
      <c r="X692" t="s">
        <v>47</v>
      </c>
      <c r="Y692">
        <v>5</v>
      </c>
      <c r="Z692" t="s">
        <v>91</v>
      </c>
    </row>
    <row r="693" spans="1:26" x14ac:dyDescent="0.3">
      <c r="A693" t="s">
        <v>1266</v>
      </c>
      <c r="B693" s="2">
        <v>45981</v>
      </c>
      <c r="C693" t="s">
        <v>1267</v>
      </c>
      <c r="D693" t="s">
        <v>111</v>
      </c>
      <c r="E693" t="s">
        <v>43</v>
      </c>
      <c r="F693">
        <v>57</v>
      </c>
      <c r="G693" t="s">
        <v>134</v>
      </c>
      <c r="H693" t="s">
        <v>31</v>
      </c>
      <c r="I693" t="s">
        <v>134</v>
      </c>
      <c r="J693" t="s">
        <v>102</v>
      </c>
      <c r="K693">
        <v>4</v>
      </c>
      <c r="L693">
        <v>39778</v>
      </c>
      <c r="M693">
        <v>10</v>
      </c>
      <c r="N693">
        <v>15911.2</v>
      </c>
      <c r="O693">
        <v>25776.14</v>
      </c>
      <c r="P693">
        <v>252</v>
      </c>
      <c r="Q693">
        <v>169228.94</v>
      </c>
      <c r="R693" t="s">
        <v>33</v>
      </c>
      <c r="S693" t="s">
        <v>34</v>
      </c>
      <c r="T693" t="s">
        <v>70</v>
      </c>
      <c r="U693" t="s">
        <v>56</v>
      </c>
      <c r="V693" t="s">
        <v>57</v>
      </c>
      <c r="W693">
        <v>6</v>
      </c>
      <c r="X693" t="s">
        <v>47</v>
      </c>
      <c r="Y693">
        <v>5</v>
      </c>
      <c r="Z693" t="s">
        <v>39</v>
      </c>
    </row>
    <row r="694" spans="1:26" x14ac:dyDescent="0.3">
      <c r="A694" t="s">
        <v>1268</v>
      </c>
      <c r="B694" s="2">
        <v>45859</v>
      </c>
      <c r="C694" t="s">
        <v>1269</v>
      </c>
      <c r="D694" t="s">
        <v>42</v>
      </c>
      <c r="E694" t="s">
        <v>29</v>
      </c>
      <c r="F694">
        <v>42</v>
      </c>
      <c r="G694" t="s">
        <v>99</v>
      </c>
      <c r="H694" t="s">
        <v>52</v>
      </c>
      <c r="I694" t="s">
        <v>99</v>
      </c>
      <c r="J694" t="s">
        <v>125</v>
      </c>
      <c r="K694">
        <v>2</v>
      </c>
      <c r="L694">
        <v>25407</v>
      </c>
      <c r="M694">
        <v>0</v>
      </c>
      <c r="N694">
        <v>0</v>
      </c>
      <c r="O694">
        <v>9146.52</v>
      </c>
      <c r="P694">
        <v>193</v>
      </c>
      <c r="Q694">
        <v>60153.52</v>
      </c>
      <c r="R694" t="s">
        <v>83</v>
      </c>
      <c r="S694" t="s">
        <v>34</v>
      </c>
      <c r="T694" t="s">
        <v>55</v>
      </c>
      <c r="U694" t="s">
        <v>56</v>
      </c>
      <c r="V694" t="s">
        <v>57</v>
      </c>
      <c r="W694">
        <v>5</v>
      </c>
      <c r="X694" t="s">
        <v>38</v>
      </c>
      <c r="Y694">
        <v>3</v>
      </c>
      <c r="Z694" t="s">
        <v>91</v>
      </c>
    </row>
    <row r="695" spans="1:26" x14ac:dyDescent="0.3">
      <c r="A695" t="s">
        <v>1270</v>
      </c>
      <c r="B695" s="2">
        <v>45761</v>
      </c>
      <c r="C695" t="s">
        <v>1271</v>
      </c>
      <c r="D695" t="s">
        <v>61</v>
      </c>
      <c r="E695" t="s">
        <v>43</v>
      </c>
      <c r="F695">
        <v>33</v>
      </c>
      <c r="G695" t="s">
        <v>67</v>
      </c>
      <c r="H695" t="s">
        <v>68</v>
      </c>
      <c r="I695" t="s">
        <v>67</v>
      </c>
      <c r="J695" t="s">
        <v>62</v>
      </c>
      <c r="K695">
        <v>1</v>
      </c>
      <c r="L695">
        <v>34030</v>
      </c>
      <c r="M695">
        <v>5</v>
      </c>
      <c r="N695">
        <v>1701.5</v>
      </c>
      <c r="O695">
        <v>5819.13</v>
      </c>
      <c r="P695">
        <v>148</v>
      </c>
      <c r="Q695">
        <v>38295.629999999997</v>
      </c>
      <c r="R695" t="s">
        <v>33</v>
      </c>
      <c r="S695" t="s">
        <v>34</v>
      </c>
      <c r="T695" t="s">
        <v>70</v>
      </c>
      <c r="U695" t="s">
        <v>56</v>
      </c>
      <c r="V695" t="s">
        <v>57</v>
      </c>
      <c r="W695">
        <v>5</v>
      </c>
      <c r="X695" t="s">
        <v>47</v>
      </c>
      <c r="Y695">
        <v>5</v>
      </c>
      <c r="Z695" t="s">
        <v>39</v>
      </c>
    </row>
    <row r="696" spans="1:26" x14ac:dyDescent="0.3">
      <c r="A696" t="s">
        <v>1272</v>
      </c>
      <c r="B696" s="2">
        <v>45761</v>
      </c>
      <c r="C696" t="s">
        <v>1273</v>
      </c>
      <c r="D696" t="s">
        <v>28</v>
      </c>
      <c r="E696" t="s">
        <v>29</v>
      </c>
      <c r="F696">
        <v>55</v>
      </c>
      <c r="G696" t="s">
        <v>44</v>
      </c>
      <c r="H696" t="s">
        <v>31</v>
      </c>
      <c r="I696" t="s">
        <v>44</v>
      </c>
      <c r="J696" t="s">
        <v>125</v>
      </c>
      <c r="K696">
        <v>2</v>
      </c>
      <c r="L696">
        <v>27846</v>
      </c>
      <c r="M696">
        <v>20</v>
      </c>
      <c r="N696">
        <v>11138.4</v>
      </c>
      <c r="O696">
        <v>8019.65</v>
      </c>
      <c r="P696">
        <v>421</v>
      </c>
      <c r="Q696">
        <v>52994.25</v>
      </c>
      <c r="R696" t="s">
        <v>83</v>
      </c>
      <c r="S696" t="s">
        <v>63</v>
      </c>
      <c r="T696" t="s">
        <v>103</v>
      </c>
      <c r="U696" t="s">
        <v>103</v>
      </c>
      <c r="V696" t="s">
        <v>57</v>
      </c>
      <c r="W696">
        <v>4</v>
      </c>
      <c r="X696" t="s">
        <v>47</v>
      </c>
      <c r="Y696">
        <v>5</v>
      </c>
      <c r="Z696" t="s">
        <v>91</v>
      </c>
    </row>
    <row r="697" spans="1:26" x14ac:dyDescent="0.3">
      <c r="A697" t="s">
        <v>1274</v>
      </c>
      <c r="B697" s="2">
        <v>45954</v>
      </c>
      <c r="C697" t="s">
        <v>848</v>
      </c>
      <c r="D697" t="s">
        <v>66</v>
      </c>
      <c r="E697" t="s">
        <v>43</v>
      </c>
      <c r="F697">
        <v>52</v>
      </c>
      <c r="G697" t="s">
        <v>134</v>
      </c>
      <c r="H697" t="s">
        <v>31</v>
      </c>
      <c r="I697" t="s">
        <v>134</v>
      </c>
      <c r="J697" t="s">
        <v>75</v>
      </c>
      <c r="K697">
        <v>1</v>
      </c>
      <c r="L697">
        <v>38289</v>
      </c>
      <c r="M697">
        <v>15</v>
      </c>
      <c r="N697">
        <v>5743.35</v>
      </c>
      <c r="O697">
        <v>5858.22</v>
      </c>
      <c r="P697">
        <v>315</v>
      </c>
      <c r="Q697">
        <v>38718.870000000003</v>
      </c>
      <c r="R697" t="s">
        <v>33</v>
      </c>
      <c r="S697" t="s">
        <v>63</v>
      </c>
      <c r="T697" t="s">
        <v>84</v>
      </c>
      <c r="U697" t="s">
        <v>85</v>
      </c>
      <c r="V697" t="s">
        <v>86</v>
      </c>
      <c r="W697">
        <v>3</v>
      </c>
      <c r="X697" t="s">
        <v>47</v>
      </c>
      <c r="Y697">
        <v>2</v>
      </c>
      <c r="Z697" t="s">
        <v>58</v>
      </c>
    </row>
    <row r="698" spans="1:26" x14ac:dyDescent="0.3">
      <c r="A698" t="s">
        <v>1275</v>
      </c>
      <c r="B698" s="2">
        <v>45931</v>
      </c>
      <c r="C698" t="s">
        <v>1276</v>
      </c>
      <c r="D698" t="s">
        <v>73</v>
      </c>
      <c r="E698" t="s">
        <v>29</v>
      </c>
      <c r="F698">
        <v>46</v>
      </c>
      <c r="G698" t="s">
        <v>44</v>
      </c>
      <c r="H698" t="s">
        <v>31</v>
      </c>
      <c r="I698" t="s">
        <v>44</v>
      </c>
      <c r="J698" t="s">
        <v>75</v>
      </c>
      <c r="K698">
        <v>3</v>
      </c>
      <c r="L698">
        <v>40712</v>
      </c>
      <c r="M698">
        <v>0</v>
      </c>
      <c r="N698">
        <v>0</v>
      </c>
      <c r="O698">
        <v>21984.48</v>
      </c>
      <c r="P698">
        <v>238</v>
      </c>
      <c r="Q698">
        <v>144358.48000000001</v>
      </c>
      <c r="R698" t="s">
        <v>33</v>
      </c>
      <c r="S698" t="s">
        <v>63</v>
      </c>
      <c r="T698" t="s">
        <v>95</v>
      </c>
      <c r="U698" t="s">
        <v>96</v>
      </c>
      <c r="V698" t="s">
        <v>57</v>
      </c>
      <c r="W698">
        <v>5</v>
      </c>
      <c r="X698" t="s">
        <v>38</v>
      </c>
      <c r="Y698">
        <v>5</v>
      </c>
      <c r="Z698" t="s">
        <v>58</v>
      </c>
    </row>
    <row r="699" spans="1:26" x14ac:dyDescent="0.3">
      <c r="A699" t="s">
        <v>1277</v>
      </c>
      <c r="B699" s="2">
        <v>45774</v>
      </c>
      <c r="C699" t="s">
        <v>671</v>
      </c>
      <c r="D699" t="s">
        <v>80</v>
      </c>
      <c r="E699" t="s">
        <v>29</v>
      </c>
      <c r="F699">
        <v>23</v>
      </c>
      <c r="G699" t="s">
        <v>44</v>
      </c>
      <c r="H699" t="s">
        <v>31</v>
      </c>
      <c r="I699" t="s">
        <v>44</v>
      </c>
      <c r="J699" t="s">
        <v>125</v>
      </c>
      <c r="K699">
        <v>1</v>
      </c>
      <c r="L699">
        <v>38286</v>
      </c>
      <c r="M699">
        <v>5</v>
      </c>
      <c r="N699">
        <v>1914.3</v>
      </c>
      <c r="O699">
        <v>6546.91</v>
      </c>
      <c r="P699">
        <v>264</v>
      </c>
      <c r="Q699">
        <v>43182.61</v>
      </c>
      <c r="R699" t="s">
        <v>54</v>
      </c>
      <c r="S699" t="s">
        <v>63</v>
      </c>
      <c r="T699" t="s">
        <v>35</v>
      </c>
      <c r="U699" t="s">
        <v>36</v>
      </c>
      <c r="V699" t="s">
        <v>37</v>
      </c>
      <c r="W699">
        <v>4</v>
      </c>
      <c r="X699" t="s">
        <v>47</v>
      </c>
      <c r="Y699">
        <v>4</v>
      </c>
      <c r="Z699" t="s">
        <v>91</v>
      </c>
    </row>
    <row r="700" spans="1:26" x14ac:dyDescent="0.3">
      <c r="A700" t="s">
        <v>1278</v>
      </c>
      <c r="B700" s="2">
        <v>45926</v>
      </c>
      <c r="C700" t="s">
        <v>1279</v>
      </c>
      <c r="D700" t="s">
        <v>50</v>
      </c>
      <c r="E700" t="s">
        <v>43</v>
      </c>
      <c r="F700">
        <v>21</v>
      </c>
      <c r="G700" t="s">
        <v>67</v>
      </c>
      <c r="H700" t="s">
        <v>68</v>
      </c>
      <c r="I700" t="s">
        <v>67</v>
      </c>
      <c r="J700" t="s">
        <v>150</v>
      </c>
      <c r="K700">
        <v>3</v>
      </c>
      <c r="L700">
        <v>38505</v>
      </c>
      <c r="M700">
        <v>10</v>
      </c>
      <c r="N700">
        <v>11551.5</v>
      </c>
      <c r="O700">
        <v>18713.43</v>
      </c>
      <c r="P700">
        <v>469</v>
      </c>
      <c r="Q700">
        <v>123145.93</v>
      </c>
      <c r="R700" t="s">
        <v>83</v>
      </c>
      <c r="S700" t="s">
        <v>34</v>
      </c>
      <c r="T700" t="s">
        <v>95</v>
      </c>
      <c r="U700" t="s">
        <v>96</v>
      </c>
      <c r="V700" t="s">
        <v>57</v>
      </c>
      <c r="W700">
        <v>7</v>
      </c>
      <c r="X700" t="s">
        <v>38</v>
      </c>
      <c r="Y700">
        <v>1</v>
      </c>
      <c r="Z700" t="s">
        <v>39</v>
      </c>
    </row>
    <row r="701" spans="1:26" x14ac:dyDescent="0.3">
      <c r="A701" t="s">
        <v>1280</v>
      </c>
      <c r="B701" s="2">
        <v>45835</v>
      </c>
      <c r="C701" t="s">
        <v>911</v>
      </c>
      <c r="D701" t="s">
        <v>50</v>
      </c>
      <c r="E701" t="s">
        <v>29</v>
      </c>
      <c r="F701">
        <v>41</v>
      </c>
      <c r="G701" t="s">
        <v>139</v>
      </c>
      <c r="H701" t="s">
        <v>31</v>
      </c>
      <c r="I701" t="s">
        <v>139</v>
      </c>
      <c r="J701" t="s">
        <v>75</v>
      </c>
      <c r="K701">
        <v>1</v>
      </c>
      <c r="L701">
        <v>37853</v>
      </c>
      <c r="M701">
        <v>20</v>
      </c>
      <c r="N701">
        <v>7570.6</v>
      </c>
      <c r="O701">
        <v>5450.83</v>
      </c>
      <c r="P701">
        <v>363</v>
      </c>
      <c r="Q701">
        <v>36096.230000000003</v>
      </c>
      <c r="R701" t="s">
        <v>54</v>
      </c>
      <c r="S701" t="s">
        <v>34</v>
      </c>
      <c r="T701" t="s">
        <v>84</v>
      </c>
      <c r="U701" t="s">
        <v>85</v>
      </c>
      <c r="V701" t="s">
        <v>86</v>
      </c>
      <c r="W701">
        <v>3</v>
      </c>
      <c r="X701" t="s">
        <v>38</v>
      </c>
      <c r="Y701">
        <v>1</v>
      </c>
      <c r="Z701" t="s">
        <v>58</v>
      </c>
    </row>
    <row r="702" spans="1:26" x14ac:dyDescent="0.3">
      <c r="A702" t="s">
        <v>1281</v>
      </c>
      <c r="B702" s="2">
        <v>45848</v>
      </c>
      <c r="C702" t="s">
        <v>1282</v>
      </c>
      <c r="D702" t="s">
        <v>111</v>
      </c>
      <c r="E702" t="s">
        <v>29</v>
      </c>
      <c r="F702">
        <v>46</v>
      </c>
      <c r="G702" t="s">
        <v>139</v>
      </c>
      <c r="H702" t="s">
        <v>31</v>
      </c>
      <c r="I702" t="s">
        <v>139</v>
      </c>
      <c r="J702" t="s">
        <v>53</v>
      </c>
      <c r="K702">
        <v>1</v>
      </c>
      <c r="L702">
        <v>23378</v>
      </c>
      <c r="M702">
        <v>5</v>
      </c>
      <c r="N702">
        <v>1168.9000000000001</v>
      </c>
      <c r="O702">
        <v>3997.64</v>
      </c>
      <c r="P702">
        <v>1</v>
      </c>
      <c r="Q702">
        <v>26207.74</v>
      </c>
      <c r="R702" t="s">
        <v>33</v>
      </c>
      <c r="S702" t="s">
        <v>34</v>
      </c>
      <c r="T702" t="s">
        <v>46</v>
      </c>
      <c r="U702" t="s">
        <v>36</v>
      </c>
      <c r="V702" t="s">
        <v>37</v>
      </c>
      <c r="W702">
        <v>5</v>
      </c>
      <c r="X702" t="s">
        <v>38</v>
      </c>
      <c r="Y702">
        <v>3</v>
      </c>
      <c r="Z702" t="s">
        <v>91</v>
      </c>
    </row>
    <row r="703" spans="1:26" x14ac:dyDescent="0.3">
      <c r="A703" t="s">
        <v>1283</v>
      </c>
      <c r="B703" s="2">
        <v>45869</v>
      </c>
      <c r="C703" t="s">
        <v>1284</v>
      </c>
      <c r="D703" t="s">
        <v>28</v>
      </c>
      <c r="E703" t="s">
        <v>43</v>
      </c>
      <c r="F703">
        <v>48</v>
      </c>
      <c r="G703" t="s">
        <v>99</v>
      </c>
      <c r="H703" t="s">
        <v>52</v>
      </c>
      <c r="I703" t="s">
        <v>99</v>
      </c>
      <c r="J703" t="s">
        <v>53</v>
      </c>
      <c r="K703">
        <v>2</v>
      </c>
      <c r="L703">
        <v>34921</v>
      </c>
      <c r="M703">
        <v>5</v>
      </c>
      <c r="N703">
        <v>3492.1</v>
      </c>
      <c r="O703">
        <v>11942.98</v>
      </c>
      <c r="P703">
        <v>248</v>
      </c>
      <c r="Q703">
        <v>78540.88</v>
      </c>
      <c r="R703" t="s">
        <v>33</v>
      </c>
      <c r="S703" t="s">
        <v>63</v>
      </c>
      <c r="T703" t="s">
        <v>95</v>
      </c>
      <c r="U703" t="s">
        <v>96</v>
      </c>
      <c r="V703" t="s">
        <v>57</v>
      </c>
      <c r="W703">
        <v>1</v>
      </c>
      <c r="X703" t="s">
        <v>38</v>
      </c>
      <c r="Y703">
        <v>2</v>
      </c>
      <c r="Z703" t="s">
        <v>39</v>
      </c>
    </row>
    <row r="704" spans="1:26" x14ac:dyDescent="0.3">
      <c r="A704" t="s">
        <v>1285</v>
      </c>
      <c r="B704" s="2">
        <v>45790</v>
      </c>
      <c r="C704" t="s">
        <v>1286</v>
      </c>
      <c r="D704" t="s">
        <v>61</v>
      </c>
      <c r="E704" t="s">
        <v>43</v>
      </c>
      <c r="F704">
        <v>39</v>
      </c>
      <c r="G704" t="s">
        <v>90</v>
      </c>
      <c r="H704" t="s">
        <v>31</v>
      </c>
      <c r="I704" t="s">
        <v>90</v>
      </c>
      <c r="J704" t="s">
        <v>62</v>
      </c>
      <c r="K704">
        <v>4</v>
      </c>
      <c r="L704">
        <v>17871</v>
      </c>
      <c r="M704">
        <v>5</v>
      </c>
      <c r="N704">
        <v>3574.2</v>
      </c>
      <c r="O704">
        <v>12223.76</v>
      </c>
      <c r="P704">
        <v>178</v>
      </c>
      <c r="Q704">
        <v>80311.56</v>
      </c>
      <c r="R704" t="s">
        <v>54</v>
      </c>
      <c r="S704" t="s">
        <v>63</v>
      </c>
      <c r="T704" t="s">
        <v>70</v>
      </c>
      <c r="U704" t="s">
        <v>56</v>
      </c>
      <c r="V704" t="s">
        <v>57</v>
      </c>
      <c r="W704">
        <v>8</v>
      </c>
      <c r="X704" t="s">
        <v>38</v>
      </c>
      <c r="Y704">
        <v>5</v>
      </c>
      <c r="Z704" t="s">
        <v>47</v>
      </c>
    </row>
    <row r="705" spans="1:26" x14ac:dyDescent="0.3">
      <c r="A705" t="s">
        <v>1287</v>
      </c>
      <c r="B705" s="2">
        <v>46003</v>
      </c>
      <c r="C705" t="s">
        <v>834</v>
      </c>
      <c r="D705" t="s">
        <v>80</v>
      </c>
      <c r="E705" t="s">
        <v>29</v>
      </c>
      <c r="F705">
        <v>46</v>
      </c>
      <c r="G705" t="s">
        <v>94</v>
      </c>
      <c r="H705" t="s">
        <v>31</v>
      </c>
      <c r="I705" t="s">
        <v>94</v>
      </c>
      <c r="J705" t="s">
        <v>53</v>
      </c>
      <c r="K705">
        <v>4</v>
      </c>
      <c r="L705">
        <v>45708</v>
      </c>
      <c r="M705">
        <v>20</v>
      </c>
      <c r="N705">
        <v>36566.400000000001</v>
      </c>
      <c r="O705">
        <v>26327.81</v>
      </c>
      <c r="P705">
        <v>230</v>
      </c>
      <c r="Q705">
        <v>172823.41</v>
      </c>
      <c r="R705" t="s">
        <v>33</v>
      </c>
      <c r="S705" t="s">
        <v>34</v>
      </c>
      <c r="T705" t="s">
        <v>103</v>
      </c>
      <c r="U705" t="s">
        <v>103</v>
      </c>
      <c r="V705" t="s">
        <v>57</v>
      </c>
      <c r="W705">
        <v>10</v>
      </c>
      <c r="X705" t="s">
        <v>47</v>
      </c>
      <c r="Y705">
        <v>4</v>
      </c>
      <c r="Z705" t="s">
        <v>47</v>
      </c>
    </row>
    <row r="706" spans="1:26" x14ac:dyDescent="0.3">
      <c r="A706" t="s">
        <v>1288</v>
      </c>
      <c r="B706" s="2">
        <v>45867</v>
      </c>
      <c r="C706" t="s">
        <v>1289</v>
      </c>
      <c r="D706" t="s">
        <v>61</v>
      </c>
      <c r="E706" t="s">
        <v>29</v>
      </c>
      <c r="F706">
        <v>45</v>
      </c>
      <c r="G706" t="s">
        <v>51</v>
      </c>
      <c r="H706" t="s">
        <v>52</v>
      </c>
      <c r="I706" t="s">
        <v>51</v>
      </c>
      <c r="J706" t="s">
        <v>102</v>
      </c>
      <c r="K706">
        <v>4</v>
      </c>
      <c r="L706">
        <v>30414</v>
      </c>
      <c r="M706">
        <v>5</v>
      </c>
      <c r="N706">
        <v>6082.8</v>
      </c>
      <c r="O706">
        <v>20803.18</v>
      </c>
      <c r="P706">
        <v>367</v>
      </c>
      <c r="Q706">
        <v>136743.38</v>
      </c>
      <c r="R706" t="s">
        <v>33</v>
      </c>
      <c r="S706" t="s">
        <v>63</v>
      </c>
      <c r="T706" t="s">
        <v>76</v>
      </c>
      <c r="U706" t="s">
        <v>77</v>
      </c>
      <c r="V706" t="s">
        <v>57</v>
      </c>
      <c r="W706">
        <v>8</v>
      </c>
      <c r="X706" t="s">
        <v>38</v>
      </c>
      <c r="Y706">
        <v>4</v>
      </c>
      <c r="Z706" t="s">
        <v>91</v>
      </c>
    </row>
    <row r="707" spans="1:26" x14ac:dyDescent="0.3">
      <c r="A707" t="s">
        <v>1290</v>
      </c>
      <c r="B707" s="2">
        <v>45963</v>
      </c>
      <c r="C707" t="s">
        <v>1291</v>
      </c>
      <c r="D707" t="s">
        <v>80</v>
      </c>
      <c r="E707" t="s">
        <v>43</v>
      </c>
      <c r="F707">
        <v>28</v>
      </c>
      <c r="G707" t="s">
        <v>90</v>
      </c>
      <c r="H707" t="s">
        <v>31</v>
      </c>
      <c r="I707" t="s">
        <v>90</v>
      </c>
      <c r="J707" t="s">
        <v>32</v>
      </c>
      <c r="K707">
        <v>3</v>
      </c>
      <c r="L707">
        <v>20894</v>
      </c>
      <c r="M707">
        <v>15</v>
      </c>
      <c r="N707">
        <v>9402.2999999999993</v>
      </c>
      <c r="O707">
        <v>9590.35</v>
      </c>
      <c r="P707">
        <v>68</v>
      </c>
      <c r="Q707">
        <v>62938.05</v>
      </c>
      <c r="R707" t="s">
        <v>54</v>
      </c>
      <c r="S707" t="s">
        <v>63</v>
      </c>
      <c r="T707" t="s">
        <v>35</v>
      </c>
      <c r="U707" t="s">
        <v>36</v>
      </c>
      <c r="V707" t="s">
        <v>37</v>
      </c>
      <c r="W707">
        <v>1</v>
      </c>
      <c r="X707" t="s">
        <v>47</v>
      </c>
      <c r="Y707">
        <v>5</v>
      </c>
      <c r="Z707" t="s">
        <v>58</v>
      </c>
    </row>
    <row r="708" spans="1:26" x14ac:dyDescent="0.3">
      <c r="A708" t="s">
        <v>1292</v>
      </c>
      <c r="B708" s="2">
        <v>46001</v>
      </c>
      <c r="C708" t="s">
        <v>1293</v>
      </c>
      <c r="D708" t="s">
        <v>66</v>
      </c>
      <c r="E708" t="s">
        <v>29</v>
      </c>
      <c r="F708">
        <v>35</v>
      </c>
      <c r="G708" t="s">
        <v>99</v>
      </c>
      <c r="H708" t="s">
        <v>52</v>
      </c>
      <c r="I708" t="s">
        <v>99</v>
      </c>
      <c r="J708" t="s">
        <v>150</v>
      </c>
      <c r="K708">
        <v>1</v>
      </c>
      <c r="L708">
        <v>9009</v>
      </c>
      <c r="M708">
        <v>15</v>
      </c>
      <c r="N708">
        <v>1351.35</v>
      </c>
      <c r="O708">
        <v>1378.38</v>
      </c>
      <c r="P708">
        <v>466</v>
      </c>
      <c r="Q708">
        <v>9502.0300000000007</v>
      </c>
      <c r="R708" t="s">
        <v>54</v>
      </c>
      <c r="S708" t="s">
        <v>63</v>
      </c>
      <c r="T708" t="s">
        <v>76</v>
      </c>
      <c r="U708" t="s">
        <v>77</v>
      </c>
      <c r="V708" t="s">
        <v>57</v>
      </c>
      <c r="W708">
        <v>7</v>
      </c>
      <c r="X708" t="s">
        <v>47</v>
      </c>
      <c r="Y708">
        <v>3</v>
      </c>
      <c r="Z708" t="s">
        <v>39</v>
      </c>
    </row>
    <row r="709" spans="1:26" x14ac:dyDescent="0.3">
      <c r="A709" t="s">
        <v>1294</v>
      </c>
      <c r="B709" s="2">
        <v>45876</v>
      </c>
      <c r="C709" t="s">
        <v>443</v>
      </c>
      <c r="D709" t="s">
        <v>42</v>
      </c>
      <c r="E709" t="s">
        <v>29</v>
      </c>
      <c r="F709">
        <v>36</v>
      </c>
      <c r="G709" t="s">
        <v>30</v>
      </c>
      <c r="H709" t="s">
        <v>31</v>
      </c>
      <c r="I709" t="s">
        <v>30</v>
      </c>
      <c r="J709" t="s">
        <v>75</v>
      </c>
      <c r="K709">
        <v>4</v>
      </c>
      <c r="L709">
        <v>40980</v>
      </c>
      <c r="M709">
        <v>20</v>
      </c>
      <c r="N709">
        <v>32784</v>
      </c>
      <c r="O709">
        <v>23604.48</v>
      </c>
      <c r="P709">
        <v>302</v>
      </c>
      <c r="Q709">
        <v>155042.48000000001</v>
      </c>
      <c r="R709" t="s">
        <v>54</v>
      </c>
      <c r="S709" t="s">
        <v>63</v>
      </c>
      <c r="T709" t="s">
        <v>95</v>
      </c>
      <c r="U709" t="s">
        <v>96</v>
      </c>
      <c r="V709" t="s">
        <v>57</v>
      </c>
      <c r="W709">
        <v>10</v>
      </c>
      <c r="X709" t="s">
        <v>47</v>
      </c>
      <c r="Y709">
        <v>3</v>
      </c>
      <c r="Z709" t="s">
        <v>39</v>
      </c>
    </row>
    <row r="710" spans="1:26" x14ac:dyDescent="0.3">
      <c r="A710" t="s">
        <v>1295</v>
      </c>
      <c r="B710" s="2">
        <v>45777</v>
      </c>
      <c r="C710" t="s">
        <v>1167</v>
      </c>
      <c r="D710" t="s">
        <v>89</v>
      </c>
      <c r="E710" t="s">
        <v>43</v>
      </c>
      <c r="F710">
        <v>53</v>
      </c>
      <c r="G710" t="s">
        <v>139</v>
      </c>
      <c r="H710" t="s">
        <v>31</v>
      </c>
      <c r="I710" t="s">
        <v>139</v>
      </c>
      <c r="J710" t="s">
        <v>125</v>
      </c>
      <c r="K710">
        <v>4</v>
      </c>
      <c r="L710">
        <v>17805</v>
      </c>
      <c r="M710">
        <v>5</v>
      </c>
      <c r="N710">
        <v>3561</v>
      </c>
      <c r="O710">
        <v>12178.62</v>
      </c>
      <c r="P710">
        <v>278</v>
      </c>
      <c r="Q710">
        <v>80115.62</v>
      </c>
      <c r="R710" t="s">
        <v>33</v>
      </c>
      <c r="S710" t="s">
        <v>63</v>
      </c>
      <c r="T710" t="s">
        <v>55</v>
      </c>
      <c r="U710" t="s">
        <v>56</v>
      </c>
      <c r="V710" t="s">
        <v>57</v>
      </c>
      <c r="W710">
        <v>2</v>
      </c>
      <c r="X710" t="s">
        <v>47</v>
      </c>
      <c r="Y710">
        <v>4</v>
      </c>
      <c r="Z710" t="s">
        <v>58</v>
      </c>
    </row>
    <row r="711" spans="1:26" x14ac:dyDescent="0.3">
      <c r="A711" t="s">
        <v>1296</v>
      </c>
      <c r="B711" s="2">
        <v>46051</v>
      </c>
      <c r="C711" t="s">
        <v>962</v>
      </c>
      <c r="D711" t="s">
        <v>50</v>
      </c>
      <c r="E711" t="s">
        <v>29</v>
      </c>
      <c r="F711">
        <v>56</v>
      </c>
      <c r="G711" t="s">
        <v>134</v>
      </c>
      <c r="H711" t="s">
        <v>31</v>
      </c>
      <c r="I711" t="s">
        <v>134</v>
      </c>
      <c r="J711" t="s">
        <v>150</v>
      </c>
      <c r="K711">
        <v>3</v>
      </c>
      <c r="L711">
        <v>27997</v>
      </c>
      <c r="M711">
        <v>10</v>
      </c>
      <c r="N711">
        <v>8399.1</v>
      </c>
      <c r="O711">
        <v>13606.54</v>
      </c>
      <c r="P711">
        <v>430</v>
      </c>
      <c r="Q711">
        <v>89628.44</v>
      </c>
      <c r="R711" t="s">
        <v>45</v>
      </c>
      <c r="S711" t="s">
        <v>34</v>
      </c>
      <c r="T711" t="s">
        <v>84</v>
      </c>
      <c r="U711" t="s">
        <v>85</v>
      </c>
      <c r="V711" t="s">
        <v>86</v>
      </c>
      <c r="W711">
        <v>7</v>
      </c>
      <c r="X711" t="s">
        <v>47</v>
      </c>
      <c r="Y711">
        <v>1</v>
      </c>
      <c r="Z711" t="s">
        <v>39</v>
      </c>
    </row>
    <row r="712" spans="1:26" x14ac:dyDescent="0.3">
      <c r="A712" t="s">
        <v>1297</v>
      </c>
      <c r="B712" s="2">
        <v>45854</v>
      </c>
      <c r="C712" t="s">
        <v>107</v>
      </c>
      <c r="D712" t="s">
        <v>66</v>
      </c>
      <c r="E712" t="s">
        <v>29</v>
      </c>
      <c r="F712">
        <v>58</v>
      </c>
      <c r="G712" t="s">
        <v>30</v>
      </c>
      <c r="H712" t="s">
        <v>31</v>
      </c>
      <c r="I712" t="s">
        <v>30</v>
      </c>
      <c r="J712" t="s">
        <v>125</v>
      </c>
      <c r="K712">
        <v>3</v>
      </c>
      <c r="L712">
        <v>16676</v>
      </c>
      <c r="M712">
        <v>5</v>
      </c>
      <c r="N712">
        <v>2501.4</v>
      </c>
      <c r="O712">
        <v>8554.7900000000009</v>
      </c>
      <c r="P712">
        <v>328</v>
      </c>
      <c r="Q712">
        <v>56409.39</v>
      </c>
      <c r="R712" t="s">
        <v>54</v>
      </c>
      <c r="S712" t="s">
        <v>63</v>
      </c>
      <c r="T712" t="s">
        <v>46</v>
      </c>
      <c r="U712" t="s">
        <v>36</v>
      </c>
      <c r="V712" t="s">
        <v>37</v>
      </c>
      <c r="W712">
        <v>1</v>
      </c>
      <c r="X712" t="s">
        <v>38</v>
      </c>
      <c r="Y712">
        <v>1</v>
      </c>
      <c r="Z712" t="s">
        <v>39</v>
      </c>
    </row>
    <row r="713" spans="1:26" x14ac:dyDescent="0.3">
      <c r="A713" t="s">
        <v>1298</v>
      </c>
      <c r="B713" s="2">
        <v>46046</v>
      </c>
      <c r="C713" t="s">
        <v>881</v>
      </c>
      <c r="D713" t="s">
        <v>80</v>
      </c>
      <c r="E713" t="s">
        <v>43</v>
      </c>
      <c r="F713">
        <v>50</v>
      </c>
      <c r="G713" t="s">
        <v>74</v>
      </c>
      <c r="H713" t="s">
        <v>31</v>
      </c>
      <c r="I713" t="s">
        <v>74</v>
      </c>
      <c r="J713" t="s">
        <v>32</v>
      </c>
      <c r="K713">
        <v>1</v>
      </c>
      <c r="L713">
        <v>29242</v>
      </c>
      <c r="M713">
        <v>20</v>
      </c>
      <c r="N713">
        <v>5848.4</v>
      </c>
      <c r="O713">
        <v>4210.8500000000004</v>
      </c>
      <c r="P713">
        <v>375</v>
      </c>
      <c r="Q713">
        <v>27979.45</v>
      </c>
      <c r="R713" t="s">
        <v>54</v>
      </c>
      <c r="S713" t="s">
        <v>63</v>
      </c>
      <c r="T713" t="s">
        <v>84</v>
      </c>
      <c r="U713" t="s">
        <v>85</v>
      </c>
      <c r="V713" t="s">
        <v>86</v>
      </c>
      <c r="W713">
        <v>3</v>
      </c>
      <c r="X713" t="s">
        <v>38</v>
      </c>
      <c r="Y713">
        <v>4</v>
      </c>
      <c r="Z713" t="s">
        <v>58</v>
      </c>
    </row>
    <row r="714" spans="1:26" x14ac:dyDescent="0.3">
      <c r="A714" t="s">
        <v>1299</v>
      </c>
      <c r="B714" s="2">
        <v>45858</v>
      </c>
      <c r="C714" t="s">
        <v>509</v>
      </c>
      <c r="D714" t="s">
        <v>50</v>
      </c>
      <c r="E714" t="s">
        <v>29</v>
      </c>
      <c r="F714">
        <v>41</v>
      </c>
      <c r="G714" t="s">
        <v>94</v>
      </c>
      <c r="H714" t="s">
        <v>31</v>
      </c>
      <c r="I714" t="s">
        <v>94</v>
      </c>
      <c r="J714" t="s">
        <v>32</v>
      </c>
      <c r="K714">
        <v>4</v>
      </c>
      <c r="L714">
        <v>11472</v>
      </c>
      <c r="M714">
        <v>5</v>
      </c>
      <c r="N714">
        <v>2294.4</v>
      </c>
      <c r="O714">
        <v>7846.85</v>
      </c>
      <c r="P714">
        <v>166</v>
      </c>
      <c r="Q714">
        <v>51606.45</v>
      </c>
      <c r="R714" t="s">
        <v>33</v>
      </c>
      <c r="S714" t="s">
        <v>63</v>
      </c>
      <c r="T714" t="s">
        <v>46</v>
      </c>
      <c r="U714" t="s">
        <v>36</v>
      </c>
      <c r="V714" t="s">
        <v>37</v>
      </c>
      <c r="W714">
        <v>7</v>
      </c>
      <c r="X714" t="s">
        <v>47</v>
      </c>
      <c r="Y714">
        <v>2</v>
      </c>
      <c r="Z714" t="s">
        <v>58</v>
      </c>
    </row>
    <row r="715" spans="1:26" x14ac:dyDescent="0.3">
      <c r="A715" t="s">
        <v>1300</v>
      </c>
      <c r="B715" s="2">
        <v>45818</v>
      </c>
      <c r="C715" t="s">
        <v>1301</v>
      </c>
      <c r="D715" t="s">
        <v>50</v>
      </c>
      <c r="E715" t="s">
        <v>29</v>
      </c>
      <c r="F715">
        <v>59</v>
      </c>
      <c r="G715" t="s">
        <v>90</v>
      </c>
      <c r="H715" t="s">
        <v>31</v>
      </c>
      <c r="I715" t="s">
        <v>90</v>
      </c>
      <c r="J715" t="s">
        <v>53</v>
      </c>
      <c r="K715">
        <v>1</v>
      </c>
      <c r="L715">
        <v>47287</v>
      </c>
      <c r="M715">
        <v>0</v>
      </c>
      <c r="N715">
        <v>0</v>
      </c>
      <c r="O715">
        <v>8511.66</v>
      </c>
      <c r="P715">
        <v>494</v>
      </c>
      <c r="Q715">
        <v>56292.66</v>
      </c>
      <c r="R715" t="s">
        <v>45</v>
      </c>
      <c r="S715" t="s">
        <v>63</v>
      </c>
      <c r="T715" t="s">
        <v>76</v>
      </c>
      <c r="U715" t="s">
        <v>77</v>
      </c>
      <c r="V715" t="s">
        <v>57</v>
      </c>
      <c r="W715">
        <v>6</v>
      </c>
      <c r="X715" t="s">
        <v>38</v>
      </c>
      <c r="Y715">
        <v>1</v>
      </c>
      <c r="Z715" t="s">
        <v>58</v>
      </c>
    </row>
    <row r="716" spans="1:26" x14ac:dyDescent="0.3">
      <c r="A716" t="s">
        <v>1302</v>
      </c>
      <c r="B716" s="2">
        <v>45884</v>
      </c>
      <c r="C716" t="s">
        <v>447</v>
      </c>
      <c r="D716" t="s">
        <v>73</v>
      </c>
      <c r="E716" t="s">
        <v>29</v>
      </c>
      <c r="F716">
        <v>54</v>
      </c>
      <c r="G716" t="s">
        <v>67</v>
      </c>
      <c r="H716" t="s">
        <v>68</v>
      </c>
      <c r="I716" t="s">
        <v>67</v>
      </c>
      <c r="J716" t="s">
        <v>62</v>
      </c>
      <c r="K716">
        <v>1</v>
      </c>
      <c r="L716">
        <v>27319</v>
      </c>
      <c r="M716">
        <v>20</v>
      </c>
      <c r="N716">
        <v>5463.8</v>
      </c>
      <c r="O716">
        <v>3933.94</v>
      </c>
      <c r="P716">
        <v>240</v>
      </c>
      <c r="Q716">
        <v>26029.14</v>
      </c>
      <c r="R716" t="s">
        <v>54</v>
      </c>
      <c r="S716" t="s">
        <v>63</v>
      </c>
      <c r="T716" t="s">
        <v>76</v>
      </c>
      <c r="U716" t="s">
        <v>77</v>
      </c>
      <c r="V716" t="s">
        <v>57</v>
      </c>
      <c r="W716">
        <v>3</v>
      </c>
      <c r="X716" t="s">
        <v>38</v>
      </c>
      <c r="Y716">
        <v>2</v>
      </c>
      <c r="Z716" t="s">
        <v>58</v>
      </c>
    </row>
    <row r="717" spans="1:26" x14ac:dyDescent="0.3">
      <c r="A717" t="s">
        <v>1303</v>
      </c>
      <c r="B717" s="2">
        <v>45765</v>
      </c>
      <c r="C717" t="s">
        <v>1304</v>
      </c>
      <c r="D717" t="s">
        <v>61</v>
      </c>
      <c r="E717" t="s">
        <v>43</v>
      </c>
      <c r="F717">
        <v>23</v>
      </c>
      <c r="G717" t="s">
        <v>134</v>
      </c>
      <c r="H717" t="s">
        <v>31</v>
      </c>
      <c r="I717" t="s">
        <v>134</v>
      </c>
      <c r="J717" t="s">
        <v>150</v>
      </c>
      <c r="K717">
        <v>2</v>
      </c>
      <c r="L717">
        <v>23777</v>
      </c>
      <c r="M717">
        <v>5</v>
      </c>
      <c r="N717">
        <v>2377.6999999999998</v>
      </c>
      <c r="O717">
        <v>8131.73</v>
      </c>
      <c r="P717">
        <v>196</v>
      </c>
      <c r="Q717">
        <v>53504.03</v>
      </c>
      <c r="R717" t="s">
        <v>83</v>
      </c>
      <c r="S717" t="s">
        <v>34</v>
      </c>
      <c r="T717" t="s">
        <v>84</v>
      </c>
      <c r="U717" t="s">
        <v>85</v>
      </c>
      <c r="V717" t="s">
        <v>86</v>
      </c>
      <c r="W717">
        <v>10</v>
      </c>
      <c r="X717" t="s">
        <v>47</v>
      </c>
      <c r="Y717">
        <v>2</v>
      </c>
      <c r="Z717" t="s">
        <v>47</v>
      </c>
    </row>
    <row r="718" spans="1:26" x14ac:dyDescent="0.3">
      <c r="A718" t="s">
        <v>1305</v>
      </c>
      <c r="B718" s="2">
        <v>45853</v>
      </c>
      <c r="C718" t="s">
        <v>1306</v>
      </c>
      <c r="D718" t="s">
        <v>80</v>
      </c>
      <c r="E718" t="s">
        <v>43</v>
      </c>
      <c r="F718">
        <v>49</v>
      </c>
      <c r="G718" t="s">
        <v>67</v>
      </c>
      <c r="H718" t="s">
        <v>68</v>
      </c>
      <c r="I718" t="s">
        <v>67</v>
      </c>
      <c r="J718" t="s">
        <v>32</v>
      </c>
      <c r="K718">
        <v>2</v>
      </c>
      <c r="L718">
        <v>47273</v>
      </c>
      <c r="M718">
        <v>15</v>
      </c>
      <c r="N718">
        <v>14181.9</v>
      </c>
      <c r="O718">
        <v>14465.54</v>
      </c>
      <c r="P718">
        <v>460</v>
      </c>
      <c r="Q718">
        <v>95289.64</v>
      </c>
      <c r="R718" t="s">
        <v>45</v>
      </c>
      <c r="S718" t="s">
        <v>34</v>
      </c>
      <c r="T718" t="s">
        <v>76</v>
      </c>
      <c r="U718" t="s">
        <v>77</v>
      </c>
      <c r="V718" t="s">
        <v>57</v>
      </c>
      <c r="W718">
        <v>2</v>
      </c>
      <c r="X718" t="s">
        <v>47</v>
      </c>
      <c r="Y718">
        <v>5</v>
      </c>
      <c r="Z718" t="s">
        <v>91</v>
      </c>
    </row>
    <row r="719" spans="1:26" x14ac:dyDescent="0.3">
      <c r="A719" t="s">
        <v>1307</v>
      </c>
      <c r="B719" s="2">
        <v>45948</v>
      </c>
      <c r="C719" t="s">
        <v>133</v>
      </c>
      <c r="D719" t="s">
        <v>50</v>
      </c>
      <c r="E719" t="s">
        <v>29</v>
      </c>
      <c r="F719">
        <v>55</v>
      </c>
      <c r="G719" t="s">
        <v>139</v>
      </c>
      <c r="H719" t="s">
        <v>31</v>
      </c>
      <c r="I719" t="s">
        <v>139</v>
      </c>
      <c r="J719" t="s">
        <v>69</v>
      </c>
      <c r="K719">
        <v>4</v>
      </c>
      <c r="L719">
        <v>5695</v>
      </c>
      <c r="M719">
        <v>5</v>
      </c>
      <c r="N719">
        <v>1139</v>
      </c>
      <c r="O719">
        <v>3895.38</v>
      </c>
      <c r="P719">
        <v>183</v>
      </c>
      <c r="Q719">
        <v>25719.38</v>
      </c>
      <c r="R719" t="s">
        <v>45</v>
      </c>
      <c r="S719" t="s">
        <v>63</v>
      </c>
      <c r="T719" t="s">
        <v>70</v>
      </c>
      <c r="U719" t="s">
        <v>56</v>
      </c>
      <c r="V719" t="s">
        <v>57</v>
      </c>
      <c r="W719">
        <v>9</v>
      </c>
      <c r="X719" t="s">
        <v>38</v>
      </c>
      <c r="Y719">
        <v>4</v>
      </c>
      <c r="Z719" t="s">
        <v>91</v>
      </c>
    </row>
    <row r="720" spans="1:26" x14ac:dyDescent="0.3">
      <c r="A720" t="s">
        <v>1308</v>
      </c>
      <c r="B720" s="2">
        <v>46032</v>
      </c>
      <c r="C720" t="s">
        <v>1309</v>
      </c>
      <c r="D720" t="s">
        <v>28</v>
      </c>
      <c r="E720" t="s">
        <v>29</v>
      </c>
      <c r="F720">
        <v>33</v>
      </c>
      <c r="G720" t="s">
        <v>30</v>
      </c>
      <c r="H720" t="s">
        <v>31</v>
      </c>
      <c r="I720" t="s">
        <v>30</v>
      </c>
      <c r="J720" t="s">
        <v>62</v>
      </c>
      <c r="K720">
        <v>4</v>
      </c>
      <c r="L720">
        <v>25749</v>
      </c>
      <c r="M720">
        <v>0</v>
      </c>
      <c r="N720">
        <v>0</v>
      </c>
      <c r="O720">
        <v>18539.28</v>
      </c>
      <c r="P720">
        <v>488</v>
      </c>
      <c r="Q720">
        <v>122023.28</v>
      </c>
      <c r="R720" t="s">
        <v>45</v>
      </c>
      <c r="S720" t="s">
        <v>63</v>
      </c>
      <c r="T720" t="s">
        <v>46</v>
      </c>
      <c r="U720" t="s">
        <v>36</v>
      </c>
      <c r="V720" t="s">
        <v>37</v>
      </c>
      <c r="W720">
        <v>6</v>
      </c>
      <c r="X720" t="s">
        <v>47</v>
      </c>
      <c r="Y720">
        <v>1</v>
      </c>
      <c r="Z720" t="s">
        <v>47</v>
      </c>
    </row>
    <row r="721" spans="1:26" x14ac:dyDescent="0.3">
      <c r="A721" t="s">
        <v>1310</v>
      </c>
      <c r="B721" s="2">
        <v>46094</v>
      </c>
      <c r="C721" t="s">
        <v>1117</v>
      </c>
      <c r="D721" t="s">
        <v>73</v>
      </c>
      <c r="E721" t="s">
        <v>43</v>
      </c>
      <c r="F721">
        <v>48</v>
      </c>
      <c r="G721" t="s">
        <v>67</v>
      </c>
      <c r="H721" t="s">
        <v>68</v>
      </c>
      <c r="I721" t="s">
        <v>67</v>
      </c>
      <c r="J721" t="s">
        <v>53</v>
      </c>
      <c r="K721">
        <v>3</v>
      </c>
      <c r="L721">
        <v>20383</v>
      </c>
      <c r="M721">
        <v>20</v>
      </c>
      <c r="N721">
        <v>12229.8</v>
      </c>
      <c r="O721">
        <v>8805.4599999999991</v>
      </c>
      <c r="P721">
        <v>320</v>
      </c>
      <c r="Q721">
        <v>58044.66</v>
      </c>
      <c r="R721" t="s">
        <v>83</v>
      </c>
      <c r="S721" t="s">
        <v>63</v>
      </c>
      <c r="T721" t="s">
        <v>35</v>
      </c>
      <c r="U721" t="s">
        <v>36</v>
      </c>
      <c r="V721" t="s">
        <v>37</v>
      </c>
      <c r="W721">
        <v>1</v>
      </c>
      <c r="X721" t="s">
        <v>47</v>
      </c>
      <c r="Y721">
        <v>2</v>
      </c>
      <c r="Z721" t="s">
        <v>39</v>
      </c>
    </row>
    <row r="722" spans="1:26" x14ac:dyDescent="0.3">
      <c r="A722" t="s">
        <v>1311</v>
      </c>
      <c r="B722" s="2">
        <v>45809</v>
      </c>
      <c r="C722" t="s">
        <v>660</v>
      </c>
      <c r="D722" t="s">
        <v>50</v>
      </c>
      <c r="E722" t="s">
        <v>43</v>
      </c>
      <c r="F722">
        <v>34</v>
      </c>
      <c r="G722" t="s">
        <v>44</v>
      </c>
      <c r="H722" t="s">
        <v>31</v>
      </c>
      <c r="I722" t="s">
        <v>44</v>
      </c>
      <c r="J722" t="s">
        <v>32</v>
      </c>
      <c r="K722">
        <v>4</v>
      </c>
      <c r="L722">
        <v>44550</v>
      </c>
      <c r="M722">
        <v>10</v>
      </c>
      <c r="N722">
        <v>17820</v>
      </c>
      <c r="O722">
        <v>28868.400000000001</v>
      </c>
      <c r="P722">
        <v>449</v>
      </c>
      <c r="Q722">
        <v>189697.4</v>
      </c>
      <c r="R722" t="s">
        <v>33</v>
      </c>
      <c r="S722" t="s">
        <v>63</v>
      </c>
      <c r="T722" t="s">
        <v>35</v>
      </c>
      <c r="U722" t="s">
        <v>36</v>
      </c>
      <c r="V722" t="s">
        <v>37</v>
      </c>
      <c r="W722">
        <v>7</v>
      </c>
      <c r="X722" t="s">
        <v>38</v>
      </c>
      <c r="Y722">
        <v>3</v>
      </c>
      <c r="Z722" t="s">
        <v>47</v>
      </c>
    </row>
    <row r="723" spans="1:26" x14ac:dyDescent="0.3">
      <c r="A723" t="s">
        <v>1312</v>
      </c>
      <c r="B723" s="2">
        <v>45988</v>
      </c>
      <c r="C723" t="s">
        <v>1313</v>
      </c>
      <c r="D723" t="s">
        <v>61</v>
      </c>
      <c r="E723" t="s">
        <v>43</v>
      </c>
      <c r="F723">
        <v>35</v>
      </c>
      <c r="G723" t="s">
        <v>139</v>
      </c>
      <c r="H723" t="s">
        <v>31</v>
      </c>
      <c r="I723" t="s">
        <v>139</v>
      </c>
      <c r="J723" t="s">
        <v>112</v>
      </c>
      <c r="K723">
        <v>3</v>
      </c>
      <c r="L723">
        <v>17487</v>
      </c>
      <c r="M723">
        <v>20</v>
      </c>
      <c r="N723">
        <v>10492.2</v>
      </c>
      <c r="O723">
        <v>7554.38</v>
      </c>
      <c r="P723">
        <v>447</v>
      </c>
      <c r="Q723">
        <v>49970.18</v>
      </c>
      <c r="R723" t="s">
        <v>83</v>
      </c>
      <c r="S723" t="s">
        <v>34</v>
      </c>
      <c r="T723" t="s">
        <v>70</v>
      </c>
      <c r="U723" t="s">
        <v>56</v>
      </c>
      <c r="V723" t="s">
        <v>57</v>
      </c>
      <c r="W723">
        <v>10</v>
      </c>
      <c r="X723" t="s">
        <v>38</v>
      </c>
      <c r="Y723">
        <v>5</v>
      </c>
      <c r="Z723" t="s">
        <v>39</v>
      </c>
    </row>
    <row r="724" spans="1:26" x14ac:dyDescent="0.3">
      <c r="A724" t="s">
        <v>1314</v>
      </c>
      <c r="B724" s="2">
        <v>46017</v>
      </c>
      <c r="C724" t="s">
        <v>1239</v>
      </c>
      <c r="D724" t="s">
        <v>73</v>
      </c>
      <c r="E724" t="s">
        <v>29</v>
      </c>
      <c r="F724">
        <v>20</v>
      </c>
      <c r="G724" t="s">
        <v>44</v>
      </c>
      <c r="H724" t="s">
        <v>31</v>
      </c>
      <c r="I724" t="s">
        <v>44</v>
      </c>
      <c r="J724" t="s">
        <v>75</v>
      </c>
      <c r="K724">
        <v>3</v>
      </c>
      <c r="L724">
        <v>32893</v>
      </c>
      <c r="M724">
        <v>5</v>
      </c>
      <c r="N724">
        <v>4933.95</v>
      </c>
      <c r="O724">
        <v>16874.11</v>
      </c>
      <c r="P724">
        <v>386</v>
      </c>
      <c r="Q724">
        <v>111005.16</v>
      </c>
      <c r="R724" t="s">
        <v>54</v>
      </c>
      <c r="S724" t="s">
        <v>63</v>
      </c>
      <c r="T724" t="s">
        <v>35</v>
      </c>
      <c r="U724" t="s">
        <v>36</v>
      </c>
      <c r="V724" t="s">
        <v>37</v>
      </c>
      <c r="W724">
        <v>7</v>
      </c>
      <c r="X724" t="s">
        <v>38</v>
      </c>
      <c r="Y724">
        <v>4</v>
      </c>
      <c r="Z724" t="s">
        <v>47</v>
      </c>
    </row>
    <row r="725" spans="1:26" x14ac:dyDescent="0.3">
      <c r="A725" t="s">
        <v>1315</v>
      </c>
      <c r="B725" s="2">
        <v>45898</v>
      </c>
      <c r="C725" t="s">
        <v>1167</v>
      </c>
      <c r="D725" t="s">
        <v>80</v>
      </c>
      <c r="E725" t="s">
        <v>43</v>
      </c>
      <c r="F725">
        <v>33</v>
      </c>
      <c r="G725" t="s">
        <v>99</v>
      </c>
      <c r="H725" t="s">
        <v>52</v>
      </c>
      <c r="I725" t="s">
        <v>99</v>
      </c>
      <c r="J725" t="s">
        <v>112</v>
      </c>
      <c r="K725">
        <v>2</v>
      </c>
      <c r="L725">
        <v>48999</v>
      </c>
      <c r="M725">
        <v>10</v>
      </c>
      <c r="N725">
        <v>9799.7999999999993</v>
      </c>
      <c r="O725">
        <v>15875.68</v>
      </c>
      <c r="P725">
        <v>136</v>
      </c>
      <c r="Q725">
        <v>104209.88</v>
      </c>
      <c r="R725" t="s">
        <v>54</v>
      </c>
      <c r="S725" t="s">
        <v>63</v>
      </c>
      <c r="T725" t="s">
        <v>35</v>
      </c>
      <c r="U725" t="s">
        <v>36</v>
      </c>
      <c r="V725" t="s">
        <v>37</v>
      </c>
      <c r="W725">
        <v>7</v>
      </c>
      <c r="X725" t="s">
        <v>38</v>
      </c>
      <c r="Y725">
        <v>1</v>
      </c>
      <c r="Z725" t="s">
        <v>39</v>
      </c>
    </row>
    <row r="726" spans="1:26" x14ac:dyDescent="0.3">
      <c r="A726" t="s">
        <v>1316</v>
      </c>
      <c r="B726" s="2">
        <v>45788</v>
      </c>
      <c r="C726" t="s">
        <v>1317</v>
      </c>
      <c r="D726" t="s">
        <v>80</v>
      </c>
      <c r="E726" t="s">
        <v>43</v>
      </c>
      <c r="F726">
        <v>54</v>
      </c>
      <c r="G726" t="s">
        <v>139</v>
      </c>
      <c r="H726" t="s">
        <v>31</v>
      </c>
      <c r="I726" t="s">
        <v>139</v>
      </c>
      <c r="J726" t="s">
        <v>201</v>
      </c>
      <c r="K726">
        <v>5</v>
      </c>
      <c r="L726">
        <v>21651</v>
      </c>
      <c r="M726">
        <v>15</v>
      </c>
      <c r="N726">
        <v>16238.25</v>
      </c>
      <c r="O726">
        <v>16563.009999999998</v>
      </c>
      <c r="P726">
        <v>226</v>
      </c>
      <c r="Q726">
        <v>108805.75999999999</v>
      </c>
      <c r="R726" t="s">
        <v>54</v>
      </c>
      <c r="S726" t="s">
        <v>34</v>
      </c>
      <c r="T726" t="s">
        <v>70</v>
      </c>
      <c r="U726" t="s">
        <v>56</v>
      </c>
      <c r="V726" t="s">
        <v>57</v>
      </c>
      <c r="W726">
        <v>2</v>
      </c>
      <c r="X726" t="s">
        <v>38</v>
      </c>
      <c r="Y726">
        <v>3</v>
      </c>
      <c r="Z726" t="s">
        <v>39</v>
      </c>
    </row>
    <row r="727" spans="1:26" x14ac:dyDescent="0.3">
      <c r="A727" t="s">
        <v>1318</v>
      </c>
      <c r="B727" s="2">
        <v>46112</v>
      </c>
      <c r="C727" t="s">
        <v>609</v>
      </c>
      <c r="D727" t="s">
        <v>108</v>
      </c>
      <c r="E727" t="s">
        <v>43</v>
      </c>
      <c r="F727">
        <v>21</v>
      </c>
      <c r="G727" t="s">
        <v>134</v>
      </c>
      <c r="H727" t="s">
        <v>31</v>
      </c>
      <c r="I727" t="s">
        <v>134</v>
      </c>
      <c r="J727" t="s">
        <v>75</v>
      </c>
      <c r="K727">
        <v>3</v>
      </c>
      <c r="L727">
        <v>33508</v>
      </c>
      <c r="M727">
        <v>10</v>
      </c>
      <c r="N727">
        <v>10052.4</v>
      </c>
      <c r="O727">
        <v>16284.89</v>
      </c>
      <c r="P727">
        <v>103</v>
      </c>
      <c r="Q727">
        <v>106859.49</v>
      </c>
      <c r="R727" t="s">
        <v>33</v>
      </c>
      <c r="S727" t="s">
        <v>63</v>
      </c>
      <c r="T727" t="s">
        <v>46</v>
      </c>
      <c r="U727" t="s">
        <v>36</v>
      </c>
      <c r="V727" t="s">
        <v>37</v>
      </c>
      <c r="W727">
        <v>5</v>
      </c>
      <c r="X727" t="s">
        <v>47</v>
      </c>
      <c r="Y727">
        <v>1</v>
      </c>
      <c r="Z727" t="s">
        <v>47</v>
      </c>
    </row>
    <row r="728" spans="1:26" x14ac:dyDescent="0.3">
      <c r="A728" t="s">
        <v>1319</v>
      </c>
      <c r="B728" s="2">
        <v>45924</v>
      </c>
      <c r="C728" t="s">
        <v>906</v>
      </c>
      <c r="D728" t="s">
        <v>42</v>
      </c>
      <c r="E728" t="s">
        <v>29</v>
      </c>
      <c r="F728">
        <v>41</v>
      </c>
      <c r="G728" t="s">
        <v>139</v>
      </c>
      <c r="H728" t="s">
        <v>31</v>
      </c>
      <c r="I728" t="s">
        <v>139</v>
      </c>
      <c r="J728" t="s">
        <v>150</v>
      </c>
      <c r="K728">
        <v>2</v>
      </c>
      <c r="L728">
        <v>43281</v>
      </c>
      <c r="M728">
        <v>5</v>
      </c>
      <c r="N728">
        <v>4328.1000000000004</v>
      </c>
      <c r="O728">
        <v>14802.1</v>
      </c>
      <c r="P728">
        <v>87</v>
      </c>
      <c r="Q728">
        <v>97123</v>
      </c>
      <c r="R728" t="s">
        <v>45</v>
      </c>
      <c r="S728" t="s">
        <v>63</v>
      </c>
      <c r="T728" t="s">
        <v>35</v>
      </c>
      <c r="U728" t="s">
        <v>36</v>
      </c>
      <c r="V728" t="s">
        <v>37</v>
      </c>
      <c r="W728">
        <v>7</v>
      </c>
      <c r="X728" t="s">
        <v>47</v>
      </c>
      <c r="Y728">
        <v>1</v>
      </c>
      <c r="Z728" t="s">
        <v>47</v>
      </c>
    </row>
    <row r="729" spans="1:26" x14ac:dyDescent="0.3">
      <c r="A729" t="s">
        <v>1320</v>
      </c>
      <c r="B729" s="2">
        <v>45852</v>
      </c>
      <c r="C729" t="s">
        <v>851</v>
      </c>
      <c r="D729" t="s">
        <v>66</v>
      </c>
      <c r="E729" t="s">
        <v>29</v>
      </c>
      <c r="F729">
        <v>30</v>
      </c>
      <c r="G729" t="s">
        <v>30</v>
      </c>
      <c r="H729" t="s">
        <v>31</v>
      </c>
      <c r="I729" t="s">
        <v>30</v>
      </c>
      <c r="J729" t="s">
        <v>112</v>
      </c>
      <c r="K729">
        <v>2</v>
      </c>
      <c r="L729">
        <v>41547</v>
      </c>
      <c r="M729">
        <v>10</v>
      </c>
      <c r="N729">
        <v>8309.4</v>
      </c>
      <c r="O729">
        <v>13461.23</v>
      </c>
      <c r="P729">
        <v>154</v>
      </c>
      <c r="Q729">
        <v>88399.83</v>
      </c>
      <c r="R729" t="s">
        <v>45</v>
      </c>
      <c r="S729" t="s">
        <v>63</v>
      </c>
      <c r="T729" t="s">
        <v>70</v>
      </c>
      <c r="U729" t="s">
        <v>56</v>
      </c>
      <c r="V729" t="s">
        <v>57</v>
      </c>
      <c r="W729">
        <v>4</v>
      </c>
      <c r="X729" t="s">
        <v>38</v>
      </c>
      <c r="Y729">
        <v>3</v>
      </c>
      <c r="Z729" t="s">
        <v>58</v>
      </c>
    </row>
    <row r="730" spans="1:26" x14ac:dyDescent="0.3">
      <c r="A730" t="s">
        <v>1321</v>
      </c>
      <c r="B730" s="2">
        <v>45974</v>
      </c>
      <c r="C730" t="s">
        <v>1322</v>
      </c>
      <c r="D730" t="s">
        <v>61</v>
      </c>
      <c r="E730" t="s">
        <v>29</v>
      </c>
      <c r="F730">
        <v>26</v>
      </c>
      <c r="G730" t="s">
        <v>74</v>
      </c>
      <c r="H730" t="s">
        <v>31</v>
      </c>
      <c r="I730" t="s">
        <v>74</v>
      </c>
      <c r="J730" t="s">
        <v>125</v>
      </c>
      <c r="K730">
        <v>3</v>
      </c>
      <c r="L730">
        <v>27978</v>
      </c>
      <c r="M730">
        <v>5</v>
      </c>
      <c r="N730">
        <v>4196.7</v>
      </c>
      <c r="O730">
        <v>14352.71</v>
      </c>
      <c r="P730">
        <v>109</v>
      </c>
      <c r="Q730">
        <v>94199.01</v>
      </c>
      <c r="R730" t="s">
        <v>54</v>
      </c>
      <c r="S730" t="s">
        <v>63</v>
      </c>
      <c r="T730" t="s">
        <v>35</v>
      </c>
      <c r="U730" t="s">
        <v>36</v>
      </c>
      <c r="V730" t="s">
        <v>37</v>
      </c>
      <c r="W730">
        <v>7</v>
      </c>
      <c r="X730" t="s">
        <v>38</v>
      </c>
      <c r="Y730">
        <v>2</v>
      </c>
      <c r="Z730" t="s">
        <v>47</v>
      </c>
    </row>
    <row r="731" spans="1:26" x14ac:dyDescent="0.3">
      <c r="A731" t="s">
        <v>1323</v>
      </c>
      <c r="B731" s="2">
        <v>45962</v>
      </c>
      <c r="C731" t="s">
        <v>1324</v>
      </c>
      <c r="D731" t="s">
        <v>61</v>
      </c>
      <c r="E731" t="s">
        <v>43</v>
      </c>
      <c r="F731">
        <v>28</v>
      </c>
      <c r="G731" t="s">
        <v>134</v>
      </c>
      <c r="H731" t="s">
        <v>31</v>
      </c>
      <c r="I731" t="s">
        <v>134</v>
      </c>
      <c r="J731" t="s">
        <v>201</v>
      </c>
      <c r="K731">
        <v>1</v>
      </c>
      <c r="L731">
        <v>45792</v>
      </c>
      <c r="M731">
        <v>20</v>
      </c>
      <c r="N731">
        <v>9158.4</v>
      </c>
      <c r="O731">
        <v>6594.05</v>
      </c>
      <c r="P731">
        <v>224</v>
      </c>
      <c r="Q731">
        <v>43451.65</v>
      </c>
      <c r="R731" t="s">
        <v>33</v>
      </c>
      <c r="S731" t="s">
        <v>63</v>
      </c>
      <c r="T731" t="s">
        <v>95</v>
      </c>
      <c r="U731" t="s">
        <v>96</v>
      </c>
      <c r="V731" t="s">
        <v>57</v>
      </c>
      <c r="W731">
        <v>6</v>
      </c>
      <c r="X731" t="s">
        <v>47</v>
      </c>
      <c r="Y731">
        <v>3</v>
      </c>
      <c r="Z731" t="s">
        <v>58</v>
      </c>
    </row>
    <row r="732" spans="1:26" x14ac:dyDescent="0.3">
      <c r="A732" t="s">
        <v>1325</v>
      </c>
      <c r="B732" s="2">
        <v>46030</v>
      </c>
      <c r="C732" t="s">
        <v>223</v>
      </c>
      <c r="D732" t="s">
        <v>61</v>
      </c>
      <c r="E732" t="s">
        <v>29</v>
      </c>
      <c r="F732">
        <v>46</v>
      </c>
      <c r="G732" t="s">
        <v>99</v>
      </c>
      <c r="H732" t="s">
        <v>52</v>
      </c>
      <c r="I732" t="s">
        <v>99</v>
      </c>
      <c r="J732" t="s">
        <v>32</v>
      </c>
      <c r="K732">
        <v>3</v>
      </c>
      <c r="L732">
        <v>42112</v>
      </c>
      <c r="M732">
        <v>10</v>
      </c>
      <c r="N732">
        <v>12633.6</v>
      </c>
      <c r="O732">
        <v>20466.43</v>
      </c>
      <c r="P732">
        <v>357</v>
      </c>
      <c r="Q732">
        <v>134525.82999999999</v>
      </c>
      <c r="R732" t="s">
        <v>54</v>
      </c>
      <c r="S732" t="s">
        <v>34</v>
      </c>
      <c r="T732" t="s">
        <v>95</v>
      </c>
      <c r="U732" t="s">
        <v>96</v>
      </c>
      <c r="V732" t="s">
        <v>57</v>
      </c>
      <c r="W732">
        <v>8</v>
      </c>
      <c r="X732" t="s">
        <v>38</v>
      </c>
      <c r="Y732">
        <v>5</v>
      </c>
      <c r="Z732" t="s">
        <v>91</v>
      </c>
    </row>
    <row r="733" spans="1:26" x14ac:dyDescent="0.3">
      <c r="A733" t="s">
        <v>1326</v>
      </c>
      <c r="B733" s="2">
        <v>45963</v>
      </c>
      <c r="C733" t="s">
        <v>983</v>
      </c>
      <c r="D733" t="s">
        <v>89</v>
      </c>
      <c r="E733" t="s">
        <v>43</v>
      </c>
      <c r="F733">
        <v>42</v>
      </c>
      <c r="G733" t="s">
        <v>99</v>
      </c>
      <c r="H733" t="s">
        <v>52</v>
      </c>
      <c r="I733" t="s">
        <v>99</v>
      </c>
      <c r="J733" t="s">
        <v>150</v>
      </c>
      <c r="K733">
        <v>1</v>
      </c>
      <c r="L733">
        <v>9485</v>
      </c>
      <c r="M733">
        <v>15</v>
      </c>
      <c r="N733">
        <v>1422.75</v>
      </c>
      <c r="O733">
        <v>1451.2</v>
      </c>
      <c r="P733">
        <v>167</v>
      </c>
      <c r="Q733">
        <v>9680.4500000000007</v>
      </c>
      <c r="R733" t="s">
        <v>33</v>
      </c>
      <c r="S733" t="s">
        <v>34</v>
      </c>
      <c r="T733" t="s">
        <v>84</v>
      </c>
      <c r="U733" t="s">
        <v>85</v>
      </c>
      <c r="V733" t="s">
        <v>86</v>
      </c>
      <c r="W733">
        <v>1</v>
      </c>
      <c r="X733" t="s">
        <v>38</v>
      </c>
      <c r="Y733">
        <v>1</v>
      </c>
      <c r="Z733" t="s">
        <v>58</v>
      </c>
    </row>
    <row r="734" spans="1:26" x14ac:dyDescent="0.3">
      <c r="A734" t="s">
        <v>1327</v>
      </c>
      <c r="B734" s="2">
        <v>45891</v>
      </c>
      <c r="C734" t="s">
        <v>1328</v>
      </c>
      <c r="D734" t="s">
        <v>28</v>
      </c>
      <c r="E734" t="s">
        <v>43</v>
      </c>
      <c r="F734">
        <v>53</v>
      </c>
      <c r="G734" t="s">
        <v>30</v>
      </c>
      <c r="H734" t="s">
        <v>31</v>
      </c>
      <c r="I734" t="s">
        <v>30</v>
      </c>
      <c r="J734" t="s">
        <v>102</v>
      </c>
      <c r="K734">
        <v>3</v>
      </c>
      <c r="L734">
        <v>3588</v>
      </c>
      <c r="M734">
        <v>15</v>
      </c>
      <c r="N734">
        <v>1614.6</v>
      </c>
      <c r="O734">
        <v>1646.89</v>
      </c>
      <c r="P734">
        <v>206</v>
      </c>
      <c r="Q734">
        <v>11002.29</v>
      </c>
      <c r="R734" t="s">
        <v>54</v>
      </c>
      <c r="S734" t="s">
        <v>34</v>
      </c>
      <c r="T734" t="s">
        <v>103</v>
      </c>
      <c r="U734" t="s">
        <v>103</v>
      </c>
      <c r="V734" t="s">
        <v>57</v>
      </c>
      <c r="W734">
        <v>10</v>
      </c>
      <c r="X734" t="s">
        <v>38</v>
      </c>
      <c r="Y734">
        <v>4</v>
      </c>
      <c r="Z734" t="s">
        <v>47</v>
      </c>
    </row>
    <row r="735" spans="1:26" x14ac:dyDescent="0.3">
      <c r="A735" t="s">
        <v>1329</v>
      </c>
      <c r="B735" s="2">
        <v>45848</v>
      </c>
      <c r="C735" t="s">
        <v>824</v>
      </c>
      <c r="D735" t="s">
        <v>61</v>
      </c>
      <c r="E735" t="s">
        <v>43</v>
      </c>
      <c r="F735">
        <v>56</v>
      </c>
      <c r="G735" t="s">
        <v>51</v>
      </c>
      <c r="H735" t="s">
        <v>52</v>
      </c>
      <c r="I735" t="s">
        <v>51</v>
      </c>
      <c r="J735" t="s">
        <v>53</v>
      </c>
      <c r="K735">
        <v>1</v>
      </c>
      <c r="L735">
        <v>44046</v>
      </c>
      <c r="M735">
        <v>20</v>
      </c>
      <c r="N735">
        <v>8809.2000000000007</v>
      </c>
      <c r="O735">
        <v>6342.62</v>
      </c>
      <c r="P735">
        <v>311</v>
      </c>
      <c r="Q735">
        <v>41890.42</v>
      </c>
      <c r="R735" t="s">
        <v>54</v>
      </c>
      <c r="S735" t="s">
        <v>34</v>
      </c>
      <c r="T735" t="s">
        <v>103</v>
      </c>
      <c r="U735" t="s">
        <v>103</v>
      </c>
      <c r="V735" t="s">
        <v>57</v>
      </c>
      <c r="W735">
        <v>5</v>
      </c>
      <c r="X735" t="s">
        <v>47</v>
      </c>
      <c r="Y735">
        <v>4</v>
      </c>
      <c r="Z735" t="s">
        <v>91</v>
      </c>
    </row>
    <row r="736" spans="1:26" x14ac:dyDescent="0.3">
      <c r="A736" t="s">
        <v>1330</v>
      </c>
      <c r="B736" s="2">
        <v>45970</v>
      </c>
      <c r="C736" t="s">
        <v>1331</v>
      </c>
      <c r="D736" t="s">
        <v>89</v>
      </c>
      <c r="E736" t="s">
        <v>43</v>
      </c>
      <c r="F736">
        <v>25</v>
      </c>
      <c r="G736" t="s">
        <v>51</v>
      </c>
      <c r="H736" t="s">
        <v>52</v>
      </c>
      <c r="I736" t="s">
        <v>51</v>
      </c>
      <c r="J736" t="s">
        <v>150</v>
      </c>
      <c r="K736">
        <v>5</v>
      </c>
      <c r="L736">
        <v>6165</v>
      </c>
      <c r="M736">
        <v>20</v>
      </c>
      <c r="N736">
        <v>6165</v>
      </c>
      <c r="O736">
        <v>4438.8</v>
      </c>
      <c r="P736">
        <v>424</v>
      </c>
      <c r="Q736">
        <v>29522.799999999999</v>
      </c>
      <c r="R736" t="s">
        <v>83</v>
      </c>
      <c r="S736" t="s">
        <v>34</v>
      </c>
      <c r="T736" t="s">
        <v>103</v>
      </c>
      <c r="U736" t="s">
        <v>103</v>
      </c>
      <c r="V736" t="s">
        <v>57</v>
      </c>
      <c r="W736">
        <v>8</v>
      </c>
      <c r="X736" t="s">
        <v>38</v>
      </c>
      <c r="Y736">
        <v>5</v>
      </c>
      <c r="Z736" t="s">
        <v>58</v>
      </c>
    </row>
    <row r="737" spans="1:26" x14ac:dyDescent="0.3">
      <c r="A737" t="s">
        <v>1332</v>
      </c>
      <c r="B737" s="2">
        <v>45939</v>
      </c>
      <c r="C737" t="s">
        <v>948</v>
      </c>
      <c r="D737" t="s">
        <v>80</v>
      </c>
      <c r="E737" t="s">
        <v>29</v>
      </c>
      <c r="F737">
        <v>59</v>
      </c>
      <c r="G737" t="s">
        <v>90</v>
      </c>
      <c r="H737" t="s">
        <v>31</v>
      </c>
      <c r="I737" t="s">
        <v>90</v>
      </c>
      <c r="J737" t="s">
        <v>62</v>
      </c>
      <c r="K737">
        <v>4</v>
      </c>
      <c r="L737">
        <v>2086</v>
      </c>
      <c r="M737">
        <v>20</v>
      </c>
      <c r="N737">
        <v>1668.8</v>
      </c>
      <c r="O737">
        <v>1201.54</v>
      </c>
      <c r="P737">
        <v>360</v>
      </c>
      <c r="Q737">
        <v>8236.74</v>
      </c>
      <c r="R737" t="s">
        <v>45</v>
      </c>
      <c r="S737" t="s">
        <v>63</v>
      </c>
      <c r="T737" t="s">
        <v>103</v>
      </c>
      <c r="U737" t="s">
        <v>103</v>
      </c>
      <c r="V737" t="s">
        <v>57</v>
      </c>
      <c r="W737">
        <v>2</v>
      </c>
      <c r="X737" t="s">
        <v>47</v>
      </c>
      <c r="Y737">
        <v>4</v>
      </c>
      <c r="Z737" t="s">
        <v>91</v>
      </c>
    </row>
    <row r="738" spans="1:26" x14ac:dyDescent="0.3">
      <c r="A738" t="s">
        <v>1333</v>
      </c>
      <c r="B738" s="2">
        <v>45859</v>
      </c>
      <c r="C738" t="s">
        <v>746</v>
      </c>
      <c r="D738" t="s">
        <v>111</v>
      </c>
      <c r="E738" t="s">
        <v>43</v>
      </c>
      <c r="F738">
        <v>47</v>
      </c>
      <c r="G738" t="s">
        <v>51</v>
      </c>
      <c r="H738" t="s">
        <v>52</v>
      </c>
      <c r="I738" t="s">
        <v>51</v>
      </c>
      <c r="J738" t="s">
        <v>112</v>
      </c>
      <c r="K738">
        <v>1</v>
      </c>
      <c r="L738">
        <v>1296</v>
      </c>
      <c r="M738">
        <v>15</v>
      </c>
      <c r="N738">
        <v>194.4</v>
      </c>
      <c r="O738">
        <v>198.29</v>
      </c>
      <c r="P738">
        <v>410</v>
      </c>
      <c r="Q738">
        <v>1709.89</v>
      </c>
      <c r="R738" t="s">
        <v>54</v>
      </c>
      <c r="S738" t="s">
        <v>34</v>
      </c>
      <c r="T738" t="s">
        <v>84</v>
      </c>
      <c r="U738" t="s">
        <v>85</v>
      </c>
      <c r="V738" t="s">
        <v>86</v>
      </c>
      <c r="W738">
        <v>5</v>
      </c>
      <c r="X738" t="s">
        <v>38</v>
      </c>
      <c r="Y738">
        <v>3</v>
      </c>
      <c r="Z738" t="s">
        <v>58</v>
      </c>
    </row>
    <row r="739" spans="1:26" x14ac:dyDescent="0.3">
      <c r="A739" t="s">
        <v>1334</v>
      </c>
      <c r="B739" s="2">
        <v>46077</v>
      </c>
      <c r="C739" t="s">
        <v>193</v>
      </c>
      <c r="D739" t="s">
        <v>108</v>
      </c>
      <c r="E739" t="s">
        <v>29</v>
      </c>
      <c r="F739">
        <v>26</v>
      </c>
      <c r="G739" t="s">
        <v>30</v>
      </c>
      <c r="H739" t="s">
        <v>31</v>
      </c>
      <c r="I739" t="s">
        <v>30</v>
      </c>
      <c r="J739" t="s">
        <v>53</v>
      </c>
      <c r="K739">
        <v>1</v>
      </c>
      <c r="L739">
        <v>43602</v>
      </c>
      <c r="M739">
        <v>15</v>
      </c>
      <c r="N739">
        <v>6540.3</v>
      </c>
      <c r="O739">
        <v>6671.11</v>
      </c>
      <c r="P739">
        <v>396</v>
      </c>
      <c r="Q739">
        <v>44128.81</v>
      </c>
      <c r="R739" t="s">
        <v>83</v>
      </c>
      <c r="S739" t="s">
        <v>34</v>
      </c>
      <c r="T739" t="s">
        <v>35</v>
      </c>
      <c r="U739" t="s">
        <v>36</v>
      </c>
      <c r="V739" t="s">
        <v>37</v>
      </c>
      <c r="W739">
        <v>1</v>
      </c>
      <c r="X739" t="s">
        <v>47</v>
      </c>
      <c r="Y739">
        <v>5</v>
      </c>
      <c r="Z739" t="s">
        <v>47</v>
      </c>
    </row>
    <row r="740" spans="1:26" x14ac:dyDescent="0.3">
      <c r="A740" t="s">
        <v>1335</v>
      </c>
      <c r="B740" s="2">
        <v>45795</v>
      </c>
      <c r="C740" t="s">
        <v>1336</v>
      </c>
      <c r="D740" t="s">
        <v>111</v>
      </c>
      <c r="E740" t="s">
        <v>29</v>
      </c>
      <c r="F740">
        <v>25</v>
      </c>
      <c r="G740" t="s">
        <v>67</v>
      </c>
      <c r="H740" t="s">
        <v>68</v>
      </c>
      <c r="I740" t="s">
        <v>67</v>
      </c>
      <c r="J740" t="s">
        <v>75</v>
      </c>
      <c r="K740">
        <v>3</v>
      </c>
      <c r="L740">
        <v>8837</v>
      </c>
      <c r="M740">
        <v>20</v>
      </c>
      <c r="N740">
        <v>5302.2</v>
      </c>
      <c r="O740">
        <v>3817.58</v>
      </c>
      <c r="P740">
        <v>344</v>
      </c>
      <c r="Q740">
        <v>25370.38</v>
      </c>
      <c r="R740" t="s">
        <v>54</v>
      </c>
      <c r="S740" t="s">
        <v>34</v>
      </c>
      <c r="T740" t="s">
        <v>103</v>
      </c>
      <c r="U740" t="s">
        <v>103</v>
      </c>
      <c r="V740" t="s">
        <v>57</v>
      </c>
      <c r="W740">
        <v>8</v>
      </c>
      <c r="X740" t="s">
        <v>47</v>
      </c>
      <c r="Y740">
        <v>3</v>
      </c>
      <c r="Z740" t="s">
        <v>47</v>
      </c>
    </row>
    <row r="741" spans="1:26" x14ac:dyDescent="0.3">
      <c r="A741" t="s">
        <v>1337</v>
      </c>
      <c r="B741" s="2">
        <v>45886</v>
      </c>
      <c r="C741" t="s">
        <v>338</v>
      </c>
      <c r="D741" t="s">
        <v>80</v>
      </c>
      <c r="E741" t="s">
        <v>29</v>
      </c>
      <c r="F741">
        <v>23</v>
      </c>
      <c r="G741" t="s">
        <v>74</v>
      </c>
      <c r="H741" t="s">
        <v>31</v>
      </c>
      <c r="I741" t="s">
        <v>74</v>
      </c>
      <c r="J741" t="s">
        <v>102</v>
      </c>
      <c r="K741">
        <v>5</v>
      </c>
      <c r="L741">
        <v>10552</v>
      </c>
      <c r="M741">
        <v>0</v>
      </c>
      <c r="N741">
        <v>0</v>
      </c>
      <c r="O741">
        <v>9496.7999999999993</v>
      </c>
      <c r="P741">
        <v>290</v>
      </c>
      <c r="Q741">
        <v>62546.8</v>
      </c>
      <c r="R741" t="s">
        <v>83</v>
      </c>
      <c r="S741" t="s">
        <v>34</v>
      </c>
      <c r="T741" t="s">
        <v>84</v>
      </c>
      <c r="U741" t="s">
        <v>85</v>
      </c>
      <c r="V741" t="s">
        <v>86</v>
      </c>
      <c r="W741">
        <v>8</v>
      </c>
      <c r="X741" t="s">
        <v>38</v>
      </c>
      <c r="Y741">
        <v>3</v>
      </c>
      <c r="Z741" t="s">
        <v>58</v>
      </c>
    </row>
    <row r="742" spans="1:26" x14ac:dyDescent="0.3">
      <c r="A742" t="s">
        <v>1338</v>
      </c>
      <c r="B742" s="2">
        <v>45922</v>
      </c>
      <c r="C742" t="s">
        <v>1048</v>
      </c>
      <c r="D742" t="s">
        <v>108</v>
      </c>
      <c r="E742" t="s">
        <v>29</v>
      </c>
      <c r="F742">
        <v>52</v>
      </c>
      <c r="G742" t="s">
        <v>44</v>
      </c>
      <c r="H742" t="s">
        <v>31</v>
      </c>
      <c r="I742" t="s">
        <v>44</v>
      </c>
      <c r="J742" t="s">
        <v>112</v>
      </c>
      <c r="K742">
        <v>3</v>
      </c>
      <c r="L742">
        <v>31793</v>
      </c>
      <c r="M742">
        <v>10</v>
      </c>
      <c r="N742">
        <v>9537.9</v>
      </c>
      <c r="O742">
        <v>15451.4</v>
      </c>
      <c r="P742">
        <v>433</v>
      </c>
      <c r="Q742">
        <v>101725.5</v>
      </c>
      <c r="R742" t="s">
        <v>54</v>
      </c>
      <c r="S742" t="s">
        <v>34</v>
      </c>
      <c r="T742" t="s">
        <v>103</v>
      </c>
      <c r="U742" t="s">
        <v>103</v>
      </c>
      <c r="V742" t="s">
        <v>57</v>
      </c>
      <c r="W742">
        <v>7</v>
      </c>
      <c r="X742" t="s">
        <v>38</v>
      </c>
      <c r="Y742">
        <v>2</v>
      </c>
      <c r="Z742" t="s">
        <v>47</v>
      </c>
    </row>
    <row r="743" spans="1:26" x14ac:dyDescent="0.3">
      <c r="A743" t="s">
        <v>1339</v>
      </c>
      <c r="B743" s="2">
        <v>46031</v>
      </c>
      <c r="C743" t="s">
        <v>834</v>
      </c>
      <c r="D743" t="s">
        <v>28</v>
      </c>
      <c r="E743" t="s">
        <v>29</v>
      </c>
      <c r="F743">
        <v>24</v>
      </c>
      <c r="G743" t="s">
        <v>94</v>
      </c>
      <c r="H743" t="s">
        <v>31</v>
      </c>
      <c r="I743" t="s">
        <v>94</v>
      </c>
      <c r="J743" t="s">
        <v>53</v>
      </c>
      <c r="K743">
        <v>4</v>
      </c>
      <c r="L743">
        <v>49840</v>
      </c>
      <c r="M743">
        <v>10</v>
      </c>
      <c r="N743">
        <v>19936</v>
      </c>
      <c r="O743">
        <v>32296.32</v>
      </c>
      <c r="P743">
        <v>58</v>
      </c>
      <c r="Q743">
        <v>211778.32</v>
      </c>
      <c r="R743" t="s">
        <v>45</v>
      </c>
      <c r="S743" t="s">
        <v>63</v>
      </c>
      <c r="T743" t="s">
        <v>103</v>
      </c>
      <c r="U743" t="s">
        <v>103</v>
      </c>
      <c r="V743" t="s">
        <v>57</v>
      </c>
      <c r="W743">
        <v>6</v>
      </c>
      <c r="X743" t="s">
        <v>47</v>
      </c>
      <c r="Y743">
        <v>2</v>
      </c>
      <c r="Z743" t="s">
        <v>39</v>
      </c>
    </row>
    <row r="744" spans="1:26" x14ac:dyDescent="0.3">
      <c r="A744" t="s">
        <v>1340</v>
      </c>
      <c r="B744" s="2">
        <v>45840</v>
      </c>
      <c r="C744" t="s">
        <v>172</v>
      </c>
      <c r="D744" t="s">
        <v>61</v>
      </c>
      <c r="E744" t="s">
        <v>43</v>
      </c>
      <c r="F744">
        <v>53</v>
      </c>
      <c r="G744" t="s">
        <v>99</v>
      </c>
      <c r="H744" t="s">
        <v>52</v>
      </c>
      <c r="I744" t="s">
        <v>99</v>
      </c>
      <c r="J744" t="s">
        <v>75</v>
      </c>
      <c r="K744">
        <v>4</v>
      </c>
      <c r="L744">
        <v>5564</v>
      </c>
      <c r="M744">
        <v>20</v>
      </c>
      <c r="N744">
        <v>4451.2</v>
      </c>
      <c r="O744">
        <v>3204.86</v>
      </c>
      <c r="P744">
        <v>166</v>
      </c>
      <c r="Q744">
        <v>21175.66</v>
      </c>
      <c r="R744" t="s">
        <v>54</v>
      </c>
      <c r="S744" t="s">
        <v>34</v>
      </c>
      <c r="T744" t="s">
        <v>95</v>
      </c>
      <c r="U744" t="s">
        <v>96</v>
      </c>
      <c r="V744" t="s">
        <v>57</v>
      </c>
      <c r="W744">
        <v>10</v>
      </c>
      <c r="X744" t="s">
        <v>47</v>
      </c>
      <c r="Y744">
        <v>4</v>
      </c>
      <c r="Z744" t="s">
        <v>58</v>
      </c>
    </row>
    <row r="745" spans="1:26" x14ac:dyDescent="0.3">
      <c r="A745" t="s">
        <v>1341</v>
      </c>
      <c r="B745" s="2">
        <v>46071</v>
      </c>
      <c r="C745" t="s">
        <v>191</v>
      </c>
      <c r="D745" t="s">
        <v>42</v>
      </c>
      <c r="E745" t="s">
        <v>29</v>
      </c>
      <c r="F745">
        <v>35</v>
      </c>
      <c r="G745" t="s">
        <v>94</v>
      </c>
      <c r="H745" t="s">
        <v>31</v>
      </c>
      <c r="I745" t="s">
        <v>94</v>
      </c>
      <c r="J745" t="s">
        <v>75</v>
      </c>
      <c r="K745">
        <v>2</v>
      </c>
      <c r="L745">
        <v>8094</v>
      </c>
      <c r="M745">
        <v>5</v>
      </c>
      <c r="N745">
        <v>809.4</v>
      </c>
      <c r="O745">
        <v>2768.15</v>
      </c>
      <c r="P745">
        <v>400</v>
      </c>
      <c r="Q745">
        <v>18546.75</v>
      </c>
      <c r="R745" t="s">
        <v>33</v>
      </c>
      <c r="S745" t="s">
        <v>34</v>
      </c>
      <c r="T745" t="s">
        <v>76</v>
      </c>
      <c r="U745" t="s">
        <v>77</v>
      </c>
      <c r="V745" t="s">
        <v>57</v>
      </c>
      <c r="W745">
        <v>9</v>
      </c>
      <c r="X745" t="s">
        <v>47</v>
      </c>
      <c r="Y745">
        <v>5</v>
      </c>
      <c r="Z745" t="s">
        <v>47</v>
      </c>
    </row>
    <row r="746" spans="1:26" x14ac:dyDescent="0.3">
      <c r="A746" t="s">
        <v>1342</v>
      </c>
      <c r="B746" s="2">
        <v>46112</v>
      </c>
      <c r="C746" t="s">
        <v>1343</v>
      </c>
      <c r="D746" t="s">
        <v>108</v>
      </c>
      <c r="E746" t="s">
        <v>43</v>
      </c>
      <c r="F746">
        <v>41</v>
      </c>
      <c r="G746" t="s">
        <v>139</v>
      </c>
      <c r="H746" t="s">
        <v>31</v>
      </c>
      <c r="I746" t="s">
        <v>139</v>
      </c>
      <c r="J746" t="s">
        <v>69</v>
      </c>
      <c r="K746">
        <v>1</v>
      </c>
      <c r="L746">
        <v>32513</v>
      </c>
      <c r="M746">
        <v>5</v>
      </c>
      <c r="N746">
        <v>1625.65</v>
      </c>
      <c r="O746">
        <v>5559.72</v>
      </c>
      <c r="P746">
        <v>141</v>
      </c>
      <c r="Q746">
        <v>36588.07</v>
      </c>
      <c r="R746" t="s">
        <v>33</v>
      </c>
      <c r="S746" t="s">
        <v>63</v>
      </c>
      <c r="T746" t="s">
        <v>35</v>
      </c>
      <c r="U746" t="s">
        <v>36</v>
      </c>
      <c r="V746" t="s">
        <v>37</v>
      </c>
      <c r="W746">
        <v>8</v>
      </c>
      <c r="X746" t="s">
        <v>38</v>
      </c>
      <c r="Y746">
        <v>5</v>
      </c>
      <c r="Z746" t="s">
        <v>58</v>
      </c>
    </row>
    <row r="747" spans="1:26" x14ac:dyDescent="0.3">
      <c r="A747" t="s">
        <v>1344</v>
      </c>
      <c r="B747" s="2">
        <v>46078</v>
      </c>
      <c r="C747" t="s">
        <v>1345</v>
      </c>
      <c r="D747" t="s">
        <v>42</v>
      </c>
      <c r="E747" t="s">
        <v>43</v>
      </c>
      <c r="F747">
        <v>30</v>
      </c>
      <c r="G747" t="s">
        <v>74</v>
      </c>
      <c r="H747" t="s">
        <v>31</v>
      </c>
      <c r="I747" t="s">
        <v>74</v>
      </c>
      <c r="J747" t="s">
        <v>53</v>
      </c>
      <c r="K747">
        <v>3</v>
      </c>
      <c r="L747">
        <v>21815</v>
      </c>
      <c r="M747">
        <v>0</v>
      </c>
      <c r="N747">
        <v>0</v>
      </c>
      <c r="O747">
        <v>11780.1</v>
      </c>
      <c r="P747">
        <v>171</v>
      </c>
      <c r="Q747">
        <v>77396.100000000006</v>
      </c>
      <c r="R747" t="s">
        <v>54</v>
      </c>
      <c r="S747" t="s">
        <v>34</v>
      </c>
      <c r="T747" t="s">
        <v>95</v>
      </c>
      <c r="U747" t="s">
        <v>96</v>
      </c>
      <c r="V747" t="s">
        <v>57</v>
      </c>
      <c r="W747">
        <v>1</v>
      </c>
      <c r="X747" t="s">
        <v>38</v>
      </c>
      <c r="Y747">
        <v>4</v>
      </c>
      <c r="Z747" t="s">
        <v>39</v>
      </c>
    </row>
    <row r="748" spans="1:26" x14ac:dyDescent="0.3">
      <c r="A748" t="s">
        <v>1346</v>
      </c>
      <c r="B748" s="2">
        <v>45775</v>
      </c>
      <c r="C748" t="s">
        <v>528</v>
      </c>
      <c r="D748" t="s">
        <v>50</v>
      </c>
      <c r="E748" t="s">
        <v>29</v>
      </c>
      <c r="F748">
        <v>22</v>
      </c>
      <c r="G748" t="s">
        <v>139</v>
      </c>
      <c r="H748" t="s">
        <v>31</v>
      </c>
      <c r="I748" t="s">
        <v>139</v>
      </c>
      <c r="J748" t="s">
        <v>69</v>
      </c>
      <c r="K748">
        <v>5</v>
      </c>
      <c r="L748">
        <v>35936</v>
      </c>
      <c r="M748">
        <v>0</v>
      </c>
      <c r="N748">
        <v>0</v>
      </c>
      <c r="O748">
        <v>32342.400000000001</v>
      </c>
      <c r="P748">
        <v>301</v>
      </c>
      <c r="Q748">
        <v>212323.4</v>
      </c>
      <c r="R748" t="s">
        <v>33</v>
      </c>
      <c r="S748" t="s">
        <v>34</v>
      </c>
      <c r="T748" t="s">
        <v>46</v>
      </c>
      <c r="U748" t="s">
        <v>36</v>
      </c>
      <c r="V748" t="s">
        <v>37</v>
      </c>
      <c r="W748">
        <v>2</v>
      </c>
      <c r="X748" t="s">
        <v>47</v>
      </c>
      <c r="Y748">
        <v>3</v>
      </c>
      <c r="Z748" t="s">
        <v>47</v>
      </c>
    </row>
    <row r="749" spans="1:26" x14ac:dyDescent="0.3">
      <c r="A749" t="s">
        <v>1347</v>
      </c>
      <c r="B749" s="2">
        <v>46029</v>
      </c>
      <c r="C749" t="s">
        <v>906</v>
      </c>
      <c r="D749" t="s">
        <v>66</v>
      </c>
      <c r="E749" t="s">
        <v>29</v>
      </c>
      <c r="F749">
        <v>24</v>
      </c>
      <c r="G749" t="s">
        <v>99</v>
      </c>
      <c r="H749" t="s">
        <v>52</v>
      </c>
      <c r="I749" t="s">
        <v>99</v>
      </c>
      <c r="J749" t="s">
        <v>112</v>
      </c>
      <c r="K749">
        <v>2</v>
      </c>
      <c r="L749">
        <v>44948</v>
      </c>
      <c r="M749">
        <v>20</v>
      </c>
      <c r="N749">
        <v>17979.2</v>
      </c>
      <c r="O749">
        <v>12945.02</v>
      </c>
      <c r="P749">
        <v>53</v>
      </c>
      <c r="Q749">
        <v>84914.82</v>
      </c>
      <c r="R749" t="s">
        <v>33</v>
      </c>
      <c r="S749" t="s">
        <v>63</v>
      </c>
      <c r="T749" t="s">
        <v>76</v>
      </c>
      <c r="U749" t="s">
        <v>77</v>
      </c>
      <c r="V749" t="s">
        <v>57</v>
      </c>
      <c r="W749">
        <v>5</v>
      </c>
      <c r="X749" t="s">
        <v>38</v>
      </c>
      <c r="Y749">
        <v>1</v>
      </c>
      <c r="Z749" t="s">
        <v>47</v>
      </c>
    </row>
    <row r="750" spans="1:26" x14ac:dyDescent="0.3">
      <c r="A750" t="s">
        <v>1348</v>
      </c>
      <c r="B750" s="2">
        <v>45928</v>
      </c>
      <c r="C750" t="s">
        <v>330</v>
      </c>
      <c r="D750" t="s">
        <v>42</v>
      </c>
      <c r="E750" t="s">
        <v>29</v>
      </c>
      <c r="F750">
        <v>38</v>
      </c>
      <c r="G750" t="s">
        <v>94</v>
      </c>
      <c r="H750" t="s">
        <v>31</v>
      </c>
      <c r="I750" t="s">
        <v>94</v>
      </c>
      <c r="J750" t="s">
        <v>75</v>
      </c>
      <c r="K750">
        <v>1</v>
      </c>
      <c r="L750">
        <v>34893</v>
      </c>
      <c r="M750">
        <v>20</v>
      </c>
      <c r="N750">
        <v>6978.6</v>
      </c>
      <c r="O750">
        <v>5024.59</v>
      </c>
      <c r="P750">
        <v>137</v>
      </c>
      <c r="Q750">
        <v>33075.99</v>
      </c>
      <c r="R750" t="s">
        <v>54</v>
      </c>
      <c r="S750" t="s">
        <v>34</v>
      </c>
      <c r="T750" t="s">
        <v>35</v>
      </c>
      <c r="U750" t="s">
        <v>36</v>
      </c>
      <c r="V750" t="s">
        <v>37</v>
      </c>
      <c r="W750">
        <v>2</v>
      </c>
      <c r="X750" t="s">
        <v>38</v>
      </c>
      <c r="Y750">
        <v>2</v>
      </c>
      <c r="Z750" t="s">
        <v>47</v>
      </c>
    </row>
    <row r="751" spans="1:26" x14ac:dyDescent="0.3">
      <c r="A751" t="s">
        <v>1349</v>
      </c>
      <c r="B751" s="2">
        <v>46104</v>
      </c>
      <c r="C751" t="s">
        <v>353</v>
      </c>
      <c r="D751" t="s">
        <v>108</v>
      </c>
      <c r="E751" t="s">
        <v>43</v>
      </c>
      <c r="F751">
        <v>54</v>
      </c>
      <c r="G751" t="s">
        <v>99</v>
      </c>
      <c r="H751" t="s">
        <v>52</v>
      </c>
      <c r="I751" t="s">
        <v>99</v>
      </c>
      <c r="J751" t="s">
        <v>150</v>
      </c>
      <c r="K751">
        <v>5</v>
      </c>
      <c r="L751">
        <v>37161</v>
      </c>
      <c r="M751">
        <v>15</v>
      </c>
      <c r="N751">
        <v>27870.75</v>
      </c>
      <c r="O751">
        <v>28428.16</v>
      </c>
      <c r="P751">
        <v>83</v>
      </c>
      <c r="Q751">
        <v>186445.42</v>
      </c>
      <c r="R751" t="s">
        <v>54</v>
      </c>
      <c r="S751" t="s">
        <v>34</v>
      </c>
      <c r="T751" t="s">
        <v>103</v>
      </c>
      <c r="U751" t="s">
        <v>103</v>
      </c>
      <c r="V751" t="s">
        <v>57</v>
      </c>
      <c r="W751">
        <v>8</v>
      </c>
      <c r="X751" t="s">
        <v>38</v>
      </c>
      <c r="Y751">
        <v>5</v>
      </c>
      <c r="Z751" t="s">
        <v>58</v>
      </c>
    </row>
    <row r="752" spans="1:26" x14ac:dyDescent="0.3">
      <c r="A752" t="s">
        <v>1350</v>
      </c>
      <c r="B752" s="2">
        <v>46117</v>
      </c>
      <c r="C752" t="s">
        <v>1351</v>
      </c>
      <c r="D752" t="s">
        <v>61</v>
      </c>
      <c r="E752" t="s">
        <v>29</v>
      </c>
      <c r="F752">
        <v>43</v>
      </c>
      <c r="G752" t="s">
        <v>51</v>
      </c>
      <c r="H752" t="s">
        <v>52</v>
      </c>
      <c r="I752" t="s">
        <v>51</v>
      </c>
      <c r="J752" t="s">
        <v>69</v>
      </c>
      <c r="K752">
        <v>3</v>
      </c>
      <c r="L752">
        <v>30146</v>
      </c>
      <c r="M752">
        <v>10</v>
      </c>
      <c r="N752">
        <v>9043.7999999999993</v>
      </c>
      <c r="O752">
        <v>14650.96</v>
      </c>
      <c r="P752">
        <v>175</v>
      </c>
      <c r="Q752">
        <v>96220.160000000003</v>
      </c>
      <c r="R752" t="s">
        <v>83</v>
      </c>
      <c r="S752" t="s">
        <v>63</v>
      </c>
      <c r="T752" t="s">
        <v>55</v>
      </c>
      <c r="U752" t="s">
        <v>56</v>
      </c>
      <c r="V752" t="s">
        <v>57</v>
      </c>
      <c r="W752">
        <v>1</v>
      </c>
      <c r="X752" t="s">
        <v>38</v>
      </c>
      <c r="Y752">
        <v>4</v>
      </c>
      <c r="Z752" t="s">
        <v>58</v>
      </c>
    </row>
    <row r="753" spans="1:26" x14ac:dyDescent="0.3">
      <c r="A753" t="s">
        <v>1352</v>
      </c>
      <c r="B753" s="2">
        <v>45759</v>
      </c>
      <c r="C753" t="s">
        <v>1005</v>
      </c>
      <c r="D753" t="s">
        <v>66</v>
      </c>
      <c r="E753" t="s">
        <v>29</v>
      </c>
      <c r="F753">
        <v>55</v>
      </c>
      <c r="G753" t="s">
        <v>30</v>
      </c>
      <c r="H753" t="s">
        <v>31</v>
      </c>
      <c r="I753" t="s">
        <v>30</v>
      </c>
      <c r="J753" t="s">
        <v>125</v>
      </c>
      <c r="K753">
        <v>5</v>
      </c>
      <c r="L753">
        <v>22055</v>
      </c>
      <c r="M753">
        <v>0</v>
      </c>
      <c r="N753">
        <v>0</v>
      </c>
      <c r="O753">
        <v>19849.5</v>
      </c>
      <c r="P753">
        <v>490</v>
      </c>
      <c r="Q753">
        <v>130614.5</v>
      </c>
      <c r="R753" t="s">
        <v>54</v>
      </c>
      <c r="S753" t="s">
        <v>34</v>
      </c>
      <c r="T753" t="s">
        <v>35</v>
      </c>
      <c r="U753" t="s">
        <v>36</v>
      </c>
      <c r="V753" t="s">
        <v>37</v>
      </c>
      <c r="W753">
        <v>1</v>
      </c>
      <c r="X753" t="s">
        <v>38</v>
      </c>
      <c r="Y753">
        <v>3</v>
      </c>
      <c r="Z753" t="s">
        <v>91</v>
      </c>
    </row>
    <row r="754" spans="1:26" x14ac:dyDescent="0.3">
      <c r="A754" t="s">
        <v>1353</v>
      </c>
      <c r="B754" s="2">
        <v>46009</v>
      </c>
      <c r="C754" t="s">
        <v>767</v>
      </c>
      <c r="D754" t="s">
        <v>28</v>
      </c>
      <c r="E754" t="s">
        <v>43</v>
      </c>
      <c r="F754">
        <v>31</v>
      </c>
      <c r="G754" t="s">
        <v>99</v>
      </c>
      <c r="H754" t="s">
        <v>52</v>
      </c>
      <c r="I754" t="s">
        <v>99</v>
      </c>
      <c r="J754" t="s">
        <v>75</v>
      </c>
      <c r="K754">
        <v>1</v>
      </c>
      <c r="L754">
        <v>43437</v>
      </c>
      <c r="M754">
        <v>5</v>
      </c>
      <c r="N754">
        <v>2171.85</v>
      </c>
      <c r="O754">
        <v>7427.73</v>
      </c>
      <c r="P754">
        <v>286</v>
      </c>
      <c r="Q754">
        <v>48978.879999999997</v>
      </c>
      <c r="R754" t="s">
        <v>54</v>
      </c>
      <c r="S754" t="s">
        <v>34</v>
      </c>
      <c r="T754" t="s">
        <v>55</v>
      </c>
      <c r="U754" t="s">
        <v>56</v>
      </c>
      <c r="V754" t="s">
        <v>57</v>
      </c>
      <c r="W754">
        <v>9</v>
      </c>
      <c r="X754" t="s">
        <v>38</v>
      </c>
      <c r="Y754">
        <v>3</v>
      </c>
      <c r="Z754" t="s">
        <v>58</v>
      </c>
    </row>
    <row r="755" spans="1:26" x14ac:dyDescent="0.3">
      <c r="A755" t="s">
        <v>1354</v>
      </c>
      <c r="B755" s="2">
        <v>45903</v>
      </c>
      <c r="C755" t="s">
        <v>279</v>
      </c>
      <c r="D755" t="s">
        <v>80</v>
      </c>
      <c r="E755" t="s">
        <v>29</v>
      </c>
      <c r="F755">
        <v>18</v>
      </c>
      <c r="G755" t="s">
        <v>51</v>
      </c>
      <c r="H755" t="s">
        <v>52</v>
      </c>
      <c r="I755" t="s">
        <v>51</v>
      </c>
      <c r="J755" t="s">
        <v>201</v>
      </c>
      <c r="K755">
        <v>1</v>
      </c>
      <c r="L755">
        <v>16469</v>
      </c>
      <c r="M755">
        <v>20</v>
      </c>
      <c r="N755">
        <v>3293.8</v>
      </c>
      <c r="O755">
        <v>2371.54</v>
      </c>
      <c r="P755">
        <v>266</v>
      </c>
      <c r="Q755">
        <v>15812.74</v>
      </c>
      <c r="R755" t="s">
        <v>54</v>
      </c>
      <c r="S755" t="s">
        <v>34</v>
      </c>
      <c r="T755" t="s">
        <v>103</v>
      </c>
      <c r="U755" t="s">
        <v>103</v>
      </c>
      <c r="V755" t="s">
        <v>57</v>
      </c>
      <c r="W755">
        <v>7</v>
      </c>
      <c r="X755" t="s">
        <v>38</v>
      </c>
      <c r="Y755">
        <v>4</v>
      </c>
      <c r="Z755" t="s">
        <v>47</v>
      </c>
    </row>
    <row r="756" spans="1:26" x14ac:dyDescent="0.3">
      <c r="A756" t="s">
        <v>1355</v>
      </c>
      <c r="B756" s="2">
        <v>46070</v>
      </c>
      <c r="C756" t="s">
        <v>1356</v>
      </c>
      <c r="D756" t="s">
        <v>111</v>
      </c>
      <c r="E756" t="s">
        <v>29</v>
      </c>
      <c r="F756">
        <v>48</v>
      </c>
      <c r="G756" t="s">
        <v>51</v>
      </c>
      <c r="H756" t="s">
        <v>52</v>
      </c>
      <c r="I756" t="s">
        <v>51</v>
      </c>
      <c r="J756" t="s">
        <v>150</v>
      </c>
      <c r="K756">
        <v>1</v>
      </c>
      <c r="L756">
        <v>44498</v>
      </c>
      <c r="M756">
        <v>10</v>
      </c>
      <c r="N756">
        <v>4449.8</v>
      </c>
      <c r="O756">
        <v>7208.68</v>
      </c>
      <c r="P756">
        <v>101</v>
      </c>
      <c r="Q756">
        <v>47357.88</v>
      </c>
      <c r="R756" t="s">
        <v>45</v>
      </c>
      <c r="S756" t="s">
        <v>34</v>
      </c>
      <c r="T756" t="s">
        <v>76</v>
      </c>
      <c r="U756" t="s">
        <v>77</v>
      </c>
      <c r="V756" t="s">
        <v>57</v>
      </c>
      <c r="W756">
        <v>7</v>
      </c>
      <c r="X756" t="s">
        <v>38</v>
      </c>
      <c r="Y756">
        <v>2</v>
      </c>
      <c r="Z756" t="s">
        <v>47</v>
      </c>
    </row>
    <row r="757" spans="1:26" x14ac:dyDescent="0.3">
      <c r="A757" t="s">
        <v>1357</v>
      </c>
      <c r="B757" s="2">
        <v>45968</v>
      </c>
      <c r="C757" t="s">
        <v>1187</v>
      </c>
      <c r="D757" t="s">
        <v>28</v>
      </c>
      <c r="E757" t="s">
        <v>29</v>
      </c>
      <c r="F757">
        <v>33</v>
      </c>
      <c r="G757" t="s">
        <v>134</v>
      </c>
      <c r="H757" t="s">
        <v>31</v>
      </c>
      <c r="I757" t="s">
        <v>134</v>
      </c>
      <c r="J757" t="s">
        <v>102</v>
      </c>
      <c r="K757">
        <v>5</v>
      </c>
      <c r="L757">
        <v>31205</v>
      </c>
      <c r="M757">
        <v>10</v>
      </c>
      <c r="N757">
        <v>15602.5</v>
      </c>
      <c r="O757">
        <v>25276.05</v>
      </c>
      <c r="P757">
        <v>301</v>
      </c>
      <c r="Q757">
        <v>165999.54999999999</v>
      </c>
      <c r="R757" t="s">
        <v>54</v>
      </c>
      <c r="S757" t="s">
        <v>63</v>
      </c>
      <c r="T757" t="s">
        <v>55</v>
      </c>
      <c r="U757" t="s">
        <v>56</v>
      </c>
      <c r="V757" t="s">
        <v>57</v>
      </c>
      <c r="W757">
        <v>5</v>
      </c>
      <c r="X757" t="s">
        <v>38</v>
      </c>
      <c r="Y757">
        <v>3</v>
      </c>
      <c r="Z757" t="s">
        <v>39</v>
      </c>
    </row>
    <row r="758" spans="1:26" x14ac:dyDescent="0.3">
      <c r="A758" t="s">
        <v>1358</v>
      </c>
      <c r="B758" s="2">
        <v>45892</v>
      </c>
      <c r="C758" t="s">
        <v>287</v>
      </c>
      <c r="D758" t="s">
        <v>61</v>
      </c>
      <c r="E758" t="s">
        <v>43</v>
      </c>
      <c r="F758">
        <v>41</v>
      </c>
      <c r="G758" t="s">
        <v>51</v>
      </c>
      <c r="H758" t="s">
        <v>52</v>
      </c>
      <c r="I758" t="s">
        <v>51</v>
      </c>
      <c r="J758" t="s">
        <v>112</v>
      </c>
      <c r="K758">
        <v>2</v>
      </c>
      <c r="L758">
        <v>48901</v>
      </c>
      <c r="M758">
        <v>0</v>
      </c>
      <c r="N758">
        <v>0</v>
      </c>
      <c r="O758">
        <v>17604.36</v>
      </c>
      <c r="P758">
        <v>80</v>
      </c>
      <c r="Q758">
        <v>115486.36</v>
      </c>
      <c r="R758" t="s">
        <v>83</v>
      </c>
      <c r="S758" t="s">
        <v>63</v>
      </c>
      <c r="T758" t="s">
        <v>55</v>
      </c>
      <c r="U758" t="s">
        <v>56</v>
      </c>
      <c r="V758" t="s">
        <v>57</v>
      </c>
      <c r="W758">
        <v>8</v>
      </c>
      <c r="X758" t="s">
        <v>47</v>
      </c>
      <c r="Y758">
        <v>4</v>
      </c>
      <c r="Z758" t="s">
        <v>58</v>
      </c>
    </row>
    <row r="759" spans="1:26" x14ac:dyDescent="0.3">
      <c r="A759" t="s">
        <v>1359</v>
      </c>
      <c r="B759" s="2">
        <v>46079</v>
      </c>
      <c r="C759" t="s">
        <v>956</v>
      </c>
      <c r="D759" t="s">
        <v>28</v>
      </c>
      <c r="E759" t="s">
        <v>29</v>
      </c>
      <c r="F759">
        <v>27</v>
      </c>
      <c r="G759" t="s">
        <v>44</v>
      </c>
      <c r="H759" t="s">
        <v>31</v>
      </c>
      <c r="I759" t="s">
        <v>44</v>
      </c>
      <c r="J759" t="s">
        <v>125</v>
      </c>
      <c r="K759">
        <v>3</v>
      </c>
      <c r="L759">
        <v>2214</v>
      </c>
      <c r="M759">
        <v>20</v>
      </c>
      <c r="N759">
        <v>1328.4</v>
      </c>
      <c r="O759">
        <v>956.45</v>
      </c>
      <c r="P759">
        <v>182</v>
      </c>
      <c r="Q759">
        <v>6452.05</v>
      </c>
      <c r="R759" t="s">
        <v>83</v>
      </c>
      <c r="S759" t="s">
        <v>34</v>
      </c>
      <c r="T759" t="s">
        <v>35</v>
      </c>
      <c r="U759" t="s">
        <v>36</v>
      </c>
      <c r="V759" t="s">
        <v>37</v>
      </c>
      <c r="W759">
        <v>4</v>
      </c>
      <c r="X759" t="s">
        <v>47</v>
      </c>
      <c r="Y759">
        <v>2</v>
      </c>
      <c r="Z759" t="s">
        <v>91</v>
      </c>
    </row>
    <row r="760" spans="1:26" x14ac:dyDescent="0.3">
      <c r="A760" t="s">
        <v>1360</v>
      </c>
      <c r="B760" s="2">
        <v>45967</v>
      </c>
      <c r="C760" t="s">
        <v>1361</v>
      </c>
      <c r="D760" t="s">
        <v>89</v>
      </c>
      <c r="E760" t="s">
        <v>43</v>
      </c>
      <c r="F760">
        <v>59</v>
      </c>
      <c r="G760" t="s">
        <v>30</v>
      </c>
      <c r="H760" t="s">
        <v>31</v>
      </c>
      <c r="I760" t="s">
        <v>30</v>
      </c>
      <c r="J760" t="s">
        <v>53</v>
      </c>
      <c r="K760">
        <v>5</v>
      </c>
      <c r="L760">
        <v>37151</v>
      </c>
      <c r="M760">
        <v>5</v>
      </c>
      <c r="N760">
        <v>9287.75</v>
      </c>
      <c r="O760">
        <v>31764.1</v>
      </c>
      <c r="P760">
        <v>164</v>
      </c>
      <c r="Q760">
        <v>208395.36</v>
      </c>
      <c r="R760" t="s">
        <v>33</v>
      </c>
      <c r="S760" t="s">
        <v>34</v>
      </c>
      <c r="T760" t="s">
        <v>76</v>
      </c>
      <c r="U760" t="s">
        <v>77</v>
      </c>
      <c r="V760" t="s">
        <v>57</v>
      </c>
      <c r="W760">
        <v>4</v>
      </c>
      <c r="X760" t="s">
        <v>47</v>
      </c>
      <c r="Y760">
        <v>2</v>
      </c>
      <c r="Z760" t="s">
        <v>91</v>
      </c>
    </row>
    <row r="761" spans="1:26" x14ac:dyDescent="0.3">
      <c r="A761" t="s">
        <v>1362</v>
      </c>
      <c r="B761" s="2">
        <v>45893</v>
      </c>
      <c r="C761" t="s">
        <v>977</v>
      </c>
      <c r="D761" t="s">
        <v>66</v>
      </c>
      <c r="E761" t="s">
        <v>43</v>
      </c>
      <c r="F761">
        <v>37</v>
      </c>
      <c r="G761" t="s">
        <v>74</v>
      </c>
      <c r="H761" t="s">
        <v>31</v>
      </c>
      <c r="I761" t="s">
        <v>74</v>
      </c>
      <c r="J761" t="s">
        <v>75</v>
      </c>
      <c r="K761">
        <v>3</v>
      </c>
      <c r="L761">
        <v>37260</v>
      </c>
      <c r="M761">
        <v>0</v>
      </c>
      <c r="N761">
        <v>0</v>
      </c>
      <c r="O761">
        <v>20120.400000000001</v>
      </c>
      <c r="P761">
        <v>17</v>
      </c>
      <c r="Q761">
        <v>131917.4</v>
      </c>
      <c r="R761" t="s">
        <v>45</v>
      </c>
      <c r="S761" t="s">
        <v>34</v>
      </c>
      <c r="T761" t="s">
        <v>95</v>
      </c>
      <c r="U761" t="s">
        <v>96</v>
      </c>
      <c r="V761" t="s">
        <v>57</v>
      </c>
      <c r="W761">
        <v>2</v>
      </c>
      <c r="X761" t="s">
        <v>38</v>
      </c>
      <c r="Y761">
        <v>3</v>
      </c>
      <c r="Z761" t="s">
        <v>58</v>
      </c>
    </row>
    <row r="762" spans="1:26" x14ac:dyDescent="0.3">
      <c r="A762" t="s">
        <v>1363</v>
      </c>
      <c r="B762" s="2">
        <v>45847</v>
      </c>
      <c r="C762" t="s">
        <v>344</v>
      </c>
      <c r="D762" t="s">
        <v>89</v>
      </c>
      <c r="E762" t="s">
        <v>29</v>
      </c>
      <c r="F762">
        <v>19</v>
      </c>
      <c r="G762" t="s">
        <v>139</v>
      </c>
      <c r="H762" t="s">
        <v>31</v>
      </c>
      <c r="I762" t="s">
        <v>139</v>
      </c>
      <c r="J762" t="s">
        <v>102</v>
      </c>
      <c r="K762">
        <v>1</v>
      </c>
      <c r="L762">
        <v>47891</v>
      </c>
      <c r="M762">
        <v>0</v>
      </c>
      <c r="N762">
        <v>0</v>
      </c>
      <c r="O762">
        <v>8620.3799999999992</v>
      </c>
      <c r="P762">
        <v>382</v>
      </c>
      <c r="Q762">
        <v>56893.38</v>
      </c>
      <c r="R762" t="s">
        <v>45</v>
      </c>
      <c r="S762" t="s">
        <v>63</v>
      </c>
      <c r="T762" t="s">
        <v>35</v>
      </c>
      <c r="U762" t="s">
        <v>36</v>
      </c>
      <c r="V762" t="s">
        <v>37</v>
      </c>
      <c r="W762">
        <v>3</v>
      </c>
      <c r="X762" t="s">
        <v>38</v>
      </c>
      <c r="Y762">
        <v>2</v>
      </c>
      <c r="Z762" t="s">
        <v>91</v>
      </c>
    </row>
    <row r="763" spans="1:26" x14ac:dyDescent="0.3">
      <c r="A763" t="s">
        <v>1364</v>
      </c>
      <c r="B763" s="2">
        <v>46070</v>
      </c>
      <c r="C763" t="s">
        <v>404</v>
      </c>
      <c r="D763" t="s">
        <v>80</v>
      </c>
      <c r="E763" t="s">
        <v>29</v>
      </c>
      <c r="F763">
        <v>55</v>
      </c>
      <c r="G763" t="s">
        <v>74</v>
      </c>
      <c r="H763" t="s">
        <v>31</v>
      </c>
      <c r="I763" t="s">
        <v>74</v>
      </c>
      <c r="J763" t="s">
        <v>53</v>
      </c>
      <c r="K763">
        <v>5</v>
      </c>
      <c r="L763">
        <v>16719</v>
      </c>
      <c r="M763">
        <v>5</v>
      </c>
      <c r="N763">
        <v>4179.75</v>
      </c>
      <c r="O763">
        <v>14294.74</v>
      </c>
      <c r="P763">
        <v>308</v>
      </c>
      <c r="Q763">
        <v>94017.99</v>
      </c>
      <c r="R763" t="s">
        <v>45</v>
      </c>
      <c r="S763" t="s">
        <v>34</v>
      </c>
      <c r="T763" t="s">
        <v>70</v>
      </c>
      <c r="U763" t="s">
        <v>56</v>
      </c>
      <c r="V763" t="s">
        <v>57</v>
      </c>
      <c r="W763">
        <v>10</v>
      </c>
      <c r="X763" t="s">
        <v>38</v>
      </c>
      <c r="Y763">
        <v>2</v>
      </c>
      <c r="Z763" t="s">
        <v>47</v>
      </c>
    </row>
    <row r="764" spans="1:26" x14ac:dyDescent="0.3">
      <c r="A764" t="s">
        <v>1365</v>
      </c>
      <c r="B764" s="2">
        <v>45771</v>
      </c>
      <c r="C764" t="s">
        <v>1366</v>
      </c>
      <c r="D764" t="s">
        <v>89</v>
      </c>
      <c r="E764" t="s">
        <v>43</v>
      </c>
      <c r="F764">
        <v>29</v>
      </c>
      <c r="G764" t="s">
        <v>51</v>
      </c>
      <c r="H764" t="s">
        <v>52</v>
      </c>
      <c r="I764" t="s">
        <v>51</v>
      </c>
      <c r="J764" t="s">
        <v>102</v>
      </c>
      <c r="K764">
        <v>2</v>
      </c>
      <c r="L764">
        <v>35205</v>
      </c>
      <c r="M764">
        <v>0</v>
      </c>
      <c r="N764">
        <v>0</v>
      </c>
      <c r="O764">
        <v>12673.8</v>
      </c>
      <c r="P764">
        <v>27</v>
      </c>
      <c r="Q764">
        <v>83110.8</v>
      </c>
      <c r="R764" t="s">
        <v>54</v>
      </c>
      <c r="S764" t="s">
        <v>34</v>
      </c>
      <c r="T764" t="s">
        <v>35</v>
      </c>
      <c r="U764" t="s">
        <v>36</v>
      </c>
      <c r="V764" t="s">
        <v>37</v>
      </c>
      <c r="W764">
        <v>7</v>
      </c>
      <c r="X764" t="s">
        <v>38</v>
      </c>
      <c r="Y764">
        <v>1</v>
      </c>
      <c r="Z764" t="s">
        <v>47</v>
      </c>
    </row>
    <row r="765" spans="1:26" x14ac:dyDescent="0.3">
      <c r="A765" t="s">
        <v>1367</v>
      </c>
      <c r="B765" s="2">
        <v>45782</v>
      </c>
      <c r="C765" t="s">
        <v>310</v>
      </c>
      <c r="D765" t="s">
        <v>42</v>
      </c>
      <c r="E765" t="s">
        <v>29</v>
      </c>
      <c r="F765">
        <v>56</v>
      </c>
      <c r="G765" t="s">
        <v>44</v>
      </c>
      <c r="H765" t="s">
        <v>31</v>
      </c>
      <c r="I765" t="s">
        <v>44</v>
      </c>
      <c r="J765" t="s">
        <v>150</v>
      </c>
      <c r="K765">
        <v>5</v>
      </c>
      <c r="L765">
        <v>1924</v>
      </c>
      <c r="M765">
        <v>10</v>
      </c>
      <c r="N765">
        <v>962</v>
      </c>
      <c r="O765">
        <v>1558.44</v>
      </c>
      <c r="P765">
        <v>474</v>
      </c>
      <c r="Q765">
        <v>10690.44</v>
      </c>
      <c r="R765" t="s">
        <v>83</v>
      </c>
      <c r="S765" t="s">
        <v>63</v>
      </c>
      <c r="T765" t="s">
        <v>70</v>
      </c>
      <c r="U765" t="s">
        <v>56</v>
      </c>
      <c r="V765" t="s">
        <v>57</v>
      </c>
      <c r="W765">
        <v>1</v>
      </c>
      <c r="X765" t="s">
        <v>47</v>
      </c>
      <c r="Y765">
        <v>3</v>
      </c>
      <c r="Z765" t="s">
        <v>47</v>
      </c>
    </row>
    <row r="766" spans="1:26" x14ac:dyDescent="0.3">
      <c r="A766" t="s">
        <v>1368</v>
      </c>
      <c r="B766" s="2">
        <v>45949</v>
      </c>
      <c r="C766" t="s">
        <v>1369</v>
      </c>
      <c r="D766" t="s">
        <v>50</v>
      </c>
      <c r="E766" t="s">
        <v>29</v>
      </c>
      <c r="F766">
        <v>40</v>
      </c>
      <c r="G766" t="s">
        <v>90</v>
      </c>
      <c r="H766" t="s">
        <v>31</v>
      </c>
      <c r="I766" t="s">
        <v>90</v>
      </c>
      <c r="J766" t="s">
        <v>102</v>
      </c>
      <c r="K766">
        <v>5</v>
      </c>
      <c r="L766">
        <v>1111</v>
      </c>
      <c r="M766">
        <v>10</v>
      </c>
      <c r="N766">
        <v>555.5</v>
      </c>
      <c r="O766">
        <v>899.91</v>
      </c>
      <c r="P766">
        <v>32</v>
      </c>
      <c r="Q766">
        <v>5931.41</v>
      </c>
      <c r="R766" t="s">
        <v>54</v>
      </c>
      <c r="S766" t="s">
        <v>34</v>
      </c>
      <c r="T766" t="s">
        <v>55</v>
      </c>
      <c r="U766" t="s">
        <v>56</v>
      </c>
      <c r="V766" t="s">
        <v>57</v>
      </c>
      <c r="W766">
        <v>2</v>
      </c>
      <c r="X766" t="s">
        <v>38</v>
      </c>
      <c r="Y766">
        <v>4</v>
      </c>
      <c r="Z766" t="s">
        <v>47</v>
      </c>
    </row>
    <row r="767" spans="1:26" x14ac:dyDescent="0.3">
      <c r="A767" t="s">
        <v>1370</v>
      </c>
      <c r="B767" s="2">
        <v>46082</v>
      </c>
      <c r="C767" t="s">
        <v>209</v>
      </c>
      <c r="D767" t="s">
        <v>73</v>
      </c>
      <c r="E767" t="s">
        <v>29</v>
      </c>
      <c r="F767">
        <v>55</v>
      </c>
      <c r="G767" t="s">
        <v>134</v>
      </c>
      <c r="H767" t="s">
        <v>31</v>
      </c>
      <c r="I767" t="s">
        <v>134</v>
      </c>
      <c r="J767" t="s">
        <v>32</v>
      </c>
      <c r="K767">
        <v>3</v>
      </c>
      <c r="L767">
        <v>4451</v>
      </c>
      <c r="M767">
        <v>10</v>
      </c>
      <c r="N767">
        <v>1335.3</v>
      </c>
      <c r="O767">
        <v>2163.19</v>
      </c>
      <c r="P767">
        <v>484</v>
      </c>
      <c r="Q767">
        <v>14664.89</v>
      </c>
      <c r="R767" t="s">
        <v>33</v>
      </c>
      <c r="S767" t="s">
        <v>63</v>
      </c>
      <c r="T767" t="s">
        <v>95</v>
      </c>
      <c r="U767" t="s">
        <v>96</v>
      </c>
      <c r="V767" t="s">
        <v>57</v>
      </c>
      <c r="W767">
        <v>8</v>
      </c>
      <c r="X767" t="s">
        <v>38</v>
      </c>
      <c r="Y767">
        <v>1</v>
      </c>
      <c r="Z767" t="s">
        <v>91</v>
      </c>
    </row>
    <row r="768" spans="1:26" x14ac:dyDescent="0.3">
      <c r="A768" t="s">
        <v>1371</v>
      </c>
      <c r="B768" s="2">
        <v>46072</v>
      </c>
      <c r="C768" t="s">
        <v>568</v>
      </c>
      <c r="D768" t="s">
        <v>80</v>
      </c>
      <c r="E768" t="s">
        <v>29</v>
      </c>
      <c r="F768">
        <v>51</v>
      </c>
      <c r="G768" t="s">
        <v>90</v>
      </c>
      <c r="H768" t="s">
        <v>31</v>
      </c>
      <c r="I768" t="s">
        <v>90</v>
      </c>
      <c r="J768" t="s">
        <v>150</v>
      </c>
      <c r="K768">
        <v>1</v>
      </c>
      <c r="L768">
        <v>44909</v>
      </c>
      <c r="M768">
        <v>20</v>
      </c>
      <c r="N768">
        <v>8981.7999999999993</v>
      </c>
      <c r="O768">
        <v>6466.9</v>
      </c>
      <c r="P768">
        <v>384</v>
      </c>
      <c r="Q768">
        <v>42778.1</v>
      </c>
      <c r="R768" t="s">
        <v>45</v>
      </c>
      <c r="S768" t="s">
        <v>34</v>
      </c>
      <c r="T768" t="s">
        <v>103</v>
      </c>
      <c r="U768" t="s">
        <v>103</v>
      </c>
      <c r="V768" t="s">
        <v>57</v>
      </c>
      <c r="W768">
        <v>9</v>
      </c>
      <c r="X768" t="s">
        <v>47</v>
      </c>
      <c r="Y768">
        <v>1</v>
      </c>
      <c r="Z768" t="s">
        <v>91</v>
      </c>
    </row>
    <row r="769" spans="1:26" x14ac:dyDescent="0.3">
      <c r="A769" t="s">
        <v>1372</v>
      </c>
      <c r="B769" s="2">
        <v>45841</v>
      </c>
      <c r="C769" t="s">
        <v>658</v>
      </c>
      <c r="D769" t="s">
        <v>66</v>
      </c>
      <c r="E769" t="s">
        <v>43</v>
      </c>
      <c r="F769">
        <v>29</v>
      </c>
      <c r="G769" t="s">
        <v>90</v>
      </c>
      <c r="H769" t="s">
        <v>31</v>
      </c>
      <c r="I769" t="s">
        <v>90</v>
      </c>
      <c r="J769" t="s">
        <v>112</v>
      </c>
      <c r="K769">
        <v>4</v>
      </c>
      <c r="L769">
        <v>43820</v>
      </c>
      <c r="M769">
        <v>10</v>
      </c>
      <c r="N769">
        <v>17528</v>
      </c>
      <c r="O769">
        <v>28395.360000000001</v>
      </c>
      <c r="P769">
        <v>157</v>
      </c>
      <c r="Q769">
        <v>186304.36</v>
      </c>
      <c r="R769" t="s">
        <v>45</v>
      </c>
      <c r="S769" t="s">
        <v>63</v>
      </c>
      <c r="T769" t="s">
        <v>84</v>
      </c>
      <c r="U769" t="s">
        <v>85</v>
      </c>
      <c r="V769" t="s">
        <v>86</v>
      </c>
      <c r="W769">
        <v>10</v>
      </c>
      <c r="X769" t="s">
        <v>47</v>
      </c>
      <c r="Y769">
        <v>4</v>
      </c>
      <c r="Z769" t="s">
        <v>91</v>
      </c>
    </row>
    <row r="770" spans="1:26" x14ac:dyDescent="0.3">
      <c r="A770" t="s">
        <v>1373</v>
      </c>
      <c r="B770" s="2">
        <v>45862</v>
      </c>
      <c r="C770" t="s">
        <v>1374</v>
      </c>
      <c r="D770" t="s">
        <v>42</v>
      </c>
      <c r="E770" t="s">
        <v>29</v>
      </c>
      <c r="F770">
        <v>40</v>
      </c>
      <c r="G770" t="s">
        <v>51</v>
      </c>
      <c r="H770" t="s">
        <v>52</v>
      </c>
      <c r="I770" t="s">
        <v>51</v>
      </c>
      <c r="J770" t="s">
        <v>201</v>
      </c>
      <c r="K770">
        <v>3</v>
      </c>
      <c r="L770">
        <v>13810</v>
      </c>
      <c r="M770">
        <v>10</v>
      </c>
      <c r="N770">
        <v>4143</v>
      </c>
      <c r="O770">
        <v>6711.66</v>
      </c>
      <c r="P770">
        <v>258</v>
      </c>
      <c r="Q770">
        <v>44256.66</v>
      </c>
      <c r="R770" t="s">
        <v>54</v>
      </c>
      <c r="S770" t="s">
        <v>34</v>
      </c>
      <c r="T770" t="s">
        <v>95</v>
      </c>
      <c r="U770" t="s">
        <v>96</v>
      </c>
      <c r="V770" t="s">
        <v>57</v>
      </c>
      <c r="W770">
        <v>9</v>
      </c>
      <c r="X770" t="s">
        <v>38</v>
      </c>
      <c r="Y770">
        <v>1</v>
      </c>
      <c r="Z770" t="s">
        <v>39</v>
      </c>
    </row>
    <row r="771" spans="1:26" x14ac:dyDescent="0.3">
      <c r="A771" t="s">
        <v>1375</v>
      </c>
      <c r="B771" s="2">
        <v>46047</v>
      </c>
      <c r="C771" t="s">
        <v>1162</v>
      </c>
      <c r="D771" t="s">
        <v>61</v>
      </c>
      <c r="E771" t="s">
        <v>43</v>
      </c>
      <c r="F771">
        <v>40</v>
      </c>
      <c r="G771" t="s">
        <v>44</v>
      </c>
      <c r="H771" t="s">
        <v>31</v>
      </c>
      <c r="I771" t="s">
        <v>44</v>
      </c>
      <c r="J771" t="s">
        <v>32</v>
      </c>
      <c r="K771">
        <v>2</v>
      </c>
      <c r="L771">
        <v>46551</v>
      </c>
      <c r="M771">
        <v>15</v>
      </c>
      <c r="N771">
        <v>13965.3</v>
      </c>
      <c r="O771">
        <v>14244.61</v>
      </c>
      <c r="P771">
        <v>269</v>
      </c>
      <c r="Q771">
        <v>93650.31</v>
      </c>
      <c r="R771" t="s">
        <v>45</v>
      </c>
      <c r="S771" t="s">
        <v>63</v>
      </c>
      <c r="T771" t="s">
        <v>95</v>
      </c>
      <c r="U771" t="s">
        <v>96</v>
      </c>
      <c r="V771" t="s">
        <v>57</v>
      </c>
      <c r="W771">
        <v>10</v>
      </c>
      <c r="X771" t="s">
        <v>38</v>
      </c>
      <c r="Y771">
        <v>3</v>
      </c>
      <c r="Z771" t="s">
        <v>58</v>
      </c>
    </row>
    <row r="772" spans="1:26" x14ac:dyDescent="0.3">
      <c r="A772" t="s">
        <v>1376</v>
      </c>
      <c r="B772" s="2">
        <v>46024</v>
      </c>
      <c r="C772" t="s">
        <v>365</v>
      </c>
      <c r="D772" t="s">
        <v>89</v>
      </c>
      <c r="E772" t="s">
        <v>29</v>
      </c>
      <c r="F772">
        <v>51</v>
      </c>
      <c r="G772" t="s">
        <v>30</v>
      </c>
      <c r="H772" t="s">
        <v>31</v>
      </c>
      <c r="I772" t="s">
        <v>30</v>
      </c>
      <c r="J772" t="s">
        <v>62</v>
      </c>
      <c r="K772">
        <v>1</v>
      </c>
      <c r="L772">
        <v>39927</v>
      </c>
      <c r="M772">
        <v>20</v>
      </c>
      <c r="N772">
        <v>7985.4</v>
      </c>
      <c r="O772">
        <v>5749.49</v>
      </c>
      <c r="P772">
        <v>5</v>
      </c>
      <c r="Q772">
        <v>37696.089999999997</v>
      </c>
      <c r="R772" t="s">
        <v>45</v>
      </c>
      <c r="S772" t="s">
        <v>34</v>
      </c>
      <c r="T772" t="s">
        <v>76</v>
      </c>
      <c r="U772" t="s">
        <v>77</v>
      </c>
      <c r="V772" t="s">
        <v>57</v>
      </c>
      <c r="W772">
        <v>1</v>
      </c>
      <c r="X772" t="s">
        <v>38</v>
      </c>
      <c r="Y772">
        <v>5</v>
      </c>
      <c r="Z772" t="s">
        <v>91</v>
      </c>
    </row>
    <row r="773" spans="1:26" x14ac:dyDescent="0.3">
      <c r="A773" t="s">
        <v>1377</v>
      </c>
      <c r="B773" s="2">
        <v>45966</v>
      </c>
      <c r="C773" t="s">
        <v>1378</v>
      </c>
      <c r="D773" t="s">
        <v>89</v>
      </c>
      <c r="E773" t="s">
        <v>29</v>
      </c>
      <c r="F773">
        <v>24</v>
      </c>
      <c r="G773" t="s">
        <v>99</v>
      </c>
      <c r="H773" t="s">
        <v>52</v>
      </c>
      <c r="I773" t="s">
        <v>99</v>
      </c>
      <c r="J773" t="s">
        <v>53</v>
      </c>
      <c r="K773">
        <v>4</v>
      </c>
      <c r="L773">
        <v>26531</v>
      </c>
      <c r="M773">
        <v>15</v>
      </c>
      <c r="N773">
        <v>15918.6</v>
      </c>
      <c r="O773">
        <v>16236.97</v>
      </c>
      <c r="P773">
        <v>424</v>
      </c>
      <c r="Q773">
        <v>106866.37</v>
      </c>
      <c r="R773" t="s">
        <v>83</v>
      </c>
      <c r="S773" t="s">
        <v>34</v>
      </c>
      <c r="T773" t="s">
        <v>55</v>
      </c>
      <c r="U773" t="s">
        <v>56</v>
      </c>
      <c r="V773" t="s">
        <v>57</v>
      </c>
      <c r="W773">
        <v>4</v>
      </c>
      <c r="X773" t="s">
        <v>38</v>
      </c>
      <c r="Y773">
        <v>4</v>
      </c>
      <c r="Z773" t="s">
        <v>91</v>
      </c>
    </row>
    <row r="774" spans="1:26" x14ac:dyDescent="0.3">
      <c r="A774" t="s">
        <v>1379</v>
      </c>
      <c r="B774" s="2">
        <v>45874</v>
      </c>
      <c r="C774" t="s">
        <v>523</v>
      </c>
      <c r="D774" t="s">
        <v>42</v>
      </c>
      <c r="E774" t="s">
        <v>29</v>
      </c>
      <c r="F774">
        <v>50</v>
      </c>
      <c r="G774" t="s">
        <v>67</v>
      </c>
      <c r="H774" t="s">
        <v>68</v>
      </c>
      <c r="I774" t="s">
        <v>67</v>
      </c>
      <c r="J774" t="s">
        <v>53</v>
      </c>
      <c r="K774">
        <v>3</v>
      </c>
      <c r="L774">
        <v>17924</v>
      </c>
      <c r="M774">
        <v>5</v>
      </c>
      <c r="N774">
        <v>2688.6</v>
      </c>
      <c r="O774">
        <v>9195.01</v>
      </c>
      <c r="P774">
        <v>37</v>
      </c>
      <c r="Q774">
        <v>60315.41</v>
      </c>
      <c r="R774" t="s">
        <v>45</v>
      </c>
      <c r="S774" t="s">
        <v>63</v>
      </c>
      <c r="T774" t="s">
        <v>46</v>
      </c>
      <c r="U774" t="s">
        <v>36</v>
      </c>
      <c r="V774" t="s">
        <v>37</v>
      </c>
      <c r="W774">
        <v>8</v>
      </c>
      <c r="X774" t="s">
        <v>47</v>
      </c>
      <c r="Y774">
        <v>1</v>
      </c>
      <c r="Z774" t="s">
        <v>58</v>
      </c>
    </row>
    <row r="775" spans="1:26" x14ac:dyDescent="0.3">
      <c r="A775" t="s">
        <v>1380</v>
      </c>
      <c r="B775" s="2">
        <v>45921</v>
      </c>
      <c r="C775" t="s">
        <v>631</v>
      </c>
      <c r="D775" t="s">
        <v>28</v>
      </c>
      <c r="E775" t="s">
        <v>29</v>
      </c>
      <c r="F775">
        <v>26</v>
      </c>
      <c r="G775" t="s">
        <v>134</v>
      </c>
      <c r="H775" t="s">
        <v>31</v>
      </c>
      <c r="I775" t="s">
        <v>134</v>
      </c>
      <c r="J775" t="s">
        <v>62</v>
      </c>
      <c r="K775">
        <v>5</v>
      </c>
      <c r="L775">
        <v>14793</v>
      </c>
      <c r="M775">
        <v>0</v>
      </c>
      <c r="N775">
        <v>0</v>
      </c>
      <c r="O775">
        <v>13313.7</v>
      </c>
      <c r="P775">
        <v>61</v>
      </c>
      <c r="Q775">
        <v>87339.7</v>
      </c>
      <c r="R775" t="s">
        <v>83</v>
      </c>
      <c r="S775" t="s">
        <v>63</v>
      </c>
      <c r="T775" t="s">
        <v>55</v>
      </c>
      <c r="U775" t="s">
        <v>56</v>
      </c>
      <c r="V775" t="s">
        <v>57</v>
      </c>
      <c r="W775">
        <v>4</v>
      </c>
      <c r="X775" t="s">
        <v>38</v>
      </c>
      <c r="Y775">
        <v>5</v>
      </c>
      <c r="Z775" t="s">
        <v>39</v>
      </c>
    </row>
    <row r="776" spans="1:26" x14ac:dyDescent="0.3">
      <c r="A776" t="s">
        <v>1381</v>
      </c>
      <c r="B776" s="2">
        <v>45866</v>
      </c>
      <c r="C776" t="s">
        <v>722</v>
      </c>
      <c r="D776" t="s">
        <v>111</v>
      </c>
      <c r="E776" t="s">
        <v>43</v>
      </c>
      <c r="F776">
        <v>26</v>
      </c>
      <c r="G776" t="s">
        <v>44</v>
      </c>
      <c r="H776" t="s">
        <v>31</v>
      </c>
      <c r="I776" t="s">
        <v>44</v>
      </c>
      <c r="J776" t="s">
        <v>62</v>
      </c>
      <c r="K776">
        <v>5</v>
      </c>
      <c r="L776">
        <v>47888</v>
      </c>
      <c r="M776">
        <v>10</v>
      </c>
      <c r="N776">
        <v>23944</v>
      </c>
      <c r="O776">
        <v>38789.279999999999</v>
      </c>
      <c r="P776">
        <v>381</v>
      </c>
      <c r="Q776">
        <v>254666.28</v>
      </c>
      <c r="R776" t="s">
        <v>54</v>
      </c>
      <c r="S776" t="s">
        <v>63</v>
      </c>
      <c r="T776" t="s">
        <v>46</v>
      </c>
      <c r="U776" t="s">
        <v>36</v>
      </c>
      <c r="V776" t="s">
        <v>37</v>
      </c>
      <c r="W776">
        <v>1</v>
      </c>
      <c r="X776" t="s">
        <v>38</v>
      </c>
      <c r="Y776">
        <v>3</v>
      </c>
      <c r="Z776" t="s">
        <v>58</v>
      </c>
    </row>
    <row r="777" spans="1:26" x14ac:dyDescent="0.3">
      <c r="A777" t="s">
        <v>1382</v>
      </c>
      <c r="B777" s="2">
        <v>45774</v>
      </c>
      <c r="C777" t="s">
        <v>149</v>
      </c>
      <c r="D777" t="s">
        <v>28</v>
      </c>
      <c r="E777" t="s">
        <v>43</v>
      </c>
      <c r="F777">
        <v>42</v>
      </c>
      <c r="G777" t="s">
        <v>139</v>
      </c>
      <c r="H777" t="s">
        <v>31</v>
      </c>
      <c r="I777" t="s">
        <v>139</v>
      </c>
      <c r="J777" t="s">
        <v>102</v>
      </c>
      <c r="K777">
        <v>4</v>
      </c>
      <c r="L777">
        <v>9646</v>
      </c>
      <c r="M777">
        <v>5</v>
      </c>
      <c r="N777">
        <v>1929.2</v>
      </c>
      <c r="O777">
        <v>6597.86</v>
      </c>
      <c r="P777">
        <v>331</v>
      </c>
      <c r="Q777">
        <v>43583.66</v>
      </c>
      <c r="R777" t="s">
        <v>54</v>
      </c>
      <c r="S777" t="s">
        <v>63</v>
      </c>
      <c r="T777" t="s">
        <v>95</v>
      </c>
      <c r="U777" t="s">
        <v>96</v>
      </c>
      <c r="V777" t="s">
        <v>57</v>
      </c>
      <c r="W777">
        <v>8</v>
      </c>
      <c r="X777" t="s">
        <v>47</v>
      </c>
      <c r="Y777">
        <v>5</v>
      </c>
      <c r="Z777" t="s">
        <v>47</v>
      </c>
    </row>
    <row r="778" spans="1:26" x14ac:dyDescent="0.3">
      <c r="A778" t="s">
        <v>1383</v>
      </c>
      <c r="B778" s="2">
        <v>45805</v>
      </c>
      <c r="C778" t="s">
        <v>451</v>
      </c>
      <c r="D778" t="s">
        <v>61</v>
      </c>
      <c r="E778" t="s">
        <v>29</v>
      </c>
      <c r="F778">
        <v>38</v>
      </c>
      <c r="G778" t="s">
        <v>74</v>
      </c>
      <c r="H778" t="s">
        <v>31</v>
      </c>
      <c r="I778" t="s">
        <v>74</v>
      </c>
      <c r="J778" t="s">
        <v>102</v>
      </c>
      <c r="K778">
        <v>4</v>
      </c>
      <c r="L778">
        <v>4941</v>
      </c>
      <c r="M778">
        <v>20</v>
      </c>
      <c r="N778">
        <v>3952.8</v>
      </c>
      <c r="O778">
        <v>2846.02</v>
      </c>
      <c r="P778">
        <v>305</v>
      </c>
      <c r="Q778">
        <v>18962.22</v>
      </c>
      <c r="R778" t="s">
        <v>33</v>
      </c>
      <c r="S778" t="s">
        <v>63</v>
      </c>
      <c r="T778" t="s">
        <v>35</v>
      </c>
      <c r="U778" t="s">
        <v>36</v>
      </c>
      <c r="V778" t="s">
        <v>37</v>
      </c>
      <c r="W778">
        <v>9</v>
      </c>
      <c r="X778" t="s">
        <v>38</v>
      </c>
      <c r="Y778">
        <v>1</v>
      </c>
      <c r="Z778" t="s">
        <v>39</v>
      </c>
    </row>
    <row r="779" spans="1:26" x14ac:dyDescent="0.3">
      <c r="A779" t="s">
        <v>1384</v>
      </c>
      <c r="B779" s="2">
        <v>45849</v>
      </c>
      <c r="C779" t="s">
        <v>1237</v>
      </c>
      <c r="D779" t="s">
        <v>28</v>
      </c>
      <c r="E779" t="s">
        <v>29</v>
      </c>
      <c r="F779">
        <v>52</v>
      </c>
      <c r="G779" t="s">
        <v>99</v>
      </c>
      <c r="H779" t="s">
        <v>52</v>
      </c>
      <c r="I779" t="s">
        <v>99</v>
      </c>
      <c r="J779" t="s">
        <v>62</v>
      </c>
      <c r="K779">
        <v>3</v>
      </c>
      <c r="L779">
        <v>39057</v>
      </c>
      <c r="M779">
        <v>10</v>
      </c>
      <c r="N779">
        <v>11717.1</v>
      </c>
      <c r="O779">
        <v>18981.7</v>
      </c>
      <c r="P779">
        <v>493</v>
      </c>
      <c r="Q779">
        <v>124928.6</v>
      </c>
      <c r="R779" t="s">
        <v>54</v>
      </c>
      <c r="S779" t="s">
        <v>63</v>
      </c>
      <c r="T779" t="s">
        <v>84</v>
      </c>
      <c r="U779" t="s">
        <v>85</v>
      </c>
      <c r="V779" t="s">
        <v>86</v>
      </c>
      <c r="W779">
        <v>1</v>
      </c>
      <c r="X779" t="s">
        <v>38</v>
      </c>
      <c r="Y779">
        <v>3</v>
      </c>
      <c r="Z779" t="s">
        <v>58</v>
      </c>
    </row>
    <row r="780" spans="1:26" x14ac:dyDescent="0.3">
      <c r="A780" t="s">
        <v>1385</v>
      </c>
      <c r="B780" s="2">
        <v>45840</v>
      </c>
      <c r="C780" t="s">
        <v>814</v>
      </c>
      <c r="D780" t="s">
        <v>28</v>
      </c>
      <c r="E780" t="s">
        <v>29</v>
      </c>
      <c r="F780">
        <v>49</v>
      </c>
      <c r="G780" t="s">
        <v>30</v>
      </c>
      <c r="H780" t="s">
        <v>31</v>
      </c>
      <c r="I780" t="s">
        <v>30</v>
      </c>
      <c r="J780" t="s">
        <v>125</v>
      </c>
      <c r="K780">
        <v>3</v>
      </c>
      <c r="L780">
        <v>1818</v>
      </c>
      <c r="M780">
        <v>10</v>
      </c>
      <c r="N780">
        <v>545.4</v>
      </c>
      <c r="O780">
        <v>883.55</v>
      </c>
      <c r="P780">
        <v>304</v>
      </c>
      <c r="Q780">
        <v>6096.15</v>
      </c>
      <c r="R780" t="s">
        <v>54</v>
      </c>
      <c r="S780" t="s">
        <v>63</v>
      </c>
      <c r="T780" t="s">
        <v>70</v>
      </c>
      <c r="U780" t="s">
        <v>56</v>
      </c>
      <c r="V780" t="s">
        <v>57</v>
      </c>
      <c r="W780">
        <v>2</v>
      </c>
      <c r="X780" t="s">
        <v>38</v>
      </c>
      <c r="Y780">
        <v>4</v>
      </c>
      <c r="Z780" t="s">
        <v>91</v>
      </c>
    </row>
    <row r="781" spans="1:26" x14ac:dyDescent="0.3">
      <c r="A781" t="s">
        <v>1386</v>
      </c>
      <c r="B781" s="2">
        <v>46108</v>
      </c>
      <c r="C781" t="s">
        <v>1387</v>
      </c>
      <c r="D781" t="s">
        <v>66</v>
      </c>
      <c r="E781" t="s">
        <v>43</v>
      </c>
      <c r="F781">
        <v>18</v>
      </c>
      <c r="G781" t="s">
        <v>90</v>
      </c>
      <c r="H781" t="s">
        <v>31</v>
      </c>
      <c r="I781" t="s">
        <v>90</v>
      </c>
      <c r="J781" t="s">
        <v>102</v>
      </c>
      <c r="K781">
        <v>2</v>
      </c>
      <c r="L781">
        <v>18717</v>
      </c>
      <c r="M781">
        <v>10</v>
      </c>
      <c r="N781">
        <v>3743.4</v>
      </c>
      <c r="O781">
        <v>6064.31</v>
      </c>
      <c r="P781">
        <v>4</v>
      </c>
      <c r="Q781">
        <v>39758.910000000003</v>
      </c>
      <c r="R781" t="s">
        <v>83</v>
      </c>
      <c r="S781" t="s">
        <v>34</v>
      </c>
      <c r="T781" t="s">
        <v>46</v>
      </c>
      <c r="U781" t="s">
        <v>36</v>
      </c>
      <c r="V781" t="s">
        <v>37</v>
      </c>
      <c r="W781">
        <v>3</v>
      </c>
      <c r="X781" t="s">
        <v>47</v>
      </c>
      <c r="Y781">
        <v>1</v>
      </c>
      <c r="Z781" t="s">
        <v>91</v>
      </c>
    </row>
    <row r="782" spans="1:26" x14ac:dyDescent="0.3">
      <c r="A782" t="s">
        <v>1388</v>
      </c>
      <c r="B782" s="2">
        <v>46054</v>
      </c>
      <c r="C782" t="s">
        <v>101</v>
      </c>
      <c r="D782" t="s">
        <v>89</v>
      </c>
      <c r="E782" t="s">
        <v>43</v>
      </c>
      <c r="F782">
        <v>21</v>
      </c>
      <c r="G782" t="s">
        <v>51</v>
      </c>
      <c r="H782" t="s">
        <v>52</v>
      </c>
      <c r="I782" t="s">
        <v>51</v>
      </c>
      <c r="J782" t="s">
        <v>69</v>
      </c>
      <c r="K782">
        <v>4</v>
      </c>
      <c r="L782">
        <v>14573</v>
      </c>
      <c r="M782">
        <v>0</v>
      </c>
      <c r="N782">
        <v>0</v>
      </c>
      <c r="O782">
        <v>10492.56</v>
      </c>
      <c r="P782">
        <v>385</v>
      </c>
      <c r="Q782">
        <v>69169.56</v>
      </c>
      <c r="R782" t="s">
        <v>54</v>
      </c>
      <c r="S782" t="s">
        <v>63</v>
      </c>
      <c r="T782" t="s">
        <v>95</v>
      </c>
      <c r="U782" t="s">
        <v>96</v>
      </c>
      <c r="V782" t="s">
        <v>57</v>
      </c>
      <c r="W782">
        <v>10</v>
      </c>
      <c r="X782" t="s">
        <v>38</v>
      </c>
      <c r="Y782">
        <v>3</v>
      </c>
      <c r="Z782" t="s">
        <v>91</v>
      </c>
    </row>
    <row r="783" spans="1:26" x14ac:dyDescent="0.3">
      <c r="A783" t="s">
        <v>1389</v>
      </c>
      <c r="B783" s="2">
        <v>45956</v>
      </c>
      <c r="C783" t="s">
        <v>1390</v>
      </c>
      <c r="D783" t="s">
        <v>50</v>
      </c>
      <c r="E783" t="s">
        <v>43</v>
      </c>
      <c r="F783">
        <v>54</v>
      </c>
      <c r="G783" t="s">
        <v>134</v>
      </c>
      <c r="H783" t="s">
        <v>31</v>
      </c>
      <c r="I783" t="s">
        <v>134</v>
      </c>
      <c r="J783" t="s">
        <v>102</v>
      </c>
      <c r="K783">
        <v>4</v>
      </c>
      <c r="L783">
        <v>11813</v>
      </c>
      <c r="M783">
        <v>10</v>
      </c>
      <c r="N783">
        <v>4725.2</v>
      </c>
      <c r="O783">
        <v>7654.82</v>
      </c>
      <c r="P783">
        <v>205</v>
      </c>
      <c r="Q783">
        <v>50386.62</v>
      </c>
      <c r="R783" t="s">
        <v>83</v>
      </c>
      <c r="S783" t="s">
        <v>63</v>
      </c>
      <c r="T783" t="s">
        <v>76</v>
      </c>
      <c r="U783" t="s">
        <v>77</v>
      </c>
      <c r="V783" t="s">
        <v>57</v>
      </c>
      <c r="W783">
        <v>9</v>
      </c>
      <c r="X783" t="s">
        <v>38</v>
      </c>
      <c r="Y783">
        <v>2</v>
      </c>
      <c r="Z783" t="s">
        <v>47</v>
      </c>
    </row>
    <row r="784" spans="1:26" x14ac:dyDescent="0.3">
      <c r="A784" t="s">
        <v>1391</v>
      </c>
      <c r="B784" s="2">
        <v>45854</v>
      </c>
      <c r="C784" t="s">
        <v>1392</v>
      </c>
      <c r="D784" t="s">
        <v>108</v>
      </c>
      <c r="E784" t="s">
        <v>43</v>
      </c>
      <c r="F784">
        <v>32</v>
      </c>
      <c r="G784" t="s">
        <v>30</v>
      </c>
      <c r="H784" t="s">
        <v>31</v>
      </c>
      <c r="I784" t="s">
        <v>30</v>
      </c>
      <c r="J784" t="s">
        <v>62</v>
      </c>
      <c r="K784">
        <v>1</v>
      </c>
      <c r="L784">
        <v>8738</v>
      </c>
      <c r="M784">
        <v>5</v>
      </c>
      <c r="N784">
        <v>436.9</v>
      </c>
      <c r="O784">
        <v>1494.2</v>
      </c>
      <c r="P784">
        <v>184</v>
      </c>
      <c r="Q784">
        <v>9979.2999999999993</v>
      </c>
      <c r="R784" t="s">
        <v>83</v>
      </c>
      <c r="S784" t="s">
        <v>63</v>
      </c>
      <c r="T784" t="s">
        <v>103</v>
      </c>
      <c r="U784" t="s">
        <v>103</v>
      </c>
      <c r="V784" t="s">
        <v>57</v>
      </c>
      <c r="W784">
        <v>7</v>
      </c>
      <c r="X784" t="s">
        <v>38</v>
      </c>
      <c r="Y784">
        <v>4</v>
      </c>
      <c r="Z784" t="s">
        <v>91</v>
      </c>
    </row>
    <row r="785" spans="1:26" x14ac:dyDescent="0.3">
      <c r="A785" t="s">
        <v>1393</v>
      </c>
      <c r="B785" s="2">
        <v>45963</v>
      </c>
      <c r="C785" t="s">
        <v>323</v>
      </c>
      <c r="D785" t="s">
        <v>111</v>
      </c>
      <c r="E785" t="s">
        <v>43</v>
      </c>
      <c r="F785">
        <v>29</v>
      </c>
      <c r="G785" t="s">
        <v>30</v>
      </c>
      <c r="H785" t="s">
        <v>31</v>
      </c>
      <c r="I785" t="s">
        <v>30</v>
      </c>
      <c r="J785" t="s">
        <v>32</v>
      </c>
      <c r="K785">
        <v>4</v>
      </c>
      <c r="L785">
        <v>1489</v>
      </c>
      <c r="M785">
        <v>20</v>
      </c>
      <c r="N785">
        <v>1191.2</v>
      </c>
      <c r="O785">
        <v>857.66</v>
      </c>
      <c r="P785">
        <v>442</v>
      </c>
      <c r="Q785">
        <v>6064.46</v>
      </c>
      <c r="R785" t="s">
        <v>45</v>
      </c>
      <c r="S785" t="s">
        <v>63</v>
      </c>
      <c r="T785" t="s">
        <v>76</v>
      </c>
      <c r="U785" t="s">
        <v>77</v>
      </c>
      <c r="V785" t="s">
        <v>57</v>
      </c>
      <c r="W785">
        <v>5</v>
      </c>
      <c r="X785" t="s">
        <v>47</v>
      </c>
      <c r="Y785">
        <v>5</v>
      </c>
      <c r="Z785" t="s">
        <v>39</v>
      </c>
    </row>
    <row r="786" spans="1:26" x14ac:dyDescent="0.3">
      <c r="A786" t="s">
        <v>1394</v>
      </c>
      <c r="B786" s="2">
        <v>46083</v>
      </c>
      <c r="C786" t="s">
        <v>1063</v>
      </c>
      <c r="D786" t="s">
        <v>89</v>
      </c>
      <c r="E786" t="s">
        <v>43</v>
      </c>
      <c r="F786">
        <v>29</v>
      </c>
      <c r="G786" t="s">
        <v>99</v>
      </c>
      <c r="H786" t="s">
        <v>52</v>
      </c>
      <c r="I786" t="s">
        <v>99</v>
      </c>
      <c r="J786" t="s">
        <v>62</v>
      </c>
      <c r="K786">
        <v>1</v>
      </c>
      <c r="L786">
        <v>9101</v>
      </c>
      <c r="M786">
        <v>5</v>
      </c>
      <c r="N786">
        <v>455.05</v>
      </c>
      <c r="O786">
        <v>1556.27</v>
      </c>
      <c r="P786">
        <v>408</v>
      </c>
      <c r="Q786">
        <v>10610.22</v>
      </c>
      <c r="R786" t="s">
        <v>83</v>
      </c>
      <c r="S786" t="s">
        <v>63</v>
      </c>
      <c r="T786" t="s">
        <v>84</v>
      </c>
      <c r="U786" t="s">
        <v>85</v>
      </c>
      <c r="V786" t="s">
        <v>86</v>
      </c>
      <c r="W786">
        <v>2</v>
      </c>
      <c r="X786" t="s">
        <v>47</v>
      </c>
      <c r="Y786">
        <v>3</v>
      </c>
      <c r="Z786" t="s">
        <v>91</v>
      </c>
    </row>
    <row r="787" spans="1:26" x14ac:dyDescent="0.3">
      <c r="A787" t="s">
        <v>1395</v>
      </c>
      <c r="B787" s="2">
        <v>46105</v>
      </c>
      <c r="C787" t="s">
        <v>521</v>
      </c>
      <c r="D787" t="s">
        <v>42</v>
      </c>
      <c r="E787" t="s">
        <v>43</v>
      </c>
      <c r="F787">
        <v>58</v>
      </c>
      <c r="G787" t="s">
        <v>51</v>
      </c>
      <c r="H787" t="s">
        <v>52</v>
      </c>
      <c r="I787" t="s">
        <v>51</v>
      </c>
      <c r="J787" t="s">
        <v>112</v>
      </c>
      <c r="K787">
        <v>3</v>
      </c>
      <c r="L787">
        <v>28364</v>
      </c>
      <c r="M787">
        <v>20</v>
      </c>
      <c r="N787">
        <v>17018.400000000001</v>
      </c>
      <c r="O787">
        <v>12253.25</v>
      </c>
      <c r="P787">
        <v>411</v>
      </c>
      <c r="Q787">
        <v>80737.850000000006</v>
      </c>
      <c r="R787" t="s">
        <v>83</v>
      </c>
      <c r="S787" t="s">
        <v>34</v>
      </c>
      <c r="T787" t="s">
        <v>76</v>
      </c>
      <c r="U787" t="s">
        <v>77</v>
      </c>
      <c r="V787" t="s">
        <v>57</v>
      </c>
      <c r="W787">
        <v>7</v>
      </c>
      <c r="X787" t="s">
        <v>47</v>
      </c>
      <c r="Y787">
        <v>4</v>
      </c>
      <c r="Z787" t="s">
        <v>47</v>
      </c>
    </row>
    <row r="788" spans="1:26" x14ac:dyDescent="0.3">
      <c r="A788" t="s">
        <v>1396</v>
      </c>
      <c r="B788" s="2">
        <v>46029</v>
      </c>
      <c r="C788" t="s">
        <v>1397</v>
      </c>
      <c r="D788" t="s">
        <v>42</v>
      </c>
      <c r="E788" t="s">
        <v>43</v>
      </c>
      <c r="F788">
        <v>25</v>
      </c>
      <c r="G788" t="s">
        <v>74</v>
      </c>
      <c r="H788" t="s">
        <v>31</v>
      </c>
      <c r="I788" t="s">
        <v>74</v>
      </c>
      <c r="J788" t="s">
        <v>62</v>
      </c>
      <c r="K788">
        <v>3</v>
      </c>
      <c r="L788">
        <v>26567</v>
      </c>
      <c r="M788">
        <v>20</v>
      </c>
      <c r="N788">
        <v>15940.2</v>
      </c>
      <c r="O788">
        <v>11476.94</v>
      </c>
      <c r="P788">
        <v>289</v>
      </c>
      <c r="Q788">
        <v>75526.740000000005</v>
      </c>
      <c r="R788" t="s">
        <v>54</v>
      </c>
      <c r="S788" t="s">
        <v>63</v>
      </c>
      <c r="T788" t="s">
        <v>103</v>
      </c>
      <c r="U788" t="s">
        <v>103</v>
      </c>
      <c r="V788" t="s">
        <v>57</v>
      </c>
      <c r="W788">
        <v>8</v>
      </c>
      <c r="X788" t="s">
        <v>47</v>
      </c>
      <c r="Y788">
        <v>2</v>
      </c>
      <c r="Z788" t="s">
        <v>47</v>
      </c>
    </row>
    <row r="789" spans="1:26" x14ac:dyDescent="0.3">
      <c r="A789" t="s">
        <v>1398</v>
      </c>
      <c r="B789" s="2">
        <v>46026</v>
      </c>
      <c r="C789" t="s">
        <v>1399</v>
      </c>
      <c r="D789" t="s">
        <v>50</v>
      </c>
      <c r="E789" t="s">
        <v>43</v>
      </c>
      <c r="F789">
        <v>40</v>
      </c>
      <c r="G789" t="s">
        <v>74</v>
      </c>
      <c r="H789" t="s">
        <v>31</v>
      </c>
      <c r="I789" t="s">
        <v>74</v>
      </c>
      <c r="J789" t="s">
        <v>32</v>
      </c>
      <c r="K789">
        <v>4</v>
      </c>
      <c r="L789">
        <v>36398</v>
      </c>
      <c r="M789">
        <v>20</v>
      </c>
      <c r="N789">
        <v>29118.400000000001</v>
      </c>
      <c r="O789">
        <v>20965.25</v>
      </c>
      <c r="P789">
        <v>62</v>
      </c>
      <c r="Q789">
        <v>137500.85</v>
      </c>
      <c r="R789" t="s">
        <v>33</v>
      </c>
      <c r="S789" t="s">
        <v>63</v>
      </c>
      <c r="T789" t="s">
        <v>103</v>
      </c>
      <c r="U789" t="s">
        <v>103</v>
      </c>
      <c r="V789" t="s">
        <v>57</v>
      </c>
      <c r="W789">
        <v>8</v>
      </c>
      <c r="X789" t="s">
        <v>38</v>
      </c>
      <c r="Y789">
        <v>2</v>
      </c>
      <c r="Z789" t="s">
        <v>47</v>
      </c>
    </row>
    <row r="790" spans="1:26" x14ac:dyDescent="0.3">
      <c r="A790" t="s">
        <v>1400</v>
      </c>
      <c r="B790" s="2">
        <v>45858</v>
      </c>
      <c r="C790" t="s">
        <v>1401</v>
      </c>
      <c r="D790" t="s">
        <v>42</v>
      </c>
      <c r="E790" t="s">
        <v>29</v>
      </c>
      <c r="F790">
        <v>26</v>
      </c>
      <c r="G790" t="s">
        <v>139</v>
      </c>
      <c r="H790" t="s">
        <v>31</v>
      </c>
      <c r="I790" t="s">
        <v>139</v>
      </c>
      <c r="J790" t="s">
        <v>125</v>
      </c>
      <c r="K790">
        <v>3</v>
      </c>
      <c r="L790">
        <v>5708</v>
      </c>
      <c r="M790">
        <v>10</v>
      </c>
      <c r="N790">
        <v>1712.4</v>
      </c>
      <c r="O790">
        <v>2774.09</v>
      </c>
      <c r="P790">
        <v>270</v>
      </c>
      <c r="Q790">
        <v>18455.689999999999</v>
      </c>
      <c r="R790" t="s">
        <v>83</v>
      </c>
      <c r="S790" t="s">
        <v>34</v>
      </c>
      <c r="T790" t="s">
        <v>55</v>
      </c>
      <c r="U790" t="s">
        <v>56</v>
      </c>
      <c r="V790" t="s">
        <v>57</v>
      </c>
      <c r="W790">
        <v>2</v>
      </c>
      <c r="X790" t="s">
        <v>47</v>
      </c>
      <c r="Y790">
        <v>1</v>
      </c>
      <c r="Z790" t="s">
        <v>91</v>
      </c>
    </row>
    <row r="791" spans="1:26" x14ac:dyDescent="0.3">
      <c r="A791" t="s">
        <v>1402</v>
      </c>
      <c r="B791" s="2">
        <v>45757</v>
      </c>
      <c r="C791" t="s">
        <v>162</v>
      </c>
      <c r="D791" t="s">
        <v>50</v>
      </c>
      <c r="E791" t="s">
        <v>43</v>
      </c>
      <c r="F791">
        <v>34</v>
      </c>
      <c r="G791" t="s">
        <v>44</v>
      </c>
      <c r="H791" t="s">
        <v>31</v>
      </c>
      <c r="I791" t="s">
        <v>44</v>
      </c>
      <c r="J791" t="s">
        <v>112</v>
      </c>
      <c r="K791">
        <v>5</v>
      </c>
      <c r="L791">
        <v>41929</v>
      </c>
      <c r="M791">
        <v>10</v>
      </c>
      <c r="N791">
        <v>20964.5</v>
      </c>
      <c r="O791">
        <v>33962.49</v>
      </c>
      <c r="P791">
        <v>167</v>
      </c>
      <c r="Q791">
        <v>222809.99</v>
      </c>
      <c r="R791" t="s">
        <v>45</v>
      </c>
      <c r="S791" t="s">
        <v>63</v>
      </c>
      <c r="T791" t="s">
        <v>95</v>
      </c>
      <c r="U791" t="s">
        <v>96</v>
      </c>
      <c r="V791" t="s">
        <v>57</v>
      </c>
      <c r="W791">
        <v>7</v>
      </c>
      <c r="X791" t="s">
        <v>38</v>
      </c>
      <c r="Y791">
        <v>3</v>
      </c>
      <c r="Z791" t="s">
        <v>58</v>
      </c>
    </row>
    <row r="792" spans="1:26" x14ac:dyDescent="0.3">
      <c r="A792" t="s">
        <v>1403</v>
      </c>
      <c r="B792" s="2">
        <v>46081</v>
      </c>
      <c r="C792" t="s">
        <v>1404</v>
      </c>
      <c r="D792" t="s">
        <v>111</v>
      </c>
      <c r="E792" t="s">
        <v>43</v>
      </c>
      <c r="F792">
        <v>43</v>
      </c>
      <c r="G792" t="s">
        <v>139</v>
      </c>
      <c r="H792" t="s">
        <v>31</v>
      </c>
      <c r="I792" t="s">
        <v>139</v>
      </c>
      <c r="J792" t="s">
        <v>62</v>
      </c>
      <c r="K792">
        <v>4</v>
      </c>
      <c r="L792">
        <v>28575</v>
      </c>
      <c r="M792">
        <v>15</v>
      </c>
      <c r="N792">
        <v>17145</v>
      </c>
      <c r="O792">
        <v>17487.900000000001</v>
      </c>
      <c r="P792">
        <v>226</v>
      </c>
      <c r="Q792">
        <v>114868.9</v>
      </c>
      <c r="R792" t="s">
        <v>45</v>
      </c>
      <c r="S792" t="s">
        <v>63</v>
      </c>
      <c r="T792" t="s">
        <v>76</v>
      </c>
      <c r="U792" t="s">
        <v>77</v>
      </c>
      <c r="V792" t="s">
        <v>57</v>
      </c>
      <c r="W792">
        <v>1</v>
      </c>
      <c r="X792" t="s">
        <v>38</v>
      </c>
      <c r="Y792">
        <v>5</v>
      </c>
      <c r="Z792" t="s">
        <v>39</v>
      </c>
    </row>
    <row r="793" spans="1:26" x14ac:dyDescent="0.3">
      <c r="A793" t="s">
        <v>1405</v>
      </c>
      <c r="B793" s="2">
        <v>46052</v>
      </c>
      <c r="C793" t="s">
        <v>1336</v>
      </c>
      <c r="D793" t="s">
        <v>66</v>
      </c>
      <c r="E793" t="s">
        <v>43</v>
      </c>
      <c r="F793">
        <v>55</v>
      </c>
      <c r="G793" t="s">
        <v>44</v>
      </c>
      <c r="H793" t="s">
        <v>31</v>
      </c>
      <c r="I793" t="s">
        <v>44</v>
      </c>
      <c r="J793" t="s">
        <v>75</v>
      </c>
      <c r="K793">
        <v>3</v>
      </c>
      <c r="L793">
        <v>13660</v>
      </c>
      <c r="M793">
        <v>20</v>
      </c>
      <c r="N793">
        <v>8196</v>
      </c>
      <c r="O793">
        <v>5901.12</v>
      </c>
      <c r="P793">
        <v>12</v>
      </c>
      <c r="Q793">
        <v>38697.120000000003</v>
      </c>
      <c r="R793" t="s">
        <v>54</v>
      </c>
      <c r="S793" t="s">
        <v>63</v>
      </c>
      <c r="T793" t="s">
        <v>84</v>
      </c>
      <c r="U793" t="s">
        <v>85</v>
      </c>
      <c r="V793" t="s">
        <v>86</v>
      </c>
      <c r="W793">
        <v>6</v>
      </c>
      <c r="X793" t="s">
        <v>47</v>
      </c>
      <c r="Y793">
        <v>1</v>
      </c>
      <c r="Z793" t="s">
        <v>47</v>
      </c>
    </row>
    <row r="794" spans="1:26" x14ac:dyDescent="0.3">
      <c r="A794" t="s">
        <v>1406</v>
      </c>
      <c r="B794" s="2">
        <v>45980</v>
      </c>
      <c r="C794" t="s">
        <v>1407</v>
      </c>
      <c r="D794" t="s">
        <v>50</v>
      </c>
      <c r="E794" t="s">
        <v>29</v>
      </c>
      <c r="F794">
        <v>23</v>
      </c>
      <c r="G794" t="s">
        <v>51</v>
      </c>
      <c r="H794" t="s">
        <v>52</v>
      </c>
      <c r="I794" t="s">
        <v>51</v>
      </c>
      <c r="J794" t="s">
        <v>112</v>
      </c>
      <c r="K794">
        <v>2</v>
      </c>
      <c r="L794">
        <v>24228</v>
      </c>
      <c r="M794">
        <v>10</v>
      </c>
      <c r="N794">
        <v>4845.6000000000004</v>
      </c>
      <c r="O794">
        <v>7849.87</v>
      </c>
      <c r="P794">
        <v>308</v>
      </c>
      <c r="Q794">
        <v>51768.27</v>
      </c>
      <c r="R794" t="s">
        <v>45</v>
      </c>
      <c r="S794" t="s">
        <v>34</v>
      </c>
      <c r="T794" t="s">
        <v>84</v>
      </c>
      <c r="U794" t="s">
        <v>85</v>
      </c>
      <c r="V794" t="s">
        <v>86</v>
      </c>
      <c r="W794">
        <v>10</v>
      </c>
      <c r="X794" t="s">
        <v>47</v>
      </c>
      <c r="Y794">
        <v>5</v>
      </c>
      <c r="Z794" t="s">
        <v>58</v>
      </c>
    </row>
    <row r="795" spans="1:26" x14ac:dyDescent="0.3">
      <c r="A795" t="s">
        <v>1408</v>
      </c>
      <c r="B795" s="2">
        <v>45772</v>
      </c>
      <c r="C795" t="s">
        <v>1155</v>
      </c>
      <c r="D795" t="s">
        <v>108</v>
      </c>
      <c r="E795" t="s">
        <v>29</v>
      </c>
      <c r="F795">
        <v>47</v>
      </c>
      <c r="G795" t="s">
        <v>44</v>
      </c>
      <c r="H795" t="s">
        <v>31</v>
      </c>
      <c r="I795" t="s">
        <v>44</v>
      </c>
      <c r="J795" t="s">
        <v>62</v>
      </c>
      <c r="K795">
        <v>3</v>
      </c>
      <c r="L795">
        <v>39349</v>
      </c>
      <c r="M795">
        <v>20</v>
      </c>
      <c r="N795">
        <v>23609.4</v>
      </c>
      <c r="O795">
        <v>16998.77</v>
      </c>
      <c r="P795">
        <v>228</v>
      </c>
      <c r="Q795">
        <v>111664.37</v>
      </c>
      <c r="R795" t="s">
        <v>33</v>
      </c>
      <c r="S795" t="s">
        <v>34</v>
      </c>
      <c r="T795" t="s">
        <v>46</v>
      </c>
      <c r="U795" t="s">
        <v>36</v>
      </c>
      <c r="V795" t="s">
        <v>37</v>
      </c>
      <c r="W795">
        <v>2</v>
      </c>
      <c r="X795" t="s">
        <v>47</v>
      </c>
      <c r="Y795">
        <v>2</v>
      </c>
      <c r="Z795" t="s">
        <v>91</v>
      </c>
    </row>
    <row r="796" spans="1:26" x14ac:dyDescent="0.3">
      <c r="A796" t="s">
        <v>1409</v>
      </c>
      <c r="B796" s="2">
        <v>45921</v>
      </c>
      <c r="C796" t="s">
        <v>249</v>
      </c>
      <c r="D796" t="s">
        <v>89</v>
      </c>
      <c r="E796" t="s">
        <v>29</v>
      </c>
      <c r="F796">
        <v>37</v>
      </c>
      <c r="G796" t="s">
        <v>139</v>
      </c>
      <c r="H796" t="s">
        <v>31</v>
      </c>
      <c r="I796" t="s">
        <v>139</v>
      </c>
      <c r="J796" t="s">
        <v>32</v>
      </c>
      <c r="K796">
        <v>5</v>
      </c>
      <c r="L796">
        <v>10892</v>
      </c>
      <c r="M796">
        <v>20</v>
      </c>
      <c r="N796">
        <v>10892</v>
      </c>
      <c r="O796">
        <v>7842.24</v>
      </c>
      <c r="P796">
        <v>420</v>
      </c>
      <c r="Q796">
        <v>51830.239999999998</v>
      </c>
      <c r="R796" t="s">
        <v>33</v>
      </c>
      <c r="S796" t="s">
        <v>63</v>
      </c>
      <c r="T796" t="s">
        <v>35</v>
      </c>
      <c r="U796" t="s">
        <v>36</v>
      </c>
      <c r="V796" t="s">
        <v>37</v>
      </c>
      <c r="W796">
        <v>7</v>
      </c>
      <c r="X796" t="s">
        <v>38</v>
      </c>
      <c r="Y796">
        <v>1</v>
      </c>
      <c r="Z796" t="s">
        <v>58</v>
      </c>
    </row>
    <row r="797" spans="1:26" x14ac:dyDescent="0.3">
      <c r="A797" t="s">
        <v>1410</v>
      </c>
      <c r="B797" s="2">
        <v>45885</v>
      </c>
      <c r="C797" t="s">
        <v>1411</v>
      </c>
      <c r="D797" t="s">
        <v>61</v>
      </c>
      <c r="E797" t="s">
        <v>43</v>
      </c>
      <c r="F797">
        <v>37</v>
      </c>
      <c r="G797" t="s">
        <v>90</v>
      </c>
      <c r="H797" t="s">
        <v>31</v>
      </c>
      <c r="I797" t="s">
        <v>90</v>
      </c>
      <c r="J797" t="s">
        <v>32</v>
      </c>
      <c r="K797">
        <v>1</v>
      </c>
      <c r="L797">
        <v>22810</v>
      </c>
      <c r="M797">
        <v>10</v>
      </c>
      <c r="N797">
        <v>2281</v>
      </c>
      <c r="O797">
        <v>3695.22</v>
      </c>
      <c r="P797">
        <v>477</v>
      </c>
      <c r="Q797">
        <v>24701.22</v>
      </c>
      <c r="R797" t="s">
        <v>54</v>
      </c>
      <c r="S797" t="s">
        <v>63</v>
      </c>
      <c r="T797" t="s">
        <v>95</v>
      </c>
      <c r="U797" t="s">
        <v>96</v>
      </c>
      <c r="V797" t="s">
        <v>57</v>
      </c>
      <c r="W797">
        <v>5</v>
      </c>
      <c r="X797" t="s">
        <v>47</v>
      </c>
      <c r="Y797">
        <v>4</v>
      </c>
      <c r="Z797" t="s">
        <v>91</v>
      </c>
    </row>
    <row r="798" spans="1:26" x14ac:dyDescent="0.3">
      <c r="A798" t="s">
        <v>1412</v>
      </c>
      <c r="B798" s="2">
        <v>45829</v>
      </c>
      <c r="C798" t="s">
        <v>1413</v>
      </c>
      <c r="D798" t="s">
        <v>50</v>
      </c>
      <c r="E798" t="s">
        <v>29</v>
      </c>
      <c r="F798">
        <v>57</v>
      </c>
      <c r="G798" t="s">
        <v>74</v>
      </c>
      <c r="H798" t="s">
        <v>31</v>
      </c>
      <c r="I798" t="s">
        <v>74</v>
      </c>
      <c r="J798" t="s">
        <v>53</v>
      </c>
      <c r="K798">
        <v>2</v>
      </c>
      <c r="L798">
        <v>14573</v>
      </c>
      <c r="M798">
        <v>20</v>
      </c>
      <c r="N798">
        <v>5829.2</v>
      </c>
      <c r="O798">
        <v>4197.0200000000004</v>
      </c>
      <c r="P798">
        <v>237</v>
      </c>
      <c r="Q798">
        <v>27750.82</v>
      </c>
      <c r="R798" t="s">
        <v>33</v>
      </c>
      <c r="S798" t="s">
        <v>63</v>
      </c>
      <c r="T798" t="s">
        <v>84</v>
      </c>
      <c r="U798" t="s">
        <v>85</v>
      </c>
      <c r="V798" t="s">
        <v>86</v>
      </c>
      <c r="W798">
        <v>4</v>
      </c>
      <c r="X798" t="s">
        <v>47</v>
      </c>
      <c r="Y798">
        <v>2</v>
      </c>
      <c r="Z798" t="s">
        <v>58</v>
      </c>
    </row>
    <row r="799" spans="1:26" x14ac:dyDescent="0.3">
      <c r="A799" t="s">
        <v>1414</v>
      </c>
      <c r="B799" s="2">
        <v>46088</v>
      </c>
      <c r="C799" t="s">
        <v>901</v>
      </c>
      <c r="D799" t="s">
        <v>61</v>
      </c>
      <c r="E799" t="s">
        <v>43</v>
      </c>
      <c r="F799">
        <v>31</v>
      </c>
      <c r="G799" t="s">
        <v>67</v>
      </c>
      <c r="H799" t="s">
        <v>68</v>
      </c>
      <c r="I799" t="s">
        <v>67</v>
      </c>
      <c r="J799" t="s">
        <v>75</v>
      </c>
      <c r="K799">
        <v>5</v>
      </c>
      <c r="L799">
        <v>24050</v>
      </c>
      <c r="M799">
        <v>15</v>
      </c>
      <c r="N799">
        <v>18037.5</v>
      </c>
      <c r="O799">
        <v>18398.25</v>
      </c>
      <c r="P799">
        <v>437</v>
      </c>
      <c r="Q799">
        <v>121047.75</v>
      </c>
      <c r="R799" t="s">
        <v>33</v>
      </c>
      <c r="S799" t="s">
        <v>63</v>
      </c>
      <c r="T799" t="s">
        <v>55</v>
      </c>
      <c r="U799" t="s">
        <v>56</v>
      </c>
      <c r="V799" t="s">
        <v>57</v>
      </c>
      <c r="W799">
        <v>4</v>
      </c>
      <c r="X799" t="s">
        <v>38</v>
      </c>
      <c r="Y799">
        <v>4</v>
      </c>
      <c r="Z799" t="s">
        <v>47</v>
      </c>
    </row>
    <row r="800" spans="1:26" x14ac:dyDescent="0.3">
      <c r="A800" t="s">
        <v>1415</v>
      </c>
      <c r="B800" s="2">
        <v>46099</v>
      </c>
      <c r="C800" t="s">
        <v>1416</v>
      </c>
      <c r="D800" t="s">
        <v>89</v>
      </c>
      <c r="E800" t="s">
        <v>29</v>
      </c>
      <c r="F800">
        <v>47</v>
      </c>
      <c r="G800" t="s">
        <v>44</v>
      </c>
      <c r="H800" t="s">
        <v>31</v>
      </c>
      <c r="I800" t="s">
        <v>44</v>
      </c>
      <c r="J800" t="s">
        <v>112</v>
      </c>
      <c r="K800">
        <v>5</v>
      </c>
      <c r="L800">
        <v>48099</v>
      </c>
      <c r="M800">
        <v>5</v>
      </c>
      <c r="N800">
        <v>12024.75</v>
      </c>
      <c r="O800">
        <v>41124.639999999999</v>
      </c>
      <c r="P800">
        <v>491</v>
      </c>
      <c r="Q800">
        <v>270085.90000000002</v>
      </c>
      <c r="R800" t="s">
        <v>45</v>
      </c>
      <c r="S800" t="s">
        <v>63</v>
      </c>
      <c r="T800" t="s">
        <v>95</v>
      </c>
      <c r="U800" t="s">
        <v>96</v>
      </c>
      <c r="V800" t="s">
        <v>57</v>
      </c>
      <c r="W800">
        <v>2</v>
      </c>
      <c r="X800" t="s">
        <v>47</v>
      </c>
      <c r="Y800">
        <v>5</v>
      </c>
      <c r="Z800" t="s">
        <v>58</v>
      </c>
    </row>
    <row r="801" spans="1:26" x14ac:dyDescent="0.3">
      <c r="A801" t="s">
        <v>1417</v>
      </c>
      <c r="B801" s="2">
        <v>45875</v>
      </c>
      <c r="C801" t="s">
        <v>1343</v>
      </c>
      <c r="D801" t="s">
        <v>80</v>
      </c>
      <c r="E801" t="s">
        <v>43</v>
      </c>
      <c r="F801">
        <v>18</v>
      </c>
      <c r="G801" t="s">
        <v>30</v>
      </c>
      <c r="H801" t="s">
        <v>31</v>
      </c>
      <c r="I801" t="s">
        <v>30</v>
      </c>
      <c r="J801" t="s">
        <v>112</v>
      </c>
      <c r="K801">
        <v>5</v>
      </c>
      <c r="L801">
        <v>37475</v>
      </c>
      <c r="M801">
        <v>10</v>
      </c>
      <c r="N801">
        <v>18737.5</v>
      </c>
      <c r="O801">
        <v>30354.75</v>
      </c>
      <c r="P801">
        <v>279</v>
      </c>
      <c r="Q801">
        <v>199271.25</v>
      </c>
      <c r="R801" t="s">
        <v>83</v>
      </c>
      <c r="S801" t="s">
        <v>63</v>
      </c>
      <c r="T801" t="s">
        <v>70</v>
      </c>
      <c r="U801" t="s">
        <v>56</v>
      </c>
      <c r="V801" t="s">
        <v>57</v>
      </c>
      <c r="W801">
        <v>6</v>
      </c>
      <c r="X801" t="s">
        <v>47</v>
      </c>
      <c r="Y801">
        <v>4</v>
      </c>
      <c r="Z801" t="s">
        <v>91</v>
      </c>
    </row>
    <row r="802" spans="1:26" x14ac:dyDescent="0.3">
      <c r="A802" t="s">
        <v>1418</v>
      </c>
      <c r="B802" s="2">
        <v>45840</v>
      </c>
      <c r="C802" t="s">
        <v>1087</v>
      </c>
      <c r="D802" t="s">
        <v>66</v>
      </c>
      <c r="E802" t="s">
        <v>29</v>
      </c>
      <c r="F802">
        <v>58</v>
      </c>
      <c r="G802" t="s">
        <v>90</v>
      </c>
      <c r="H802" t="s">
        <v>31</v>
      </c>
      <c r="I802" t="s">
        <v>90</v>
      </c>
      <c r="J802" t="s">
        <v>69</v>
      </c>
      <c r="K802">
        <v>2</v>
      </c>
      <c r="L802">
        <v>36204</v>
      </c>
      <c r="M802">
        <v>0</v>
      </c>
      <c r="N802">
        <v>0</v>
      </c>
      <c r="O802">
        <v>13033.44</v>
      </c>
      <c r="P802">
        <v>133</v>
      </c>
      <c r="Q802">
        <v>85574.44</v>
      </c>
      <c r="R802" t="s">
        <v>45</v>
      </c>
      <c r="S802" t="s">
        <v>63</v>
      </c>
      <c r="T802" t="s">
        <v>46</v>
      </c>
      <c r="U802" t="s">
        <v>36</v>
      </c>
      <c r="V802" t="s">
        <v>37</v>
      </c>
      <c r="W802">
        <v>6</v>
      </c>
      <c r="X802" t="s">
        <v>38</v>
      </c>
      <c r="Y802">
        <v>3</v>
      </c>
      <c r="Z802" t="s">
        <v>58</v>
      </c>
    </row>
    <row r="803" spans="1:26" x14ac:dyDescent="0.3">
      <c r="A803" t="s">
        <v>1419</v>
      </c>
      <c r="B803" s="2">
        <v>46008</v>
      </c>
      <c r="C803" t="s">
        <v>709</v>
      </c>
      <c r="D803" t="s">
        <v>73</v>
      </c>
      <c r="E803" t="s">
        <v>29</v>
      </c>
      <c r="F803">
        <v>26</v>
      </c>
      <c r="G803" t="s">
        <v>134</v>
      </c>
      <c r="H803" t="s">
        <v>31</v>
      </c>
      <c r="I803" t="s">
        <v>134</v>
      </c>
      <c r="J803" t="s">
        <v>53</v>
      </c>
      <c r="K803">
        <v>4</v>
      </c>
      <c r="L803">
        <v>38685</v>
      </c>
      <c r="M803">
        <v>0</v>
      </c>
      <c r="N803">
        <v>0</v>
      </c>
      <c r="O803">
        <v>27853.200000000001</v>
      </c>
      <c r="P803">
        <v>454</v>
      </c>
      <c r="Q803">
        <v>183047.2</v>
      </c>
      <c r="R803" t="s">
        <v>33</v>
      </c>
      <c r="S803" t="s">
        <v>34</v>
      </c>
      <c r="T803" t="s">
        <v>55</v>
      </c>
      <c r="U803" t="s">
        <v>56</v>
      </c>
      <c r="V803" t="s">
        <v>57</v>
      </c>
      <c r="W803">
        <v>7</v>
      </c>
      <c r="X803" t="s">
        <v>38</v>
      </c>
      <c r="Y803">
        <v>3</v>
      </c>
      <c r="Z803" t="s">
        <v>47</v>
      </c>
    </row>
    <row r="804" spans="1:26" x14ac:dyDescent="0.3">
      <c r="A804" t="s">
        <v>1420</v>
      </c>
      <c r="B804" s="2">
        <v>45888</v>
      </c>
      <c r="C804" t="s">
        <v>1421</v>
      </c>
      <c r="D804" t="s">
        <v>80</v>
      </c>
      <c r="E804" t="s">
        <v>29</v>
      </c>
      <c r="F804">
        <v>52</v>
      </c>
      <c r="G804" t="s">
        <v>74</v>
      </c>
      <c r="H804" t="s">
        <v>31</v>
      </c>
      <c r="I804" t="s">
        <v>74</v>
      </c>
      <c r="J804" t="s">
        <v>125</v>
      </c>
      <c r="K804">
        <v>3</v>
      </c>
      <c r="L804">
        <v>14708</v>
      </c>
      <c r="M804">
        <v>10</v>
      </c>
      <c r="N804">
        <v>4412.3999999999996</v>
      </c>
      <c r="O804">
        <v>7148.09</v>
      </c>
      <c r="P804">
        <v>196</v>
      </c>
      <c r="Q804">
        <v>47055.69</v>
      </c>
      <c r="R804" t="s">
        <v>54</v>
      </c>
      <c r="S804" t="s">
        <v>34</v>
      </c>
      <c r="T804" t="s">
        <v>35</v>
      </c>
      <c r="U804" t="s">
        <v>36</v>
      </c>
      <c r="V804" t="s">
        <v>37</v>
      </c>
      <c r="W804">
        <v>8</v>
      </c>
      <c r="X804" t="s">
        <v>47</v>
      </c>
      <c r="Y804">
        <v>3</v>
      </c>
      <c r="Z804" t="s">
        <v>47</v>
      </c>
    </row>
    <row r="805" spans="1:26" x14ac:dyDescent="0.3">
      <c r="A805" t="s">
        <v>1422</v>
      </c>
      <c r="B805" s="2">
        <v>45990</v>
      </c>
      <c r="C805" t="s">
        <v>182</v>
      </c>
      <c r="D805" t="s">
        <v>28</v>
      </c>
      <c r="E805" t="s">
        <v>43</v>
      </c>
      <c r="F805">
        <v>24</v>
      </c>
      <c r="G805" t="s">
        <v>99</v>
      </c>
      <c r="H805" t="s">
        <v>52</v>
      </c>
      <c r="I805" t="s">
        <v>99</v>
      </c>
      <c r="J805" t="s">
        <v>32</v>
      </c>
      <c r="K805">
        <v>3</v>
      </c>
      <c r="L805">
        <v>14838</v>
      </c>
      <c r="M805">
        <v>10</v>
      </c>
      <c r="N805">
        <v>4451.3999999999996</v>
      </c>
      <c r="O805">
        <v>7211.27</v>
      </c>
      <c r="P805">
        <v>147</v>
      </c>
      <c r="Q805">
        <v>47420.87</v>
      </c>
      <c r="R805" t="s">
        <v>54</v>
      </c>
      <c r="S805" t="s">
        <v>34</v>
      </c>
      <c r="T805" t="s">
        <v>35</v>
      </c>
      <c r="U805" t="s">
        <v>36</v>
      </c>
      <c r="V805" t="s">
        <v>37</v>
      </c>
      <c r="W805">
        <v>10</v>
      </c>
      <c r="X805" t="s">
        <v>47</v>
      </c>
      <c r="Y805">
        <v>2</v>
      </c>
      <c r="Z805" t="s">
        <v>47</v>
      </c>
    </row>
    <row r="806" spans="1:26" x14ac:dyDescent="0.3">
      <c r="A806" t="s">
        <v>1423</v>
      </c>
      <c r="B806" s="2">
        <v>45771</v>
      </c>
      <c r="C806" t="s">
        <v>816</v>
      </c>
      <c r="D806" t="s">
        <v>66</v>
      </c>
      <c r="E806" t="s">
        <v>29</v>
      </c>
      <c r="F806">
        <v>26</v>
      </c>
      <c r="G806" t="s">
        <v>30</v>
      </c>
      <c r="H806" t="s">
        <v>31</v>
      </c>
      <c r="I806" t="s">
        <v>30</v>
      </c>
      <c r="J806" t="s">
        <v>102</v>
      </c>
      <c r="K806">
        <v>4</v>
      </c>
      <c r="L806">
        <v>34698</v>
      </c>
      <c r="M806">
        <v>10</v>
      </c>
      <c r="N806">
        <v>13879.2</v>
      </c>
      <c r="O806">
        <v>22484.3</v>
      </c>
      <c r="P806">
        <v>304</v>
      </c>
      <c r="Q806">
        <v>147701.1</v>
      </c>
      <c r="R806" t="s">
        <v>54</v>
      </c>
      <c r="S806" t="s">
        <v>34</v>
      </c>
      <c r="T806" t="s">
        <v>84</v>
      </c>
      <c r="U806" t="s">
        <v>85</v>
      </c>
      <c r="V806" t="s">
        <v>86</v>
      </c>
      <c r="W806">
        <v>1</v>
      </c>
      <c r="X806" t="s">
        <v>47</v>
      </c>
      <c r="Y806">
        <v>2</v>
      </c>
      <c r="Z806" t="s">
        <v>58</v>
      </c>
    </row>
    <row r="807" spans="1:26" x14ac:dyDescent="0.3">
      <c r="A807" t="s">
        <v>1424</v>
      </c>
      <c r="B807" s="2">
        <v>45963</v>
      </c>
      <c r="C807" t="s">
        <v>719</v>
      </c>
      <c r="D807" t="s">
        <v>66</v>
      </c>
      <c r="E807" t="s">
        <v>29</v>
      </c>
      <c r="F807">
        <v>47</v>
      </c>
      <c r="G807" t="s">
        <v>74</v>
      </c>
      <c r="H807" t="s">
        <v>31</v>
      </c>
      <c r="I807" t="s">
        <v>74</v>
      </c>
      <c r="J807" t="s">
        <v>53</v>
      </c>
      <c r="K807">
        <v>5</v>
      </c>
      <c r="L807">
        <v>46766</v>
      </c>
      <c r="M807">
        <v>10</v>
      </c>
      <c r="N807">
        <v>23383</v>
      </c>
      <c r="O807">
        <v>37880.46</v>
      </c>
      <c r="P807">
        <v>163</v>
      </c>
      <c r="Q807">
        <v>248490.46</v>
      </c>
      <c r="R807" t="s">
        <v>83</v>
      </c>
      <c r="S807" t="s">
        <v>34</v>
      </c>
      <c r="T807" t="s">
        <v>46</v>
      </c>
      <c r="U807" t="s">
        <v>36</v>
      </c>
      <c r="V807" t="s">
        <v>37</v>
      </c>
      <c r="W807">
        <v>4</v>
      </c>
      <c r="X807" t="s">
        <v>38</v>
      </c>
      <c r="Y807">
        <v>3</v>
      </c>
      <c r="Z807" t="s">
        <v>47</v>
      </c>
    </row>
    <row r="808" spans="1:26" x14ac:dyDescent="0.3">
      <c r="A808" t="s">
        <v>1425</v>
      </c>
      <c r="B808" s="2">
        <v>45786</v>
      </c>
      <c r="C808" t="s">
        <v>1426</v>
      </c>
      <c r="D808" t="s">
        <v>42</v>
      </c>
      <c r="E808" t="s">
        <v>29</v>
      </c>
      <c r="F808">
        <v>30</v>
      </c>
      <c r="G808" t="s">
        <v>74</v>
      </c>
      <c r="H808" t="s">
        <v>31</v>
      </c>
      <c r="I808" t="s">
        <v>74</v>
      </c>
      <c r="J808" t="s">
        <v>102</v>
      </c>
      <c r="K808">
        <v>3</v>
      </c>
      <c r="L808">
        <v>644</v>
      </c>
      <c r="M808">
        <v>5</v>
      </c>
      <c r="N808">
        <v>96.6</v>
      </c>
      <c r="O808">
        <v>330.37</v>
      </c>
      <c r="P808">
        <v>253</v>
      </c>
      <c r="Q808">
        <v>2418.77</v>
      </c>
      <c r="R808" t="s">
        <v>33</v>
      </c>
      <c r="S808" t="s">
        <v>63</v>
      </c>
      <c r="T808" t="s">
        <v>76</v>
      </c>
      <c r="U808" t="s">
        <v>77</v>
      </c>
      <c r="V808" t="s">
        <v>57</v>
      </c>
      <c r="W808">
        <v>10</v>
      </c>
      <c r="X808" t="s">
        <v>38</v>
      </c>
      <c r="Y808">
        <v>1</v>
      </c>
      <c r="Z808" t="s">
        <v>58</v>
      </c>
    </row>
    <row r="809" spans="1:26" x14ac:dyDescent="0.3">
      <c r="A809" t="s">
        <v>1427</v>
      </c>
      <c r="B809" s="2">
        <v>45966</v>
      </c>
      <c r="C809" t="s">
        <v>1428</v>
      </c>
      <c r="D809" t="s">
        <v>42</v>
      </c>
      <c r="E809" t="s">
        <v>29</v>
      </c>
      <c r="F809">
        <v>49</v>
      </c>
      <c r="G809" t="s">
        <v>134</v>
      </c>
      <c r="H809" t="s">
        <v>31</v>
      </c>
      <c r="I809" t="s">
        <v>134</v>
      </c>
      <c r="J809" t="s">
        <v>102</v>
      </c>
      <c r="K809">
        <v>1</v>
      </c>
      <c r="L809">
        <v>7604</v>
      </c>
      <c r="M809">
        <v>10</v>
      </c>
      <c r="N809">
        <v>760.4</v>
      </c>
      <c r="O809">
        <v>1231.8499999999999</v>
      </c>
      <c r="P809">
        <v>405</v>
      </c>
      <c r="Q809">
        <v>8480.4500000000007</v>
      </c>
      <c r="R809" t="s">
        <v>54</v>
      </c>
      <c r="S809" t="s">
        <v>63</v>
      </c>
      <c r="T809" t="s">
        <v>95</v>
      </c>
      <c r="U809" t="s">
        <v>96</v>
      </c>
      <c r="V809" t="s">
        <v>57</v>
      </c>
      <c r="W809">
        <v>8</v>
      </c>
      <c r="X809" t="s">
        <v>38</v>
      </c>
      <c r="Y809">
        <v>2</v>
      </c>
      <c r="Z809" t="s">
        <v>58</v>
      </c>
    </row>
    <row r="810" spans="1:26" x14ac:dyDescent="0.3">
      <c r="A810" t="s">
        <v>1429</v>
      </c>
      <c r="B810" s="2">
        <v>45993</v>
      </c>
      <c r="C810" t="s">
        <v>275</v>
      </c>
      <c r="D810" t="s">
        <v>80</v>
      </c>
      <c r="E810" t="s">
        <v>29</v>
      </c>
      <c r="F810">
        <v>25</v>
      </c>
      <c r="G810" t="s">
        <v>99</v>
      </c>
      <c r="H810" t="s">
        <v>52</v>
      </c>
      <c r="I810" t="s">
        <v>99</v>
      </c>
      <c r="J810" t="s">
        <v>112</v>
      </c>
      <c r="K810">
        <v>5</v>
      </c>
      <c r="L810">
        <v>19653</v>
      </c>
      <c r="M810">
        <v>0</v>
      </c>
      <c r="N810">
        <v>0</v>
      </c>
      <c r="O810">
        <v>17687.7</v>
      </c>
      <c r="P810">
        <v>309</v>
      </c>
      <c r="Q810">
        <v>116261.7</v>
      </c>
      <c r="R810" t="s">
        <v>45</v>
      </c>
      <c r="S810" t="s">
        <v>34</v>
      </c>
      <c r="T810" t="s">
        <v>46</v>
      </c>
      <c r="U810" t="s">
        <v>36</v>
      </c>
      <c r="V810" t="s">
        <v>37</v>
      </c>
      <c r="W810">
        <v>4</v>
      </c>
      <c r="X810" t="s">
        <v>47</v>
      </c>
      <c r="Y810">
        <v>3</v>
      </c>
      <c r="Z810" t="s">
        <v>47</v>
      </c>
    </row>
    <row r="811" spans="1:26" x14ac:dyDescent="0.3">
      <c r="A811" t="s">
        <v>1430</v>
      </c>
      <c r="B811" s="2">
        <v>46035</v>
      </c>
      <c r="C811" t="s">
        <v>1431</v>
      </c>
      <c r="D811" t="s">
        <v>66</v>
      </c>
      <c r="E811" t="s">
        <v>29</v>
      </c>
      <c r="F811">
        <v>37</v>
      </c>
      <c r="G811" t="s">
        <v>74</v>
      </c>
      <c r="H811" t="s">
        <v>31</v>
      </c>
      <c r="I811" t="s">
        <v>74</v>
      </c>
      <c r="J811" t="s">
        <v>125</v>
      </c>
      <c r="K811">
        <v>2</v>
      </c>
      <c r="L811">
        <v>42230</v>
      </c>
      <c r="M811">
        <v>10</v>
      </c>
      <c r="N811">
        <v>8446</v>
      </c>
      <c r="O811">
        <v>13682.52</v>
      </c>
      <c r="P811">
        <v>156</v>
      </c>
      <c r="Q811">
        <v>89852.52</v>
      </c>
      <c r="R811" t="s">
        <v>83</v>
      </c>
      <c r="S811" t="s">
        <v>63</v>
      </c>
      <c r="T811" t="s">
        <v>76</v>
      </c>
      <c r="U811" t="s">
        <v>77</v>
      </c>
      <c r="V811" t="s">
        <v>57</v>
      </c>
      <c r="W811">
        <v>1</v>
      </c>
      <c r="X811" t="s">
        <v>47</v>
      </c>
      <c r="Y811">
        <v>2</v>
      </c>
      <c r="Z811" t="s">
        <v>39</v>
      </c>
    </row>
    <row r="812" spans="1:26" x14ac:dyDescent="0.3">
      <c r="A812" t="s">
        <v>1432</v>
      </c>
      <c r="B812" s="2">
        <v>45847</v>
      </c>
      <c r="C812" t="s">
        <v>1433</v>
      </c>
      <c r="D812" t="s">
        <v>50</v>
      </c>
      <c r="E812" t="s">
        <v>29</v>
      </c>
      <c r="F812">
        <v>23</v>
      </c>
      <c r="G812" t="s">
        <v>99</v>
      </c>
      <c r="H812" t="s">
        <v>52</v>
      </c>
      <c r="I812" t="s">
        <v>99</v>
      </c>
      <c r="J812" t="s">
        <v>53</v>
      </c>
      <c r="K812">
        <v>2</v>
      </c>
      <c r="L812">
        <v>29934</v>
      </c>
      <c r="M812">
        <v>20</v>
      </c>
      <c r="N812">
        <v>11973.6</v>
      </c>
      <c r="O812">
        <v>8620.99</v>
      </c>
      <c r="P812">
        <v>362</v>
      </c>
      <c r="Q812">
        <v>56877.39</v>
      </c>
      <c r="R812" t="s">
        <v>33</v>
      </c>
      <c r="S812" t="s">
        <v>63</v>
      </c>
      <c r="T812" t="s">
        <v>35</v>
      </c>
      <c r="U812" t="s">
        <v>36</v>
      </c>
      <c r="V812" t="s">
        <v>37</v>
      </c>
      <c r="W812">
        <v>6</v>
      </c>
      <c r="X812" t="s">
        <v>38</v>
      </c>
      <c r="Y812">
        <v>5</v>
      </c>
      <c r="Z812" t="s">
        <v>58</v>
      </c>
    </row>
    <row r="813" spans="1:26" x14ac:dyDescent="0.3">
      <c r="A813" t="s">
        <v>1434</v>
      </c>
      <c r="B813" s="2">
        <v>45817</v>
      </c>
      <c r="C813" t="s">
        <v>259</v>
      </c>
      <c r="D813" t="s">
        <v>111</v>
      </c>
      <c r="E813" t="s">
        <v>29</v>
      </c>
      <c r="F813">
        <v>27</v>
      </c>
      <c r="G813" t="s">
        <v>67</v>
      </c>
      <c r="H813" t="s">
        <v>68</v>
      </c>
      <c r="I813" t="s">
        <v>67</v>
      </c>
      <c r="J813" t="s">
        <v>62</v>
      </c>
      <c r="K813">
        <v>1</v>
      </c>
      <c r="L813">
        <v>28168</v>
      </c>
      <c r="M813">
        <v>10</v>
      </c>
      <c r="N813">
        <v>2816.8</v>
      </c>
      <c r="O813">
        <v>4563.22</v>
      </c>
      <c r="P813">
        <v>158</v>
      </c>
      <c r="Q813">
        <v>30072.42</v>
      </c>
      <c r="R813" t="s">
        <v>33</v>
      </c>
      <c r="S813" t="s">
        <v>63</v>
      </c>
      <c r="T813" t="s">
        <v>95</v>
      </c>
      <c r="U813" t="s">
        <v>96</v>
      </c>
      <c r="V813" t="s">
        <v>57</v>
      </c>
      <c r="W813">
        <v>5</v>
      </c>
      <c r="X813" t="s">
        <v>47</v>
      </c>
      <c r="Y813">
        <v>2</v>
      </c>
      <c r="Z813" t="s">
        <v>47</v>
      </c>
    </row>
    <row r="814" spans="1:26" x14ac:dyDescent="0.3">
      <c r="A814" t="s">
        <v>1435</v>
      </c>
      <c r="B814" s="2">
        <v>45977</v>
      </c>
      <c r="C814" t="s">
        <v>1436</v>
      </c>
      <c r="D814" t="s">
        <v>50</v>
      </c>
      <c r="E814" t="s">
        <v>43</v>
      </c>
      <c r="F814">
        <v>36</v>
      </c>
      <c r="G814" t="s">
        <v>30</v>
      </c>
      <c r="H814" t="s">
        <v>31</v>
      </c>
      <c r="I814" t="s">
        <v>30</v>
      </c>
      <c r="J814" t="s">
        <v>150</v>
      </c>
      <c r="K814">
        <v>4</v>
      </c>
      <c r="L814">
        <v>35314</v>
      </c>
      <c r="M814">
        <v>5</v>
      </c>
      <c r="N814">
        <v>7062.8</v>
      </c>
      <c r="O814">
        <v>24154.78</v>
      </c>
      <c r="P814">
        <v>456</v>
      </c>
      <c r="Q814">
        <v>158803.98000000001</v>
      </c>
      <c r="R814" t="s">
        <v>54</v>
      </c>
      <c r="S814" t="s">
        <v>34</v>
      </c>
      <c r="T814" t="s">
        <v>70</v>
      </c>
      <c r="U814" t="s">
        <v>56</v>
      </c>
      <c r="V814" t="s">
        <v>57</v>
      </c>
      <c r="W814">
        <v>2</v>
      </c>
      <c r="X814" t="s">
        <v>38</v>
      </c>
      <c r="Y814">
        <v>5</v>
      </c>
      <c r="Z814" t="s">
        <v>91</v>
      </c>
    </row>
    <row r="815" spans="1:26" x14ac:dyDescent="0.3">
      <c r="A815" t="s">
        <v>1437</v>
      </c>
      <c r="B815" s="2">
        <v>45949</v>
      </c>
      <c r="C815" t="s">
        <v>160</v>
      </c>
      <c r="D815" t="s">
        <v>50</v>
      </c>
      <c r="E815" t="s">
        <v>43</v>
      </c>
      <c r="F815">
        <v>55</v>
      </c>
      <c r="G815" t="s">
        <v>94</v>
      </c>
      <c r="H815" t="s">
        <v>31</v>
      </c>
      <c r="I815" t="s">
        <v>94</v>
      </c>
      <c r="J815" t="s">
        <v>75</v>
      </c>
      <c r="K815">
        <v>1</v>
      </c>
      <c r="L815">
        <v>27249</v>
      </c>
      <c r="M815">
        <v>20</v>
      </c>
      <c r="N815">
        <v>5449.8</v>
      </c>
      <c r="O815">
        <v>3923.86</v>
      </c>
      <c r="P815">
        <v>475</v>
      </c>
      <c r="Q815">
        <v>26198.06</v>
      </c>
      <c r="R815" t="s">
        <v>33</v>
      </c>
      <c r="S815" t="s">
        <v>63</v>
      </c>
      <c r="T815" t="s">
        <v>103</v>
      </c>
      <c r="U815" t="s">
        <v>103</v>
      </c>
      <c r="V815" t="s">
        <v>57</v>
      </c>
      <c r="W815">
        <v>5</v>
      </c>
      <c r="X815" t="s">
        <v>38</v>
      </c>
      <c r="Y815">
        <v>1</v>
      </c>
      <c r="Z815" t="s">
        <v>39</v>
      </c>
    </row>
    <row r="816" spans="1:26" x14ac:dyDescent="0.3">
      <c r="A816" t="s">
        <v>1438</v>
      </c>
      <c r="B816" s="2">
        <v>45761</v>
      </c>
      <c r="C816" t="s">
        <v>330</v>
      </c>
      <c r="D816" t="s">
        <v>61</v>
      </c>
      <c r="E816" t="s">
        <v>43</v>
      </c>
      <c r="F816">
        <v>29</v>
      </c>
      <c r="G816" t="s">
        <v>51</v>
      </c>
      <c r="H816" t="s">
        <v>52</v>
      </c>
      <c r="I816" t="s">
        <v>51</v>
      </c>
      <c r="J816" t="s">
        <v>150</v>
      </c>
      <c r="K816">
        <v>3</v>
      </c>
      <c r="L816">
        <v>49236</v>
      </c>
      <c r="M816">
        <v>10</v>
      </c>
      <c r="N816">
        <v>14770.8</v>
      </c>
      <c r="O816">
        <v>23928.7</v>
      </c>
      <c r="P816">
        <v>256</v>
      </c>
      <c r="Q816">
        <v>157121.9</v>
      </c>
      <c r="R816" t="s">
        <v>54</v>
      </c>
      <c r="S816" t="s">
        <v>34</v>
      </c>
      <c r="T816" t="s">
        <v>55</v>
      </c>
      <c r="U816" t="s">
        <v>56</v>
      </c>
      <c r="V816" t="s">
        <v>57</v>
      </c>
      <c r="W816">
        <v>3</v>
      </c>
      <c r="X816" t="s">
        <v>38</v>
      </c>
      <c r="Y816">
        <v>3</v>
      </c>
      <c r="Z816" t="s">
        <v>91</v>
      </c>
    </row>
    <row r="817" spans="1:26" x14ac:dyDescent="0.3">
      <c r="A817" t="s">
        <v>1439</v>
      </c>
      <c r="B817" s="2">
        <v>46003</v>
      </c>
      <c r="C817" t="s">
        <v>786</v>
      </c>
      <c r="D817" t="s">
        <v>61</v>
      </c>
      <c r="E817" t="s">
        <v>43</v>
      </c>
      <c r="F817">
        <v>26</v>
      </c>
      <c r="G817" t="s">
        <v>67</v>
      </c>
      <c r="H817" t="s">
        <v>68</v>
      </c>
      <c r="I817" t="s">
        <v>67</v>
      </c>
      <c r="J817" t="s">
        <v>125</v>
      </c>
      <c r="K817">
        <v>1</v>
      </c>
      <c r="L817">
        <v>30859</v>
      </c>
      <c r="M817">
        <v>5</v>
      </c>
      <c r="N817">
        <v>1542.95</v>
      </c>
      <c r="O817">
        <v>5276.89</v>
      </c>
      <c r="P817">
        <v>480</v>
      </c>
      <c r="Q817">
        <v>35072.94</v>
      </c>
      <c r="R817" t="s">
        <v>54</v>
      </c>
      <c r="S817" t="s">
        <v>63</v>
      </c>
      <c r="T817" t="s">
        <v>35</v>
      </c>
      <c r="U817" t="s">
        <v>36</v>
      </c>
      <c r="V817" t="s">
        <v>37</v>
      </c>
      <c r="W817">
        <v>4</v>
      </c>
      <c r="X817" t="s">
        <v>38</v>
      </c>
      <c r="Y817">
        <v>4</v>
      </c>
      <c r="Z817" t="s">
        <v>58</v>
      </c>
    </row>
    <row r="818" spans="1:26" x14ac:dyDescent="0.3">
      <c r="A818" t="s">
        <v>1440</v>
      </c>
      <c r="B818" s="2">
        <v>45825</v>
      </c>
      <c r="C818" t="s">
        <v>921</v>
      </c>
      <c r="D818" t="s">
        <v>89</v>
      </c>
      <c r="E818" t="s">
        <v>43</v>
      </c>
      <c r="F818">
        <v>44</v>
      </c>
      <c r="G818" t="s">
        <v>99</v>
      </c>
      <c r="H818" t="s">
        <v>52</v>
      </c>
      <c r="I818" t="s">
        <v>99</v>
      </c>
      <c r="J818" t="s">
        <v>75</v>
      </c>
      <c r="K818">
        <v>4</v>
      </c>
      <c r="L818">
        <v>37642</v>
      </c>
      <c r="M818">
        <v>15</v>
      </c>
      <c r="N818">
        <v>22585.200000000001</v>
      </c>
      <c r="O818">
        <v>23036.9</v>
      </c>
      <c r="P818">
        <v>32</v>
      </c>
      <c r="Q818">
        <v>151051.70000000001</v>
      </c>
      <c r="R818" t="s">
        <v>45</v>
      </c>
      <c r="S818" t="s">
        <v>34</v>
      </c>
      <c r="T818" t="s">
        <v>70</v>
      </c>
      <c r="U818" t="s">
        <v>56</v>
      </c>
      <c r="V818" t="s">
        <v>57</v>
      </c>
      <c r="W818">
        <v>1</v>
      </c>
      <c r="X818" t="s">
        <v>38</v>
      </c>
      <c r="Y818">
        <v>5</v>
      </c>
      <c r="Z818" t="s">
        <v>39</v>
      </c>
    </row>
    <row r="819" spans="1:26" x14ac:dyDescent="0.3">
      <c r="A819" t="s">
        <v>1441</v>
      </c>
      <c r="B819" s="2">
        <v>45857</v>
      </c>
      <c r="C819" t="s">
        <v>1442</v>
      </c>
      <c r="D819" t="s">
        <v>108</v>
      </c>
      <c r="E819" t="s">
        <v>29</v>
      </c>
      <c r="F819">
        <v>23</v>
      </c>
      <c r="G819" t="s">
        <v>94</v>
      </c>
      <c r="H819" t="s">
        <v>31</v>
      </c>
      <c r="I819" t="s">
        <v>94</v>
      </c>
      <c r="J819" t="s">
        <v>102</v>
      </c>
      <c r="K819">
        <v>5</v>
      </c>
      <c r="L819">
        <v>48628</v>
      </c>
      <c r="M819">
        <v>15</v>
      </c>
      <c r="N819">
        <v>36471</v>
      </c>
      <c r="O819">
        <v>37200.42</v>
      </c>
      <c r="P819">
        <v>224</v>
      </c>
      <c r="Q819">
        <v>244093.42</v>
      </c>
      <c r="R819" t="s">
        <v>54</v>
      </c>
      <c r="S819" t="s">
        <v>34</v>
      </c>
      <c r="T819" t="s">
        <v>55</v>
      </c>
      <c r="U819" t="s">
        <v>56</v>
      </c>
      <c r="V819" t="s">
        <v>57</v>
      </c>
      <c r="W819">
        <v>9</v>
      </c>
      <c r="X819" t="s">
        <v>47</v>
      </c>
      <c r="Y819">
        <v>2</v>
      </c>
      <c r="Z819" t="s">
        <v>39</v>
      </c>
    </row>
    <row r="820" spans="1:26" x14ac:dyDescent="0.3">
      <c r="A820" t="s">
        <v>1443</v>
      </c>
      <c r="B820" s="2">
        <v>45786</v>
      </c>
      <c r="C820" t="s">
        <v>425</v>
      </c>
      <c r="D820" t="s">
        <v>111</v>
      </c>
      <c r="E820" t="s">
        <v>29</v>
      </c>
      <c r="F820">
        <v>49</v>
      </c>
      <c r="G820" t="s">
        <v>139</v>
      </c>
      <c r="H820" t="s">
        <v>31</v>
      </c>
      <c r="I820" t="s">
        <v>139</v>
      </c>
      <c r="J820" t="s">
        <v>32</v>
      </c>
      <c r="K820">
        <v>5</v>
      </c>
      <c r="L820">
        <v>16368</v>
      </c>
      <c r="M820">
        <v>15</v>
      </c>
      <c r="N820">
        <v>12276</v>
      </c>
      <c r="O820">
        <v>12521.52</v>
      </c>
      <c r="P820">
        <v>443</v>
      </c>
      <c r="Q820">
        <v>82528.52</v>
      </c>
      <c r="R820" t="s">
        <v>45</v>
      </c>
      <c r="S820" t="s">
        <v>63</v>
      </c>
      <c r="T820" t="s">
        <v>70</v>
      </c>
      <c r="U820" t="s">
        <v>56</v>
      </c>
      <c r="V820" t="s">
        <v>57</v>
      </c>
      <c r="W820">
        <v>8</v>
      </c>
      <c r="X820" t="s">
        <v>47</v>
      </c>
      <c r="Y820">
        <v>2</v>
      </c>
      <c r="Z820" t="s">
        <v>47</v>
      </c>
    </row>
    <row r="821" spans="1:26" x14ac:dyDescent="0.3">
      <c r="A821" t="s">
        <v>1444</v>
      </c>
      <c r="B821" s="2">
        <v>45913</v>
      </c>
      <c r="C821" t="s">
        <v>1180</v>
      </c>
      <c r="D821" t="s">
        <v>28</v>
      </c>
      <c r="E821" t="s">
        <v>29</v>
      </c>
      <c r="F821">
        <v>37</v>
      </c>
      <c r="G821" t="s">
        <v>44</v>
      </c>
      <c r="H821" t="s">
        <v>31</v>
      </c>
      <c r="I821" t="s">
        <v>44</v>
      </c>
      <c r="J821" t="s">
        <v>112</v>
      </c>
      <c r="K821">
        <v>2</v>
      </c>
      <c r="L821">
        <v>31757</v>
      </c>
      <c r="M821">
        <v>0</v>
      </c>
      <c r="N821">
        <v>0</v>
      </c>
      <c r="O821">
        <v>11432.52</v>
      </c>
      <c r="P821">
        <v>191</v>
      </c>
      <c r="Q821">
        <v>75137.52</v>
      </c>
      <c r="R821" t="s">
        <v>45</v>
      </c>
      <c r="S821" t="s">
        <v>34</v>
      </c>
      <c r="T821" t="s">
        <v>55</v>
      </c>
      <c r="U821" t="s">
        <v>56</v>
      </c>
      <c r="V821" t="s">
        <v>57</v>
      </c>
      <c r="W821">
        <v>3</v>
      </c>
      <c r="X821" t="s">
        <v>38</v>
      </c>
      <c r="Y821">
        <v>3</v>
      </c>
      <c r="Z821" t="s">
        <v>47</v>
      </c>
    </row>
    <row r="822" spans="1:26" x14ac:dyDescent="0.3">
      <c r="A822" t="s">
        <v>1445</v>
      </c>
      <c r="B822" s="2">
        <v>45853</v>
      </c>
      <c r="C822" t="s">
        <v>1446</v>
      </c>
      <c r="D822" t="s">
        <v>73</v>
      </c>
      <c r="E822" t="s">
        <v>43</v>
      </c>
      <c r="F822">
        <v>29</v>
      </c>
      <c r="G822" t="s">
        <v>90</v>
      </c>
      <c r="H822" t="s">
        <v>31</v>
      </c>
      <c r="I822" t="s">
        <v>90</v>
      </c>
      <c r="J822" t="s">
        <v>75</v>
      </c>
      <c r="K822">
        <v>4</v>
      </c>
      <c r="L822">
        <v>37757</v>
      </c>
      <c r="M822">
        <v>10</v>
      </c>
      <c r="N822">
        <v>15102.8</v>
      </c>
      <c r="O822">
        <v>24466.54</v>
      </c>
      <c r="P822">
        <v>430</v>
      </c>
      <c r="Q822">
        <v>160821.74</v>
      </c>
      <c r="R822" t="s">
        <v>83</v>
      </c>
      <c r="S822" t="s">
        <v>63</v>
      </c>
      <c r="T822" t="s">
        <v>70</v>
      </c>
      <c r="U822" t="s">
        <v>56</v>
      </c>
      <c r="V822" t="s">
        <v>57</v>
      </c>
      <c r="W822">
        <v>3</v>
      </c>
      <c r="X822" t="s">
        <v>47</v>
      </c>
      <c r="Y822">
        <v>4</v>
      </c>
      <c r="Z822" t="s">
        <v>47</v>
      </c>
    </row>
    <row r="823" spans="1:26" x14ac:dyDescent="0.3">
      <c r="A823" t="s">
        <v>1447</v>
      </c>
      <c r="B823" s="2">
        <v>46020</v>
      </c>
      <c r="C823" t="s">
        <v>213</v>
      </c>
      <c r="D823" t="s">
        <v>50</v>
      </c>
      <c r="E823" t="s">
        <v>43</v>
      </c>
      <c r="F823">
        <v>55</v>
      </c>
      <c r="G823" t="s">
        <v>139</v>
      </c>
      <c r="H823" t="s">
        <v>31</v>
      </c>
      <c r="I823" t="s">
        <v>139</v>
      </c>
      <c r="J823" t="s">
        <v>150</v>
      </c>
      <c r="K823">
        <v>2</v>
      </c>
      <c r="L823">
        <v>42743</v>
      </c>
      <c r="M823">
        <v>5</v>
      </c>
      <c r="N823">
        <v>4274.3</v>
      </c>
      <c r="O823">
        <v>14618.11</v>
      </c>
      <c r="P823">
        <v>473</v>
      </c>
      <c r="Q823">
        <v>96302.81</v>
      </c>
      <c r="R823" t="s">
        <v>54</v>
      </c>
      <c r="S823" t="s">
        <v>63</v>
      </c>
      <c r="T823" t="s">
        <v>70</v>
      </c>
      <c r="U823" t="s">
        <v>56</v>
      </c>
      <c r="V823" t="s">
        <v>57</v>
      </c>
      <c r="W823">
        <v>9</v>
      </c>
      <c r="X823" t="s">
        <v>47</v>
      </c>
      <c r="Y823">
        <v>4</v>
      </c>
      <c r="Z823" t="s">
        <v>91</v>
      </c>
    </row>
    <row r="824" spans="1:26" x14ac:dyDescent="0.3">
      <c r="A824" t="s">
        <v>1448</v>
      </c>
      <c r="B824" s="2">
        <v>45849</v>
      </c>
      <c r="C824" t="s">
        <v>656</v>
      </c>
      <c r="D824" t="s">
        <v>61</v>
      </c>
      <c r="E824" t="s">
        <v>29</v>
      </c>
      <c r="F824">
        <v>58</v>
      </c>
      <c r="G824" t="s">
        <v>74</v>
      </c>
      <c r="H824" t="s">
        <v>31</v>
      </c>
      <c r="I824" t="s">
        <v>74</v>
      </c>
      <c r="J824" t="s">
        <v>102</v>
      </c>
      <c r="K824">
        <v>3</v>
      </c>
      <c r="L824">
        <v>20225</v>
      </c>
      <c r="M824">
        <v>10</v>
      </c>
      <c r="N824">
        <v>6067.5</v>
      </c>
      <c r="O824">
        <v>9829.35</v>
      </c>
      <c r="P824">
        <v>463</v>
      </c>
      <c r="Q824">
        <v>64899.85</v>
      </c>
      <c r="R824" t="s">
        <v>45</v>
      </c>
      <c r="S824" t="s">
        <v>63</v>
      </c>
      <c r="T824" t="s">
        <v>70</v>
      </c>
      <c r="U824" t="s">
        <v>56</v>
      </c>
      <c r="V824" t="s">
        <v>57</v>
      </c>
      <c r="W824">
        <v>9</v>
      </c>
      <c r="X824" t="s">
        <v>47</v>
      </c>
      <c r="Y824">
        <v>1</v>
      </c>
      <c r="Z824" t="s">
        <v>58</v>
      </c>
    </row>
    <row r="825" spans="1:26" x14ac:dyDescent="0.3">
      <c r="A825" t="s">
        <v>1449</v>
      </c>
      <c r="B825" s="2">
        <v>46063</v>
      </c>
      <c r="C825" t="s">
        <v>777</v>
      </c>
      <c r="D825" t="s">
        <v>28</v>
      </c>
      <c r="E825" t="s">
        <v>43</v>
      </c>
      <c r="F825">
        <v>49</v>
      </c>
      <c r="G825" t="s">
        <v>51</v>
      </c>
      <c r="H825" t="s">
        <v>52</v>
      </c>
      <c r="I825" t="s">
        <v>51</v>
      </c>
      <c r="J825" t="s">
        <v>112</v>
      </c>
      <c r="K825">
        <v>2</v>
      </c>
      <c r="L825">
        <v>8375</v>
      </c>
      <c r="M825">
        <v>15</v>
      </c>
      <c r="N825">
        <v>2512.5</v>
      </c>
      <c r="O825">
        <v>2562.75</v>
      </c>
      <c r="P825">
        <v>470</v>
      </c>
      <c r="Q825">
        <v>17270.25</v>
      </c>
      <c r="R825" t="s">
        <v>45</v>
      </c>
      <c r="S825" t="s">
        <v>34</v>
      </c>
      <c r="T825" t="s">
        <v>84</v>
      </c>
      <c r="U825" t="s">
        <v>85</v>
      </c>
      <c r="V825" t="s">
        <v>86</v>
      </c>
      <c r="W825">
        <v>1</v>
      </c>
      <c r="X825" t="s">
        <v>38</v>
      </c>
      <c r="Y825">
        <v>3</v>
      </c>
      <c r="Z825" t="s">
        <v>91</v>
      </c>
    </row>
    <row r="826" spans="1:26" x14ac:dyDescent="0.3">
      <c r="A826" t="s">
        <v>1450</v>
      </c>
      <c r="B826" s="2">
        <v>45803</v>
      </c>
      <c r="C826" t="s">
        <v>1451</v>
      </c>
      <c r="D826" t="s">
        <v>73</v>
      </c>
      <c r="E826" t="s">
        <v>43</v>
      </c>
      <c r="F826">
        <v>58</v>
      </c>
      <c r="G826" t="s">
        <v>90</v>
      </c>
      <c r="H826" t="s">
        <v>31</v>
      </c>
      <c r="I826" t="s">
        <v>90</v>
      </c>
      <c r="J826" t="s">
        <v>53</v>
      </c>
      <c r="K826">
        <v>1</v>
      </c>
      <c r="L826">
        <v>5347</v>
      </c>
      <c r="M826">
        <v>10</v>
      </c>
      <c r="N826">
        <v>534.70000000000005</v>
      </c>
      <c r="O826">
        <v>866.21</v>
      </c>
      <c r="P826">
        <v>428</v>
      </c>
      <c r="Q826">
        <v>6106.51</v>
      </c>
      <c r="R826" t="s">
        <v>83</v>
      </c>
      <c r="S826" t="s">
        <v>63</v>
      </c>
      <c r="T826" t="s">
        <v>95</v>
      </c>
      <c r="U826" t="s">
        <v>96</v>
      </c>
      <c r="V826" t="s">
        <v>57</v>
      </c>
      <c r="W826">
        <v>2</v>
      </c>
      <c r="X826" t="s">
        <v>38</v>
      </c>
      <c r="Y826">
        <v>4</v>
      </c>
      <c r="Z826" t="s">
        <v>91</v>
      </c>
    </row>
    <row r="827" spans="1:26" x14ac:dyDescent="0.3">
      <c r="A827" t="s">
        <v>1452</v>
      </c>
      <c r="B827" s="2">
        <v>46092</v>
      </c>
      <c r="C827" t="s">
        <v>1453</v>
      </c>
      <c r="D827" t="s">
        <v>73</v>
      </c>
      <c r="E827" t="s">
        <v>43</v>
      </c>
      <c r="F827">
        <v>19</v>
      </c>
      <c r="G827" t="s">
        <v>99</v>
      </c>
      <c r="H827" t="s">
        <v>52</v>
      </c>
      <c r="I827" t="s">
        <v>99</v>
      </c>
      <c r="J827" t="s">
        <v>102</v>
      </c>
      <c r="K827">
        <v>2</v>
      </c>
      <c r="L827">
        <v>24967</v>
      </c>
      <c r="M827">
        <v>10</v>
      </c>
      <c r="N827">
        <v>4993.3999999999996</v>
      </c>
      <c r="O827">
        <v>8089.31</v>
      </c>
      <c r="P827">
        <v>104</v>
      </c>
      <c r="Q827">
        <v>53133.91</v>
      </c>
      <c r="R827" t="s">
        <v>54</v>
      </c>
      <c r="S827" t="s">
        <v>34</v>
      </c>
      <c r="T827" t="s">
        <v>76</v>
      </c>
      <c r="U827" t="s">
        <v>77</v>
      </c>
      <c r="V827" t="s">
        <v>57</v>
      </c>
      <c r="W827">
        <v>1</v>
      </c>
      <c r="X827" t="s">
        <v>38</v>
      </c>
      <c r="Y827">
        <v>4</v>
      </c>
      <c r="Z827" t="s">
        <v>58</v>
      </c>
    </row>
    <row r="828" spans="1:26" x14ac:dyDescent="0.3">
      <c r="A828" t="s">
        <v>1454</v>
      </c>
      <c r="B828" s="2">
        <v>46043</v>
      </c>
      <c r="C828" t="s">
        <v>874</v>
      </c>
      <c r="D828" t="s">
        <v>80</v>
      </c>
      <c r="E828" t="s">
        <v>43</v>
      </c>
      <c r="F828">
        <v>38</v>
      </c>
      <c r="G828" t="s">
        <v>51</v>
      </c>
      <c r="H828" t="s">
        <v>52</v>
      </c>
      <c r="I828" t="s">
        <v>51</v>
      </c>
      <c r="J828" t="s">
        <v>53</v>
      </c>
      <c r="K828">
        <v>4</v>
      </c>
      <c r="L828">
        <v>33363</v>
      </c>
      <c r="M828">
        <v>0</v>
      </c>
      <c r="N828">
        <v>0</v>
      </c>
      <c r="O828">
        <v>24021.360000000001</v>
      </c>
      <c r="P828">
        <v>353</v>
      </c>
      <c r="Q828">
        <v>157826.35999999999</v>
      </c>
      <c r="R828" t="s">
        <v>83</v>
      </c>
      <c r="S828" t="s">
        <v>63</v>
      </c>
      <c r="T828" t="s">
        <v>70</v>
      </c>
      <c r="U828" t="s">
        <v>56</v>
      </c>
      <c r="V828" t="s">
        <v>57</v>
      </c>
      <c r="W828">
        <v>1</v>
      </c>
      <c r="X828" t="s">
        <v>38</v>
      </c>
      <c r="Y828">
        <v>2</v>
      </c>
      <c r="Z828" t="s">
        <v>91</v>
      </c>
    </row>
    <row r="829" spans="1:26" x14ac:dyDescent="0.3">
      <c r="A829" t="s">
        <v>1455</v>
      </c>
      <c r="B829" s="2">
        <v>45887</v>
      </c>
      <c r="C829" t="s">
        <v>131</v>
      </c>
      <c r="D829" t="s">
        <v>42</v>
      </c>
      <c r="E829" t="s">
        <v>43</v>
      </c>
      <c r="F829">
        <v>38</v>
      </c>
      <c r="G829" t="s">
        <v>51</v>
      </c>
      <c r="H829" t="s">
        <v>52</v>
      </c>
      <c r="I829" t="s">
        <v>51</v>
      </c>
      <c r="J829" t="s">
        <v>201</v>
      </c>
      <c r="K829">
        <v>3</v>
      </c>
      <c r="L829">
        <v>11118</v>
      </c>
      <c r="M829">
        <v>15</v>
      </c>
      <c r="N829">
        <v>5003.1000000000004</v>
      </c>
      <c r="O829">
        <v>5103.16</v>
      </c>
      <c r="P829">
        <v>443</v>
      </c>
      <c r="Q829">
        <v>33897.06</v>
      </c>
      <c r="R829" t="s">
        <v>83</v>
      </c>
      <c r="S829" t="s">
        <v>63</v>
      </c>
      <c r="T829" t="s">
        <v>84</v>
      </c>
      <c r="U829" t="s">
        <v>85</v>
      </c>
      <c r="V829" t="s">
        <v>86</v>
      </c>
      <c r="W829">
        <v>8</v>
      </c>
      <c r="X829" t="s">
        <v>38</v>
      </c>
      <c r="Y829">
        <v>3</v>
      </c>
      <c r="Z829" t="s">
        <v>91</v>
      </c>
    </row>
    <row r="830" spans="1:26" x14ac:dyDescent="0.3">
      <c r="A830" t="s">
        <v>1456</v>
      </c>
      <c r="B830" s="2">
        <v>45763</v>
      </c>
      <c r="C830" t="s">
        <v>1457</v>
      </c>
      <c r="D830" t="s">
        <v>66</v>
      </c>
      <c r="E830" t="s">
        <v>43</v>
      </c>
      <c r="F830">
        <v>59</v>
      </c>
      <c r="G830" t="s">
        <v>99</v>
      </c>
      <c r="H830" t="s">
        <v>52</v>
      </c>
      <c r="I830" t="s">
        <v>99</v>
      </c>
      <c r="J830" t="s">
        <v>32</v>
      </c>
      <c r="K830">
        <v>1</v>
      </c>
      <c r="L830">
        <v>34518</v>
      </c>
      <c r="M830">
        <v>0</v>
      </c>
      <c r="N830">
        <v>0</v>
      </c>
      <c r="O830">
        <v>6213.24</v>
      </c>
      <c r="P830">
        <v>91</v>
      </c>
      <c r="Q830">
        <v>40822.239999999998</v>
      </c>
      <c r="R830" t="s">
        <v>54</v>
      </c>
      <c r="S830" t="s">
        <v>63</v>
      </c>
      <c r="T830" t="s">
        <v>76</v>
      </c>
      <c r="U830" t="s">
        <v>77</v>
      </c>
      <c r="V830" t="s">
        <v>57</v>
      </c>
      <c r="W830">
        <v>8</v>
      </c>
      <c r="X830" t="s">
        <v>47</v>
      </c>
      <c r="Y830">
        <v>5</v>
      </c>
      <c r="Z830" t="s">
        <v>91</v>
      </c>
    </row>
    <row r="831" spans="1:26" x14ac:dyDescent="0.3">
      <c r="A831" t="s">
        <v>1458</v>
      </c>
      <c r="B831" s="2">
        <v>45942</v>
      </c>
      <c r="C831" t="s">
        <v>231</v>
      </c>
      <c r="D831" t="s">
        <v>111</v>
      </c>
      <c r="E831" t="s">
        <v>29</v>
      </c>
      <c r="F831">
        <v>56</v>
      </c>
      <c r="G831" t="s">
        <v>30</v>
      </c>
      <c r="H831" t="s">
        <v>31</v>
      </c>
      <c r="I831" t="s">
        <v>30</v>
      </c>
      <c r="J831" t="s">
        <v>53</v>
      </c>
      <c r="K831">
        <v>3</v>
      </c>
      <c r="L831">
        <v>30273</v>
      </c>
      <c r="M831">
        <v>10</v>
      </c>
      <c r="N831">
        <v>9081.9</v>
      </c>
      <c r="O831">
        <v>14712.68</v>
      </c>
      <c r="P831">
        <v>294</v>
      </c>
      <c r="Q831">
        <v>96743.78</v>
      </c>
      <c r="R831" t="s">
        <v>33</v>
      </c>
      <c r="S831" t="s">
        <v>63</v>
      </c>
      <c r="T831" t="s">
        <v>46</v>
      </c>
      <c r="U831" t="s">
        <v>36</v>
      </c>
      <c r="V831" t="s">
        <v>37</v>
      </c>
      <c r="W831">
        <v>8</v>
      </c>
      <c r="X831" t="s">
        <v>47</v>
      </c>
      <c r="Y831">
        <v>5</v>
      </c>
      <c r="Z831" t="s">
        <v>47</v>
      </c>
    </row>
    <row r="832" spans="1:26" x14ac:dyDescent="0.3">
      <c r="A832" t="s">
        <v>1459</v>
      </c>
      <c r="B832" s="2">
        <v>46049</v>
      </c>
      <c r="C832" t="s">
        <v>711</v>
      </c>
      <c r="D832" t="s">
        <v>73</v>
      </c>
      <c r="E832" t="s">
        <v>29</v>
      </c>
      <c r="F832">
        <v>42</v>
      </c>
      <c r="G832" t="s">
        <v>74</v>
      </c>
      <c r="H832" t="s">
        <v>31</v>
      </c>
      <c r="I832" t="s">
        <v>74</v>
      </c>
      <c r="J832" t="s">
        <v>112</v>
      </c>
      <c r="K832">
        <v>2</v>
      </c>
      <c r="L832">
        <v>11342</v>
      </c>
      <c r="M832">
        <v>10</v>
      </c>
      <c r="N832">
        <v>2268.4</v>
      </c>
      <c r="O832">
        <v>3674.81</v>
      </c>
      <c r="P832">
        <v>459</v>
      </c>
      <c r="Q832">
        <v>24549.41</v>
      </c>
      <c r="R832" t="s">
        <v>33</v>
      </c>
      <c r="S832" t="s">
        <v>34</v>
      </c>
      <c r="T832" t="s">
        <v>95</v>
      </c>
      <c r="U832" t="s">
        <v>96</v>
      </c>
      <c r="V832" t="s">
        <v>57</v>
      </c>
      <c r="W832">
        <v>7</v>
      </c>
      <c r="X832" t="s">
        <v>38</v>
      </c>
      <c r="Y832">
        <v>1</v>
      </c>
      <c r="Z832" t="s">
        <v>58</v>
      </c>
    </row>
    <row r="833" spans="1:26" x14ac:dyDescent="0.3">
      <c r="A833" t="s">
        <v>1460</v>
      </c>
      <c r="B833" s="2">
        <v>45892</v>
      </c>
      <c r="C833" t="s">
        <v>881</v>
      </c>
      <c r="D833" t="s">
        <v>50</v>
      </c>
      <c r="E833" t="s">
        <v>43</v>
      </c>
      <c r="F833">
        <v>58</v>
      </c>
      <c r="G833" t="s">
        <v>94</v>
      </c>
      <c r="H833" t="s">
        <v>31</v>
      </c>
      <c r="I833" t="s">
        <v>94</v>
      </c>
      <c r="J833" t="s">
        <v>75</v>
      </c>
      <c r="K833">
        <v>1</v>
      </c>
      <c r="L833">
        <v>48064</v>
      </c>
      <c r="M833">
        <v>20</v>
      </c>
      <c r="N833">
        <v>9612.7999999999993</v>
      </c>
      <c r="O833">
        <v>6921.22</v>
      </c>
      <c r="P833">
        <v>115</v>
      </c>
      <c r="Q833">
        <v>45487.42</v>
      </c>
      <c r="R833" t="s">
        <v>33</v>
      </c>
      <c r="S833" t="s">
        <v>34</v>
      </c>
      <c r="T833" t="s">
        <v>103</v>
      </c>
      <c r="U833" t="s">
        <v>103</v>
      </c>
      <c r="V833" t="s">
        <v>57</v>
      </c>
      <c r="W833">
        <v>1</v>
      </c>
      <c r="X833" t="s">
        <v>47</v>
      </c>
      <c r="Y833">
        <v>3</v>
      </c>
      <c r="Z833" t="s">
        <v>39</v>
      </c>
    </row>
    <row r="834" spans="1:26" x14ac:dyDescent="0.3">
      <c r="A834" t="s">
        <v>1461</v>
      </c>
      <c r="B834" s="2">
        <v>46014</v>
      </c>
      <c r="C834" t="s">
        <v>127</v>
      </c>
      <c r="D834" t="s">
        <v>89</v>
      </c>
      <c r="E834" t="s">
        <v>43</v>
      </c>
      <c r="F834">
        <v>35</v>
      </c>
      <c r="G834" t="s">
        <v>90</v>
      </c>
      <c r="H834" t="s">
        <v>31</v>
      </c>
      <c r="I834" t="s">
        <v>90</v>
      </c>
      <c r="J834" t="s">
        <v>201</v>
      </c>
      <c r="K834">
        <v>5</v>
      </c>
      <c r="L834">
        <v>32836</v>
      </c>
      <c r="M834">
        <v>15</v>
      </c>
      <c r="N834">
        <v>24627</v>
      </c>
      <c r="O834">
        <v>25119.54</v>
      </c>
      <c r="P834">
        <v>464</v>
      </c>
      <c r="Q834">
        <v>165136.54</v>
      </c>
      <c r="R834" t="s">
        <v>33</v>
      </c>
      <c r="S834" t="s">
        <v>63</v>
      </c>
      <c r="T834" t="s">
        <v>35</v>
      </c>
      <c r="U834" t="s">
        <v>36</v>
      </c>
      <c r="V834" t="s">
        <v>37</v>
      </c>
      <c r="W834">
        <v>3</v>
      </c>
      <c r="X834" t="s">
        <v>38</v>
      </c>
      <c r="Y834">
        <v>2</v>
      </c>
      <c r="Z834" t="s">
        <v>47</v>
      </c>
    </row>
    <row r="835" spans="1:26" x14ac:dyDescent="0.3">
      <c r="A835" t="s">
        <v>1462</v>
      </c>
      <c r="B835" s="2">
        <v>46094</v>
      </c>
      <c r="C835" t="s">
        <v>523</v>
      </c>
      <c r="D835" t="s">
        <v>73</v>
      </c>
      <c r="E835" t="s">
        <v>43</v>
      </c>
      <c r="F835">
        <v>40</v>
      </c>
      <c r="G835" t="s">
        <v>44</v>
      </c>
      <c r="H835" t="s">
        <v>31</v>
      </c>
      <c r="I835" t="s">
        <v>44</v>
      </c>
      <c r="J835" t="s">
        <v>53</v>
      </c>
      <c r="K835">
        <v>5</v>
      </c>
      <c r="L835">
        <v>43163</v>
      </c>
      <c r="M835">
        <v>10</v>
      </c>
      <c r="N835">
        <v>21581.5</v>
      </c>
      <c r="O835">
        <v>34962.03</v>
      </c>
      <c r="P835">
        <v>202</v>
      </c>
      <c r="Q835">
        <v>229397.53</v>
      </c>
      <c r="R835" t="s">
        <v>54</v>
      </c>
      <c r="S835" t="s">
        <v>63</v>
      </c>
      <c r="T835" t="s">
        <v>46</v>
      </c>
      <c r="U835" t="s">
        <v>36</v>
      </c>
      <c r="V835" t="s">
        <v>37</v>
      </c>
      <c r="W835">
        <v>1</v>
      </c>
      <c r="X835" t="s">
        <v>38</v>
      </c>
      <c r="Y835">
        <v>5</v>
      </c>
      <c r="Z835" t="s">
        <v>91</v>
      </c>
    </row>
    <row r="836" spans="1:26" x14ac:dyDescent="0.3">
      <c r="A836" t="s">
        <v>1463</v>
      </c>
      <c r="B836" s="2">
        <v>45792</v>
      </c>
      <c r="C836" t="s">
        <v>1464</v>
      </c>
      <c r="D836" t="s">
        <v>108</v>
      </c>
      <c r="E836" t="s">
        <v>29</v>
      </c>
      <c r="F836">
        <v>29</v>
      </c>
      <c r="G836" t="s">
        <v>94</v>
      </c>
      <c r="H836" t="s">
        <v>31</v>
      </c>
      <c r="I836" t="s">
        <v>94</v>
      </c>
      <c r="J836" t="s">
        <v>75</v>
      </c>
      <c r="K836">
        <v>1</v>
      </c>
      <c r="L836">
        <v>31573</v>
      </c>
      <c r="M836">
        <v>10</v>
      </c>
      <c r="N836">
        <v>3157.3</v>
      </c>
      <c r="O836">
        <v>5114.83</v>
      </c>
      <c r="P836">
        <v>152</v>
      </c>
      <c r="Q836">
        <v>33682.53</v>
      </c>
      <c r="R836" t="s">
        <v>54</v>
      </c>
      <c r="S836" t="s">
        <v>34</v>
      </c>
      <c r="T836" t="s">
        <v>55</v>
      </c>
      <c r="U836" t="s">
        <v>56</v>
      </c>
      <c r="V836" t="s">
        <v>57</v>
      </c>
      <c r="W836">
        <v>4</v>
      </c>
      <c r="X836" t="s">
        <v>47</v>
      </c>
      <c r="Y836">
        <v>1</v>
      </c>
      <c r="Z836" t="s">
        <v>39</v>
      </c>
    </row>
    <row r="837" spans="1:26" x14ac:dyDescent="0.3">
      <c r="A837" t="s">
        <v>1465</v>
      </c>
      <c r="B837" s="2">
        <v>45956</v>
      </c>
      <c r="C837" t="s">
        <v>1466</v>
      </c>
      <c r="D837" t="s">
        <v>89</v>
      </c>
      <c r="E837" t="s">
        <v>43</v>
      </c>
      <c r="F837">
        <v>29</v>
      </c>
      <c r="G837" t="s">
        <v>67</v>
      </c>
      <c r="H837" t="s">
        <v>68</v>
      </c>
      <c r="I837" t="s">
        <v>67</v>
      </c>
      <c r="J837" t="s">
        <v>150</v>
      </c>
      <c r="K837">
        <v>1</v>
      </c>
      <c r="L837">
        <v>48245</v>
      </c>
      <c r="M837">
        <v>20</v>
      </c>
      <c r="N837">
        <v>9649</v>
      </c>
      <c r="O837">
        <v>6947.28</v>
      </c>
      <c r="P837">
        <v>5</v>
      </c>
      <c r="Q837">
        <v>45548.28</v>
      </c>
      <c r="R837" t="s">
        <v>45</v>
      </c>
      <c r="S837" t="s">
        <v>34</v>
      </c>
      <c r="T837" t="s">
        <v>70</v>
      </c>
      <c r="U837" t="s">
        <v>56</v>
      </c>
      <c r="V837" t="s">
        <v>57</v>
      </c>
      <c r="W837">
        <v>6</v>
      </c>
      <c r="X837" t="s">
        <v>38</v>
      </c>
      <c r="Y837">
        <v>3</v>
      </c>
      <c r="Z837" t="s">
        <v>91</v>
      </c>
    </row>
    <row r="838" spans="1:26" x14ac:dyDescent="0.3">
      <c r="A838" t="s">
        <v>1467</v>
      </c>
      <c r="B838" s="2">
        <v>45968</v>
      </c>
      <c r="C838" t="s">
        <v>934</v>
      </c>
      <c r="D838" t="s">
        <v>66</v>
      </c>
      <c r="E838" t="s">
        <v>43</v>
      </c>
      <c r="F838">
        <v>27</v>
      </c>
      <c r="G838" t="s">
        <v>134</v>
      </c>
      <c r="H838" t="s">
        <v>31</v>
      </c>
      <c r="I838" t="s">
        <v>134</v>
      </c>
      <c r="J838" t="s">
        <v>69</v>
      </c>
      <c r="K838">
        <v>4</v>
      </c>
      <c r="L838">
        <v>47145</v>
      </c>
      <c r="M838">
        <v>20</v>
      </c>
      <c r="N838">
        <v>37716</v>
      </c>
      <c r="O838">
        <v>27155.52</v>
      </c>
      <c r="P838">
        <v>457</v>
      </c>
      <c r="Q838">
        <v>178476.52</v>
      </c>
      <c r="R838" t="s">
        <v>54</v>
      </c>
      <c r="S838" t="s">
        <v>63</v>
      </c>
      <c r="T838" t="s">
        <v>103</v>
      </c>
      <c r="U838" t="s">
        <v>103</v>
      </c>
      <c r="V838" t="s">
        <v>57</v>
      </c>
      <c r="W838">
        <v>1</v>
      </c>
      <c r="X838" t="s">
        <v>47</v>
      </c>
      <c r="Y838">
        <v>5</v>
      </c>
      <c r="Z838" t="s">
        <v>47</v>
      </c>
    </row>
    <row r="839" spans="1:26" x14ac:dyDescent="0.3">
      <c r="A839" t="s">
        <v>1468</v>
      </c>
      <c r="B839" s="2">
        <v>45982</v>
      </c>
      <c r="C839" t="s">
        <v>623</v>
      </c>
      <c r="D839" t="s">
        <v>66</v>
      </c>
      <c r="E839" t="s">
        <v>43</v>
      </c>
      <c r="F839">
        <v>56</v>
      </c>
      <c r="G839" t="s">
        <v>51</v>
      </c>
      <c r="H839" t="s">
        <v>52</v>
      </c>
      <c r="I839" t="s">
        <v>51</v>
      </c>
      <c r="J839" t="s">
        <v>125</v>
      </c>
      <c r="K839">
        <v>5</v>
      </c>
      <c r="L839">
        <v>25380</v>
      </c>
      <c r="M839">
        <v>0</v>
      </c>
      <c r="N839">
        <v>0</v>
      </c>
      <c r="O839">
        <v>22842</v>
      </c>
      <c r="P839">
        <v>309</v>
      </c>
      <c r="Q839">
        <v>150051</v>
      </c>
      <c r="R839" t="s">
        <v>45</v>
      </c>
      <c r="S839" t="s">
        <v>34</v>
      </c>
      <c r="T839" t="s">
        <v>46</v>
      </c>
      <c r="U839" t="s">
        <v>36</v>
      </c>
      <c r="V839" t="s">
        <v>37</v>
      </c>
      <c r="W839">
        <v>1</v>
      </c>
      <c r="X839" t="s">
        <v>47</v>
      </c>
      <c r="Y839">
        <v>2</v>
      </c>
      <c r="Z839" t="s">
        <v>58</v>
      </c>
    </row>
    <row r="840" spans="1:26" x14ac:dyDescent="0.3">
      <c r="A840" t="s">
        <v>1469</v>
      </c>
      <c r="B840" s="2">
        <v>45911</v>
      </c>
      <c r="C840" t="s">
        <v>965</v>
      </c>
      <c r="D840" t="s">
        <v>28</v>
      </c>
      <c r="E840" t="s">
        <v>29</v>
      </c>
      <c r="F840">
        <v>22</v>
      </c>
      <c r="G840" t="s">
        <v>134</v>
      </c>
      <c r="H840" t="s">
        <v>31</v>
      </c>
      <c r="I840" t="s">
        <v>134</v>
      </c>
      <c r="J840" t="s">
        <v>32</v>
      </c>
      <c r="K840">
        <v>1</v>
      </c>
      <c r="L840">
        <v>40566</v>
      </c>
      <c r="M840">
        <v>10</v>
      </c>
      <c r="N840">
        <v>4056.6</v>
      </c>
      <c r="O840">
        <v>6571.69</v>
      </c>
      <c r="P840">
        <v>112</v>
      </c>
      <c r="Q840">
        <v>43193.09</v>
      </c>
      <c r="R840" t="s">
        <v>45</v>
      </c>
      <c r="S840" t="s">
        <v>63</v>
      </c>
      <c r="T840" t="s">
        <v>55</v>
      </c>
      <c r="U840" t="s">
        <v>56</v>
      </c>
      <c r="V840" t="s">
        <v>57</v>
      </c>
      <c r="W840">
        <v>8</v>
      </c>
      <c r="X840" t="s">
        <v>47</v>
      </c>
      <c r="Y840">
        <v>2</v>
      </c>
      <c r="Z840" t="s">
        <v>47</v>
      </c>
    </row>
    <row r="841" spans="1:26" x14ac:dyDescent="0.3">
      <c r="A841" t="s">
        <v>1470</v>
      </c>
      <c r="B841" s="2">
        <v>45969</v>
      </c>
      <c r="C841" t="s">
        <v>414</v>
      </c>
      <c r="D841" t="s">
        <v>66</v>
      </c>
      <c r="E841" t="s">
        <v>43</v>
      </c>
      <c r="F841">
        <v>37</v>
      </c>
      <c r="G841" t="s">
        <v>30</v>
      </c>
      <c r="H841" t="s">
        <v>31</v>
      </c>
      <c r="I841" t="s">
        <v>30</v>
      </c>
      <c r="J841" t="s">
        <v>201</v>
      </c>
      <c r="K841">
        <v>1</v>
      </c>
      <c r="L841">
        <v>6815</v>
      </c>
      <c r="M841">
        <v>20</v>
      </c>
      <c r="N841">
        <v>1363</v>
      </c>
      <c r="O841">
        <v>981.36</v>
      </c>
      <c r="P841">
        <v>338</v>
      </c>
      <c r="Q841">
        <v>6771.36</v>
      </c>
      <c r="R841" t="s">
        <v>33</v>
      </c>
      <c r="S841" t="s">
        <v>34</v>
      </c>
      <c r="T841" t="s">
        <v>95</v>
      </c>
      <c r="U841" t="s">
        <v>96</v>
      </c>
      <c r="V841" t="s">
        <v>57</v>
      </c>
      <c r="W841">
        <v>8</v>
      </c>
      <c r="X841" t="s">
        <v>47</v>
      </c>
      <c r="Y841">
        <v>5</v>
      </c>
      <c r="Z841" t="s">
        <v>47</v>
      </c>
    </row>
    <row r="842" spans="1:26" x14ac:dyDescent="0.3">
      <c r="A842" t="s">
        <v>1471</v>
      </c>
      <c r="B842" s="2">
        <v>45931</v>
      </c>
      <c r="C842" t="s">
        <v>1472</v>
      </c>
      <c r="D842" t="s">
        <v>28</v>
      </c>
      <c r="E842" t="s">
        <v>29</v>
      </c>
      <c r="F842">
        <v>51</v>
      </c>
      <c r="G842" t="s">
        <v>30</v>
      </c>
      <c r="H842" t="s">
        <v>31</v>
      </c>
      <c r="I842" t="s">
        <v>30</v>
      </c>
      <c r="J842" t="s">
        <v>69</v>
      </c>
      <c r="K842">
        <v>3</v>
      </c>
      <c r="L842">
        <v>49678</v>
      </c>
      <c r="M842">
        <v>15</v>
      </c>
      <c r="N842">
        <v>22355.1</v>
      </c>
      <c r="O842">
        <v>22802.2</v>
      </c>
      <c r="P842">
        <v>277</v>
      </c>
      <c r="Q842">
        <v>149758.1</v>
      </c>
      <c r="R842" t="s">
        <v>45</v>
      </c>
      <c r="S842" t="s">
        <v>34</v>
      </c>
      <c r="T842" t="s">
        <v>55</v>
      </c>
      <c r="U842" t="s">
        <v>56</v>
      </c>
      <c r="V842" t="s">
        <v>57</v>
      </c>
      <c r="W842">
        <v>8</v>
      </c>
      <c r="X842" t="s">
        <v>38</v>
      </c>
      <c r="Y842">
        <v>5</v>
      </c>
      <c r="Z842" t="s">
        <v>47</v>
      </c>
    </row>
    <row r="843" spans="1:26" x14ac:dyDescent="0.3">
      <c r="A843" t="s">
        <v>1473</v>
      </c>
      <c r="B843" s="2">
        <v>45940</v>
      </c>
      <c r="C843" t="s">
        <v>1474</v>
      </c>
      <c r="D843" t="s">
        <v>108</v>
      </c>
      <c r="E843" t="s">
        <v>43</v>
      </c>
      <c r="F843">
        <v>46</v>
      </c>
      <c r="G843" t="s">
        <v>139</v>
      </c>
      <c r="H843" t="s">
        <v>31</v>
      </c>
      <c r="I843" t="s">
        <v>139</v>
      </c>
      <c r="J843" t="s">
        <v>62</v>
      </c>
      <c r="K843">
        <v>4</v>
      </c>
      <c r="L843">
        <v>21247</v>
      </c>
      <c r="M843">
        <v>5</v>
      </c>
      <c r="N843">
        <v>4249.3999999999996</v>
      </c>
      <c r="O843">
        <v>14532.95</v>
      </c>
      <c r="P843">
        <v>439</v>
      </c>
      <c r="Q843">
        <v>95710.55</v>
      </c>
      <c r="R843" t="s">
        <v>83</v>
      </c>
      <c r="S843" t="s">
        <v>63</v>
      </c>
      <c r="T843" t="s">
        <v>70</v>
      </c>
      <c r="U843" t="s">
        <v>56</v>
      </c>
      <c r="V843" t="s">
        <v>57</v>
      </c>
      <c r="W843">
        <v>5</v>
      </c>
      <c r="X843" t="s">
        <v>38</v>
      </c>
      <c r="Y843">
        <v>2</v>
      </c>
      <c r="Z843" t="s">
        <v>47</v>
      </c>
    </row>
    <row r="844" spans="1:26" x14ac:dyDescent="0.3">
      <c r="A844" t="s">
        <v>1475</v>
      </c>
      <c r="B844" s="2">
        <v>45897</v>
      </c>
      <c r="C844" t="s">
        <v>1366</v>
      </c>
      <c r="D844" t="s">
        <v>111</v>
      </c>
      <c r="E844" t="s">
        <v>43</v>
      </c>
      <c r="F844">
        <v>31</v>
      </c>
      <c r="G844" t="s">
        <v>51</v>
      </c>
      <c r="H844" t="s">
        <v>52</v>
      </c>
      <c r="I844" t="s">
        <v>51</v>
      </c>
      <c r="J844" t="s">
        <v>112</v>
      </c>
      <c r="K844">
        <v>2</v>
      </c>
      <c r="L844">
        <v>10921</v>
      </c>
      <c r="M844">
        <v>5</v>
      </c>
      <c r="N844">
        <v>1092.0999999999999</v>
      </c>
      <c r="O844">
        <v>3734.98</v>
      </c>
      <c r="P844">
        <v>395</v>
      </c>
      <c r="Q844">
        <v>24879.88</v>
      </c>
      <c r="R844" t="s">
        <v>83</v>
      </c>
      <c r="S844" t="s">
        <v>34</v>
      </c>
      <c r="T844" t="s">
        <v>70</v>
      </c>
      <c r="U844" t="s">
        <v>56</v>
      </c>
      <c r="V844" t="s">
        <v>57</v>
      </c>
      <c r="W844">
        <v>6</v>
      </c>
      <c r="X844" t="s">
        <v>38</v>
      </c>
      <c r="Y844">
        <v>2</v>
      </c>
      <c r="Z844" t="s">
        <v>58</v>
      </c>
    </row>
    <row r="845" spans="1:26" x14ac:dyDescent="0.3">
      <c r="A845" t="s">
        <v>1476</v>
      </c>
      <c r="B845" s="2">
        <v>45879</v>
      </c>
      <c r="C845" t="s">
        <v>989</v>
      </c>
      <c r="D845" t="s">
        <v>50</v>
      </c>
      <c r="E845" t="s">
        <v>43</v>
      </c>
      <c r="F845">
        <v>20</v>
      </c>
      <c r="G845" t="s">
        <v>67</v>
      </c>
      <c r="H845" t="s">
        <v>68</v>
      </c>
      <c r="I845" t="s">
        <v>67</v>
      </c>
      <c r="J845" t="s">
        <v>32</v>
      </c>
      <c r="K845">
        <v>2</v>
      </c>
      <c r="L845">
        <v>41264</v>
      </c>
      <c r="M845">
        <v>5</v>
      </c>
      <c r="N845">
        <v>4126.3999999999996</v>
      </c>
      <c r="O845">
        <v>14112.29</v>
      </c>
      <c r="P845">
        <v>7</v>
      </c>
      <c r="Q845">
        <v>92520.89</v>
      </c>
      <c r="R845" t="s">
        <v>54</v>
      </c>
      <c r="S845" t="s">
        <v>34</v>
      </c>
      <c r="T845" t="s">
        <v>103</v>
      </c>
      <c r="U845" t="s">
        <v>103</v>
      </c>
      <c r="V845" t="s">
        <v>57</v>
      </c>
      <c r="W845">
        <v>6</v>
      </c>
      <c r="X845" t="s">
        <v>47</v>
      </c>
      <c r="Y845">
        <v>5</v>
      </c>
      <c r="Z845" t="s">
        <v>91</v>
      </c>
    </row>
    <row r="846" spans="1:26" x14ac:dyDescent="0.3">
      <c r="A846" t="s">
        <v>1477</v>
      </c>
      <c r="B846" s="2">
        <v>46006</v>
      </c>
      <c r="C846" t="s">
        <v>1478</v>
      </c>
      <c r="D846" t="s">
        <v>108</v>
      </c>
      <c r="E846" t="s">
        <v>43</v>
      </c>
      <c r="F846">
        <v>37</v>
      </c>
      <c r="G846" t="s">
        <v>139</v>
      </c>
      <c r="H846" t="s">
        <v>31</v>
      </c>
      <c r="I846" t="s">
        <v>139</v>
      </c>
      <c r="J846" t="s">
        <v>112</v>
      </c>
      <c r="K846">
        <v>5</v>
      </c>
      <c r="L846">
        <v>15722</v>
      </c>
      <c r="M846">
        <v>20</v>
      </c>
      <c r="N846">
        <v>15722</v>
      </c>
      <c r="O846">
        <v>11319.84</v>
      </c>
      <c r="P846">
        <v>333</v>
      </c>
      <c r="Q846">
        <v>74540.84</v>
      </c>
      <c r="R846" t="s">
        <v>83</v>
      </c>
      <c r="S846" t="s">
        <v>34</v>
      </c>
      <c r="T846" t="s">
        <v>84</v>
      </c>
      <c r="U846" t="s">
        <v>85</v>
      </c>
      <c r="V846" t="s">
        <v>86</v>
      </c>
      <c r="W846">
        <v>7</v>
      </c>
      <c r="X846" t="s">
        <v>38</v>
      </c>
      <c r="Y846">
        <v>3</v>
      </c>
      <c r="Z846" t="s">
        <v>39</v>
      </c>
    </row>
    <row r="847" spans="1:26" x14ac:dyDescent="0.3">
      <c r="A847" t="s">
        <v>1479</v>
      </c>
      <c r="B847" s="2">
        <v>45819</v>
      </c>
      <c r="C847" t="s">
        <v>1480</v>
      </c>
      <c r="D847" t="s">
        <v>73</v>
      </c>
      <c r="E847" t="s">
        <v>29</v>
      </c>
      <c r="F847">
        <v>26</v>
      </c>
      <c r="G847" t="s">
        <v>30</v>
      </c>
      <c r="H847" t="s">
        <v>31</v>
      </c>
      <c r="I847" t="s">
        <v>30</v>
      </c>
      <c r="J847" t="s">
        <v>201</v>
      </c>
      <c r="K847">
        <v>4</v>
      </c>
      <c r="L847">
        <v>48345</v>
      </c>
      <c r="M847">
        <v>5</v>
      </c>
      <c r="N847">
        <v>9669</v>
      </c>
      <c r="O847">
        <v>33067.980000000003</v>
      </c>
      <c r="P847">
        <v>107</v>
      </c>
      <c r="Q847">
        <v>216885.98</v>
      </c>
      <c r="R847" t="s">
        <v>45</v>
      </c>
      <c r="S847" t="s">
        <v>63</v>
      </c>
      <c r="T847" t="s">
        <v>35</v>
      </c>
      <c r="U847" t="s">
        <v>36</v>
      </c>
      <c r="V847" t="s">
        <v>37</v>
      </c>
      <c r="W847">
        <v>9</v>
      </c>
      <c r="X847" t="s">
        <v>38</v>
      </c>
      <c r="Y847">
        <v>3</v>
      </c>
      <c r="Z847" t="s">
        <v>47</v>
      </c>
    </row>
    <row r="848" spans="1:26" x14ac:dyDescent="0.3">
      <c r="A848" t="s">
        <v>1481</v>
      </c>
      <c r="B848" s="2">
        <v>45891</v>
      </c>
      <c r="C848" t="s">
        <v>467</v>
      </c>
      <c r="D848" t="s">
        <v>80</v>
      </c>
      <c r="E848" t="s">
        <v>43</v>
      </c>
      <c r="F848">
        <v>59</v>
      </c>
      <c r="G848" t="s">
        <v>74</v>
      </c>
      <c r="H848" t="s">
        <v>31</v>
      </c>
      <c r="I848" t="s">
        <v>74</v>
      </c>
      <c r="J848" t="s">
        <v>201</v>
      </c>
      <c r="K848">
        <v>2</v>
      </c>
      <c r="L848">
        <v>32961</v>
      </c>
      <c r="M848">
        <v>0</v>
      </c>
      <c r="N848">
        <v>0</v>
      </c>
      <c r="O848">
        <v>11865.96</v>
      </c>
      <c r="P848">
        <v>103</v>
      </c>
      <c r="Q848">
        <v>77890.960000000006</v>
      </c>
      <c r="R848" t="s">
        <v>83</v>
      </c>
      <c r="S848" t="s">
        <v>34</v>
      </c>
      <c r="T848" t="s">
        <v>103</v>
      </c>
      <c r="U848" t="s">
        <v>103</v>
      </c>
      <c r="V848" t="s">
        <v>57</v>
      </c>
      <c r="W848">
        <v>8</v>
      </c>
      <c r="X848" t="s">
        <v>38</v>
      </c>
      <c r="Y848">
        <v>1</v>
      </c>
      <c r="Z848" t="s">
        <v>47</v>
      </c>
    </row>
    <row r="849" spans="1:26" x14ac:dyDescent="0.3">
      <c r="A849" t="s">
        <v>1482</v>
      </c>
      <c r="B849" s="2">
        <v>45965</v>
      </c>
      <c r="C849" t="s">
        <v>1483</v>
      </c>
      <c r="D849" t="s">
        <v>50</v>
      </c>
      <c r="E849" t="s">
        <v>43</v>
      </c>
      <c r="F849">
        <v>36</v>
      </c>
      <c r="G849" t="s">
        <v>99</v>
      </c>
      <c r="H849" t="s">
        <v>52</v>
      </c>
      <c r="I849" t="s">
        <v>99</v>
      </c>
      <c r="J849" t="s">
        <v>32</v>
      </c>
      <c r="K849">
        <v>3</v>
      </c>
      <c r="L849">
        <v>20711</v>
      </c>
      <c r="M849">
        <v>20</v>
      </c>
      <c r="N849">
        <v>12426.6</v>
      </c>
      <c r="O849">
        <v>8947.15</v>
      </c>
      <c r="P849">
        <v>216</v>
      </c>
      <c r="Q849">
        <v>58869.55</v>
      </c>
      <c r="R849" t="s">
        <v>33</v>
      </c>
      <c r="S849" t="s">
        <v>63</v>
      </c>
      <c r="T849" t="s">
        <v>35</v>
      </c>
      <c r="U849" t="s">
        <v>36</v>
      </c>
      <c r="V849" t="s">
        <v>37</v>
      </c>
      <c r="W849">
        <v>5</v>
      </c>
      <c r="X849" t="s">
        <v>47</v>
      </c>
      <c r="Y849">
        <v>5</v>
      </c>
      <c r="Z849" t="s">
        <v>91</v>
      </c>
    </row>
    <row r="850" spans="1:26" x14ac:dyDescent="0.3">
      <c r="A850" t="s">
        <v>1484</v>
      </c>
      <c r="B850" s="2">
        <v>45965</v>
      </c>
      <c r="C850" t="s">
        <v>1485</v>
      </c>
      <c r="D850" t="s">
        <v>61</v>
      </c>
      <c r="E850" t="s">
        <v>29</v>
      </c>
      <c r="F850">
        <v>49</v>
      </c>
      <c r="G850" t="s">
        <v>134</v>
      </c>
      <c r="H850" t="s">
        <v>31</v>
      </c>
      <c r="I850" t="s">
        <v>134</v>
      </c>
      <c r="J850" t="s">
        <v>62</v>
      </c>
      <c r="K850">
        <v>5</v>
      </c>
      <c r="L850">
        <v>19707</v>
      </c>
      <c r="M850">
        <v>10</v>
      </c>
      <c r="N850">
        <v>9853.5</v>
      </c>
      <c r="O850">
        <v>15962.67</v>
      </c>
      <c r="P850">
        <v>346</v>
      </c>
      <c r="Q850">
        <v>104990.17</v>
      </c>
      <c r="R850" t="s">
        <v>83</v>
      </c>
      <c r="S850" t="s">
        <v>63</v>
      </c>
      <c r="T850" t="s">
        <v>76</v>
      </c>
      <c r="U850" t="s">
        <v>77</v>
      </c>
      <c r="V850" t="s">
        <v>57</v>
      </c>
      <c r="W850">
        <v>4</v>
      </c>
      <c r="X850" t="s">
        <v>47</v>
      </c>
      <c r="Y850">
        <v>1</v>
      </c>
      <c r="Z850" t="s">
        <v>47</v>
      </c>
    </row>
    <row r="851" spans="1:26" x14ac:dyDescent="0.3">
      <c r="A851" t="s">
        <v>1486</v>
      </c>
      <c r="B851" s="2">
        <v>46029</v>
      </c>
      <c r="C851" t="s">
        <v>321</v>
      </c>
      <c r="D851" t="s">
        <v>73</v>
      </c>
      <c r="E851" t="s">
        <v>43</v>
      </c>
      <c r="F851">
        <v>45</v>
      </c>
      <c r="G851" t="s">
        <v>67</v>
      </c>
      <c r="H851" t="s">
        <v>68</v>
      </c>
      <c r="I851" t="s">
        <v>67</v>
      </c>
      <c r="J851" t="s">
        <v>201</v>
      </c>
      <c r="K851">
        <v>1</v>
      </c>
      <c r="L851">
        <v>37289</v>
      </c>
      <c r="M851">
        <v>20</v>
      </c>
      <c r="N851">
        <v>7457.8</v>
      </c>
      <c r="O851">
        <v>5369.62</v>
      </c>
      <c r="P851">
        <v>297</v>
      </c>
      <c r="Q851">
        <v>35497.82</v>
      </c>
      <c r="R851" t="s">
        <v>45</v>
      </c>
      <c r="S851" t="s">
        <v>63</v>
      </c>
      <c r="T851" t="s">
        <v>84</v>
      </c>
      <c r="U851" t="s">
        <v>85</v>
      </c>
      <c r="V851" t="s">
        <v>86</v>
      </c>
      <c r="W851">
        <v>6</v>
      </c>
      <c r="X851" t="s">
        <v>38</v>
      </c>
      <c r="Y851">
        <v>2</v>
      </c>
      <c r="Z851" t="s">
        <v>39</v>
      </c>
    </row>
    <row r="852" spans="1:26" x14ac:dyDescent="0.3">
      <c r="A852" t="s">
        <v>1487</v>
      </c>
      <c r="B852" s="2">
        <v>46066</v>
      </c>
      <c r="C852" t="s">
        <v>760</v>
      </c>
      <c r="D852" t="s">
        <v>28</v>
      </c>
      <c r="E852" t="s">
        <v>29</v>
      </c>
      <c r="F852">
        <v>53</v>
      </c>
      <c r="G852" t="s">
        <v>67</v>
      </c>
      <c r="H852" t="s">
        <v>68</v>
      </c>
      <c r="I852" t="s">
        <v>67</v>
      </c>
      <c r="J852" t="s">
        <v>201</v>
      </c>
      <c r="K852">
        <v>5</v>
      </c>
      <c r="L852">
        <v>35009</v>
      </c>
      <c r="M852">
        <v>0</v>
      </c>
      <c r="N852">
        <v>0</v>
      </c>
      <c r="O852">
        <v>31508.1</v>
      </c>
      <c r="P852">
        <v>316</v>
      </c>
      <c r="Q852">
        <v>206869.1</v>
      </c>
      <c r="R852" t="s">
        <v>45</v>
      </c>
      <c r="S852" t="s">
        <v>34</v>
      </c>
      <c r="T852" t="s">
        <v>46</v>
      </c>
      <c r="U852" t="s">
        <v>36</v>
      </c>
      <c r="V852" t="s">
        <v>37</v>
      </c>
      <c r="W852">
        <v>1</v>
      </c>
      <c r="X852" t="s">
        <v>47</v>
      </c>
      <c r="Y852">
        <v>3</v>
      </c>
      <c r="Z852" t="s">
        <v>58</v>
      </c>
    </row>
    <row r="853" spans="1:26" x14ac:dyDescent="0.3">
      <c r="A853" t="s">
        <v>1488</v>
      </c>
      <c r="B853" s="2">
        <v>45894</v>
      </c>
      <c r="C853" t="s">
        <v>1489</v>
      </c>
      <c r="D853" t="s">
        <v>80</v>
      </c>
      <c r="E853" t="s">
        <v>29</v>
      </c>
      <c r="F853">
        <v>30</v>
      </c>
      <c r="G853" t="s">
        <v>134</v>
      </c>
      <c r="H853" t="s">
        <v>31</v>
      </c>
      <c r="I853" t="s">
        <v>134</v>
      </c>
      <c r="J853" t="s">
        <v>150</v>
      </c>
      <c r="K853">
        <v>3</v>
      </c>
      <c r="L853">
        <v>26210</v>
      </c>
      <c r="M853">
        <v>20</v>
      </c>
      <c r="N853">
        <v>15726</v>
      </c>
      <c r="O853">
        <v>11322.72</v>
      </c>
      <c r="P853">
        <v>459</v>
      </c>
      <c r="Q853">
        <v>74685.72</v>
      </c>
      <c r="R853" t="s">
        <v>83</v>
      </c>
      <c r="S853" t="s">
        <v>34</v>
      </c>
      <c r="T853" t="s">
        <v>35</v>
      </c>
      <c r="U853" t="s">
        <v>36</v>
      </c>
      <c r="V853" t="s">
        <v>37</v>
      </c>
      <c r="W853">
        <v>2</v>
      </c>
      <c r="X853" t="s">
        <v>38</v>
      </c>
      <c r="Y853">
        <v>1</v>
      </c>
      <c r="Z853" t="s">
        <v>47</v>
      </c>
    </row>
    <row r="854" spans="1:26" x14ac:dyDescent="0.3">
      <c r="A854" t="s">
        <v>1490</v>
      </c>
      <c r="B854" s="2">
        <v>45877</v>
      </c>
      <c r="C854" t="s">
        <v>1185</v>
      </c>
      <c r="D854" t="s">
        <v>66</v>
      </c>
      <c r="E854" t="s">
        <v>29</v>
      </c>
      <c r="F854">
        <v>49</v>
      </c>
      <c r="G854" t="s">
        <v>51</v>
      </c>
      <c r="H854" t="s">
        <v>52</v>
      </c>
      <c r="I854" t="s">
        <v>51</v>
      </c>
      <c r="J854" t="s">
        <v>32</v>
      </c>
      <c r="K854">
        <v>4</v>
      </c>
      <c r="L854">
        <v>13804</v>
      </c>
      <c r="M854">
        <v>5</v>
      </c>
      <c r="N854">
        <v>2760.8</v>
      </c>
      <c r="O854">
        <v>9441.94</v>
      </c>
      <c r="P854">
        <v>349</v>
      </c>
      <c r="Q854">
        <v>62246.14</v>
      </c>
      <c r="R854" t="s">
        <v>33</v>
      </c>
      <c r="S854" t="s">
        <v>34</v>
      </c>
      <c r="T854" t="s">
        <v>70</v>
      </c>
      <c r="U854" t="s">
        <v>56</v>
      </c>
      <c r="V854" t="s">
        <v>57</v>
      </c>
      <c r="W854">
        <v>7</v>
      </c>
      <c r="X854" t="s">
        <v>47</v>
      </c>
      <c r="Y854">
        <v>5</v>
      </c>
      <c r="Z854" t="s">
        <v>47</v>
      </c>
    </row>
    <row r="855" spans="1:26" x14ac:dyDescent="0.3">
      <c r="A855" t="s">
        <v>1491</v>
      </c>
      <c r="B855" s="2">
        <v>45958</v>
      </c>
      <c r="C855" t="s">
        <v>412</v>
      </c>
      <c r="D855" t="s">
        <v>89</v>
      </c>
      <c r="E855" t="s">
        <v>43</v>
      </c>
      <c r="F855">
        <v>59</v>
      </c>
      <c r="G855" t="s">
        <v>44</v>
      </c>
      <c r="H855" t="s">
        <v>31</v>
      </c>
      <c r="I855" t="s">
        <v>44</v>
      </c>
      <c r="J855" t="s">
        <v>112</v>
      </c>
      <c r="K855">
        <v>2</v>
      </c>
      <c r="L855">
        <v>20640</v>
      </c>
      <c r="M855">
        <v>0</v>
      </c>
      <c r="N855">
        <v>0</v>
      </c>
      <c r="O855">
        <v>7430.4</v>
      </c>
      <c r="P855">
        <v>97</v>
      </c>
      <c r="Q855">
        <v>48807.4</v>
      </c>
      <c r="R855" t="s">
        <v>45</v>
      </c>
      <c r="S855" t="s">
        <v>34</v>
      </c>
      <c r="T855" t="s">
        <v>35</v>
      </c>
      <c r="U855" t="s">
        <v>36</v>
      </c>
      <c r="V855" t="s">
        <v>37</v>
      </c>
      <c r="W855">
        <v>6</v>
      </c>
      <c r="X855" t="s">
        <v>47</v>
      </c>
      <c r="Y855">
        <v>1</v>
      </c>
      <c r="Z855" t="s">
        <v>47</v>
      </c>
    </row>
    <row r="856" spans="1:26" x14ac:dyDescent="0.3">
      <c r="A856" t="s">
        <v>1492</v>
      </c>
      <c r="B856" s="2">
        <v>46085</v>
      </c>
      <c r="C856" t="s">
        <v>1493</v>
      </c>
      <c r="D856" t="s">
        <v>28</v>
      </c>
      <c r="E856" t="s">
        <v>43</v>
      </c>
      <c r="F856">
        <v>47</v>
      </c>
      <c r="G856" t="s">
        <v>67</v>
      </c>
      <c r="H856" t="s">
        <v>68</v>
      </c>
      <c r="I856" t="s">
        <v>67</v>
      </c>
      <c r="J856" t="s">
        <v>32</v>
      </c>
      <c r="K856">
        <v>4</v>
      </c>
      <c r="L856">
        <v>32637</v>
      </c>
      <c r="M856">
        <v>15</v>
      </c>
      <c r="N856">
        <v>19582.2</v>
      </c>
      <c r="O856">
        <v>19973.84</v>
      </c>
      <c r="P856">
        <v>162</v>
      </c>
      <c r="Q856">
        <v>131101.64000000001</v>
      </c>
      <c r="R856" t="s">
        <v>45</v>
      </c>
      <c r="S856" t="s">
        <v>63</v>
      </c>
      <c r="T856" t="s">
        <v>70</v>
      </c>
      <c r="U856" t="s">
        <v>56</v>
      </c>
      <c r="V856" t="s">
        <v>57</v>
      </c>
      <c r="W856">
        <v>3</v>
      </c>
      <c r="X856" t="s">
        <v>38</v>
      </c>
      <c r="Y856">
        <v>4</v>
      </c>
      <c r="Z856" t="s">
        <v>91</v>
      </c>
    </row>
    <row r="857" spans="1:26" x14ac:dyDescent="0.3">
      <c r="A857" t="s">
        <v>1494</v>
      </c>
      <c r="B857" s="2">
        <v>46105</v>
      </c>
      <c r="C857" t="s">
        <v>1495</v>
      </c>
      <c r="D857" t="s">
        <v>108</v>
      </c>
      <c r="E857" t="s">
        <v>29</v>
      </c>
      <c r="F857">
        <v>18</v>
      </c>
      <c r="G857" t="s">
        <v>67</v>
      </c>
      <c r="H857" t="s">
        <v>68</v>
      </c>
      <c r="I857" t="s">
        <v>67</v>
      </c>
      <c r="J857" t="s">
        <v>75</v>
      </c>
      <c r="K857">
        <v>5</v>
      </c>
      <c r="L857">
        <v>30196</v>
      </c>
      <c r="M857">
        <v>5</v>
      </c>
      <c r="N857">
        <v>7549</v>
      </c>
      <c r="O857">
        <v>25817.58</v>
      </c>
      <c r="P857">
        <v>472</v>
      </c>
      <c r="Q857">
        <v>169720.58</v>
      </c>
      <c r="R857" t="s">
        <v>54</v>
      </c>
      <c r="S857" t="s">
        <v>63</v>
      </c>
      <c r="T857" t="s">
        <v>70</v>
      </c>
      <c r="U857" t="s">
        <v>56</v>
      </c>
      <c r="V857" t="s">
        <v>57</v>
      </c>
      <c r="W857">
        <v>6</v>
      </c>
      <c r="X857" t="s">
        <v>38</v>
      </c>
      <c r="Y857">
        <v>1</v>
      </c>
      <c r="Z857" t="s">
        <v>47</v>
      </c>
    </row>
    <row r="858" spans="1:26" x14ac:dyDescent="0.3">
      <c r="A858" t="s">
        <v>1496</v>
      </c>
      <c r="B858" s="2">
        <v>45844</v>
      </c>
      <c r="C858" t="s">
        <v>1497</v>
      </c>
      <c r="D858" t="s">
        <v>108</v>
      </c>
      <c r="E858" t="s">
        <v>43</v>
      </c>
      <c r="F858">
        <v>21</v>
      </c>
      <c r="G858" t="s">
        <v>94</v>
      </c>
      <c r="H858" t="s">
        <v>31</v>
      </c>
      <c r="I858" t="s">
        <v>94</v>
      </c>
      <c r="J858" t="s">
        <v>150</v>
      </c>
      <c r="K858">
        <v>2</v>
      </c>
      <c r="L858">
        <v>22407</v>
      </c>
      <c r="M858">
        <v>5</v>
      </c>
      <c r="N858">
        <v>2240.6999999999998</v>
      </c>
      <c r="O858">
        <v>7663.19</v>
      </c>
      <c r="P858">
        <v>46</v>
      </c>
      <c r="Q858">
        <v>50282.49</v>
      </c>
      <c r="R858" t="s">
        <v>54</v>
      </c>
      <c r="S858" t="s">
        <v>34</v>
      </c>
      <c r="T858" t="s">
        <v>95</v>
      </c>
      <c r="U858" t="s">
        <v>96</v>
      </c>
      <c r="V858" t="s">
        <v>57</v>
      </c>
      <c r="W858">
        <v>4</v>
      </c>
      <c r="X858" t="s">
        <v>38</v>
      </c>
      <c r="Y858">
        <v>1</v>
      </c>
      <c r="Z858" t="s">
        <v>47</v>
      </c>
    </row>
    <row r="859" spans="1:26" x14ac:dyDescent="0.3">
      <c r="A859" t="s">
        <v>1498</v>
      </c>
      <c r="B859" s="2">
        <v>45767</v>
      </c>
      <c r="C859" t="s">
        <v>1499</v>
      </c>
      <c r="D859" t="s">
        <v>28</v>
      </c>
      <c r="E859" t="s">
        <v>43</v>
      </c>
      <c r="F859">
        <v>25</v>
      </c>
      <c r="G859" t="s">
        <v>134</v>
      </c>
      <c r="H859" t="s">
        <v>31</v>
      </c>
      <c r="I859" t="s">
        <v>134</v>
      </c>
      <c r="J859" t="s">
        <v>125</v>
      </c>
      <c r="K859">
        <v>4</v>
      </c>
      <c r="L859">
        <v>21850</v>
      </c>
      <c r="M859">
        <v>15</v>
      </c>
      <c r="N859">
        <v>13110</v>
      </c>
      <c r="O859">
        <v>13372.2</v>
      </c>
      <c r="P859">
        <v>303</v>
      </c>
      <c r="Q859">
        <v>87965.2</v>
      </c>
      <c r="R859" t="s">
        <v>45</v>
      </c>
      <c r="S859" t="s">
        <v>34</v>
      </c>
      <c r="T859" t="s">
        <v>95</v>
      </c>
      <c r="U859" t="s">
        <v>96</v>
      </c>
      <c r="V859" t="s">
        <v>57</v>
      </c>
      <c r="W859">
        <v>9</v>
      </c>
      <c r="X859" t="s">
        <v>47</v>
      </c>
      <c r="Y859">
        <v>3</v>
      </c>
      <c r="Z859" t="s">
        <v>91</v>
      </c>
    </row>
    <row r="860" spans="1:26" x14ac:dyDescent="0.3">
      <c r="A860" t="s">
        <v>1500</v>
      </c>
      <c r="B860" s="2">
        <v>45927</v>
      </c>
      <c r="C860" t="s">
        <v>1501</v>
      </c>
      <c r="D860" t="s">
        <v>111</v>
      </c>
      <c r="E860" t="s">
        <v>29</v>
      </c>
      <c r="F860">
        <v>31</v>
      </c>
      <c r="G860" t="s">
        <v>90</v>
      </c>
      <c r="H860" t="s">
        <v>31</v>
      </c>
      <c r="I860" t="s">
        <v>90</v>
      </c>
      <c r="J860" t="s">
        <v>69</v>
      </c>
      <c r="K860">
        <v>1</v>
      </c>
      <c r="L860">
        <v>24965</v>
      </c>
      <c r="M860">
        <v>20</v>
      </c>
      <c r="N860">
        <v>4993</v>
      </c>
      <c r="O860">
        <v>3594.96</v>
      </c>
      <c r="P860">
        <v>431</v>
      </c>
      <c r="Q860">
        <v>23997.96</v>
      </c>
      <c r="R860" t="s">
        <v>33</v>
      </c>
      <c r="S860" t="s">
        <v>34</v>
      </c>
      <c r="T860" t="s">
        <v>70</v>
      </c>
      <c r="U860" t="s">
        <v>56</v>
      </c>
      <c r="V860" t="s">
        <v>57</v>
      </c>
      <c r="W860">
        <v>1</v>
      </c>
      <c r="X860" t="s">
        <v>47</v>
      </c>
      <c r="Y860">
        <v>1</v>
      </c>
      <c r="Z860" t="s">
        <v>39</v>
      </c>
    </row>
    <row r="861" spans="1:26" x14ac:dyDescent="0.3">
      <c r="A861" t="s">
        <v>1502</v>
      </c>
      <c r="B861" s="2">
        <v>45993</v>
      </c>
      <c r="C861" t="s">
        <v>553</v>
      </c>
      <c r="D861" t="s">
        <v>73</v>
      </c>
      <c r="E861" t="s">
        <v>43</v>
      </c>
      <c r="F861">
        <v>24</v>
      </c>
      <c r="G861" t="s">
        <v>134</v>
      </c>
      <c r="H861" t="s">
        <v>31</v>
      </c>
      <c r="I861" t="s">
        <v>134</v>
      </c>
      <c r="J861" t="s">
        <v>150</v>
      </c>
      <c r="K861">
        <v>2</v>
      </c>
      <c r="L861">
        <v>44956</v>
      </c>
      <c r="M861">
        <v>15</v>
      </c>
      <c r="N861">
        <v>13486.8</v>
      </c>
      <c r="O861">
        <v>13756.54</v>
      </c>
      <c r="P861">
        <v>136</v>
      </c>
      <c r="Q861">
        <v>90317.74</v>
      </c>
      <c r="R861" t="s">
        <v>54</v>
      </c>
      <c r="S861" t="s">
        <v>63</v>
      </c>
      <c r="T861" t="s">
        <v>35</v>
      </c>
      <c r="U861" t="s">
        <v>36</v>
      </c>
      <c r="V861" t="s">
        <v>37</v>
      </c>
      <c r="W861">
        <v>1</v>
      </c>
      <c r="X861" t="s">
        <v>38</v>
      </c>
      <c r="Y861">
        <v>2</v>
      </c>
      <c r="Z861" t="s">
        <v>39</v>
      </c>
    </row>
    <row r="862" spans="1:26" x14ac:dyDescent="0.3">
      <c r="A862" t="s">
        <v>1503</v>
      </c>
      <c r="B862" s="2">
        <v>45792</v>
      </c>
      <c r="C862" t="s">
        <v>1504</v>
      </c>
      <c r="D862" t="s">
        <v>111</v>
      </c>
      <c r="E862" t="s">
        <v>29</v>
      </c>
      <c r="F862">
        <v>57</v>
      </c>
      <c r="G862" t="s">
        <v>90</v>
      </c>
      <c r="H862" t="s">
        <v>31</v>
      </c>
      <c r="I862" t="s">
        <v>90</v>
      </c>
      <c r="J862" t="s">
        <v>32</v>
      </c>
      <c r="K862">
        <v>3</v>
      </c>
      <c r="L862">
        <v>42360</v>
      </c>
      <c r="M862">
        <v>15</v>
      </c>
      <c r="N862">
        <v>19062</v>
      </c>
      <c r="O862">
        <v>19443.240000000002</v>
      </c>
      <c r="P862">
        <v>46</v>
      </c>
      <c r="Q862">
        <v>127507.24</v>
      </c>
      <c r="R862" t="s">
        <v>45</v>
      </c>
      <c r="S862" t="s">
        <v>34</v>
      </c>
      <c r="T862" t="s">
        <v>70</v>
      </c>
      <c r="U862" t="s">
        <v>56</v>
      </c>
      <c r="V862" t="s">
        <v>57</v>
      </c>
      <c r="W862">
        <v>6</v>
      </c>
      <c r="X862" t="s">
        <v>47</v>
      </c>
      <c r="Y862">
        <v>1</v>
      </c>
      <c r="Z862" t="s">
        <v>91</v>
      </c>
    </row>
    <row r="863" spans="1:26" x14ac:dyDescent="0.3">
      <c r="A863" t="s">
        <v>1505</v>
      </c>
      <c r="B863" s="2">
        <v>46065</v>
      </c>
      <c r="C863" t="s">
        <v>1077</v>
      </c>
      <c r="D863" t="s">
        <v>61</v>
      </c>
      <c r="E863" t="s">
        <v>43</v>
      </c>
      <c r="F863">
        <v>39</v>
      </c>
      <c r="G863" t="s">
        <v>99</v>
      </c>
      <c r="H863" t="s">
        <v>52</v>
      </c>
      <c r="I863" t="s">
        <v>99</v>
      </c>
      <c r="J863" t="s">
        <v>62</v>
      </c>
      <c r="K863">
        <v>2</v>
      </c>
      <c r="L863">
        <v>26834</v>
      </c>
      <c r="M863">
        <v>20</v>
      </c>
      <c r="N863">
        <v>10733.6</v>
      </c>
      <c r="O863">
        <v>7728.19</v>
      </c>
      <c r="P863">
        <v>488</v>
      </c>
      <c r="Q863">
        <v>51150.59</v>
      </c>
      <c r="R863" t="s">
        <v>54</v>
      </c>
      <c r="S863" t="s">
        <v>34</v>
      </c>
      <c r="T863" t="s">
        <v>35</v>
      </c>
      <c r="U863" t="s">
        <v>36</v>
      </c>
      <c r="V863" t="s">
        <v>37</v>
      </c>
      <c r="W863">
        <v>8</v>
      </c>
      <c r="X863" t="s">
        <v>47</v>
      </c>
      <c r="Y863">
        <v>4</v>
      </c>
      <c r="Z863" t="s">
        <v>91</v>
      </c>
    </row>
    <row r="864" spans="1:26" x14ac:dyDescent="0.3">
      <c r="A864" t="s">
        <v>1506</v>
      </c>
      <c r="B864" s="2">
        <v>45801</v>
      </c>
      <c r="C864" t="s">
        <v>375</v>
      </c>
      <c r="D864" t="s">
        <v>111</v>
      </c>
      <c r="E864" t="s">
        <v>43</v>
      </c>
      <c r="F864">
        <v>52</v>
      </c>
      <c r="G864" t="s">
        <v>44</v>
      </c>
      <c r="H864" t="s">
        <v>31</v>
      </c>
      <c r="I864" t="s">
        <v>44</v>
      </c>
      <c r="J864" t="s">
        <v>32</v>
      </c>
      <c r="K864">
        <v>4</v>
      </c>
      <c r="L864">
        <v>43417</v>
      </c>
      <c r="M864">
        <v>20</v>
      </c>
      <c r="N864">
        <v>34733.599999999999</v>
      </c>
      <c r="O864">
        <v>25008.19</v>
      </c>
      <c r="P864">
        <v>360</v>
      </c>
      <c r="Q864">
        <v>164302.59</v>
      </c>
      <c r="R864" t="s">
        <v>33</v>
      </c>
      <c r="S864" t="s">
        <v>63</v>
      </c>
      <c r="T864" t="s">
        <v>35</v>
      </c>
      <c r="U864" t="s">
        <v>36</v>
      </c>
      <c r="V864" t="s">
        <v>37</v>
      </c>
      <c r="W864">
        <v>5</v>
      </c>
      <c r="X864" t="s">
        <v>38</v>
      </c>
      <c r="Y864">
        <v>1</v>
      </c>
      <c r="Z864" t="s">
        <v>91</v>
      </c>
    </row>
    <row r="865" spans="1:26" x14ac:dyDescent="0.3">
      <c r="A865" t="s">
        <v>1507</v>
      </c>
      <c r="B865" s="2">
        <v>46078</v>
      </c>
      <c r="C865" t="s">
        <v>1508</v>
      </c>
      <c r="D865" t="s">
        <v>108</v>
      </c>
      <c r="E865" t="s">
        <v>29</v>
      </c>
      <c r="F865">
        <v>33</v>
      </c>
      <c r="G865" t="s">
        <v>67</v>
      </c>
      <c r="H865" t="s">
        <v>68</v>
      </c>
      <c r="I865" t="s">
        <v>67</v>
      </c>
      <c r="J865" t="s">
        <v>75</v>
      </c>
      <c r="K865">
        <v>5</v>
      </c>
      <c r="L865">
        <v>36728</v>
      </c>
      <c r="M865">
        <v>10</v>
      </c>
      <c r="N865">
        <v>18364</v>
      </c>
      <c r="O865">
        <v>29749.68</v>
      </c>
      <c r="P865">
        <v>119</v>
      </c>
      <c r="Q865">
        <v>195144.68</v>
      </c>
      <c r="R865" t="s">
        <v>54</v>
      </c>
      <c r="S865" t="s">
        <v>63</v>
      </c>
      <c r="T865" t="s">
        <v>103</v>
      </c>
      <c r="U865" t="s">
        <v>103</v>
      </c>
      <c r="V865" t="s">
        <v>57</v>
      </c>
      <c r="W865">
        <v>1</v>
      </c>
      <c r="X865" t="s">
        <v>47</v>
      </c>
      <c r="Y865">
        <v>4</v>
      </c>
      <c r="Z865" t="s">
        <v>39</v>
      </c>
    </row>
    <row r="866" spans="1:26" x14ac:dyDescent="0.3">
      <c r="A866" t="s">
        <v>1509</v>
      </c>
      <c r="B866" s="2">
        <v>45792</v>
      </c>
      <c r="C866" t="s">
        <v>1291</v>
      </c>
      <c r="D866" t="s">
        <v>108</v>
      </c>
      <c r="E866" t="s">
        <v>29</v>
      </c>
      <c r="F866">
        <v>25</v>
      </c>
      <c r="G866" t="s">
        <v>94</v>
      </c>
      <c r="H866" t="s">
        <v>31</v>
      </c>
      <c r="I866" t="s">
        <v>94</v>
      </c>
      <c r="J866" t="s">
        <v>125</v>
      </c>
      <c r="K866">
        <v>1</v>
      </c>
      <c r="L866">
        <v>41533</v>
      </c>
      <c r="M866">
        <v>0</v>
      </c>
      <c r="N866">
        <v>0</v>
      </c>
      <c r="O866">
        <v>7475.94</v>
      </c>
      <c r="P866">
        <v>229</v>
      </c>
      <c r="Q866">
        <v>49237.94</v>
      </c>
      <c r="R866" t="s">
        <v>83</v>
      </c>
      <c r="S866" t="s">
        <v>34</v>
      </c>
      <c r="T866" t="s">
        <v>46</v>
      </c>
      <c r="U866" t="s">
        <v>36</v>
      </c>
      <c r="V866" t="s">
        <v>37</v>
      </c>
      <c r="W866">
        <v>2</v>
      </c>
      <c r="X866" t="s">
        <v>47</v>
      </c>
      <c r="Y866">
        <v>5</v>
      </c>
      <c r="Z866" t="s">
        <v>91</v>
      </c>
    </row>
    <row r="867" spans="1:26" x14ac:dyDescent="0.3">
      <c r="A867" t="s">
        <v>1510</v>
      </c>
      <c r="B867" s="2">
        <v>46116</v>
      </c>
      <c r="C867" t="s">
        <v>1511</v>
      </c>
      <c r="D867" t="s">
        <v>28</v>
      </c>
      <c r="E867" t="s">
        <v>29</v>
      </c>
      <c r="F867">
        <v>55</v>
      </c>
      <c r="G867" t="s">
        <v>90</v>
      </c>
      <c r="H867" t="s">
        <v>31</v>
      </c>
      <c r="I867" t="s">
        <v>90</v>
      </c>
      <c r="J867" t="s">
        <v>112</v>
      </c>
      <c r="K867">
        <v>5</v>
      </c>
      <c r="L867">
        <v>30419</v>
      </c>
      <c r="M867">
        <v>10</v>
      </c>
      <c r="N867">
        <v>15209.5</v>
      </c>
      <c r="O867">
        <v>24639.39</v>
      </c>
      <c r="P867">
        <v>45</v>
      </c>
      <c r="Q867">
        <v>161569.89000000001</v>
      </c>
      <c r="R867" t="s">
        <v>45</v>
      </c>
      <c r="S867" t="s">
        <v>34</v>
      </c>
      <c r="T867" t="s">
        <v>46</v>
      </c>
      <c r="U867" t="s">
        <v>36</v>
      </c>
      <c r="V867" t="s">
        <v>37</v>
      </c>
      <c r="W867">
        <v>3</v>
      </c>
      <c r="X867" t="s">
        <v>38</v>
      </c>
      <c r="Y867">
        <v>4</v>
      </c>
      <c r="Z867" t="s">
        <v>91</v>
      </c>
    </row>
    <row r="868" spans="1:26" x14ac:dyDescent="0.3">
      <c r="A868" t="s">
        <v>1512</v>
      </c>
      <c r="B868" s="2">
        <v>45774</v>
      </c>
      <c r="C868" t="s">
        <v>1513</v>
      </c>
      <c r="D868" t="s">
        <v>73</v>
      </c>
      <c r="E868" t="s">
        <v>43</v>
      </c>
      <c r="F868">
        <v>24</v>
      </c>
      <c r="G868" t="s">
        <v>74</v>
      </c>
      <c r="H868" t="s">
        <v>31</v>
      </c>
      <c r="I868" t="s">
        <v>74</v>
      </c>
      <c r="J868" t="s">
        <v>102</v>
      </c>
      <c r="K868">
        <v>3</v>
      </c>
      <c r="L868">
        <v>41505</v>
      </c>
      <c r="M868">
        <v>20</v>
      </c>
      <c r="N868">
        <v>24903</v>
      </c>
      <c r="O868">
        <v>17930.16</v>
      </c>
      <c r="P868">
        <v>297</v>
      </c>
      <c r="Q868">
        <v>117839.16</v>
      </c>
      <c r="R868" t="s">
        <v>33</v>
      </c>
      <c r="S868" t="s">
        <v>63</v>
      </c>
      <c r="T868" t="s">
        <v>35</v>
      </c>
      <c r="U868" t="s">
        <v>36</v>
      </c>
      <c r="V868" t="s">
        <v>37</v>
      </c>
      <c r="W868">
        <v>1</v>
      </c>
      <c r="X868" t="s">
        <v>38</v>
      </c>
      <c r="Y868">
        <v>3</v>
      </c>
      <c r="Z868" t="s">
        <v>39</v>
      </c>
    </row>
    <row r="869" spans="1:26" x14ac:dyDescent="0.3">
      <c r="A869" t="s">
        <v>1514</v>
      </c>
      <c r="B869" s="2">
        <v>45759</v>
      </c>
      <c r="C869" t="s">
        <v>1515</v>
      </c>
      <c r="D869" t="s">
        <v>42</v>
      </c>
      <c r="E869" t="s">
        <v>29</v>
      </c>
      <c r="F869">
        <v>49</v>
      </c>
      <c r="G869" t="s">
        <v>51</v>
      </c>
      <c r="H869" t="s">
        <v>52</v>
      </c>
      <c r="I869" t="s">
        <v>51</v>
      </c>
      <c r="J869" t="s">
        <v>32</v>
      </c>
      <c r="K869">
        <v>3</v>
      </c>
      <c r="L869">
        <v>5310</v>
      </c>
      <c r="M869">
        <v>10</v>
      </c>
      <c r="N869">
        <v>1593</v>
      </c>
      <c r="O869">
        <v>2580.66</v>
      </c>
      <c r="P869">
        <v>400</v>
      </c>
      <c r="Q869">
        <v>17317.66</v>
      </c>
      <c r="R869" t="s">
        <v>33</v>
      </c>
      <c r="S869" t="s">
        <v>63</v>
      </c>
      <c r="T869" t="s">
        <v>103</v>
      </c>
      <c r="U869" t="s">
        <v>103</v>
      </c>
      <c r="V869" t="s">
        <v>57</v>
      </c>
      <c r="W869">
        <v>6</v>
      </c>
      <c r="X869" t="s">
        <v>38</v>
      </c>
      <c r="Y869">
        <v>5</v>
      </c>
      <c r="Z869" t="s">
        <v>47</v>
      </c>
    </row>
    <row r="870" spans="1:26" x14ac:dyDescent="0.3">
      <c r="A870" t="s">
        <v>1516</v>
      </c>
      <c r="B870" s="2">
        <v>46012</v>
      </c>
      <c r="C870" t="s">
        <v>239</v>
      </c>
      <c r="D870" t="s">
        <v>108</v>
      </c>
      <c r="E870" t="s">
        <v>43</v>
      </c>
      <c r="F870">
        <v>32</v>
      </c>
      <c r="G870" t="s">
        <v>134</v>
      </c>
      <c r="H870" t="s">
        <v>31</v>
      </c>
      <c r="I870" t="s">
        <v>134</v>
      </c>
      <c r="J870" t="s">
        <v>150</v>
      </c>
      <c r="K870">
        <v>4</v>
      </c>
      <c r="L870">
        <v>14528</v>
      </c>
      <c r="M870">
        <v>20</v>
      </c>
      <c r="N870">
        <v>11622.4</v>
      </c>
      <c r="O870">
        <v>8368.1299999999992</v>
      </c>
      <c r="P870">
        <v>121</v>
      </c>
      <c r="Q870">
        <v>54978.73</v>
      </c>
      <c r="R870" t="s">
        <v>45</v>
      </c>
      <c r="S870" t="s">
        <v>34</v>
      </c>
      <c r="T870" t="s">
        <v>55</v>
      </c>
      <c r="U870" t="s">
        <v>56</v>
      </c>
      <c r="V870" t="s">
        <v>57</v>
      </c>
      <c r="W870">
        <v>7</v>
      </c>
      <c r="X870" t="s">
        <v>38</v>
      </c>
      <c r="Y870">
        <v>5</v>
      </c>
      <c r="Z870" t="s">
        <v>58</v>
      </c>
    </row>
    <row r="871" spans="1:26" x14ac:dyDescent="0.3">
      <c r="A871" t="s">
        <v>1517</v>
      </c>
      <c r="B871" s="2">
        <v>45890</v>
      </c>
      <c r="C871" t="s">
        <v>1518</v>
      </c>
      <c r="D871" t="s">
        <v>61</v>
      </c>
      <c r="E871" t="s">
        <v>43</v>
      </c>
      <c r="F871">
        <v>34</v>
      </c>
      <c r="G871" t="s">
        <v>99</v>
      </c>
      <c r="H871" t="s">
        <v>52</v>
      </c>
      <c r="I871" t="s">
        <v>99</v>
      </c>
      <c r="J871" t="s">
        <v>150</v>
      </c>
      <c r="K871">
        <v>4</v>
      </c>
      <c r="L871">
        <v>29992</v>
      </c>
      <c r="M871">
        <v>5</v>
      </c>
      <c r="N871">
        <v>5998.4</v>
      </c>
      <c r="O871">
        <v>20514.53</v>
      </c>
      <c r="P871">
        <v>338</v>
      </c>
      <c r="Q871">
        <v>134822.13</v>
      </c>
      <c r="R871" t="s">
        <v>83</v>
      </c>
      <c r="S871" t="s">
        <v>63</v>
      </c>
      <c r="T871" t="s">
        <v>70</v>
      </c>
      <c r="U871" t="s">
        <v>56</v>
      </c>
      <c r="V871" t="s">
        <v>57</v>
      </c>
      <c r="W871">
        <v>4</v>
      </c>
      <c r="X871" t="s">
        <v>47</v>
      </c>
      <c r="Y871">
        <v>2</v>
      </c>
      <c r="Z871" t="s">
        <v>58</v>
      </c>
    </row>
    <row r="872" spans="1:26" x14ac:dyDescent="0.3">
      <c r="A872" t="s">
        <v>1519</v>
      </c>
      <c r="B872" s="2">
        <v>46009</v>
      </c>
      <c r="C872" t="s">
        <v>445</v>
      </c>
      <c r="D872" t="s">
        <v>50</v>
      </c>
      <c r="E872" t="s">
        <v>29</v>
      </c>
      <c r="F872">
        <v>28</v>
      </c>
      <c r="G872" t="s">
        <v>44</v>
      </c>
      <c r="H872" t="s">
        <v>31</v>
      </c>
      <c r="I872" t="s">
        <v>44</v>
      </c>
      <c r="J872" t="s">
        <v>150</v>
      </c>
      <c r="K872">
        <v>4</v>
      </c>
      <c r="L872">
        <v>29117</v>
      </c>
      <c r="M872">
        <v>15</v>
      </c>
      <c r="N872">
        <v>17470.2</v>
      </c>
      <c r="O872">
        <v>17819.599999999999</v>
      </c>
      <c r="P872">
        <v>300</v>
      </c>
      <c r="Q872">
        <v>117117.4</v>
      </c>
      <c r="R872" t="s">
        <v>45</v>
      </c>
      <c r="S872" t="s">
        <v>34</v>
      </c>
      <c r="T872" t="s">
        <v>46</v>
      </c>
      <c r="U872" t="s">
        <v>36</v>
      </c>
      <c r="V872" t="s">
        <v>37</v>
      </c>
      <c r="W872">
        <v>9</v>
      </c>
      <c r="X872" t="s">
        <v>38</v>
      </c>
      <c r="Y872">
        <v>5</v>
      </c>
      <c r="Z872" t="s">
        <v>58</v>
      </c>
    </row>
    <row r="873" spans="1:26" x14ac:dyDescent="0.3">
      <c r="A873" t="s">
        <v>1520</v>
      </c>
      <c r="B873" s="2">
        <v>45983</v>
      </c>
      <c r="C873" t="s">
        <v>1521</v>
      </c>
      <c r="D873" t="s">
        <v>28</v>
      </c>
      <c r="E873" t="s">
        <v>29</v>
      </c>
      <c r="F873">
        <v>32</v>
      </c>
      <c r="G873" t="s">
        <v>44</v>
      </c>
      <c r="H873" t="s">
        <v>31</v>
      </c>
      <c r="I873" t="s">
        <v>44</v>
      </c>
      <c r="J873" t="s">
        <v>32</v>
      </c>
      <c r="K873">
        <v>1</v>
      </c>
      <c r="L873">
        <v>6441</v>
      </c>
      <c r="M873">
        <v>20</v>
      </c>
      <c r="N873">
        <v>1288.2</v>
      </c>
      <c r="O873">
        <v>927.5</v>
      </c>
      <c r="P873">
        <v>124</v>
      </c>
      <c r="Q873">
        <v>6204.3</v>
      </c>
      <c r="R873" t="s">
        <v>45</v>
      </c>
      <c r="S873" t="s">
        <v>34</v>
      </c>
      <c r="T873" t="s">
        <v>76</v>
      </c>
      <c r="U873" t="s">
        <v>77</v>
      </c>
      <c r="V873" t="s">
        <v>57</v>
      </c>
      <c r="W873">
        <v>7</v>
      </c>
      <c r="X873" t="s">
        <v>38</v>
      </c>
      <c r="Y873">
        <v>3</v>
      </c>
      <c r="Z873" t="s">
        <v>91</v>
      </c>
    </row>
    <row r="874" spans="1:26" x14ac:dyDescent="0.3">
      <c r="A874" t="s">
        <v>1522</v>
      </c>
      <c r="B874" s="2">
        <v>45844</v>
      </c>
      <c r="C874" t="s">
        <v>1124</v>
      </c>
      <c r="D874" t="s">
        <v>66</v>
      </c>
      <c r="E874" t="s">
        <v>29</v>
      </c>
      <c r="F874">
        <v>25</v>
      </c>
      <c r="G874" t="s">
        <v>67</v>
      </c>
      <c r="H874" t="s">
        <v>68</v>
      </c>
      <c r="I874" t="s">
        <v>67</v>
      </c>
      <c r="J874" t="s">
        <v>112</v>
      </c>
      <c r="K874">
        <v>3</v>
      </c>
      <c r="L874">
        <v>23228</v>
      </c>
      <c r="M874">
        <v>15</v>
      </c>
      <c r="N874">
        <v>10452.6</v>
      </c>
      <c r="O874">
        <v>10661.65</v>
      </c>
      <c r="P874">
        <v>74</v>
      </c>
      <c r="Q874">
        <v>69967.05</v>
      </c>
      <c r="R874" t="s">
        <v>54</v>
      </c>
      <c r="S874" t="s">
        <v>63</v>
      </c>
      <c r="T874" t="s">
        <v>84</v>
      </c>
      <c r="U874" t="s">
        <v>85</v>
      </c>
      <c r="V874" t="s">
        <v>86</v>
      </c>
      <c r="W874">
        <v>4</v>
      </c>
      <c r="X874" t="s">
        <v>47</v>
      </c>
      <c r="Y874">
        <v>2</v>
      </c>
      <c r="Z874" t="s">
        <v>47</v>
      </c>
    </row>
    <row r="875" spans="1:26" x14ac:dyDescent="0.3">
      <c r="A875" t="s">
        <v>1523</v>
      </c>
      <c r="B875" s="2">
        <v>46090</v>
      </c>
      <c r="C875" t="s">
        <v>515</v>
      </c>
      <c r="D875" t="s">
        <v>89</v>
      </c>
      <c r="E875" t="s">
        <v>29</v>
      </c>
      <c r="F875">
        <v>53</v>
      </c>
      <c r="G875" t="s">
        <v>30</v>
      </c>
      <c r="H875" t="s">
        <v>31</v>
      </c>
      <c r="I875" t="s">
        <v>30</v>
      </c>
      <c r="J875" t="s">
        <v>62</v>
      </c>
      <c r="K875">
        <v>5</v>
      </c>
      <c r="L875">
        <v>13705</v>
      </c>
      <c r="M875">
        <v>20</v>
      </c>
      <c r="N875">
        <v>13705</v>
      </c>
      <c r="O875">
        <v>9867.6</v>
      </c>
      <c r="P875">
        <v>26</v>
      </c>
      <c r="Q875">
        <v>64713.599999999999</v>
      </c>
      <c r="R875" t="s">
        <v>33</v>
      </c>
      <c r="S875" t="s">
        <v>34</v>
      </c>
      <c r="T875" t="s">
        <v>76</v>
      </c>
      <c r="U875" t="s">
        <v>77</v>
      </c>
      <c r="V875" t="s">
        <v>57</v>
      </c>
      <c r="W875">
        <v>4</v>
      </c>
      <c r="X875" t="s">
        <v>47</v>
      </c>
      <c r="Y875">
        <v>3</v>
      </c>
      <c r="Z875" t="s">
        <v>91</v>
      </c>
    </row>
    <row r="876" spans="1:26" x14ac:dyDescent="0.3">
      <c r="A876" t="s">
        <v>1524</v>
      </c>
      <c r="B876" s="2">
        <v>46055</v>
      </c>
      <c r="C876" t="s">
        <v>669</v>
      </c>
      <c r="D876" t="s">
        <v>42</v>
      </c>
      <c r="E876" t="s">
        <v>29</v>
      </c>
      <c r="F876">
        <v>38</v>
      </c>
      <c r="G876" t="s">
        <v>67</v>
      </c>
      <c r="H876" t="s">
        <v>68</v>
      </c>
      <c r="I876" t="s">
        <v>67</v>
      </c>
      <c r="J876" t="s">
        <v>62</v>
      </c>
      <c r="K876">
        <v>2</v>
      </c>
      <c r="L876">
        <v>48561</v>
      </c>
      <c r="M876">
        <v>20</v>
      </c>
      <c r="N876">
        <v>19424.400000000001</v>
      </c>
      <c r="O876">
        <v>13985.57</v>
      </c>
      <c r="P876">
        <v>179</v>
      </c>
      <c r="Q876">
        <v>91862.17</v>
      </c>
      <c r="R876" t="s">
        <v>45</v>
      </c>
      <c r="S876" t="s">
        <v>34</v>
      </c>
      <c r="T876" t="s">
        <v>84</v>
      </c>
      <c r="U876" t="s">
        <v>85</v>
      </c>
      <c r="V876" t="s">
        <v>86</v>
      </c>
      <c r="W876">
        <v>1</v>
      </c>
      <c r="X876" t="s">
        <v>47</v>
      </c>
      <c r="Y876">
        <v>2</v>
      </c>
      <c r="Z876" t="s">
        <v>58</v>
      </c>
    </row>
    <row r="877" spans="1:26" x14ac:dyDescent="0.3">
      <c r="A877" t="s">
        <v>1525</v>
      </c>
      <c r="B877" s="2">
        <v>45839</v>
      </c>
      <c r="C877" t="s">
        <v>1526</v>
      </c>
      <c r="D877" t="s">
        <v>108</v>
      </c>
      <c r="E877" t="s">
        <v>43</v>
      </c>
      <c r="F877">
        <v>28</v>
      </c>
      <c r="G877" t="s">
        <v>51</v>
      </c>
      <c r="H877" t="s">
        <v>52</v>
      </c>
      <c r="I877" t="s">
        <v>51</v>
      </c>
      <c r="J877" t="s">
        <v>125</v>
      </c>
      <c r="K877">
        <v>2</v>
      </c>
      <c r="L877">
        <v>17048</v>
      </c>
      <c r="M877">
        <v>10</v>
      </c>
      <c r="N877">
        <v>3409.6</v>
      </c>
      <c r="O877">
        <v>5523.55</v>
      </c>
      <c r="P877">
        <v>126</v>
      </c>
      <c r="Q877">
        <v>36335.949999999997</v>
      </c>
      <c r="R877" t="s">
        <v>33</v>
      </c>
      <c r="S877" t="s">
        <v>63</v>
      </c>
      <c r="T877" t="s">
        <v>76</v>
      </c>
      <c r="U877" t="s">
        <v>77</v>
      </c>
      <c r="V877" t="s">
        <v>57</v>
      </c>
      <c r="W877">
        <v>6</v>
      </c>
      <c r="X877" t="s">
        <v>38</v>
      </c>
      <c r="Y877">
        <v>2</v>
      </c>
      <c r="Z877" t="s">
        <v>39</v>
      </c>
    </row>
    <row r="878" spans="1:26" x14ac:dyDescent="0.3">
      <c r="A878" t="s">
        <v>1527</v>
      </c>
      <c r="B878" s="2">
        <v>46092</v>
      </c>
      <c r="C878" t="s">
        <v>1528</v>
      </c>
      <c r="D878" t="s">
        <v>61</v>
      </c>
      <c r="E878" t="s">
        <v>29</v>
      </c>
      <c r="F878">
        <v>55</v>
      </c>
      <c r="G878" t="s">
        <v>44</v>
      </c>
      <c r="H878" t="s">
        <v>31</v>
      </c>
      <c r="I878" t="s">
        <v>44</v>
      </c>
      <c r="J878" t="s">
        <v>125</v>
      </c>
      <c r="K878">
        <v>2</v>
      </c>
      <c r="L878">
        <v>46981</v>
      </c>
      <c r="M878">
        <v>0</v>
      </c>
      <c r="N878">
        <v>0</v>
      </c>
      <c r="O878">
        <v>16913.16</v>
      </c>
      <c r="P878">
        <v>252</v>
      </c>
      <c r="Q878">
        <v>111127.16</v>
      </c>
      <c r="R878" t="s">
        <v>83</v>
      </c>
      <c r="S878" t="s">
        <v>34</v>
      </c>
      <c r="T878" t="s">
        <v>35</v>
      </c>
      <c r="U878" t="s">
        <v>36</v>
      </c>
      <c r="V878" t="s">
        <v>37</v>
      </c>
      <c r="W878">
        <v>4</v>
      </c>
      <c r="X878" t="s">
        <v>47</v>
      </c>
      <c r="Y878">
        <v>1</v>
      </c>
      <c r="Z878" t="s">
        <v>39</v>
      </c>
    </row>
    <row r="879" spans="1:26" x14ac:dyDescent="0.3">
      <c r="A879" t="s">
        <v>1529</v>
      </c>
      <c r="B879" s="2">
        <v>45892</v>
      </c>
      <c r="C879" t="s">
        <v>160</v>
      </c>
      <c r="D879" t="s">
        <v>73</v>
      </c>
      <c r="E879" t="s">
        <v>29</v>
      </c>
      <c r="F879">
        <v>59</v>
      </c>
      <c r="G879" t="s">
        <v>74</v>
      </c>
      <c r="H879" t="s">
        <v>31</v>
      </c>
      <c r="I879" t="s">
        <v>74</v>
      </c>
      <c r="J879" t="s">
        <v>125</v>
      </c>
      <c r="K879">
        <v>3</v>
      </c>
      <c r="L879">
        <v>42665</v>
      </c>
      <c r="M879">
        <v>10</v>
      </c>
      <c r="N879">
        <v>12799.5</v>
      </c>
      <c r="O879">
        <v>20735.189999999999</v>
      </c>
      <c r="P879">
        <v>452</v>
      </c>
      <c r="Q879">
        <v>136382.69</v>
      </c>
      <c r="R879" t="s">
        <v>33</v>
      </c>
      <c r="S879" t="s">
        <v>63</v>
      </c>
      <c r="T879" t="s">
        <v>103</v>
      </c>
      <c r="U879" t="s">
        <v>103</v>
      </c>
      <c r="V879" t="s">
        <v>57</v>
      </c>
      <c r="W879">
        <v>1</v>
      </c>
      <c r="X879" t="s">
        <v>38</v>
      </c>
      <c r="Y879">
        <v>3</v>
      </c>
      <c r="Z879" t="s">
        <v>58</v>
      </c>
    </row>
    <row r="880" spans="1:26" x14ac:dyDescent="0.3">
      <c r="A880" t="s">
        <v>1530</v>
      </c>
      <c r="B880" s="2">
        <v>46045</v>
      </c>
      <c r="C880" t="s">
        <v>1531</v>
      </c>
      <c r="D880" t="s">
        <v>73</v>
      </c>
      <c r="E880" t="s">
        <v>29</v>
      </c>
      <c r="F880">
        <v>42</v>
      </c>
      <c r="G880" t="s">
        <v>74</v>
      </c>
      <c r="H880" t="s">
        <v>31</v>
      </c>
      <c r="I880" t="s">
        <v>74</v>
      </c>
      <c r="J880" t="s">
        <v>150</v>
      </c>
      <c r="K880">
        <v>3</v>
      </c>
      <c r="L880">
        <v>33362</v>
      </c>
      <c r="M880">
        <v>0</v>
      </c>
      <c r="N880">
        <v>0</v>
      </c>
      <c r="O880">
        <v>18015.48</v>
      </c>
      <c r="P880">
        <v>429</v>
      </c>
      <c r="Q880">
        <v>118530.48</v>
      </c>
      <c r="R880" t="s">
        <v>33</v>
      </c>
      <c r="S880" t="s">
        <v>63</v>
      </c>
      <c r="T880" t="s">
        <v>95</v>
      </c>
      <c r="U880" t="s">
        <v>96</v>
      </c>
      <c r="V880" t="s">
        <v>57</v>
      </c>
      <c r="W880">
        <v>1</v>
      </c>
      <c r="X880" t="s">
        <v>38</v>
      </c>
      <c r="Y880">
        <v>2</v>
      </c>
      <c r="Z880" t="s">
        <v>47</v>
      </c>
    </row>
    <row r="881" spans="1:26" x14ac:dyDescent="0.3">
      <c r="A881" t="s">
        <v>1532</v>
      </c>
      <c r="B881" s="2">
        <v>45893</v>
      </c>
      <c r="C881" t="s">
        <v>477</v>
      </c>
      <c r="D881" t="s">
        <v>111</v>
      </c>
      <c r="E881" t="s">
        <v>29</v>
      </c>
      <c r="F881">
        <v>45</v>
      </c>
      <c r="G881" t="s">
        <v>134</v>
      </c>
      <c r="H881" t="s">
        <v>31</v>
      </c>
      <c r="I881" t="s">
        <v>134</v>
      </c>
      <c r="J881" t="s">
        <v>75</v>
      </c>
      <c r="K881">
        <v>1</v>
      </c>
      <c r="L881">
        <v>4860</v>
      </c>
      <c r="M881">
        <v>10</v>
      </c>
      <c r="N881">
        <v>486</v>
      </c>
      <c r="O881">
        <v>787.32</v>
      </c>
      <c r="P881">
        <v>245</v>
      </c>
      <c r="Q881">
        <v>5406.32</v>
      </c>
      <c r="R881" t="s">
        <v>33</v>
      </c>
      <c r="S881" t="s">
        <v>63</v>
      </c>
      <c r="T881" t="s">
        <v>103</v>
      </c>
      <c r="U881" t="s">
        <v>103</v>
      </c>
      <c r="V881" t="s">
        <v>57</v>
      </c>
      <c r="W881">
        <v>9</v>
      </c>
      <c r="X881" t="s">
        <v>47</v>
      </c>
      <c r="Y881">
        <v>5</v>
      </c>
      <c r="Z881" t="s">
        <v>58</v>
      </c>
    </row>
    <row r="882" spans="1:26" x14ac:dyDescent="0.3">
      <c r="A882" t="s">
        <v>1533</v>
      </c>
      <c r="B882" s="2">
        <v>45791</v>
      </c>
      <c r="C882" t="s">
        <v>225</v>
      </c>
      <c r="D882" t="s">
        <v>28</v>
      </c>
      <c r="E882" t="s">
        <v>43</v>
      </c>
      <c r="F882">
        <v>34</v>
      </c>
      <c r="G882" t="s">
        <v>30</v>
      </c>
      <c r="H882" t="s">
        <v>31</v>
      </c>
      <c r="I882" t="s">
        <v>30</v>
      </c>
      <c r="J882" t="s">
        <v>201</v>
      </c>
      <c r="K882">
        <v>3</v>
      </c>
      <c r="L882">
        <v>39078</v>
      </c>
      <c r="M882">
        <v>15</v>
      </c>
      <c r="N882">
        <v>17585.099999999999</v>
      </c>
      <c r="O882">
        <v>17936.8</v>
      </c>
      <c r="P882">
        <v>64</v>
      </c>
      <c r="Q882">
        <v>117649.7</v>
      </c>
      <c r="R882" t="s">
        <v>54</v>
      </c>
      <c r="S882" t="s">
        <v>63</v>
      </c>
      <c r="T882" t="s">
        <v>46</v>
      </c>
      <c r="U882" t="s">
        <v>36</v>
      </c>
      <c r="V882" t="s">
        <v>37</v>
      </c>
      <c r="W882">
        <v>7</v>
      </c>
      <c r="X882" t="s">
        <v>38</v>
      </c>
      <c r="Y882">
        <v>1</v>
      </c>
      <c r="Z882" t="s">
        <v>91</v>
      </c>
    </row>
    <row r="883" spans="1:26" x14ac:dyDescent="0.3">
      <c r="A883" t="s">
        <v>1534</v>
      </c>
      <c r="B883" s="2">
        <v>46105</v>
      </c>
      <c r="C883" t="s">
        <v>810</v>
      </c>
      <c r="D883" t="s">
        <v>42</v>
      </c>
      <c r="E883" t="s">
        <v>43</v>
      </c>
      <c r="F883">
        <v>47</v>
      </c>
      <c r="G883" t="s">
        <v>99</v>
      </c>
      <c r="H883" t="s">
        <v>52</v>
      </c>
      <c r="I883" t="s">
        <v>99</v>
      </c>
      <c r="J883" t="s">
        <v>53</v>
      </c>
      <c r="K883">
        <v>5</v>
      </c>
      <c r="L883">
        <v>5258</v>
      </c>
      <c r="M883">
        <v>15</v>
      </c>
      <c r="N883">
        <v>3943.5</v>
      </c>
      <c r="O883">
        <v>4022.37</v>
      </c>
      <c r="P883">
        <v>359</v>
      </c>
      <c r="Q883">
        <v>26727.87</v>
      </c>
      <c r="R883" t="s">
        <v>33</v>
      </c>
      <c r="S883" t="s">
        <v>63</v>
      </c>
      <c r="T883" t="s">
        <v>70</v>
      </c>
      <c r="U883" t="s">
        <v>56</v>
      </c>
      <c r="V883" t="s">
        <v>57</v>
      </c>
      <c r="W883">
        <v>10</v>
      </c>
      <c r="X883" t="s">
        <v>38</v>
      </c>
      <c r="Y883">
        <v>2</v>
      </c>
      <c r="Z883" t="s">
        <v>58</v>
      </c>
    </row>
    <row r="884" spans="1:26" x14ac:dyDescent="0.3">
      <c r="A884" t="s">
        <v>1535</v>
      </c>
      <c r="B884" s="2">
        <v>45782</v>
      </c>
      <c r="C884" t="s">
        <v>1536</v>
      </c>
      <c r="D884" t="s">
        <v>61</v>
      </c>
      <c r="E884" t="s">
        <v>29</v>
      </c>
      <c r="F884">
        <v>31</v>
      </c>
      <c r="G884" t="s">
        <v>44</v>
      </c>
      <c r="H884" t="s">
        <v>31</v>
      </c>
      <c r="I884" t="s">
        <v>44</v>
      </c>
      <c r="J884" t="s">
        <v>32</v>
      </c>
      <c r="K884">
        <v>5</v>
      </c>
      <c r="L884">
        <v>13845</v>
      </c>
      <c r="M884">
        <v>15</v>
      </c>
      <c r="N884">
        <v>10383.75</v>
      </c>
      <c r="O884">
        <v>10591.42</v>
      </c>
      <c r="P884">
        <v>169</v>
      </c>
      <c r="Q884">
        <v>69601.679999999993</v>
      </c>
      <c r="R884" t="s">
        <v>54</v>
      </c>
      <c r="S884" t="s">
        <v>63</v>
      </c>
      <c r="T884" t="s">
        <v>46</v>
      </c>
      <c r="U884" t="s">
        <v>36</v>
      </c>
      <c r="V884" t="s">
        <v>37</v>
      </c>
      <c r="W884">
        <v>10</v>
      </c>
      <c r="X884" t="s">
        <v>38</v>
      </c>
      <c r="Y884">
        <v>5</v>
      </c>
      <c r="Z884" t="s">
        <v>47</v>
      </c>
    </row>
    <row r="885" spans="1:26" x14ac:dyDescent="0.3">
      <c r="A885" t="s">
        <v>1537</v>
      </c>
      <c r="B885" s="2">
        <v>46034</v>
      </c>
      <c r="C885" t="s">
        <v>1538</v>
      </c>
      <c r="D885" t="s">
        <v>89</v>
      </c>
      <c r="E885" t="s">
        <v>29</v>
      </c>
      <c r="F885">
        <v>19</v>
      </c>
      <c r="G885" t="s">
        <v>30</v>
      </c>
      <c r="H885" t="s">
        <v>31</v>
      </c>
      <c r="I885" t="s">
        <v>30</v>
      </c>
      <c r="J885" t="s">
        <v>112</v>
      </c>
      <c r="K885">
        <v>3</v>
      </c>
      <c r="L885">
        <v>39216</v>
      </c>
      <c r="M885">
        <v>20</v>
      </c>
      <c r="N885">
        <v>23529.599999999999</v>
      </c>
      <c r="O885">
        <v>16941.310000000001</v>
      </c>
      <c r="P885">
        <v>13</v>
      </c>
      <c r="Q885">
        <v>111072.71</v>
      </c>
      <c r="R885" t="s">
        <v>33</v>
      </c>
      <c r="S885" t="s">
        <v>63</v>
      </c>
      <c r="T885" t="s">
        <v>103</v>
      </c>
      <c r="U885" t="s">
        <v>103</v>
      </c>
      <c r="V885" t="s">
        <v>57</v>
      </c>
      <c r="W885">
        <v>1</v>
      </c>
      <c r="X885" t="s">
        <v>47</v>
      </c>
      <c r="Y885">
        <v>4</v>
      </c>
      <c r="Z885" t="s">
        <v>39</v>
      </c>
    </row>
    <row r="886" spans="1:26" x14ac:dyDescent="0.3">
      <c r="A886" t="s">
        <v>1539</v>
      </c>
      <c r="B886" s="2">
        <v>46101</v>
      </c>
      <c r="C886" t="s">
        <v>1540</v>
      </c>
      <c r="D886" t="s">
        <v>42</v>
      </c>
      <c r="E886" t="s">
        <v>43</v>
      </c>
      <c r="F886">
        <v>40</v>
      </c>
      <c r="G886" t="s">
        <v>51</v>
      </c>
      <c r="H886" t="s">
        <v>52</v>
      </c>
      <c r="I886" t="s">
        <v>51</v>
      </c>
      <c r="J886" t="s">
        <v>69</v>
      </c>
      <c r="K886">
        <v>5</v>
      </c>
      <c r="L886">
        <v>21764</v>
      </c>
      <c r="M886">
        <v>20</v>
      </c>
      <c r="N886">
        <v>21764</v>
      </c>
      <c r="O886">
        <v>15670.08</v>
      </c>
      <c r="P886">
        <v>260</v>
      </c>
      <c r="Q886">
        <v>102986.08</v>
      </c>
      <c r="R886" t="s">
        <v>54</v>
      </c>
      <c r="S886" t="s">
        <v>34</v>
      </c>
      <c r="T886" t="s">
        <v>70</v>
      </c>
      <c r="U886" t="s">
        <v>56</v>
      </c>
      <c r="V886" t="s">
        <v>57</v>
      </c>
      <c r="W886">
        <v>2</v>
      </c>
      <c r="X886" t="s">
        <v>47</v>
      </c>
      <c r="Y886">
        <v>4</v>
      </c>
      <c r="Z886" t="s">
        <v>39</v>
      </c>
    </row>
    <row r="887" spans="1:26" x14ac:dyDescent="0.3">
      <c r="A887" t="s">
        <v>1541</v>
      </c>
      <c r="B887" s="2">
        <v>45765</v>
      </c>
      <c r="C887" t="s">
        <v>576</v>
      </c>
      <c r="D887" t="s">
        <v>61</v>
      </c>
      <c r="E887" t="s">
        <v>29</v>
      </c>
      <c r="F887">
        <v>21</v>
      </c>
      <c r="G887" t="s">
        <v>139</v>
      </c>
      <c r="H887" t="s">
        <v>31</v>
      </c>
      <c r="I887" t="s">
        <v>139</v>
      </c>
      <c r="J887" t="s">
        <v>62</v>
      </c>
      <c r="K887">
        <v>1</v>
      </c>
      <c r="L887">
        <v>35662</v>
      </c>
      <c r="M887">
        <v>20</v>
      </c>
      <c r="N887">
        <v>7132.4</v>
      </c>
      <c r="O887">
        <v>5135.33</v>
      </c>
      <c r="P887">
        <v>390</v>
      </c>
      <c r="Q887">
        <v>34054.93</v>
      </c>
      <c r="R887" t="s">
        <v>33</v>
      </c>
      <c r="S887" t="s">
        <v>63</v>
      </c>
      <c r="T887" t="s">
        <v>95</v>
      </c>
      <c r="U887" t="s">
        <v>96</v>
      </c>
      <c r="V887" t="s">
        <v>57</v>
      </c>
      <c r="W887">
        <v>5</v>
      </c>
      <c r="X887" t="s">
        <v>47</v>
      </c>
      <c r="Y887">
        <v>3</v>
      </c>
      <c r="Z887" t="s">
        <v>47</v>
      </c>
    </row>
    <row r="888" spans="1:26" x14ac:dyDescent="0.3">
      <c r="A888" t="s">
        <v>1542</v>
      </c>
      <c r="B888" s="2">
        <v>46079</v>
      </c>
      <c r="C888" t="s">
        <v>1543</v>
      </c>
      <c r="D888" t="s">
        <v>108</v>
      </c>
      <c r="E888" t="s">
        <v>29</v>
      </c>
      <c r="F888">
        <v>26</v>
      </c>
      <c r="G888" t="s">
        <v>139</v>
      </c>
      <c r="H888" t="s">
        <v>31</v>
      </c>
      <c r="I888" t="s">
        <v>139</v>
      </c>
      <c r="J888" t="s">
        <v>125</v>
      </c>
      <c r="K888">
        <v>2</v>
      </c>
      <c r="L888">
        <v>32832</v>
      </c>
      <c r="M888">
        <v>10</v>
      </c>
      <c r="N888">
        <v>6566.4</v>
      </c>
      <c r="O888">
        <v>10637.57</v>
      </c>
      <c r="P888">
        <v>492</v>
      </c>
      <c r="Q888">
        <v>70227.17</v>
      </c>
      <c r="R888" t="s">
        <v>45</v>
      </c>
      <c r="S888" t="s">
        <v>63</v>
      </c>
      <c r="T888" t="s">
        <v>103</v>
      </c>
      <c r="U888" t="s">
        <v>103</v>
      </c>
      <c r="V888" t="s">
        <v>57</v>
      </c>
      <c r="W888">
        <v>3</v>
      </c>
      <c r="X888" t="s">
        <v>47</v>
      </c>
      <c r="Y888">
        <v>4</v>
      </c>
      <c r="Z888" t="s">
        <v>39</v>
      </c>
    </row>
    <row r="889" spans="1:26" x14ac:dyDescent="0.3">
      <c r="A889" t="s">
        <v>1544</v>
      </c>
      <c r="B889" s="2">
        <v>46043</v>
      </c>
      <c r="C889" t="s">
        <v>921</v>
      </c>
      <c r="D889" t="s">
        <v>108</v>
      </c>
      <c r="E889" t="s">
        <v>43</v>
      </c>
      <c r="F889">
        <v>51</v>
      </c>
      <c r="G889" t="s">
        <v>139</v>
      </c>
      <c r="H889" t="s">
        <v>31</v>
      </c>
      <c r="I889" t="s">
        <v>139</v>
      </c>
      <c r="J889" t="s">
        <v>62</v>
      </c>
      <c r="K889">
        <v>5</v>
      </c>
      <c r="L889">
        <v>42505</v>
      </c>
      <c r="M889">
        <v>15</v>
      </c>
      <c r="N889">
        <v>31878.75</v>
      </c>
      <c r="O889">
        <v>32516.32</v>
      </c>
      <c r="P889">
        <v>414</v>
      </c>
      <c r="Q889">
        <v>213576.58</v>
      </c>
      <c r="R889" t="s">
        <v>45</v>
      </c>
      <c r="S889" t="s">
        <v>34</v>
      </c>
      <c r="T889" t="s">
        <v>35</v>
      </c>
      <c r="U889" t="s">
        <v>36</v>
      </c>
      <c r="V889" t="s">
        <v>37</v>
      </c>
      <c r="W889">
        <v>7</v>
      </c>
      <c r="X889" t="s">
        <v>38</v>
      </c>
      <c r="Y889">
        <v>2</v>
      </c>
      <c r="Z889" t="s">
        <v>47</v>
      </c>
    </row>
    <row r="890" spans="1:26" x14ac:dyDescent="0.3">
      <c r="A890" t="s">
        <v>1545</v>
      </c>
      <c r="B890" s="2">
        <v>45814</v>
      </c>
      <c r="C890" t="s">
        <v>1087</v>
      </c>
      <c r="D890" t="s">
        <v>42</v>
      </c>
      <c r="E890" t="s">
        <v>29</v>
      </c>
      <c r="F890">
        <v>60</v>
      </c>
      <c r="G890" t="s">
        <v>30</v>
      </c>
      <c r="H890" t="s">
        <v>31</v>
      </c>
      <c r="I890" t="s">
        <v>30</v>
      </c>
      <c r="J890" t="s">
        <v>102</v>
      </c>
      <c r="K890">
        <v>4</v>
      </c>
      <c r="L890">
        <v>42685</v>
      </c>
      <c r="M890">
        <v>20</v>
      </c>
      <c r="N890">
        <v>34148</v>
      </c>
      <c r="O890">
        <v>24586.560000000001</v>
      </c>
      <c r="P890">
        <v>281</v>
      </c>
      <c r="Q890">
        <v>161459.56</v>
      </c>
      <c r="R890" t="s">
        <v>54</v>
      </c>
      <c r="S890" t="s">
        <v>34</v>
      </c>
      <c r="T890" t="s">
        <v>70</v>
      </c>
      <c r="U890" t="s">
        <v>56</v>
      </c>
      <c r="V890" t="s">
        <v>57</v>
      </c>
      <c r="W890">
        <v>4</v>
      </c>
      <c r="X890" t="s">
        <v>47</v>
      </c>
      <c r="Y890">
        <v>4</v>
      </c>
      <c r="Z890" t="s">
        <v>39</v>
      </c>
    </row>
    <row r="891" spans="1:26" x14ac:dyDescent="0.3">
      <c r="A891" t="s">
        <v>1546</v>
      </c>
      <c r="B891" s="2">
        <v>45969</v>
      </c>
      <c r="C891" t="s">
        <v>1547</v>
      </c>
      <c r="D891" t="s">
        <v>28</v>
      </c>
      <c r="E891" t="s">
        <v>29</v>
      </c>
      <c r="F891">
        <v>42</v>
      </c>
      <c r="G891" t="s">
        <v>94</v>
      </c>
      <c r="H891" t="s">
        <v>31</v>
      </c>
      <c r="I891" t="s">
        <v>94</v>
      </c>
      <c r="J891" t="s">
        <v>150</v>
      </c>
      <c r="K891">
        <v>4</v>
      </c>
      <c r="L891">
        <v>38588</v>
      </c>
      <c r="M891">
        <v>5</v>
      </c>
      <c r="N891">
        <v>7717.6</v>
      </c>
      <c r="O891">
        <v>26394.19</v>
      </c>
      <c r="P891">
        <v>304</v>
      </c>
      <c r="Q891">
        <v>173332.59</v>
      </c>
      <c r="R891" t="s">
        <v>45</v>
      </c>
      <c r="S891" t="s">
        <v>34</v>
      </c>
      <c r="T891" t="s">
        <v>76</v>
      </c>
      <c r="U891" t="s">
        <v>77</v>
      </c>
      <c r="V891" t="s">
        <v>57</v>
      </c>
      <c r="W891">
        <v>10</v>
      </c>
      <c r="X891" t="s">
        <v>47</v>
      </c>
      <c r="Y891">
        <v>3</v>
      </c>
      <c r="Z891" t="s">
        <v>58</v>
      </c>
    </row>
    <row r="892" spans="1:26" x14ac:dyDescent="0.3">
      <c r="A892" t="s">
        <v>1548</v>
      </c>
      <c r="B892" s="2">
        <v>45888</v>
      </c>
      <c r="C892" t="s">
        <v>141</v>
      </c>
      <c r="D892" t="s">
        <v>61</v>
      </c>
      <c r="E892" t="s">
        <v>43</v>
      </c>
      <c r="F892">
        <v>27</v>
      </c>
      <c r="G892" t="s">
        <v>44</v>
      </c>
      <c r="H892" t="s">
        <v>31</v>
      </c>
      <c r="I892" t="s">
        <v>44</v>
      </c>
      <c r="J892" t="s">
        <v>62</v>
      </c>
      <c r="K892">
        <v>4</v>
      </c>
      <c r="L892">
        <v>13547</v>
      </c>
      <c r="M892">
        <v>15</v>
      </c>
      <c r="N892">
        <v>8128.2</v>
      </c>
      <c r="O892">
        <v>8290.76</v>
      </c>
      <c r="P892">
        <v>303</v>
      </c>
      <c r="Q892">
        <v>54653.56</v>
      </c>
      <c r="R892" t="s">
        <v>33</v>
      </c>
      <c r="S892" t="s">
        <v>34</v>
      </c>
      <c r="T892" t="s">
        <v>103</v>
      </c>
      <c r="U892" t="s">
        <v>103</v>
      </c>
      <c r="V892" t="s">
        <v>57</v>
      </c>
      <c r="W892">
        <v>3</v>
      </c>
      <c r="X892" t="s">
        <v>47</v>
      </c>
      <c r="Y892">
        <v>4</v>
      </c>
      <c r="Z892" t="s">
        <v>39</v>
      </c>
    </row>
    <row r="893" spans="1:26" x14ac:dyDescent="0.3">
      <c r="A893" t="s">
        <v>1549</v>
      </c>
      <c r="B893" s="2">
        <v>45886</v>
      </c>
      <c r="C893" t="s">
        <v>806</v>
      </c>
      <c r="D893" t="s">
        <v>28</v>
      </c>
      <c r="E893" t="s">
        <v>43</v>
      </c>
      <c r="F893">
        <v>53</v>
      </c>
      <c r="G893" t="s">
        <v>99</v>
      </c>
      <c r="H893" t="s">
        <v>52</v>
      </c>
      <c r="I893" t="s">
        <v>99</v>
      </c>
      <c r="J893" t="s">
        <v>62</v>
      </c>
      <c r="K893">
        <v>3</v>
      </c>
      <c r="L893">
        <v>21239</v>
      </c>
      <c r="M893">
        <v>0</v>
      </c>
      <c r="N893">
        <v>0</v>
      </c>
      <c r="O893">
        <v>11469.06</v>
      </c>
      <c r="P893">
        <v>442</v>
      </c>
      <c r="Q893">
        <v>75628.06</v>
      </c>
      <c r="R893" t="s">
        <v>45</v>
      </c>
      <c r="S893" t="s">
        <v>34</v>
      </c>
      <c r="T893" t="s">
        <v>76</v>
      </c>
      <c r="U893" t="s">
        <v>77</v>
      </c>
      <c r="V893" t="s">
        <v>57</v>
      </c>
      <c r="W893">
        <v>2</v>
      </c>
      <c r="X893" t="s">
        <v>47</v>
      </c>
      <c r="Y893">
        <v>3</v>
      </c>
      <c r="Z893" t="s">
        <v>91</v>
      </c>
    </row>
    <row r="894" spans="1:26" x14ac:dyDescent="0.3">
      <c r="A894" t="s">
        <v>1550</v>
      </c>
      <c r="B894" s="2">
        <v>45794</v>
      </c>
      <c r="C894" t="s">
        <v>484</v>
      </c>
      <c r="D894" t="s">
        <v>111</v>
      </c>
      <c r="E894" t="s">
        <v>43</v>
      </c>
      <c r="F894">
        <v>31</v>
      </c>
      <c r="G894" t="s">
        <v>44</v>
      </c>
      <c r="H894" t="s">
        <v>31</v>
      </c>
      <c r="I894" t="s">
        <v>44</v>
      </c>
      <c r="J894" t="s">
        <v>53</v>
      </c>
      <c r="K894">
        <v>5</v>
      </c>
      <c r="L894">
        <v>29270</v>
      </c>
      <c r="M894">
        <v>5</v>
      </c>
      <c r="N894">
        <v>7317.5</v>
      </c>
      <c r="O894">
        <v>25025.85</v>
      </c>
      <c r="P894">
        <v>96</v>
      </c>
      <c r="Q894">
        <v>164154.35</v>
      </c>
      <c r="R894" t="s">
        <v>33</v>
      </c>
      <c r="S894" t="s">
        <v>34</v>
      </c>
      <c r="T894" t="s">
        <v>55</v>
      </c>
      <c r="U894" t="s">
        <v>56</v>
      </c>
      <c r="V894" t="s">
        <v>57</v>
      </c>
      <c r="W894">
        <v>3</v>
      </c>
      <c r="X894" t="s">
        <v>47</v>
      </c>
      <c r="Y894">
        <v>5</v>
      </c>
      <c r="Z894" t="s">
        <v>58</v>
      </c>
    </row>
    <row r="895" spans="1:26" x14ac:dyDescent="0.3">
      <c r="A895" t="s">
        <v>1551</v>
      </c>
      <c r="B895" s="2">
        <v>46089</v>
      </c>
      <c r="C895" t="s">
        <v>231</v>
      </c>
      <c r="D895" t="s">
        <v>42</v>
      </c>
      <c r="E895" t="s">
        <v>29</v>
      </c>
      <c r="F895">
        <v>50</v>
      </c>
      <c r="G895" t="s">
        <v>134</v>
      </c>
      <c r="H895" t="s">
        <v>31</v>
      </c>
      <c r="I895" t="s">
        <v>134</v>
      </c>
      <c r="J895" t="s">
        <v>112</v>
      </c>
      <c r="K895">
        <v>2</v>
      </c>
      <c r="L895">
        <v>21419</v>
      </c>
      <c r="M895">
        <v>5</v>
      </c>
      <c r="N895">
        <v>2141.9</v>
      </c>
      <c r="O895">
        <v>7325.3</v>
      </c>
      <c r="P895">
        <v>117</v>
      </c>
      <c r="Q895">
        <v>48138.400000000001</v>
      </c>
      <c r="R895" t="s">
        <v>45</v>
      </c>
      <c r="S895" t="s">
        <v>34</v>
      </c>
      <c r="T895" t="s">
        <v>70</v>
      </c>
      <c r="U895" t="s">
        <v>56</v>
      </c>
      <c r="V895" t="s">
        <v>57</v>
      </c>
      <c r="W895">
        <v>4</v>
      </c>
      <c r="X895" t="s">
        <v>38</v>
      </c>
      <c r="Y895">
        <v>5</v>
      </c>
      <c r="Z895" t="s">
        <v>58</v>
      </c>
    </row>
    <row r="896" spans="1:26" x14ac:dyDescent="0.3">
      <c r="A896" t="s">
        <v>1552</v>
      </c>
      <c r="B896" s="2">
        <v>46025</v>
      </c>
      <c r="C896" t="s">
        <v>1553</v>
      </c>
      <c r="D896" t="s">
        <v>28</v>
      </c>
      <c r="E896" t="s">
        <v>43</v>
      </c>
      <c r="F896">
        <v>32</v>
      </c>
      <c r="G896" t="s">
        <v>51</v>
      </c>
      <c r="H896" t="s">
        <v>52</v>
      </c>
      <c r="I896" t="s">
        <v>51</v>
      </c>
      <c r="J896" t="s">
        <v>75</v>
      </c>
      <c r="K896">
        <v>1</v>
      </c>
      <c r="L896">
        <v>49049</v>
      </c>
      <c r="M896">
        <v>0</v>
      </c>
      <c r="N896">
        <v>0</v>
      </c>
      <c r="O896">
        <v>8828.82</v>
      </c>
      <c r="P896">
        <v>224</v>
      </c>
      <c r="Q896">
        <v>58101.82</v>
      </c>
      <c r="R896" t="s">
        <v>45</v>
      </c>
      <c r="S896" t="s">
        <v>63</v>
      </c>
      <c r="T896" t="s">
        <v>55</v>
      </c>
      <c r="U896" t="s">
        <v>56</v>
      </c>
      <c r="V896" t="s">
        <v>57</v>
      </c>
      <c r="W896">
        <v>5</v>
      </c>
      <c r="X896" t="s">
        <v>47</v>
      </c>
      <c r="Y896">
        <v>1</v>
      </c>
      <c r="Z896" t="s">
        <v>39</v>
      </c>
    </row>
    <row r="897" spans="1:26" x14ac:dyDescent="0.3">
      <c r="A897" t="s">
        <v>1554</v>
      </c>
      <c r="B897" s="2">
        <v>46011</v>
      </c>
      <c r="C897" t="s">
        <v>447</v>
      </c>
      <c r="D897" t="s">
        <v>108</v>
      </c>
      <c r="E897" t="s">
        <v>43</v>
      </c>
      <c r="F897">
        <v>19</v>
      </c>
      <c r="G897" t="s">
        <v>90</v>
      </c>
      <c r="H897" t="s">
        <v>31</v>
      </c>
      <c r="I897" t="s">
        <v>90</v>
      </c>
      <c r="J897" t="s">
        <v>102</v>
      </c>
      <c r="K897">
        <v>3</v>
      </c>
      <c r="L897">
        <v>49307</v>
      </c>
      <c r="M897">
        <v>5</v>
      </c>
      <c r="N897">
        <v>7396.05</v>
      </c>
      <c r="O897">
        <v>25294.49</v>
      </c>
      <c r="P897">
        <v>113</v>
      </c>
      <c r="Q897">
        <v>165932.44</v>
      </c>
      <c r="R897" t="s">
        <v>54</v>
      </c>
      <c r="S897" t="s">
        <v>34</v>
      </c>
      <c r="T897" t="s">
        <v>76</v>
      </c>
      <c r="U897" t="s">
        <v>77</v>
      </c>
      <c r="V897" t="s">
        <v>57</v>
      </c>
      <c r="W897">
        <v>8</v>
      </c>
      <c r="X897" t="s">
        <v>38</v>
      </c>
      <c r="Y897">
        <v>3</v>
      </c>
      <c r="Z897" t="s">
        <v>39</v>
      </c>
    </row>
    <row r="898" spans="1:26" x14ac:dyDescent="0.3">
      <c r="A898" t="s">
        <v>1555</v>
      </c>
      <c r="B898" s="2">
        <v>45864</v>
      </c>
      <c r="C898" t="s">
        <v>1032</v>
      </c>
      <c r="D898" t="s">
        <v>42</v>
      </c>
      <c r="E898" t="s">
        <v>43</v>
      </c>
      <c r="F898">
        <v>50</v>
      </c>
      <c r="G898" t="s">
        <v>30</v>
      </c>
      <c r="H898" t="s">
        <v>31</v>
      </c>
      <c r="I898" t="s">
        <v>30</v>
      </c>
      <c r="J898" t="s">
        <v>53</v>
      </c>
      <c r="K898">
        <v>1</v>
      </c>
      <c r="L898">
        <v>16899</v>
      </c>
      <c r="M898">
        <v>15</v>
      </c>
      <c r="N898">
        <v>2534.85</v>
      </c>
      <c r="O898">
        <v>2585.5500000000002</v>
      </c>
      <c r="P898">
        <v>2</v>
      </c>
      <c r="Q898">
        <v>16951.7</v>
      </c>
      <c r="R898" t="s">
        <v>54</v>
      </c>
      <c r="S898" t="s">
        <v>34</v>
      </c>
      <c r="T898" t="s">
        <v>70</v>
      </c>
      <c r="U898" t="s">
        <v>56</v>
      </c>
      <c r="V898" t="s">
        <v>57</v>
      </c>
      <c r="W898">
        <v>10</v>
      </c>
      <c r="X898" t="s">
        <v>38</v>
      </c>
      <c r="Y898">
        <v>4</v>
      </c>
      <c r="Z898" t="s">
        <v>39</v>
      </c>
    </row>
    <row r="899" spans="1:26" x14ac:dyDescent="0.3">
      <c r="A899" t="s">
        <v>1556</v>
      </c>
      <c r="B899" s="2">
        <v>45842</v>
      </c>
      <c r="C899" t="s">
        <v>49</v>
      </c>
      <c r="D899" t="s">
        <v>61</v>
      </c>
      <c r="E899" t="s">
        <v>43</v>
      </c>
      <c r="F899">
        <v>30</v>
      </c>
      <c r="G899" t="s">
        <v>99</v>
      </c>
      <c r="H899" t="s">
        <v>52</v>
      </c>
      <c r="I899" t="s">
        <v>99</v>
      </c>
      <c r="J899" t="s">
        <v>62</v>
      </c>
      <c r="K899">
        <v>3</v>
      </c>
      <c r="L899">
        <v>48086</v>
      </c>
      <c r="M899">
        <v>5</v>
      </c>
      <c r="N899">
        <v>7212.9</v>
      </c>
      <c r="O899">
        <v>24668.12</v>
      </c>
      <c r="P899">
        <v>82</v>
      </c>
      <c r="Q899">
        <v>161795.22</v>
      </c>
      <c r="R899" t="s">
        <v>83</v>
      </c>
      <c r="S899" t="s">
        <v>63</v>
      </c>
      <c r="T899" t="s">
        <v>46</v>
      </c>
      <c r="U899" t="s">
        <v>36</v>
      </c>
      <c r="V899" t="s">
        <v>37</v>
      </c>
      <c r="W899">
        <v>6</v>
      </c>
      <c r="X899" t="s">
        <v>47</v>
      </c>
      <c r="Y899">
        <v>1</v>
      </c>
      <c r="Z899" t="s">
        <v>91</v>
      </c>
    </row>
    <row r="900" spans="1:26" x14ac:dyDescent="0.3">
      <c r="A900" t="s">
        <v>1557</v>
      </c>
      <c r="B900" s="2">
        <v>45859</v>
      </c>
      <c r="C900" t="s">
        <v>899</v>
      </c>
      <c r="D900" t="s">
        <v>80</v>
      </c>
      <c r="E900" t="s">
        <v>43</v>
      </c>
      <c r="F900">
        <v>59</v>
      </c>
      <c r="G900" t="s">
        <v>94</v>
      </c>
      <c r="H900" t="s">
        <v>31</v>
      </c>
      <c r="I900" t="s">
        <v>94</v>
      </c>
      <c r="J900" t="s">
        <v>112</v>
      </c>
      <c r="K900">
        <v>2</v>
      </c>
      <c r="L900">
        <v>39784</v>
      </c>
      <c r="M900">
        <v>10</v>
      </c>
      <c r="N900">
        <v>7956.8</v>
      </c>
      <c r="O900">
        <v>12890.02</v>
      </c>
      <c r="P900">
        <v>184</v>
      </c>
      <c r="Q900">
        <v>84685.22</v>
      </c>
      <c r="R900" t="s">
        <v>45</v>
      </c>
      <c r="S900" t="s">
        <v>63</v>
      </c>
      <c r="T900" t="s">
        <v>46</v>
      </c>
      <c r="U900" t="s">
        <v>36</v>
      </c>
      <c r="V900" t="s">
        <v>37</v>
      </c>
      <c r="W900">
        <v>6</v>
      </c>
      <c r="X900" t="s">
        <v>38</v>
      </c>
      <c r="Y900">
        <v>3</v>
      </c>
      <c r="Z900" t="s">
        <v>91</v>
      </c>
    </row>
    <row r="901" spans="1:26" x14ac:dyDescent="0.3">
      <c r="A901" t="s">
        <v>1558</v>
      </c>
      <c r="B901" s="2">
        <v>45791</v>
      </c>
      <c r="C901" t="s">
        <v>1559</v>
      </c>
      <c r="D901" t="s">
        <v>42</v>
      </c>
      <c r="E901" t="s">
        <v>29</v>
      </c>
      <c r="F901">
        <v>58</v>
      </c>
      <c r="G901" t="s">
        <v>134</v>
      </c>
      <c r="H901" t="s">
        <v>31</v>
      </c>
      <c r="I901" t="s">
        <v>134</v>
      </c>
      <c r="J901" t="s">
        <v>125</v>
      </c>
      <c r="K901">
        <v>1</v>
      </c>
      <c r="L901">
        <v>17849</v>
      </c>
      <c r="M901">
        <v>15</v>
      </c>
      <c r="N901">
        <v>2677.35</v>
      </c>
      <c r="O901">
        <v>2730.9</v>
      </c>
      <c r="P901">
        <v>268</v>
      </c>
      <c r="Q901">
        <v>18170.55</v>
      </c>
      <c r="R901" t="s">
        <v>83</v>
      </c>
      <c r="S901" t="s">
        <v>63</v>
      </c>
      <c r="T901" t="s">
        <v>46</v>
      </c>
      <c r="U901" t="s">
        <v>36</v>
      </c>
      <c r="V901" t="s">
        <v>37</v>
      </c>
      <c r="W901">
        <v>3</v>
      </c>
      <c r="X901" t="s">
        <v>38</v>
      </c>
      <c r="Y901">
        <v>4</v>
      </c>
      <c r="Z901" t="s">
        <v>91</v>
      </c>
    </row>
    <row r="902" spans="1:26" x14ac:dyDescent="0.3">
      <c r="A902" t="s">
        <v>1560</v>
      </c>
      <c r="B902" s="2">
        <v>46037</v>
      </c>
      <c r="C902" t="s">
        <v>363</v>
      </c>
      <c r="D902" t="s">
        <v>42</v>
      </c>
      <c r="E902" t="s">
        <v>29</v>
      </c>
      <c r="F902">
        <v>18</v>
      </c>
      <c r="G902" t="s">
        <v>51</v>
      </c>
      <c r="H902" t="s">
        <v>52</v>
      </c>
      <c r="I902" t="s">
        <v>51</v>
      </c>
      <c r="J902" t="s">
        <v>102</v>
      </c>
      <c r="K902">
        <v>4</v>
      </c>
      <c r="L902">
        <v>22659</v>
      </c>
      <c r="M902">
        <v>15</v>
      </c>
      <c r="N902">
        <v>13595.4</v>
      </c>
      <c r="O902">
        <v>13867.31</v>
      </c>
      <c r="P902">
        <v>374</v>
      </c>
      <c r="Q902">
        <v>91281.91</v>
      </c>
      <c r="R902" t="s">
        <v>33</v>
      </c>
      <c r="S902" t="s">
        <v>34</v>
      </c>
      <c r="T902" t="s">
        <v>55</v>
      </c>
      <c r="U902" t="s">
        <v>56</v>
      </c>
      <c r="V902" t="s">
        <v>57</v>
      </c>
      <c r="W902">
        <v>6</v>
      </c>
      <c r="X902" t="s">
        <v>47</v>
      </c>
      <c r="Y902">
        <v>5</v>
      </c>
      <c r="Z902" t="s">
        <v>91</v>
      </c>
    </row>
    <row r="903" spans="1:26" x14ac:dyDescent="0.3">
      <c r="A903" t="s">
        <v>1561</v>
      </c>
      <c r="B903" s="2">
        <v>46010</v>
      </c>
      <c r="C903" t="s">
        <v>686</v>
      </c>
      <c r="D903" t="s">
        <v>80</v>
      </c>
      <c r="E903" t="s">
        <v>29</v>
      </c>
      <c r="F903">
        <v>32</v>
      </c>
      <c r="G903" t="s">
        <v>90</v>
      </c>
      <c r="H903" t="s">
        <v>31</v>
      </c>
      <c r="I903" t="s">
        <v>90</v>
      </c>
      <c r="J903" t="s">
        <v>32</v>
      </c>
      <c r="K903">
        <v>4</v>
      </c>
      <c r="L903">
        <v>34273</v>
      </c>
      <c r="M903">
        <v>0</v>
      </c>
      <c r="N903">
        <v>0</v>
      </c>
      <c r="O903">
        <v>24676.560000000001</v>
      </c>
      <c r="P903">
        <v>420</v>
      </c>
      <c r="Q903">
        <v>162188.56</v>
      </c>
      <c r="R903" t="s">
        <v>83</v>
      </c>
      <c r="S903" t="s">
        <v>63</v>
      </c>
      <c r="T903" t="s">
        <v>84</v>
      </c>
      <c r="U903" t="s">
        <v>85</v>
      </c>
      <c r="V903" t="s">
        <v>86</v>
      </c>
      <c r="W903">
        <v>10</v>
      </c>
      <c r="X903" t="s">
        <v>47</v>
      </c>
      <c r="Y903">
        <v>2</v>
      </c>
      <c r="Z903" t="s">
        <v>47</v>
      </c>
    </row>
    <row r="904" spans="1:26" x14ac:dyDescent="0.3">
      <c r="A904" t="s">
        <v>1562</v>
      </c>
      <c r="B904" s="2">
        <v>46044</v>
      </c>
      <c r="C904" t="s">
        <v>1155</v>
      </c>
      <c r="D904" t="s">
        <v>111</v>
      </c>
      <c r="E904" t="s">
        <v>43</v>
      </c>
      <c r="F904">
        <v>26</v>
      </c>
      <c r="G904" t="s">
        <v>51</v>
      </c>
      <c r="H904" t="s">
        <v>52</v>
      </c>
      <c r="I904" t="s">
        <v>51</v>
      </c>
      <c r="J904" t="s">
        <v>32</v>
      </c>
      <c r="K904">
        <v>1</v>
      </c>
      <c r="L904">
        <v>5894</v>
      </c>
      <c r="M904">
        <v>20</v>
      </c>
      <c r="N904">
        <v>1178.8</v>
      </c>
      <c r="O904">
        <v>848.74</v>
      </c>
      <c r="P904">
        <v>203</v>
      </c>
      <c r="Q904">
        <v>5766.94</v>
      </c>
      <c r="R904" t="s">
        <v>54</v>
      </c>
      <c r="S904" t="s">
        <v>63</v>
      </c>
      <c r="T904" t="s">
        <v>103</v>
      </c>
      <c r="U904" t="s">
        <v>103</v>
      </c>
      <c r="V904" t="s">
        <v>57</v>
      </c>
      <c r="W904">
        <v>10</v>
      </c>
      <c r="X904" t="s">
        <v>38</v>
      </c>
      <c r="Y904">
        <v>2</v>
      </c>
      <c r="Z904" t="s">
        <v>39</v>
      </c>
    </row>
    <row r="905" spans="1:26" x14ac:dyDescent="0.3">
      <c r="A905" t="s">
        <v>1563</v>
      </c>
      <c r="B905" s="2">
        <v>46105</v>
      </c>
      <c r="C905" t="s">
        <v>1564</v>
      </c>
      <c r="D905" t="s">
        <v>80</v>
      </c>
      <c r="E905" t="s">
        <v>43</v>
      </c>
      <c r="F905">
        <v>53</v>
      </c>
      <c r="G905" t="s">
        <v>44</v>
      </c>
      <c r="H905" t="s">
        <v>31</v>
      </c>
      <c r="I905" t="s">
        <v>44</v>
      </c>
      <c r="J905" t="s">
        <v>53</v>
      </c>
      <c r="K905">
        <v>5</v>
      </c>
      <c r="L905">
        <v>31840</v>
      </c>
      <c r="M905">
        <v>20</v>
      </c>
      <c r="N905">
        <v>31840</v>
      </c>
      <c r="O905">
        <v>22924.799999999999</v>
      </c>
      <c r="P905">
        <v>434</v>
      </c>
      <c r="Q905">
        <v>150718.79999999999</v>
      </c>
      <c r="R905" t="s">
        <v>54</v>
      </c>
      <c r="S905" t="s">
        <v>34</v>
      </c>
      <c r="T905" t="s">
        <v>76</v>
      </c>
      <c r="U905" t="s">
        <v>77</v>
      </c>
      <c r="V905" t="s">
        <v>57</v>
      </c>
      <c r="W905">
        <v>7</v>
      </c>
      <c r="X905" t="s">
        <v>38</v>
      </c>
      <c r="Y905">
        <v>1</v>
      </c>
      <c r="Z905" t="s">
        <v>47</v>
      </c>
    </row>
    <row r="906" spans="1:26" x14ac:dyDescent="0.3">
      <c r="A906" t="s">
        <v>1565</v>
      </c>
      <c r="B906" s="2">
        <v>45961</v>
      </c>
      <c r="C906" t="s">
        <v>1566</v>
      </c>
      <c r="D906" t="s">
        <v>80</v>
      </c>
      <c r="E906" t="s">
        <v>43</v>
      </c>
      <c r="F906">
        <v>44</v>
      </c>
      <c r="G906" t="s">
        <v>67</v>
      </c>
      <c r="H906" t="s">
        <v>68</v>
      </c>
      <c r="I906" t="s">
        <v>67</v>
      </c>
      <c r="J906" t="s">
        <v>32</v>
      </c>
      <c r="K906">
        <v>1</v>
      </c>
      <c r="L906">
        <v>3751</v>
      </c>
      <c r="M906">
        <v>10</v>
      </c>
      <c r="N906">
        <v>375.1</v>
      </c>
      <c r="O906">
        <v>607.66</v>
      </c>
      <c r="P906">
        <v>21</v>
      </c>
      <c r="Q906">
        <v>4004.56</v>
      </c>
      <c r="R906" t="s">
        <v>54</v>
      </c>
      <c r="S906" t="s">
        <v>63</v>
      </c>
      <c r="T906" t="s">
        <v>95</v>
      </c>
      <c r="U906" t="s">
        <v>96</v>
      </c>
      <c r="V906" t="s">
        <v>57</v>
      </c>
      <c r="W906">
        <v>6</v>
      </c>
      <c r="X906" t="s">
        <v>47</v>
      </c>
      <c r="Y906">
        <v>5</v>
      </c>
      <c r="Z906" t="s">
        <v>39</v>
      </c>
    </row>
    <row r="907" spans="1:26" x14ac:dyDescent="0.3">
      <c r="A907" t="s">
        <v>1567</v>
      </c>
      <c r="B907" s="2">
        <v>45832</v>
      </c>
      <c r="C907" t="s">
        <v>1245</v>
      </c>
      <c r="D907" t="s">
        <v>42</v>
      </c>
      <c r="E907" t="s">
        <v>29</v>
      </c>
      <c r="F907">
        <v>43</v>
      </c>
      <c r="G907" t="s">
        <v>30</v>
      </c>
      <c r="H907" t="s">
        <v>31</v>
      </c>
      <c r="I907" t="s">
        <v>30</v>
      </c>
      <c r="J907" t="s">
        <v>62</v>
      </c>
      <c r="K907">
        <v>1</v>
      </c>
      <c r="L907">
        <v>9225</v>
      </c>
      <c r="M907">
        <v>5</v>
      </c>
      <c r="N907">
        <v>461.25</v>
      </c>
      <c r="O907">
        <v>1577.47</v>
      </c>
      <c r="P907">
        <v>455</v>
      </c>
      <c r="Q907">
        <v>10796.23</v>
      </c>
      <c r="R907" t="s">
        <v>33</v>
      </c>
      <c r="S907" t="s">
        <v>34</v>
      </c>
      <c r="T907" t="s">
        <v>95</v>
      </c>
      <c r="U907" t="s">
        <v>96</v>
      </c>
      <c r="V907" t="s">
        <v>57</v>
      </c>
      <c r="W907">
        <v>1</v>
      </c>
      <c r="X907" t="s">
        <v>47</v>
      </c>
      <c r="Y907">
        <v>3</v>
      </c>
      <c r="Z907" t="s">
        <v>91</v>
      </c>
    </row>
    <row r="908" spans="1:26" x14ac:dyDescent="0.3">
      <c r="A908" t="s">
        <v>1568</v>
      </c>
      <c r="B908" s="2">
        <v>45945</v>
      </c>
      <c r="C908" t="s">
        <v>1431</v>
      </c>
      <c r="D908" t="s">
        <v>111</v>
      </c>
      <c r="E908" t="s">
        <v>43</v>
      </c>
      <c r="F908">
        <v>44</v>
      </c>
      <c r="G908" t="s">
        <v>134</v>
      </c>
      <c r="H908" t="s">
        <v>31</v>
      </c>
      <c r="I908" t="s">
        <v>134</v>
      </c>
      <c r="J908" t="s">
        <v>102</v>
      </c>
      <c r="K908">
        <v>1</v>
      </c>
      <c r="L908">
        <v>6372</v>
      </c>
      <c r="M908">
        <v>0</v>
      </c>
      <c r="N908">
        <v>0</v>
      </c>
      <c r="O908">
        <v>1146.96</v>
      </c>
      <c r="P908">
        <v>422</v>
      </c>
      <c r="Q908">
        <v>7940.96</v>
      </c>
      <c r="R908" t="s">
        <v>54</v>
      </c>
      <c r="S908" t="s">
        <v>34</v>
      </c>
      <c r="T908" t="s">
        <v>46</v>
      </c>
      <c r="U908" t="s">
        <v>36</v>
      </c>
      <c r="V908" t="s">
        <v>37</v>
      </c>
      <c r="W908">
        <v>8</v>
      </c>
      <c r="X908" t="s">
        <v>38</v>
      </c>
      <c r="Y908">
        <v>1</v>
      </c>
      <c r="Z908" t="s">
        <v>91</v>
      </c>
    </row>
    <row r="909" spans="1:26" x14ac:dyDescent="0.3">
      <c r="A909" t="s">
        <v>1569</v>
      </c>
      <c r="B909" s="2">
        <v>45984</v>
      </c>
      <c r="C909" t="s">
        <v>1570</v>
      </c>
      <c r="D909" t="s">
        <v>73</v>
      </c>
      <c r="E909" t="s">
        <v>29</v>
      </c>
      <c r="F909">
        <v>24</v>
      </c>
      <c r="G909" t="s">
        <v>51</v>
      </c>
      <c r="H909" t="s">
        <v>52</v>
      </c>
      <c r="I909" t="s">
        <v>51</v>
      </c>
      <c r="J909" t="s">
        <v>32</v>
      </c>
      <c r="K909">
        <v>5</v>
      </c>
      <c r="L909">
        <v>49982</v>
      </c>
      <c r="M909">
        <v>10</v>
      </c>
      <c r="N909">
        <v>24991</v>
      </c>
      <c r="O909">
        <v>40485.42</v>
      </c>
      <c r="P909">
        <v>205</v>
      </c>
      <c r="Q909">
        <v>265609.42</v>
      </c>
      <c r="R909" t="s">
        <v>45</v>
      </c>
      <c r="S909" t="s">
        <v>63</v>
      </c>
      <c r="T909" t="s">
        <v>103</v>
      </c>
      <c r="U909" t="s">
        <v>103</v>
      </c>
      <c r="V909" t="s">
        <v>57</v>
      </c>
      <c r="W909">
        <v>1</v>
      </c>
      <c r="X909" t="s">
        <v>47</v>
      </c>
      <c r="Y909">
        <v>1</v>
      </c>
      <c r="Z909" t="s">
        <v>91</v>
      </c>
    </row>
    <row r="910" spans="1:26" x14ac:dyDescent="0.3">
      <c r="A910" t="s">
        <v>1571</v>
      </c>
      <c r="B910" s="2">
        <v>45789</v>
      </c>
      <c r="C910" t="s">
        <v>229</v>
      </c>
      <c r="D910" t="s">
        <v>28</v>
      </c>
      <c r="E910" t="s">
        <v>29</v>
      </c>
      <c r="F910">
        <v>44</v>
      </c>
      <c r="G910" t="s">
        <v>67</v>
      </c>
      <c r="H910" t="s">
        <v>68</v>
      </c>
      <c r="I910" t="s">
        <v>67</v>
      </c>
      <c r="J910" t="s">
        <v>32</v>
      </c>
      <c r="K910">
        <v>5</v>
      </c>
      <c r="L910">
        <v>35237</v>
      </c>
      <c r="M910">
        <v>10</v>
      </c>
      <c r="N910">
        <v>17618.5</v>
      </c>
      <c r="O910">
        <v>28541.97</v>
      </c>
      <c r="P910">
        <v>14</v>
      </c>
      <c r="Q910">
        <v>187122.47</v>
      </c>
      <c r="R910" t="s">
        <v>45</v>
      </c>
      <c r="S910" t="s">
        <v>63</v>
      </c>
      <c r="T910" t="s">
        <v>46</v>
      </c>
      <c r="U910" t="s">
        <v>36</v>
      </c>
      <c r="V910" t="s">
        <v>37</v>
      </c>
      <c r="W910">
        <v>1</v>
      </c>
      <c r="X910" t="s">
        <v>47</v>
      </c>
      <c r="Y910">
        <v>4</v>
      </c>
      <c r="Z910" t="s">
        <v>47</v>
      </c>
    </row>
    <row r="911" spans="1:26" x14ac:dyDescent="0.3">
      <c r="A911" t="s">
        <v>1572</v>
      </c>
      <c r="B911" s="2">
        <v>45772</v>
      </c>
      <c r="C911" t="s">
        <v>1497</v>
      </c>
      <c r="D911" t="s">
        <v>50</v>
      </c>
      <c r="E911" t="s">
        <v>43</v>
      </c>
      <c r="F911">
        <v>47</v>
      </c>
      <c r="G911" t="s">
        <v>51</v>
      </c>
      <c r="H911" t="s">
        <v>52</v>
      </c>
      <c r="I911" t="s">
        <v>51</v>
      </c>
      <c r="J911" t="s">
        <v>125</v>
      </c>
      <c r="K911">
        <v>4</v>
      </c>
      <c r="L911">
        <v>26654</v>
      </c>
      <c r="M911">
        <v>15</v>
      </c>
      <c r="N911">
        <v>15992.4</v>
      </c>
      <c r="O911">
        <v>16312.25</v>
      </c>
      <c r="P911">
        <v>222</v>
      </c>
      <c r="Q911">
        <v>107157.85</v>
      </c>
      <c r="R911" t="s">
        <v>33</v>
      </c>
      <c r="S911" t="s">
        <v>63</v>
      </c>
      <c r="T911" t="s">
        <v>35</v>
      </c>
      <c r="U911" t="s">
        <v>36</v>
      </c>
      <c r="V911" t="s">
        <v>37</v>
      </c>
      <c r="W911">
        <v>3</v>
      </c>
      <c r="X911" t="s">
        <v>38</v>
      </c>
      <c r="Y911">
        <v>2</v>
      </c>
      <c r="Z911" t="s">
        <v>39</v>
      </c>
    </row>
    <row r="912" spans="1:26" x14ac:dyDescent="0.3">
      <c r="A912" t="s">
        <v>1573</v>
      </c>
      <c r="B912" s="2">
        <v>45834</v>
      </c>
      <c r="C912" t="s">
        <v>209</v>
      </c>
      <c r="D912" t="s">
        <v>80</v>
      </c>
      <c r="E912" t="s">
        <v>29</v>
      </c>
      <c r="F912">
        <v>25</v>
      </c>
      <c r="G912" t="s">
        <v>134</v>
      </c>
      <c r="H912" t="s">
        <v>31</v>
      </c>
      <c r="I912" t="s">
        <v>134</v>
      </c>
      <c r="J912" t="s">
        <v>102</v>
      </c>
      <c r="K912">
        <v>3</v>
      </c>
      <c r="L912">
        <v>12886</v>
      </c>
      <c r="M912">
        <v>5</v>
      </c>
      <c r="N912">
        <v>1932.9</v>
      </c>
      <c r="O912">
        <v>6610.52</v>
      </c>
      <c r="P912">
        <v>485</v>
      </c>
      <c r="Q912">
        <v>43820.62</v>
      </c>
      <c r="R912" t="s">
        <v>83</v>
      </c>
      <c r="S912" t="s">
        <v>34</v>
      </c>
      <c r="T912" t="s">
        <v>55</v>
      </c>
      <c r="U912" t="s">
        <v>56</v>
      </c>
      <c r="V912" t="s">
        <v>57</v>
      </c>
      <c r="W912">
        <v>2</v>
      </c>
      <c r="X912" t="s">
        <v>47</v>
      </c>
      <c r="Y912">
        <v>3</v>
      </c>
      <c r="Z912" t="s">
        <v>58</v>
      </c>
    </row>
    <row r="913" spans="1:26" x14ac:dyDescent="0.3">
      <c r="A913" t="s">
        <v>1574</v>
      </c>
      <c r="B913" s="2">
        <v>45899</v>
      </c>
      <c r="C913" t="s">
        <v>488</v>
      </c>
      <c r="D913" t="s">
        <v>111</v>
      </c>
      <c r="E913" t="s">
        <v>43</v>
      </c>
      <c r="F913">
        <v>28</v>
      </c>
      <c r="G913" t="s">
        <v>51</v>
      </c>
      <c r="H913" t="s">
        <v>52</v>
      </c>
      <c r="I913" t="s">
        <v>51</v>
      </c>
      <c r="J913" t="s">
        <v>69</v>
      </c>
      <c r="K913">
        <v>4</v>
      </c>
      <c r="L913">
        <v>35630</v>
      </c>
      <c r="M913">
        <v>15</v>
      </c>
      <c r="N913">
        <v>21378</v>
      </c>
      <c r="O913">
        <v>21805.56</v>
      </c>
      <c r="P913">
        <v>107</v>
      </c>
      <c r="Q913">
        <v>143054.56</v>
      </c>
      <c r="R913" t="s">
        <v>45</v>
      </c>
      <c r="S913" t="s">
        <v>63</v>
      </c>
      <c r="T913" t="s">
        <v>35</v>
      </c>
      <c r="U913" t="s">
        <v>36</v>
      </c>
      <c r="V913" t="s">
        <v>37</v>
      </c>
      <c r="W913">
        <v>3</v>
      </c>
      <c r="X913" t="s">
        <v>38</v>
      </c>
      <c r="Y913">
        <v>1</v>
      </c>
      <c r="Z913" t="s">
        <v>47</v>
      </c>
    </row>
    <row r="914" spans="1:26" x14ac:dyDescent="0.3">
      <c r="A914" t="s">
        <v>1575</v>
      </c>
      <c r="B914" s="2">
        <v>45804</v>
      </c>
      <c r="C914" t="s">
        <v>1576</v>
      </c>
      <c r="D914" t="s">
        <v>42</v>
      </c>
      <c r="E914" t="s">
        <v>43</v>
      </c>
      <c r="F914">
        <v>59</v>
      </c>
      <c r="G914" t="s">
        <v>139</v>
      </c>
      <c r="H914" t="s">
        <v>31</v>
      </c>
      <c r="I914" t="s">
        <v>139</v>
      </c>
      <c r="J914" t="s">
        <v>150</v>
      </c>
      <c r="K914">
        <v>2</v>
      </c>
      <c r="L914">
        <v>36760</v>
      </c>
      <c r="M914">
        <v>20</v>
      </c>
      <c r="N914">
        <v>14704</v>
      </c>
      <c r="O914">
        <v>10586.88</v>
      </c>
      <c r="P914">
        <v>454</v>
      </c>
      <c r="Q914">
        <v>69856.88</v>
      </c>
      <c r="R914" t="s">
        <v>54</v>
      </c>
      <c r="S914" t="s">
        <v>34</v>
      </c>
      <c r="T914" t="s">
        <v>55</v>
      </c>
      <c r="U914" t="s">
        <v>56</v>
      </c>
      <c r="V914" t="s">
        <v>57</v>
      </c>
      <c r="W914">
        <v>8</v>
      </c>
      <c r="X914" t="s">
        <v>47</v>
      </c>
      <c r="Y914">
        <v>2</v>
      </c>
      <c r="Z914" t="s">
        <v>91</v>
      </c>
    </row>
    <row r="915" spans="1:26" x14ac:dyDescent="0.3">
      <c r="A915" t="s">
        <v>1577</v>
      </c>
      <c r="B915" s="2">
        <v>45803</v>
      </c>
      <c r="C915" t="s">
        <v>1245</v>
      </c>
      <c r="D915" t="s">
        <v>111</v>
      </c>
      <c r="E915" t="s">
        <v>43</v>
      </c>
      <c r="F915">
        <v>49</v>
      </c>
      <c r="G915" t="s">
        <v>134</v>
      </c>
      <c r="H915" t="s">
        <v>31</v>
      </c>
      <c r="I915" t="s">
        <v>134</v>
      </c>
      <c r="J915" t="s">
        <v>102</v>
      </c>
      <c r="K915">
        <v>1</v>
      </c>
      <c r="L915">
        <v>18286</v>
      </c>
      <c r="M915">
        <v>20</v>
      </c>
      <c r="N915">
        <v>3657.2</v>
      </c>
      <c r="O915">
        <v>2633.18</v>
      </c>
      <c r="P915">
        <v>99</v>
      </c>
      <c r="Q915">
        <v>17360.98</v>
      </c>
      <c r="R915" t="s">
        <v>54</v>
      </c>
      <c r="S915" t="s">
        <v>34</v>
      </c>
      <c r="T915" t="s">
        <v>70</v>
      </c>
      <c r="U915" t="s">
        <v>56</v>
      </c>
      <c r="V915" t="s">
        <v>57</v>
      </c>
      <c r="W915">
        <v>3</v>
      </c>
      <c r="X915" t="s">
        <v>47</v>
      </c>
      <c r="Y915">
        <v>3</v>
      </c>
      <c r="Z915" t="s">
        <v>47</v>
      </c>
    </row>
    <row r="916" spans="1:26" x14ac:dyDescent="0.3">
      <c r="A916" t="s">
        <v>1578</v>
      </c>
      <c r="B916" s="2">
        <v>45794</v>
      </c>
      <c r="C916" t="s">
        <v>1579</v>
      </c>
      <c r="D916" t="s">
        <v>89</v>
      </c>
      <c r="E916" t="s">
        <v>29</v>
      </c>
      <c r="F916">
        <v>52</v>
      </c>
      <c r="G916" t="s">
        <v>51</v>
      </c>
      <c r="H916" t="s">
        <v>52</v>
      </c>
      <c r="I916" t="s">
        <v>51</v>
      </c>
      <c r="J916" t="s">
        <v>32</v>
      </c>
      <c r="K916">
        <v>2</v>
      </c>
      <c r="L916">
        <v>25487</v>
      </c>
      <c r="M916">
        <v>20</v>
      </c>
      <c r="N916">
        <v>10194.799999999999</v>
      </c>
      <c r="O916">
        <v>7340.26</v>
      </c>
      <c r="P916">
        <v>126</v>
      </c>
      <c r="Q916">
        <v>48245.46</v>
      </c>
      <c r="R916" t="s">
        <v>33</v>
      </c>
      <c r="S916" t="s">
        <v>63</v>
      </c>
      <c r="T916" t="s">
        <v>103</v>
      </c>
      <c r="U916" t="s">
        <v>103</v>
      </c>
      <c r="V916" t="s">
        <v>57</v>
      </c>
      <c r="W916">
        <v>4</v>
      </c>
      <c r="X916" t="s">
        <v>47</v>
      </c>
      <c r="Y916">
        <v>5</v>
      </c>
      <c r="Z916" t="s">
        <v>47</v>
      </c>
    </row>
    <row r="917" spans="1:26" x14ac:dyDescent="0.3">
      <c r="A917" t="s">
        <v>1580</v>
      </c>
      <c r="B917" s="2">
        <v>45972</v>
      </c>
      <c r="C917" t="s">
        <v>1497</v>
      </c>
      <c r="D917" t="s">
        <v>111</v>
      </c>
      <c r="E917" t="s">
        <v>43</v>
      </c>
      <c r="F917">
        <v>51</v>
      </c>
      <c r="G917" t="s">
        <v>74</v>
      </c>
      <c r="H917" t="s">
        <v>31</v>
      </c>
      <c r="I917" t="s">
        <v>74</v>
      </c>
      <c r="J917" t="s">
        <v>69</v>
      </c>
      <c r="K917">
        <v>3</v>
      </c>
      <c r="L917">
        <v>3238</v>
      </c>
      <c r="M917">
        <v>0</v>
      </c>
      <c r="N917">
        <v>0</v>
      </c>
      <c r="O917">
        <v>1748.52</v>
      </c>
      <c r="P917">
        <v>121</v>
      </c>
      <c r="Q917">
        <v>11583.52</v>
      </c>
      <c r="R917" t="s">
        <v>54</v>
      </c>
      <c r="S917" t="s">
        <v>34</v>
      </c>
      <c r="T917" t="s">
        <v>103</v>
      </c>
      <c r="U917" t="s">
        <v>103</v>
      </c>
      <c r="V917" t="s">
        <v>57</v>
      </c>
      <c r="W917">
        <v>3</v>
      </c>
      <c r="X917" t="s">
        <v>38</v>
      </c>
      <c r="Y917">
        <v>3</v>
      </c>
      <c r="Z917" t="s">
        <v>91</v>
      </c>
    </row>
    <row r="918" spans="1:26" x14ac:dyDescent="0.3">
      <c r="A918" t="s">
        <v>1581</v>
      </c>
      <c r="B918" s="2">
        <v>45786</v>
      </c>
      <c r="C918" t="s">
        <v>1582</v>
      </c>
      <c r="D918" t="s">
        <v>28</v>
      </c>
      <c r="E918" t="s">
        <v>43</v>
      </c>
      <c r="F918">
        <v>59</v>
      </c>
      <c r="G918" t="s">
        <v>99</v>
      </c>
      <c r="H918" t="s">
        <v>52</v>
      </c>
      <c r="I918" t="s">
        <v>99</v>
      </c>
      <c r="J918" t="s">
        <v>150</v>
      </c>
      <c r="K918">
        <v>4</v>
      </c>
      <c r="L918">
        <v>9369</v>
      </c>
      <c r="M918">
        <v>5</v>
      </c>
      <c r="N918">
        <v>1873.8</v>
      </c>
      <c r="O918">
        <v>6408.4</v>
      </c>
      <c r="P918">
        <v>483</v>
      </c>
      <c r="Q918">
        <v>42493.599999999999</v>
      </c>
      <c r="R918" t="s">
        <v>33</v>
      </c>
      <c r="S918" t="s">
        <v>34</v>
      </c>
      <c r="T918" t="s">
        <v>84</v>
      </c>
      <c r="U918" t="s">
        <v>85</v>
      </c>
      <c r="V918" t="s">
        <v>86</v>
      </c>
      <c r="W918">
        <v>2</v>
      </c>
      <c r="X918" t="s">
        <v>38</v>
      </c>
      <c r="Y918">
        <v>2</v>
      </c>
      <c r="Z918" t="s">
        <v>58</v>
      </c>
    </row>
    <row r="919" spans="1:26" x14ac:dyDescent="0.3">
      <c r="A919" t="s">
        <v>1583</v>
      </c>
      <c r="B919" s="2">
        <v>46033</v>
      </c>
      <c r="C919" t="s">
        <v>1584</v>
      </c>
      <c r="D919" t="s">
        <v>73</v>
      </c>
      <c r="E919" t="s">
        <v>43</v>
      </c>
      <c r="F919">
        <v>20</v>
      </c>
      <c r="G919" t="s">
        <v>67</v>
      </c>
      <c r="H919" t="s">
        <v>68</v>
      </c>
      <c r="I919" t="s">
        <v>67</v>
      </c>
      <c r="J919" t="s">
        <v>53</v>
      </c>
      <c r="K919">
        <v>5</v>
      </c>
      <c r="L919">
        <v>7487</v>
      </c>
      <c r="M919">
        <v>20</v>
      </c>
      <c r="N919">
        <v>7487</v>
      </c>
      <c r="O919">
        <v>5390.64</v>
      </c>
      <c r="P919">
        <v>492</v>
      </c>
      <c r="Q919">
        <v>35830.639999999999</v>
      </c>
      <c r="R919" t="s">
        <v>83</v>
      </c>
      <c r="S919" t="s">
        <v>34</v>
      </c>
      <c r="T919" t="s">
        <v>55</v>
      </c>
      <c r="U919" t="s">
        <v>56</v>
      </c>
      <c r="V919" t="s">
        <v>57</v>
      </c>
      <c r="W919">
        <v>4</v>
      </c>
      <c r="X919" t="s">
        <v>38</v>
      </c>
      <c r="Y919">
        <v>4</v>
      </c>
      <c r="Z919" t="s">
        <v>47</v>
      </c>
    </row>
    <row r="920" spans="1:26" x14ac:dyDescent="0.3">
      <c r="A920" t="s">
        <v>1585</v>
      </c>
      <c r="B920" s="2">
        <v>45879</v>
      </c>
      <c r="C920" t="s">
        <v>386</v>
      </c>
      <c r="D920" t="s">
        <v>108</v>
      </c>
      <c r="E920" t="s">
        <v>29</v>
      </c>
      <c r="F920">
        <v>42</v>
      </c>
      <c r="G920" t="s">
        <v>90</v>
      </c>
      <c r="H920" t="s">
        <v>31</v>
      </c>
      <c r="I920" t="s">
        <v>90</v>
      </c>
      <c r="J920" t="s">
        <v>75</v>
      </c>
      <c r="K920">
        <v>5</v>
      </c>
      <c r="L920">
        <v>8615</v>
      </c>
      <c r="M920">
        <v>5</v>
      </c>
      <c r="N920">
        <v>2153.75</v>
      </c>
      <c r="O920">
        <v>7365.82</v>
      </c>
      <c r="P920">
        <v>143</v>
      </c>
      <c r="Q920">
        <v>48430.07</v>
      </c>
      <c r="R920" t="s">
        <v>54</v>
      </c>
      <c r="S920" t="s">
        <v>34</v>
      </c>
      <c r="T920" t="s">
        <v>35</v>
      </c>
      <c r="U920" t="s">
        <v>36</v>
      </c>
      <c r="V920" t="s">
        <v>37</v>
      </c>
      <c r="W920">
        <v>7</v>
      </c>
      <c r="X920" t="s">
        <v>38</v>
      </c>
      <c r="Y920">
        <v>5</v>
      </c>
      <c r="Z920" t="s">
        <v>39</v>
      </c>
    </row>
    <row r="921" spans="1:26" x14ac:dyDescent="0.3">
      <c r="A921" t="s">
        <v>1586</v>
      </c>
      <c r="B921" s="2">
        <v>45945</v>
      </c>
      <c r="C921" t="s">
        <v>359</v>
      </c>
      <c r="D921" t="s">
        <v>80</v>
      </c>
      <c r="E921" t="s">
        <v>29</v>
      </c>
      <c r="F921">
        <v>47</v>
      </c>
      <c r="G921" t="s">
        <v>30</v>
      </c>
      <c r="H921" t="s">
        <v>31</v>
      </c>
      <c r="I921" t="s">
        <v>30</v>
      </c>
      <c r="J921" t="s">
        <v>75</v>
      </c>
      <c r="K921">
        <v>1</v>
      </c>
      <c r="L921">
        <v>17074</v>
      </c>
      <c r="M921">
        <v>15</v>
      </c>
      <c r="N921">
        <v>2561.1</v>
      </c>
      <c r="O921">
        <v>2612.3200000000002</v>
      </c>
      <c r="P921">
        <v>197</v>
      </c>
      <c r="Q921">
        <v>17322.22</v>
      </c>
      <c r="R921" t="s">
        <v>83</v>
      </c>
      <c r="S921" t="s">
        <v>63</v>
      </c>
      <c r="T921" t="s">
        <v>103</v>
      </c>
      <c r="U921" t="s">
        <v>103</v>
      </c>
      <c r="V921" t="s">
        <v>57</v>
      </c>
      <c r="W921">
        <v>10</v>
      </c>
      <c r="X921" t="s">
        <v>47</v>
      </c>
      <c r="Y921">
        <v>2</v>
      </c>
      <c r="Z921" t="s">
        <v>39</v>
      </c>
    </row>
    <row r="922" spans="1:26" x14ac:dyDescent="0.3">
      <c r="A922" t="s">
        <v>1587</v>
      </c>
      <c r="B922" s="2">
        <v>45828</v>
      </c>
      <c r="C922" t="s">
        <v>307</v>
      </c>
      <c r="D922" t="s">
        <v>89</v>
      </c>
      <c r="E922" t="s">
        <v>29</v>
      </c>
      <c r="F922">
        <v>22</v>
      </c>
      <c r="G922" t="s">
        <v>94</v>
      </c>
      <c r="H922" t="s">
        <v>31</v>
      </c>
      <c r="I922" t="s">
        <v>94</v>
      </c>
      <c r="J922" t="s">
        <v>75</v>
      </c>
      <c r="K922">
        <v>5</v>
      </c>
      <c r="L922">
        <v>31555</v>
      </c>
      <c r="M922">
        <v>0</v>
      </c>
      <c r="N922">
        <v>0</v>
      </c>
      <c r="O922">
        <v>28399.5</v>
      </c>
      <c r="P922">
        <v>290</v>
      </c>
      <c r="Q922">
        <v>186464.5</v>
      </c>
      <c r="R922" t="s">
        <v>83</v>
      </c>
      <c r="S922" t="s">
        <v>34</v>
      </c>
      <c r="T922" t="s">
        <v>76</v>
      </c>
      <c r="U922" t="s">
        <v>77</v>
      </c>
      <c r="V922" t="s">
        <v>57</v>
      </c>
      <c r="W922">
        <v>5</v>
      </c>
      <c r="X922" t="s">
        <v>47</v>
      </c>
      <c r="Y922">
        <v>2</v>
      </c>
      <c r="Z922" t="s">
        <v>39</v>
      </c>
    </row>
    <row r="923" spans="1:26" x14ac:dyDescent="0.3">
      <c r="A923" t="s">
        <v>1588</v>
      </c>
      <c r="B923" s="2">
        <v>45965</v>
      </c>
      <c r="C923" t="s">
        <v>1589</v>
      </c>
      <c r="D923" t="s">
        <v>73</v>
      </c>
      <c r="E923" t="s">
        <v>43</v>
      </c>
      <c r="F923">
        <v>42</v>
      </c>
      <c r="G923" t="s">
        <v>90</v>
      </c>
      <c r="H923" t="s">
        <v>31</v>
      </c>
      <c r="I923" t="s">
        <v>90</v>
      </c>
      <c r="J923" t="s">
        <v>150</v>
      </c>
      <c r="K923">
        <v>2</v>
      </c>
      <c r="L923">
        <v>36468</v>
      </c>
      <c r="M923">
        <v>10</v>
      </c>
      <c r="N923">
        <v>7293.6</v>
      </c>
      <c r="O923">
        <v>11815.63</v>
      </c>
      <c r="P923">
        <v>106</v>
      </c>
      <c r="Q923">
        <v>77564.03</v>
      </c>
      <c r="R923" t="s">
        <v>33</v>
      </c>
      <c r="S923" t="s">
        <v>63</v>
      </c>
      <c r="T923" t="s">
        <v>95</v>
      </c>
      <c r="U923" t="s">
        <v>96</v>
      </c>
      <c r="V923" t="s">
        <v>57</v>
      </c>
      <c r="W923">
        <v>7</v>
      </c>
      <c r="X923" t="s">
        <v>38</v>
      </c>
      <c r="Y923">
        <v>1</v>
      </c>
      <c r="Z923" t="s">
        <v>39</v>
      </c>
    </row>
    <row r="924" spans="1:26" x14ac:dyDescent="0.3">
      <c r="A924" t="s">
        <v>1590</v>
      </c>
      <c r="B924" s="2">
        <v>46109</v>
      </c>
      <c r="C924" t="s">
        <v>1591</v>
      </c>
      <c r="D924" t="s">
        <v>42</v>
      </c>
      <c r="E924" t="s">
        <v>29</v>
      </c>
      <c r="F924">
        <v>19</v>
      </c>
      <c r="G924" t="s">
        <v>99</v>
      </c>
      <c r="H924" t="s">
        <v>52</v>
      </c>
      <c r="I924" t="s">
        <v>99</v>
      </c>
      <c r="J924" t="s">
        <v>125</v>
      </c>
      <c r="K924">
        <v>1</v>
      </c>
      <c r="L924">
        <v>17001</v>
      </c>
      <c r="M924">
        <v>20</v>
      </c>
      <c r="N924">
        <v>3400.2</v>
      </c>
      <c r="O924">
        <v>2448.14</v>
      </c>
      <c r="P924">
        <v>72</v>
      </c>
      <c r="Q924">
        <v>16120.94</v>
      </c>
      <c r="R924" t="s">
        <v>54</v>
      </c>
      <c r="S924" t="s">
        <v>34</v>
      </c>
      <c r="T924" t="s">
        <v>70</v>
      </c>
      <c r="U924" t="s">
        <v>56</v>
      </c>
      <c r="V924" t="s">
        <v>57</v>
      </c>
      <c r="W924">
        <v>3</v>
      </c>
      <c r="X924" t="s">
        <v>38</v>
      </c>
      <c r="Y924">
        <v>4</v>
      </c>
      <c r="Z924" t="s">
        <v>39</v>
      </c>
    </row>
    <row r="925" spans="1:26" x14ac:dyDescent="0.3">
      <c r="A925" t="s">
        <v>1592</v>
      </c>
      <c r="B925" s="2">
        <v>45823</v>
      </c>
      <c r="C925" t="s">
        <v>897</v>
      </c>
      <c r="D925" t="s">
        <v>66</v>
      </c>
      <c r="E925" t="s">
        <v>43</v>
      </c>
      <c r="F925">
        <v>24</v>
      </c>
      <c r="G925" t="s">
        <v>99</v>
      </c>
      <c r="H925" t="s">
        <v>52</v>
      </c>
      <c r="I925" t="s">
        <v>99</v>
      </c>
      <c r="J925" t="s">
        <v>62</v>
      </c>
      <c r="K925">
        <v>1</v>
      </c>
      <c r="L925">
        <v>2091</v>
      </c>
      <c r="M925">
        <v>10</v>
      </c>
      <c r="N925">
        <v>209.1</v>
      </c>
      <c r="O925">
        <v>338.74</v>
      </c>
      <c r="P925">
        <v>95</v>
      </c>
      <c r="Q925">
        <v>2315.64</v>
      </c>
      <c r="R925" t="s">
        <v>45</v>
      </c>
      <c r="S925" t="s">
        <v>63</v>
      </c>
      <c r="T925" t="s">
        <v>46</v>
      </c>
      <c r="U925" t="s">
        <v>36</v>
      </c>
      <c r="V925" t="s">
        <v>37</v>
      </c>
      <c r="W925">
        <v>4</v>
      </c>
      <c r="X925" t="s">
        <v>47</v>
      </c>
      <c r="Y925">
        <v>4</v>
      </c>
      <c r="Z925" t="s">
        <v>58</v>
      </c>
    </row>
    <row r="926" spans="1:26" x14ac:dyDescent="0.3">
      <c r="A926" t="s">
        <v>1593</v>
      </c>
      <c r="B926" s="2">
        <v>45767</v>
      </c>
      <c r="C926" t="s">
        <v>1521</v>
      </c>
      <c r="D926" t="s">
        <v>111</v>
      </c>
      <c r="E926" t="s">
        <v>29</v>
      </c>
      <c r="F926">
        <v>24</v>
      </c>
      <c r="G926" t="s">
        <v>74</v>
      </c>
      <c r="H926" t="s">
        <v>31</v>
      </c>
      <c r="I926" t="s">
        <v>74</v>
      </c>
      <c r="J926" t="s">
        <v>201</v>
      </c>
      <c r="K926">
        <v>5</v>
      </c>
      <c r="L926">
        <v>27061</v>
      </c>
      <c r="M926">
        <v>15</v>
      </c>
      <c r="N926">
        <v>20295.75</v>
      </c>
      <c r="O926">
        <v>20701.669999999998</v>
      </c>
      <c r="P926">
        <v>389</v>
      </c>
      <c r="Q926">
        <v>136099.92000000001</v>
      </c>
      <c r="R926" t="s">
        <v>54</v>
      </c>
      <c r="S926" t="s">
        <v>63</v>
      </c>
      <c r="T926" t="s">
        <v>76</v>
      </c>
      <c r="U926" t="s">
        <v>77</v>
      </c>
      <c r="V926" t="s">
        <v>57</v>
      </c>
      <c r="W926">
        <v>4</v>
      </c>
      <c r="X926" t="s">
        <v>38</v>
      </c>
      <c r="Y926">
        <v>2</v>
      </c>
      <c r="Z926" t="s">
        <v>58</v>
      </c>
    </row>
    <row r="927" spans="1:26" x14ac:dyDescent="0.3">
      <c r="A927" t="s">
        <v>1594</v>
      </c>
      <c r="B927" s="2">
        <v>46000</v>
      </c>
      <c r="C927" t="s">
        <v>1595</v>
      </c>
      <c r="D927" t="s">
        <v>61</v>
      </c>
      <c r="E927" t="s">
        <v>29</v>
      </c>
      <c r="F927">
        <v>35</v>
      </c>
      <c r="G927" t="s">
        <v>74</v>
      </c>
      <c r="H927" t="s">
        <v>31</v>
      </c>
      <c r="I927" t="s">
        <v>74</v>
      </c>
      <c r="J927" t="s">
        <v>102</v>
      </c>
      <c r="K927">
        <v>3</v>
      </c>
      <c r="L927">
        <v>9812</v>
      </c>
      <c r="M927">
        <v>20</v>
      </c>
      <c r="N927">
        <v>5887.2</v>
      </c>
      <c r="O927">
        <v>4238.78</v>
      </c>
      <c r="P927">
        <v>136</v>
      </c>
      <c r="Q927">
        <v>27923.58</v>
      </c>
      <c r="R927" t="s">
        <v>45</v>
      </c>
      <c r="S927" t="s">
        <v>34</v>
      </c>
      <c r="T927" t="s">
        <v>103</v>
      </c>
      <c r="U927" t="s">
        <v>103</v>
      </c>
      <c r="V927" t="s">
        <v>57</v>
      </c>
      <c r="W927">
        <v>5</v>
      </c>
      <c r="X927" t="s">
        <v>47</v>
      </c>
      <c r="Y927">
        <v>5</v>
      </c>
      <c r="Z927" t="s">
        <v>58</v>
      </c>
    </row>
    <row r="928" spans="1:26" x14ac:dyDescent="0.3">
      <c r="A928" t="s">
        <v>1596</v>
      </c>
      <c r="B928" s="2">
        <v>45907</v>
      </c>
      <c r="C928" t="s">
        <v>441</v>
      </c>
      <c r="D928" t="s">
        <v>50</v>
      </c>
      <c r="E928" t="s">
        <v>29</v>
      </c>
      <c r="F928">
        <v>48</v>
      </c>
      <c r="G928" t="s">
        <v>134</v>
      </c>
      <c r="H928" t="s">
        <v>31</v>
      </c>
      <c r="I928" t="s">
        <v>134</v>
      </c>
      <c r="J928" t="s">
        <v>53</v>
      </c>
      <c r="K928">
        <v>2</v>
      </c>
      <c r="L928">
        <v>42773</v>
      </c>
      <c r="M928">
        <v>0</v>
      </c>
      <c r="N928">
        <v>0</v>
      </c>
      <c r="O928">
        <v>15398.28</v>
      </c>
      <c r="P928">
        <v>254</v>
      </c>
      <c r="Q928">
        <v>101198.28</v>
      </c>
      <c r="R928" t="s">
        <v>45</v>
      </c>
      <c r="S928" t="s">
        <v>34</v>
      </c>
      <c r="T928" t="s">
        <v>46</v>
      </c>
      <c r="U928" t="s">
        <v>36</v>
      </c>
      <c r="V928" t="s">
        <v>37</v>
      </c>
      <c r="W928">
        <v>3</v>
      </c>
      <c r="X928" t="s">
        <v>47</v>
      </c>
      <c r="Y928">
        <v>2</v>
      </c>
      <c r="Z928" t="s">
        <v>58</v>
      </c>
    </row>
    <row r="929" spans="1:26" x14ac:dyDescent="0.3">
      <c r="A929" t="s">
        <v>1597</v>
      </c>
      <c r="B929" s="2">
        <v>46119</v>
      </c>
      <c r="C929" t="s">
        <v>141</v>
      </c>
      <c r="D929" t="s">
        <v>61</v>
      </c>
      <c r="E929" t="s">
        <v>43</v>
      </c>
      <c r="F929">
        <v>42</v>
      </c>
      <c r="G929" t="s">
        <v>90</v>
      </c>
      <c r="H929" t="s">
        <v>31</v>
      </c>
      <c r="I929" t="s">
        <v>90</v>
      </c>
      <c r="J929" t="s">
        <v>125</v>
      </c>
      <c r="K929">
        <v>1</v>
      </c>
      <c r="L929">
        <v>14852</v>
      </c>
      <c r="M929">
        <v>15</v>
      </c>
      <c r="N929">
        <v>2227.8000000000002</v>
      </c>
      <c r="O929">
        <v>2272.36</v>
      </c>
      <c r="P929">
        <v>109</v>
      </c>
      <c r="Q929">
        <v>15005.56</v>
      </c>
      <c r="R929" t="s">
        <v>83</v>
      </c>
      <c r="S929" t="s">
        <v>63</v>
      </c>
      <c r="T929" t="s">
        <v>103</v>
      </c>
      <c r="U929" t="s">
        <v>103</v>
      </c>
      <c r="V929" t="s">
        <v>57</v>
      </c>
      <c r="W929">
        <v>5</v>
      </c>
      <c r="X929" t="s">
        <v>38</v>
      </c>
      <c r="Y929">
        <v>5</v>
      </c>
      <c r="Z929" t="s">
        <v>47</v>
      </c>
    </row>
    <row r="930" spans="1:26" x14ac:dyDescent="0.3">
      <c r="A930" t="s">
        <v>1598</v>
      </c>
      <c r="B930" s="2">
        <v>45906</v>
      </c>
      <c r="C930" t="s">
        <v>848</v>
      </c>
      <c r="D930" t="s">
        <v>108</v>
      </c>
      <c r="E930" t="s">
        <v>43</v>
      </c>
      <c r="F930">
        <v>58</v>
      </c>
      <c r="G930" t="s">
        <v>139</v>
      </c>
      <c r="H930" t="s">
        <v>31</v>
      </c>
      <c r="I930" t="s">
        <v>139</v>
      </c>
      <c r="J930" t="s">
        <v>69</v>
      </c>
      <c r="K930">
        <v>3</v>
      </c>
      <c r="L930">
        <v>8496</v>
      </c>
      <c r="M930">
        <v>15</v>
      </c>
      <c r="N930">
        <v>3823.2</v>
      </c>
      <c r="O930">
        <v>3899.66</v>
      </c>
      <c r="P930">
        <v>138</v>
      </c>
      <c r="Q930">
        <v>25702.46</v>
      </c>
      <c r="R930" t="s">
        <v>33</v>
      </c>
      <c r="S930" t="s">
        <v>34</v>
      </c>
      <c r="T930" t="s">
        <v>103</v>
      </c>
      <c r="U930" t="s">
        <v>103</v>
      </c>
      <c r="V930" t="s">
        <v>57</v>
      </c>
      <c r="W930">
        <v>9</v>
      </c>
      <c r="X930" t="s">
        <v>38</v>
      </c>
      <c r="Y930">
        <v>3</v>
      </c>
      <c r="Z930" t="s">
        <v>91</v>
      </c>
    </row>
    <row r="931" spans="1:26" x14ac:dyDescent="0.3">
      <c r="A931" t="s">
        <v>1599</v>
      </c>
      <c r="B931" s="2">
        <v>45955</v>
      </c>
      <c r="C931" t="s">
        <v>1600</v>
      </c>
      <c r="D931" t="s">
        <v>108</v>
      </c>
      <c r="E931" t="s">
        <v>43</v>
      </c>
      <c r="F931">
        <v>49</v>
      </c>
      <c r="G931" t="s">
        <v>139</v>
      </c>
      <c r="H931" t="s">
        <v>31</v>
      </c>
      <c r="I931" t="s">
        <v>139</v>
      </c>
      <c r="J931" t="s">
        <v>62</v>
      </c>
      <c r="K931">
        <v>3</v>
      </c>
      <c r="L931">
        <v>8963</v>
      </c>
      <c r="M931">
        <v>20</v>
      </c>
      <c r="N931">
        <v>5377.8</v>
      </c>
      <c r="O931">
        <v>3872.02</v>
      </c>
      <c r="P931">
        <v>168</v>
      </c>
      <c r="Q931">
        <v>25551.22</v>
      </c>
      <c r="R931" t="s">
        <v>45</v>
      </c>
      <c r="S931" t="s">
        <v>34</v>
      </c>
      <c r="T931" t="s">
        <v>103</v>
      </c>
      <c r="U931" t="s">
        <v>103</v>
      </c>
      <c r="V931" t="s">
        <v>57</v>
      </c>
      <c r="W931">
        <v>8</v>
      </c>
      <c r="X931" t="s">
        <v>47</v>
      </c>
      <c r="Y931">
        <v>1</v>
      </c>
      <c r="Z931" t="s">
        <v>91</v>
      </c>
    </row>
    <row r="932" spans="1:26" x14ac:dyDescent="0.3">
      <c r="A932" t="s">
        <v>1601</v>
      </c>
      <c r="B932" s="2">
        <v>45949</v>
      </c>
      <c r="C932" t="s">
        <v>858</v>
      </c>
      <c r="D932" t="s">
        <v>73</v>
      </c>
      <c r="E932" t="s">
        <v>43</v>
      </c>
      <c r="F932">
        <v>41</v>
      </c>
      <c r="G932" t="s">
        <v>74</v>
      </c>
      <c r="H932" t="s">
        <v>31</v>
      </c>
      <c r="I932" t="s">
        <v>74</v>
      </c>
      <c r="J932" t="s">
        <v>69</v>
      </c>
      <c r="K932">
        <v>5</v>
      </c>
      <c r="L932">
        <v>13929</v>
      </c>
      <c r="M932">
        <v>0</v>
      </c>
      <c r="N932">
        <v>0</v>
      </c>
      <c r="O932">
        <v>12536.1</v>
      </c>
      <c r="P932">
        <v>429</v>
      </c>
      <c r="Q932">
        <v>82610.100000000006</v>
      </c>
      <c r="R932" t="s">
        <v>83</v>
      </c>
      <c r="S932" t="s">
        <v>34</v>
      </c>
      <c r="T932" t="s">
        <v>35</v>
      </c>
      <c r="U932" t="s">
        <v>36</v>
      </c>
      <c r="V932" t="s">
        <v>37</v>
      </c>
      <c r="W932">
        <v>1</v>
      </c>
      <c r="X932" t="s">
        <v>38</v>
      </c>
      <c r="Y932">
        <v>2</v>
      </c>
      <c r="Z932" t="s">
        <v>39</v>
      </c>
    </row>
    <row r="933" spans="1:26" x14ac:dyDescent="0.3">
      <c r="A933" t="s">
        <v>1602</v>
      </c>
      <c r="B933" s="2">
        <v>46092</v>
      </c>
      <c r="C933" t="s">
        <v>1431</v>
      </c>
      <c r="D933" t="s">
        <v>28</v>
      </c>
      <c r="E933" t="s">
        <v>43</v>
      </c>
      <c r="F933">
        <v>20</v>
      </c>
      <c r="G933" t="s">
        <v>94</v>
      </c>
      <c r="H933" t="s">
        <v>31</v>
      </c>
      <c r="I933" t="s">
        <v>94</v>
      </c>
      <c r="J933" t="s">
        <v>75</v>
      </c>
      <c r="K933">
        <v>3</v>
      </c>
      <c r="L933">
        <v>5257</v>
      </c>
      <c r="M933">
        <v>0</v>
      </c>
      <c r="N933">
        <v>0</v>
      </c>
      <c r="O933">
        <v>2838.78</v>
      </c>
      <c r="P933">
        <v>305</v>
      </c>
      <c r="Q933">
        <v>18914.78</v>
      </c>
      <c r="R933" t="s">
        <v>45</v>
      </c>
      <c r="S933" t="s">
        <v>63</v>
      </c>
      <c r="T933" t="s">
        <v>46</v>
      </c>
      <c r="U933" t="s">
        <v>36</v>
      </c>
      <c r="V933" t="s">
        <v>37</v>
      </c>
      <c r="W933">
        <v>8</v>
      </c>
      <c r="X933" t="s">
        <v>47</v>
      </c>
      <c r="Y933">
        <v>1</v>
      </c>
      <c r="Z933" t="s">
        <v>58</v>
      </c>
    </row>
    <row r="934" spans="1:26" x14ac:dyDescent="0.3">
      <c r="A934" t="s">
        <v>1603</v>
      </c>
      <c r="B934" s="2">
        <v>45994</v>
      </c>
      <c r="C934" t="s">
        <v>1453</v>
      </c>
      <c r="D934" t="s">
        <v>42</v>
      </c>
      <c r="E934" t="s">
        <v>29</v>
      </c>
      <c r="F934">
        <v>34</v>
      </c>
      <c r="G934" t="s">
        <v>67</v>
      </c>
      <c r="H934" t="s">
        <v>68</v>
      </c>
      <c r="I934" t="s">
        <v>67</v>
      </c>
      <c r="J934" t="s">
        <v>75</v>
      </c>
      <c r="K934">
        <v>5</v>
      </c>
      <c r="L934">
        <v>38726</v>
      </c>
      <c r="M934">
        <v>10</v>
      </c>
      <c r="N934">
        <v>19363</v>
      </c>
      <c r="O934">
        <v>31368.06</v>
      </c>
      <c r="P934">
        <v>69</v>
      </c>
      <c r="Q934">
        <v>205704.06</v>
      </c>
      <c r="R934" t="s">
        <v>45</v>
      </c>
      <c r="S934" t="s">
        <v>34</v>
      </c>
      <c r="T934" t="s">
        <v>84</v>
      </c>
      <c r="U934" t="s">
        <v>85</v>
      </c>
      <c r="V934" t="s">
        <v>86</v>
      </c>
      <c r="W934">
        <v>5</v>
      </c>
      <c r="X934" t="s">
        <v>38</v>
      </c>
      <c r="Y934">
        <v>3</v>
      </c>
      <c r="Z934" t="s">
        <v>91</v>
      </c>
    </row>
    <row r="935" spans="1:26" x14ac:dyDescent="0.3">
      <c r="A935" t="s">
        <v>1604</v>
      </c>
      <c r="B935" s="2">
        <v>45782</v>
      </c>
      <c r="C935" t="s">
        <v>1234</v>
      </c>
      <c r="D935" t="s">
        <v>28</v>
      </c>
      <c r="E935" t="s">
        <v>29</v>
      </c>
      <c r="F935">
        <v>37</v>
      </c>
      <c r="G935" t="s">
        <v>139</v>
      </c>
      <c r="H935" t="s">
        <v>31</v>
      </c>
      <c r="I935" t="s">
        <v>139</v>
      </c>
      <c r="J935" t="s">
        <v>69</v>
      </c>
      <c r="K935">
        <v>3</v>
      </c>
      <c r="L935">
        <v>36827</v>
      </c>
      <c r="M935">
        <v>20</v>
      </c>
      <c r="N935">
        <v>22096.2</v>
      </c>
      <c r="O935">
        <v>15909.26</v>
      </c>
      <c r="P935">
        <v>406</v>
      </c>
      <c r="Q935">
        <v>104700.06</v>
      </c>
      <c r="R935" t="s">
        <v>83</v>
      </c>
      <c r="S935" t="s">
        <v>63</v>
      </c>
      <c r="T935" t="s">
        <v>76</v>
      </c>
      <c r="U935" t="s">
        <v>77</v>
      </c>
      <c r="V935" t="s">
        <v>57</v>
      </c>
      <c r="W935">
        <v>2</v>
      </c>
      <c r="X935" t="s">
        <v>38</v>
      </c>
      <c r="Y935">
        <v>1</v>
      </c>
      <c r="Z935" t="s">
        <v>58</v>
      </c>
    </row>
    <row r="936" spans="1:26" x14ac:dyDescent="0.3">
      <c r="A936" t="s">
        <v>1605</v>
      </c>
      <c r="B936" s="2">
        <v>46095</v>
      </c>
      <c r="C936" t="s">
        <v>1267</v>
      </c>
      <c r="D936" t="s">
        <v>42</v>
      </c>
      <c r="E936" t="s">
        <v>43</v>
      </c>
      <c r="F936">
        <v>41</v>
      </c>
      <c r="G936" t="s">
        <v>74</v>
      </c>
      <c r="H936" t="s">
        <v>31</v>
      </c>
      <c r="I936" t="s">
        <v>74</v>
      </c>
      <c r="J936" t="s">
        <v>75</v>
      </c>
      <c r="K936">
        <v>5</v>
      </c>
      <c r="L936">
        <v>41450</v>
      </c>
      <c r="M936">
        <v>15</v>
      </c>
      <c r="N936">
        <v>31087.5</v>
      </c>
      <c r="O936">
        <v>31709.25</v>
      </c>
      <c r="P936">
        <v>432</v>
      </c>
      <c r="Q936">
        <v>208303.75</v>
      </c>
      <c r="R936" t="s">
        <v>83</v>
      </c>
      <c r="S936" t="s">
        <v>63</v>
      </c>
      <c r="T936" t="s">
        <v>95</v>
      </c>
      <c r="U936" t="s">
        <v>96</v>
      </c>
      <c r="V936" t="s">
        <v>57</v>
      </c>
      <c r="W936">
        <v>10</v>
      </c>
      <c r="X936" t="s">
        <v>47</v>
      </c>
      <c r="Y936">
        <v>3</v>
      </c>
      <c r="Z936" t="s">
        <v>91</v>
      </c>
    </row>
    <row r="937" spans="1:26" x14ac:dyDescent="0.3">
      <c r="A937" t="s">
        <v>1606</v>
      </c>
      <c r="B937" s="2">
        <v>45950</v>
      </c>
      <c r="C937" t="s">
        <v>1607</v>
      </c>
      <c r="D937" t="s">
        <v>108</v>
      </c>
      <c r="E937" t="s">
        <v>29</v>
      </c>
      <c r="F937">
        <v>49</v>
      </c>
      <c r="G937" t="s">
        <v>99</v>
      </c>
      <c r="H937" t="s">
        <v>52</v>
      </c>
      <c r="I937" t="s">
        <v>99</v>
      </c>
      <c r="J937" t="s">
        <v>53</v>
      </c>
      <c r="K937">
        <v>4</v>
      </c>
      <c r="L937">
        <v>26576</v>
      </c>
      <c r="M937">
        <v>5</v>
      </c>
      <c r="N937">
        <v>5315.2</v>
      </c>
      <c r="O937">
        <v>18177.98</v>
      </c>
      <c r="P937">
        <v>152</v>
      </c>
      <c r="Q937">
        <v>119318.78</v>
      </c>
      <c r="R937" t="s">
        <v>45</v>
      </c>
      <c r="S937" t="s">
        <v>63</v>
      </c>
      <c r="T937" t="s">
        <v>103</v>
      </c>
      <c r="U937" t="s">
        <v>103</v>
      </c>
      <c r="V937" t="s">
        <v>57</v>
      </c>
      <c r="W937">
        <v>9</v>
      </c>
      <c r="X937" t="s">
        <v>47</v>
      </c>
      <c r="Y937">
        <v>4</v>
      </c>
      <c r="Z937" t="s">
        <v>91</v>
      </c>
    </row>
    <row r="938" spans="1:26" x14ac:dyDescent="0.3">
      <c r="A938" t="s">
        <v>1608</v>
      </c>
      <c r="B938" s="2">
        <v>45800</v>
      </c>
      <c r="C938" t="s">
        <v>1110</v>
      </c>
      <c r="D938" t="s">
        <v>50</v>
      </c>
      <c r="E938" t="s">
        <v>43</v>
      </c>
      <c r="F938">
        <v>29</v>
      </c>
      <c r="G938" t="s">
        <v>30</v>
      </c>
      <c r="H938" t="s">
        <v>31</v>
      </c>
      <c r="I938" t="s">
        <v>30</v>
      </c>
      <c r="J938" t="s">
        <v>102</v>
      </c>
      <c r="K938">
        <v>1</v>
      </c>
      <c r="L938">
        <v>24845</v>
      </c>
      <c r="M938">
        <v>5</v>
      </c>
      <c r="N938">
        <v>1242.25</v>
      </c>
      <c r="O938">
        <v>4248.49</v>
      </c>
      <c r="P938">
        <v>17</v>
      </c>
      <c r="Q938">
        <v>27868.240000000002</v>
      </c>
      <c r="R938" t="s">
        <v>45</v>
      </c>
      <c r="S938" t="s">
        <v>34</v>
      </c>
      <c r="T938" t="s">
        <v>35</v>
      </c>
      <c r="U938" t="s">
        <v>36</v>
      </c>
      <c r="V938" t="s">
        <v>37</v>
      </c>
      <c r="W938">
        <v>9</v>
      </c>
      <c r="X938" t="s">
        <v>47</v>
      </c>
      <c r="Y938">
        <v>4</v>
      </c>
      <c r="Z938" t="s">
        <v>39</v>
      </c>
    </row>
    <row r="939" spans="1:26" x14ac:dyDescent="0.3">
      <c r="A939" t="s">
        <v>1609</v>
      </c>
      <c r="B939" s="2">
        <v>46115</v>
      </c>
      <c r="C939" t="s">
        <v>375</v>
      </c>
      <c r="D939" t="s">
        <v>111</v>
      </c>
      <c r="E939" t="s">
        <v>43</v>
      </c>
      <c r="F939">
        <v>55</v>
      </c>
      <c r="G939" t="s">
        <v>30</v>
      </c>
      <c r="H939" t="s">
        <v>31</v>
      </c>
      <c r="I939" t="s">
        <v>30</v>
      </c>
      <c r="J939" t="s">
        <v>53</v>
      </c>
      <c r="K939">
        <v>2</v>
      </c>
      <c r="L939">
        <v>49886</v>
      </c>
      <c r="M939">
        <v>15</v>
      </c>
      <c r="N939">
        <v>14965.8</v>
      </c>
      <c r="O939">
        <v>15265.12</v>
      </c>
      <c r="P939">
        <v>266</v>
      </c>
      <c r="Q939">
        <v>100337.32</v>
      </c>
      <c r="R939" t="s">
        <v>54</v>
      </c>
      <c r="S939" t="s">
        <v>34</v>
      </c>
      <c r="T939" t="s">
        <v>55</v>
      </c>
      <c r="U939" t="s">
        <v>56</v>
      </c>
      <c r="V939" t="s">
        <v>57</v>
      </c>
      <c r="W939">
        <v>1</v>
      </c>
      <c r="X939" t="s">
        <v>38</v>
      </c>
      <c r="Y939">
        <v>5</v>
      </c>
      <c r="Z939" t="s">
        <v>91</v>
      </c>
    </row>
    <row r="940" spans="1:26" x14ac:dyDescent="0.3">
      <c r="A940" t="s">
        <v>1610</v>
      </c>
      <c r="B940" s="2">
        <v>45946</v>
      </c>
      <c r="C940" t="s">
        <v>299</v>
      </c>
      <c r="D940" t="s">
        <v>108</v>
      </c>
      <c r="E940" t="s">
        <v>29</v>
      </c>
      <c r="F940">
        <v>52</v>
      </c>
      <c r="G940" t="s">
        <v>94</v>
      </c>
      <c r="H940" t="s">
        <v>31</v>
      </c>
      <c r="I940" t="s">
        <v>94</v>
      </c>
      <c r="J940" t="s">
        <v>32</v>
      </c>
      <c r="K940">
        <v>5</v>
      </c>
      <c r="L940">
        <v>31838</v>
      </c>
      <c r="M940">
        <v>15</v>
      </c>
      <c r="N940">
        <v>23878.5</v>
      </c>
      <c r="O940">
        <v>24356.07</v>
      </c>
      <c r="P940">
        <v>154</v>
      </c>
      <c r="Q940">
        <v>159821.57</v>
      </c>
      <c r="R940" t="s">
        <v>33</v>
      </c>
      <c r="S940" t="s">
        <v>34</v>
      </c>
      <c r="T940" t="s">
        <v>76</v>
      </c>
      <c r="U940" t="s">
        <v>77</v>
      </c>
      <c r="V940" t="s">
        <v>57</v>
      </c>
      <c r="W940">
        <v>4</v>
      </c>
      <c r="X940" t="s">
        <v>38</v>
      </c>
      <c r="Y940">
        <v>1</v>
      </c>
      <c r="Z940" t="s">
        <v>91</v>
      </c>
    </row>
    <row r="941" spans="1:26" x14ac:dyDescent="0.3">
      <c r="A941" t="s">
        <v>1611</v>
      </c>
      <c r="B941" s="2">
        <v>45829</v>
      </c>
      <c r="C941" t="s">
        <v>1612</v>
      </c>
      <c r="D941" t="s">
        <v>111</v>
      </c>
      <c r="E941" t="s">
        <v>29</v>
      </c>
      <c r="F941">
        <v>43</v>
      </c>
      <c r="G941" t="s">
        <v>51</v>
      </c>
      <c r="H941" t="s">
        <v>52</v>
      </c>
      <c r="I941" t="s">
        <v>51</v>
      </c>
      <c r="J941" t="s">
        <v>201</v>
      </c>
      <c r="K941">
        <v>5</v>
      </c>
      <c r="L941">
        <v>41624</v>
      </c>
      <c r="M941">
        <v>5</v>
      </c>
      <c r="N941">
        <v>10406</v>
      </c>
      <c r="O941">
        <v>35588.519999999997</v>
      </c>
      <c r="P941">
        <v>290</v>
      </c>
      <c r="Q941">
        <v>233592.52</v>
      </c>
      <c r="R941" t="s">
        <v>33</v>
      </c>
      <c r="S941" t="s">
        <v>34</v>
      </c>
      <c r="T941" t="s">
        <v>84</v>
      </c>
      <c r="U941" t="s">
        <v>85</v>
      </c>
      <c r="V941" t="s">
        <v>86</v>
      </c>
      <c r="W941">
        <v>3</v>
      </c>
      <c r="X941" t="s">
        <v>38</v>
      </c>
      <c r="Y941">
        <v>2</v>
      </c>
      <c r="Z941" t="s">
        <v>91</v>
      </c>
    </row>
    <row r="942" spans="1:26" x14ac:dyDescent="0.3">
      <c r="A942" t="s">
        <v>1613</v>
      </c>
      <c r="B942" s="2">
        <v>45943</v>
      </c>
      <c r="C942" t="s">
        <v>1614</v>
      </c>
      <c r="D942" t="s">
        <v>89</v>
      </c>
      <c r="E942" t="s">
        <v>29</v>
      </c>
      <c r="F942">
        <v>40</v>
      </c>
      <c r="G942" t="s">
        <v>51</v>
      </c>
      <c r="H942" t="s">
        <v>52</v>
      </c>
      <c r="I942" t="s">
        <v>51</v>
      </c>
      <c r="J942" t="s">
        <v>201</v>
      </c>
      <c r="K942">
        <v>5</v>
      </c>
      <c r="L942">
        <v>7734</v>
      </c>
      <c r="M942">
        <v>0</v>
      </c>
      <c r="N942">
        <v>0</v>
      </c>
      <c r="O942">
        <v>6960.6</v>
      </c>
      <c r="P942">
        <v>264</v>
      </c>
      <c r="Q942">
        <v>45894.6</v>
      </c>
      <c r="R942" t="s">
        <v>54</v>
      </c>
      <c r="S942" t="s">
        <v>63</v>
      </c>
      <c r="T942" t="s">
        <v>35</v>
      </c>
      <c r="U942" t="s">
        <v>36</v>
      </c>
      <c r="V942" t="s">
        <v>37</v>
      </c>
      <c r="W942">
        <v>5</v>
      </c>
      <c r="X942" t="s">
        <v>38</v>
      </c>
      <c r="Y942">
        <v>5</v>
      </c>
      <c r="Z942" t="s">
        <v>39</v>
      </c>
    </row>
    <row r="943" spans="1:26" x14ac:dyDescent="0.3">
      <c r="A943" t="s">
        <v>1615</v>
      </c>
      <c r="B943" s="2">
        <v>46001</v>
      </c>
      <c r="C943" t="s">
        <v>268</v>
      </c>
      <c r="D943" t="s">
        <v>61</v>
      </c>
      <c r="E943" t="s">
        <v>29</v>
      </c>
      <c r="F943">
        <v>46</v>
      </c>
      <c r="G943" t="s">
        <v>67</v>
      </c>
      <c r="H943" t="s">
        <v>68</v>
      </c>
      <c r="I943" t="s">
        <v>67</v>
      </c>
      <c r="J943" t="s">
        <v>201</v>
      </c>
      <c r="K943">
        <v>1</v>
      </c>
      <c r="L943">
        <v>13846</v>
      </c>
      <c r="M943">
        <v>5</v>
      </c>
      <c r="N943">
        <v>692.3</v>
      </c>
      <c r="O943">
        <v>2367.67</v>
      </c>
      <c r="P943">
        <v>300</v>
      </c>
      <c r="Q943">
        <v>15821.37</v>
      </c>
      <c r="R943" t="s">
        <v>54</v>
      </c>
      <c r="S943" t="s">
        <v>63</v>
      </c>
      <c r="T943" t="s">
        <v>55</v>
      </c>
      <c r="U943" t="s">
        <v>56</v>
      </c>
      <c r="V943" t="s">
        <v>57</v>
      </c>
      <c r="W943">
        <v>6</v>
      </c>
      <c r="X943" t="s">
        <v>47</v>
      </c>
      <c r="Y943">
        <v>5</v>
      </c>
      <c r="Z943" t="s">
        <v>58</v>
      </c>
    </row>
    <row r="944" spans="1:26" x14ac:dyDescent="0.3">
      <c r="A944" t="s">
        <v>1616</v>
      </c>
      <c r="B944" s="2">
        <v>46073</v>
      </c>
      <c r="C944" t="s">
        <v>713</v>
      </c>
      <c r="D944" t="s">
        <v>42</v>
      </c>
      <c r="E944" t="s">
        <v>43</v>
      </c>
      <c r="F944">
        <v>51</v>
      </c>
      <c r="G944" t="s">
        <v>67</v>
      </c>
      <c r="H944" t="s">
        <v>68</v>
      </c>
      <c r="I944" t="s">
        <v>67</v>
      </c>
      <c r="J944" t="s">
        <v>201</v>
      </c>
      <c r="K944">
        <v>3</v>
      </c>
      <c r="L944">
        <v>7577</v>
      </c>
      <c r="M944">
        <v>10</v>
      </c>
      <c r="N944">
        <v>2273.1</v>
      </c>
      <c r="O944">
        <v>3682.42</v>
      </c>
      <c r="P944">
        <v>242</v>
      </c>
      <c r="Q944">
        <v>24382.32</v>
      </c>
      <c r="R944" t="s">
        <v>33</v>
      </c>
      <c r="S944" t="s">
        <v>34</v>
      </c>
      <c r="T944" t="s">
        <v>70</v>
      </c>
      <c r="U944" t="s">
        <v>56</v>
      </c>
      <c r="V944" t="s">
        <v>57</v>
      </c>
      <c r="W944">
        <v>1</v>
      </c>
      <c r="X944" t="s">
        <v>38</v>
      </c>
      <c r="Y944">
        <v>2</v>
      </c>
      <c r="Z944" t="s">
        <v>47</v>
      </c>
    </row>
    <row r="945" spans="1:26" x14ac:dyDescent="0.3">
      <c r="A945" t="s">
        <v>1617</v>
      </c>
      <c r="B945" s="2">
        <v>46119</v>
      </c>
      <c r="C945" t="s">
        <v>1618</v>
      </c>
      <c r="D945" t="s">
        <v>61</v>
      </c>
      <c r="E945" t="s">
        <v>29</v>
      </c>
      <c r="F945">
        <v>20</v>
      </c>
      <c r="G945" t="s">
        <v>44</v>
      </c>
      <c r="H945" t="s">
        <v>31</v>
      </c>
      <c r="I945" t="s">
        <v>44</v>
      </c>
      <c r="J945" t="s">
        <v>53</v>
      </c>
      <c r="K945">
        <v>5</v>
      </c>
      <c r="L945">
        <v>32146</v>
      </c>
      <c r="M945">
        <v>10</v>
      </c>
      <c r="N945">
        <v>16073</v>
      </c>
      <c r="O945">
        <v>26038.26</v>
      </c>
      <c r="P945">
        <v>38</v>
      </c>
      <c r="Q945">
        <v>170733.26</v>
      </c>
      <c r="R945" t="s">
        <v>33</v>
      </c>
      <c r="S945" t="s">
        <v>63</v>
      </c>
      <c r="T945" t="s">
        <v>70</v>
      </c>
      <c r="U945" t="s">
        <v>56</v>
      </c>
      <c r="V945" t="s">
        <v>57</v>
      </c>
      <c r="W945">
        <v>3</v>
      </c>
      <c r="X945" t="s">
        <v>47</v>
      </c>
      <c r="Y945">
        <v>1</v>
      </c>
      <c r="Z945" t="s">
        <v>47</v>
      </c>
    </row>
    <row r="946" spans="1:26" x14ac:dyDescent="0.3">
      <c r="A946" t="s">
        <v>1619</v>
      </c>
      <c r="B946" s="2">
        <v>45976</v>
      </c>
      <c r="C946" t="s">
        <v>1187</v>
      </c>
      <c r="D946" t="s">
        <v>61</v>
      </c>
      <c r="E946" t="s">
        <v>29</v>
      </c>
      <c r="F946">
        <v>37</v>
      </c>
      <c r="G946" t="s">
        <v>134</v>
      </c>
      <c r="H946" t="s">
        <v>31</v>
      </c>
      <c r="I946" t="s">
        <v>134</v>
      </c>
      <c r="J946" t="s">
        <v>32</v>
      </c>
      <c r="K946">
        <v>2</v>
      </c>
      <c r="L946">
        <v>36331</v>
      </c>
      <c r="M946">
        <v>15</v>
      </c>
      <c r="N946">
        <v>10899.3</v>
      </c>
      <c r="O946">
        <v>11117.29</v>
      </c>
      <c r="P946">
        <v>386</v>
      </c>
      <c r="Q946">
        <v>73265.990000000005</v>
      </c>
      <c r="R946" t="s">
        <v>45</v>
      </c>
      <c r="S946" t="s">
        <v>34</v>
      </c>
      <c r="T946" t="s">
        <v>35</v>
      </c>
      <c r="U946" t="s">
        <v>36</v>
      </c>
      <c r="V946" t="s">
        <v>37</v>
      </c>
      <c r="W946">
        <v>3</v>
      </c>
      <c r="X946" t="s">
        <v>47</v>
      </c>
      <c r="Y946">
        <v>5</v>
      </c>
      <c r="Z946" t="s">
        <v>91</v>
      </c>
    </row>
    <row r="947" spans="1:26" x14ac:dyDescent="0.3">
      <c r="A947" t="s">
        <v>1620</v>
      </c>
      <c r="B947" s="2">
        <v>45970</v>
      </c>
      <c r="C947" t="s">
        <v>1621</v>
      </c>
      <c r="D947" t="s">
        <v>61</v>
      </c>
      <c r="E947" t="s">
        <v>43</v>
      </c>
      <c r="F947">
        <v>54</v>
      </c>
      <c r="G947" t="s">
        <v>67</v>
      </c>
      <c r="H947" t="s">
        <v>68</v>
      </c>
      <c r="I947" t="s">
        <v>67</v>
      </c>
      <c r="J947" t="s">
        <v>62</v>
      </c>
      <c r="K947">
        <v>3</v>
      </c>
      <c r="L947">
        <v>30863</v>
      </c>
      <c r="M947">
        <v>0</v>
      </c>
      <c r="N947">
        <v>0</v>
      </c>
      <c r="O947">
        <v>16666.02</v>
      </c>
      <c r="P947">
        <v>493</v>
      </c>
      <c r="Q947">
        <v>109748.02</v>
      </c>
      <c r="R947" t="s">
        <v>83</v>
      </c>
      <c r="S947" t="s">
        <v>63</v>
      </c>
      <c r="T947" t="s">
        <v>70</v>
      </c>
      <c r="U947" t="s">
        <v>56</v>
      </c>
      <c r="V947" t="s">
        <v>57</v>
      </c>
      <c r="W947">
        <v>10</v>
      </c>
      <c r="X947" t="s">
        <v>38</v>
      </c>
      <c r="Y947">
        <v>3</v>
      </c>
      <c r="Z947" t="s">
        <v>58</v>
      </c>
    </row>
    <row r="948" spans="1:26" x14ac:dyDescent="0.3">
      <c r="A948" t="s">
        <v>1622</v>
      </c>
      <c r="B948" s="2">
        <v>46095</v>
      </c>
      <c r="C948" t="s">
        <v>1265</v>
      </c>
      <c r="D948" t="s">
        <v>42</v>
      </c>
      <c r="E948" t="s">
        <v>43</v>
      </c>
      <c r="F948">
        <v>18</v>
      </c>
      <c r="G948" t="s">
        <v>134</v>
      </c>
      <c r="H948" t="s">
        <v>31</v>
      </c>
      <c r="I948" t="s">
        <v>134</v>
      </c>
      <c r="J948" t="s">
        <v>69</v>
      </c>
      <c r="K948">
        <v>1</v>
      </c>
      <c r="L948">
        <v>14652</v>
      </c>
      <c r="M948">
        <v>0</v>
      </c>
      <c r="N948">
        <v>0</v>
      </c>
      <c r="O948">
        <v>2637.36</v>
      </c>
      <c r="P948">
        <v>24</v>
      </c>
      <c r="Q948">
        <v>17313.36</v>
      </c>
      <c r="R948" t="s">
        <v>83</v>
      </c>
      <c r="S948" t="s">
        <v>63</v>
      </c>
      <c r="T948" t="s">
        <v>55</v>
      </c>
      <c r="U948" t="s">
        <v>56</v>
      </c>
      <c r="V948" t="s">
        <v>57</v>
      </c>
      <c r="W948">
        <v>4</v>
      </c>
      <c r="X948" t="s">
        <v>38</v>
      </c>
      <c r="Y948">
        <v>4</v>
      </c>
      <c r="Z948" t="s">
        <v>47</v>
      </c>
    </row>
    <row r="949" spans="1:26" x14ac:dyDescent="0.3">
      <c r="A949" t="s">
        <v>1623</v>
      </c>
      <c r="B949" s="2">
        <v>46118</v>
      </c>
      <c r="C949" t="s">
        <v>740</v>
      </c>
      <c r="D949" t="s">
        <v>80</v>
      </c>
      <c r="E949" t="s">
        <v>43</v>
      </c>
      <c r="F949">
        <v>21</v>
      </c>
      <c r="G949" t="s">
        <v>30</v>
      </c>
      <c r="H949" t="s">
        <v>31</v>
      </c>
      <c r="I949" t="s">
        <v>30</v>
      </c>
      <c r="J949" t="s">
        <v>201</v>
      </c>
      <c r="K949">
        <v>5</v>
      </c>
      <c r="L949">
        <v>1032</v>
      </c>
      <c r="M949">
        <v>10</v>
      </c>
      <c r="N949">
        <v>516</v>
      </c>
      <c r="O949">
        <v>835.92</v>
      </c>
      <c r="P949">
        <v>234</v>
      </c>
      <c r="Q949">
        <v>5713.92</v>
      </c>
      <c r="R949" t="s">
        <v>83</v>
      </c>
      <c r="S949" t="s">
        <v>34</v>
      </c>
      <c r="T949" t="s">
        <v>35</v>
      </c>
      <c r="U949" t="s">
        <v>36</v>
      </c>
      <c r="V949" t="s">
        <v>37</v>
      </c>
      <c r="W949">
        <v>4</v>
      </c>
      <c r="X949" t="s">
        <v>38</v>
      </c>
      <c r="Y949">
        <v>3</v>
      </c>
      <c r="Z949" t="s">
        <v>39</v>
      </c>
    </row>
    <row r="950" spans="1:26" x14ac:dyDescent="0.3">
      <c r="A950" t="s">
        <v>1624</v>
      </c>
      <c r="B950" s="2">
        <v>45766</v>
      </c>
      <c r="C950" t="s">
        <v>1625</v>
      </c>
      <c r="D950" t="s">
        <v>89</v>
      </c>
      <c r="E950" t="s">
        <v>29</v>
      </c>
      <c r="F950">
        <v>42</v>
      </c>
      <c r="G950" t="s">
        <v>90</v>
      </c>
      <c r="H950" t="s">
        <v>31</v>
      </c>
      <c r="I950" t="s">
        <v>90</v>
      </c>
      <c r="J950" t="s">
        <v>62</v>
      </c>
      <c r="K950">
        <v>5</v>
      </c>
      <c r="L950">
        <v>4697</v>
      </c>
      <c r="M950">
        <v>0</v>
      </c>
      <c r="N950">
        <v>0</v>
      </c>
      <c r="O950">
        <v>4227.3</v>
      </c>
      <c r="P950">
        <v>377</v>
      </c>
      <c r="Q950">
        <v>28089.3</v>
      </c>
      <c r="R950" t="s">
        <v>83</v>
      </c>
      <c r="S950" t="s">
        <v>63</v>
      </c>
      <c r="T950" t="s">
        <v>46</v>
      </c>
      <c r="U950" t="s">
        <v>36</v>
      </c>
      <c r="V950" t="s">
        <v>37</v>
      </c>
      <c r="W950">
        <v>7</v>
      </c>
      <c r="X950" t="s">
        <v>38</v>
      </c>
      <c r="Y950">
        <v>3</v>
      </c>
      <c r="Z950" t="s">
        <v>39</v>
      </c>
    </row>
    <row r="951" spans="1:26" x14ac:dyDescent="0.3">
      <c r="A951" t="s">
        <v>1626</v>
      </c>
      <c r="B951" s="2">
        <v>46079</v>
      </c>
      <c r="C951" t="s">
        <v>1627</v>
      </c>
      <c r="D951" t="s">
        <v>73</v>
      </c>
      <c r="E951" t="s">
        <v>43</v>
      </c>
      <c r="F951">
        <v>44</v>
      </c>
      <c r="G951" t="s">
        <v>139</v>
      </c>
      <c r="H951" t="s">
        <v>31</v>
      </c>
      <c r="I951" t="s">
        <v>139</v>
      </c>
      <c r="J951" t="s">
        <v>75</v>
      </c>
      <c r="K951">
        <v>1</v>
      </c>
      <c r="L951">
        <v>5912</v>
      </c>
      <c r="M951">
        <v>10</v>
      </c>
      <c r="N951">
        <v>591.20000000000005</v>
      </c>
      <c r="O951">
        <v>957.74</v>
      </c>
      <c r="P951">
        <v>45</v>
      </c>
      <c r="Q951">
        <v>6323.54</v>
      </c>
      <c r="R951" t="s">
        <v>33</v>
      </c>
      <c r="S951" t="s">
        <v>34</v>
      </c>
      <c r="T951" t="s">
        <v>35</v>
      </c>
      <c r="U951" t="s">
        <v>36</v>
      </c>
      <c r="V951" t="s">
        <v>37</v>
      </c>
      <c r="W951">
        <v>2</v>
      </c>
      <c r="X951" t="s">
        <v>47</v>
      </c>
      <c r="Y951">
        <v>2</v>
      </c>
      <c r="Z951" t="s">
        <v>39</v>
      </c>
    </row>
    <row r="952" spans="1:26" x14ac:dyDescent="0.3">
      <c r="A952" t="s">
        <v>1628</v>
      </c>
      <c r="B952" s="2">
        <v>45973</v>
      </c>
      <c r="C952" t="s">
        <v>1629</v>
      </c>
      <c r="D952" t="s">
        <v>80</v>
      </c>
      <c r="E952" t="s">
        <v>29</v>
      </c>
      <c r="F952">
        <v>39</v>
      </c>
      <c r="G952" t="s">
        <v>51</v>
      </c>
      <c r="H952" t="s">
        <v>52</v>
      </c>
      <c r="I952" t="s">
        <v>51</v>
      </c>
      <c r="J952" t="s">
        <v>53</v>
      </c>
      <c r="K952">
        <v>2</v>
      </c>
      <c r="L952">
        <v>43132</v>
      </c>
      <c r="M952">
        <v>0</v>
      </c>
      <c r="N952">
        <v>0</v>
      </c>
      <c r="O952">
        <v>15527.52</v>
      </c>
      <c r="P952">
        <v>296</v>
      </c>
      <c r="Q952">
        <v>102087.52</v>
      </c>
      <c r="R952" t="s">
        <v>45</v>
      </c>
      <c r="S952" t="s">
        <v>34</v>
      </c>
      <c r="T952" t="s">
        <v>55</v>
      </c>
      <c r="U952" t="s">
        <v>56</v>
      </c>
      <c r="V952" t="s">
        <v>57</v>
      </c>
      <c r="W952">
        <v>7</v>
      </c>
      <c r="X952" t="s">
        <v>47</v>
      </c>
      <c r="Y952">
        <v>1</v>
      </c>
      <c r="Z952" t="s">
        <v>39</v>
      </c>
    </row>
    <row r="953" spans="1:26" x14ac:dyDescent="0.3">
      <c r="A953" t="s">
        <v>1630</v>
      </c>
      <c r="B953" s="2">
        <v>45772</v>
      </c>
      <c r="C953" t="s">
        <v>1097</v>
      </c>
      <c r="D953" t="s">
        <v>66</v>
      </c>
      <c r="E953" t="s">
        <v>43</v>
      </c>
      <c r="F953">
        <v>23</v>
      </c>
      <c r="G953" t="s">
        <v>139</v>
      </c>
      <c r="H953" t="s">
        <v>31</v>
      </c>
      <c r="I953" t="s">
        <v>139</v>
      </c>
      <c r="J953" t="s">
        <v>69</v>
      </c>
      <c r="K953">
        <v>1</v>
      </c>
      <c r="L953">
        <v>47653</v>
      </c>
      <c r="M953">
        <v>5</v>
      </c>
      <c r="N953">
        <v>2382.65</v>
      </c>
      <c r="O953">
        <v>8148.66</v>
      </c>
      <c r="P953">
        <v>319</v>
      </c>
      <c r="Q953">
        <v>53738.01</v>
      </c>
      <c r="R953" t="s">
        <v>33</v>
      </c>
      <c r="S953" t="s">
        <v>34</v>
      </c>
      <c r="T953" t="s">
        <v>84</v>
      </c>
      <c r="U953" t="s">
        <v>85</v>
      </c>
      <c r="V953" t="s">
        <v>86</v>
      </c>
      <c r="W953">
        <v>9</v>
      </c>
      <c r="X953" t="s">
        <v>47</v>
      </c>
      <c r="Y953">
        <v>3</v>
      </c>
      <c r="Z953" t="s">
        <v>39</v>
      </c>
    </row>
    <row r="954" spans="1:26" x14ac:dyDescent="0.3">
      <c r="A954" t="s">
        <v>1631</v>
      </c>
      <c r="B954" s="2">
        <v>46063</v>
      </c>
      <c r="C954" t="s">
        <v>1426</v>
      </c>
      <c r="D954" t="s">
        <v>108</v>
      </c>
      <c r="E954" t="s">
        <v>43</v>
      </c>
      <c r="F954">
        <v>49</v>
      </c>
      <c r="G954" t="s">
        <v>139</v>
      </c>
      <c r="H954" t="s">
        <v>31</v>
      </c>
      <c r="I954" t="s">
        <v>139</v>
      </c>
      <c r="J954" t="s">
        <v>75</v>
      </c>
      <c r="K954">
        <v>5</v>
      </c>
      <c r="L954">
        <v>34519</v>
      </c>
      <c r="M954">
        <v>10</v>
      </c>
      <c r="N954">
        <v>17259.5</v>
      </c>
      <c r="O954">
        <v>27960.39</v>
      </c>
      <c r="P954">
        <v>202</v>
      </c>
      <c r="Q954">
        <v>183497.89</v>
      </c>
      <c r="R954" t="s">
        <v>33</v>
      </c>
      <c r="S954" t="s">
        <v>34</v>
      </c>
      <c r="T954" t="s">
        <v>46</v>
      </c>
      <c r="U954" t="s">
        <v>36</v>
      </c>
      <c r="V954" t="s">
        <v>37</v>
      </c>
      <c r="W954">
        <v>4</v>
      </c>
      <c r="X954" t="s">
        <v>38</v>
      </c>
      <c r="Y954">
        <v>1</v>
      </c>
      <c r="Z954" t="s">
        <v>58</v>
      </c>
    </row>
    <row r="955" spans="1:26" x14ac:dyDescent="0.3">
      <c r="A955" t="s">
        <v>1632</v>
      </c>
      <c r="B955" s="2">
        <v>45971</v>
      </c>
      <c r="C955" t="s">
        <v>1633</v>
      </c>
      <c r="D955" t="s">
        <v>80</v>
      </c>
      <c r="E955" t="s">
        <v>29</v>
      </c>
      <c r="F955">
        <v>23</v>
      </c>
      <c r="G955" t="s">
        <v>99</v>
      </c>
      <c r="H955" t="s">
        <v>52</v>
      </c>
      <c r="I955" t="s">
        <v>99</v>
      </c>
      <c r="J955" t="s">
        <v>150</v>
      </c>
      <c r="K955">
        <v>3</v>
      </c>
      <c r="L955">
        <v>39182</v>
      </c>
      <c r="M955">
        <v>15</v>
      </c>
      <c r="N955">
        <v>17631.900000000001</v>
      </c>
      <c r="O955">
        <v>17984.54</v>
      </c>
      <c r="P955">
        <v>76</v>
      </c>
      <c r="Q955">
        <v>117974.64</v>
      </c>
      <c r="R955" t="s">
        <v>54</v>
      </c>
      <c r="S955" t="s">
        <v>34</v>
      </c>
      <c r="T955" t="s">
        <v>76</v>
      </c>
      <c r="U955" t="s">
        <v>77</v>
      </c>
      <c r="V955" t="s">
        <v>57</v>
      </c>
      <c r="W955">
        <v>6</v>
      </c>
      <c r="X955" t="s">
        <v>38</v>
      </c>
      <c r="Y955">
        <v>5</v>
      </c>
      <c r="Z955" t="s">
        <v>39</v>
      </c>
    </row>
    <row r="956" spans="1:26" x14ac:dyDescent="0.3">
      <c r="A956" t="s">
        <v>1634</v>
      </c>
      <c r="B956" s="2">
        <v>45793</v>
      </c>
      <c r="C956" t="s">
        <v>1001</v>
      </c>
      <c r="D956" t="s">
        <v>50</v>
      </c>
      <c r="E956" t="s">
        <v>29</v>
      </c>
      <c r="F956">
        <v>51</v>
      </c>
      <c r="G956" t="s">
        <v>139</v>
      </c>
      <c r="H956" t="s">
        <v>31</v>
      </c>
      <c r="I956" t="s">
        <v>139</v>
      </c>
      <c r="J956" t="s">
        <v>32</v>
      </c>
      <c r="K956">
        <v>4</v>
      </c>
      <c r="L956">
        <v>34291</v>
      </c>
      <c r="M956">
        <v>20</v>
      </c>
      <c r="N956">
        <v>27432.799999999999</v>
      </c>
      <c r="O956">
        <v>19751.62</v>
      </c>
      <c r="P956">
        <v>458</v>
      </c>
      <c r="Q956">
        <v>129940.82</v>
      </c>
      <c r="R956" t="s">
        <v>83</v>
      </c>
      <c r="S956" t="s">
        <v>63</v>
      </c>
      <c r="T956" t="s">
        <v>35</v>
      </c>
      <c r="U956" t="s">
        <v>36</v>
      </c>
      <c r="V956" t="s">
        <v>37</v>
      </c>
      <c r="W956">
        <v>7</v>
      </c>
      <c r="X956" t="s">
        <v>47</v>
      </c>
      <c r="Y956">
        <v>4</v>
      </c>
      <c r="Z956" t="s">
        <v>39</v>
      </c>
    </row>
    <row r="957" spans="1:26" x14ac:dyDescent="0.3">
      <c r="A957" t="s">
        <v>1635</v>
      </c>
      <c r="B957" s="2">
        <v>45790</v>
      </c>
      <c r="C957" t="s">
        <v>509</v>
      </c>
      <c r="D957" t="s">
        <v>61</v>
      </c>
      <c r="E957" t="s">
        <v>43</v>
      </c>
      <c r="F957">
        <v>44</v>
      </c>
      <c r="G957" t="s">
        <v>99</v>
      </c>
      <c r="H957" t="s">
        <v>52</v>
      </c>
      <c r="I957" t="s">
        <v>99</v>
      </c>
      <c r="J957" t="s">
        <v>62</v>
      </c>
      <c r="K957">
        <v>4</v>
      </c>
      <c r="L957">
        <v>30226</v>
      </c>
      <c r="M957">
        <v>0</v>
      </c>
      <c r="N957">
        <v>0</v>
      </c>
      <c r="O957">
        <v>21762.720000000001</v>
      </c>
      <c r="P957">
        <v>174</v>
      </c>
      <c r="Q957">
        <v>142840.72</v>
      </c>
      <c r="R957" t="s">
        <v>33</v>
      </c>
      <c r="S957" t="s">
        <v>63</v>
      </c>
      <c r="T957" t="s">
        <v>76</v>
      </c>
      <c r="U957" t="s">
        <v>77</v>
      </c>
      <c r="V957" t="s">
        <v>57</v>
      </c>
      <c r="W957">
        <v>7</v>
      </c>
      <c r="X957" t="s">
        <v>38</v>
      </c>
      <c r="Y957">
        <v>3</v>
      </c>
      <c r="Z957" t="s">
        <v>47</v>
      </c>
    </row>
    <row r="958" spans="1:26" x14ac:dyDescent="0.3">
      <c r="A958" t="s">
        <v>1636</v>
      </c>
      <c r="B958" s="2">
        <v>46091</v>
      </c>
      <c r="C958" t="s">
        <v>971</v>
      </c>
      <c r="D958" t="s">
        <v>108</v>
      </c>
      <c r="E958" t="s">
        <v>29</v>
      </c>
      <c r="F958">
        <v>54</v>
      </c>
      <c r="G958" t="s">
        <v>90</v>
      </c>
      <c r="H958" t="s">
        <v>31</v>
      </c>
      <c r="I958" t="s">
        <v>90</v>
      </c>
      <c r="J958" t="s">
        <v>150</v>
      </c>
      <c r="K958">
        <v>3</v>
      </c>
      <c r="L958">
        <v>3452</v>
      </c>
      <c r="M958">
        <v>20</v>
      </c>
      <c r="N958">
        <v>2071.1999999999998</v>
      </c>
      <c r="O958">
        <v>1491.26</v>
      </c>
      <c r="P958">
        <v>219</v>
      </c>
      <c r="Q958">
        <v>9995.06</v>
      </c>
      <c r="R958" t="s">
        <v>45</v>
      </c>
      <c r="S958" t="s">
        <v>34</v>
      </c>
      <c r="T958" t="s">
        <v>76</v>
      </c>
      <c r="U958" t="s">
        <v>77</v>
      </c>
      <c r="V958" t="s">
        <v>57</v>
      </c>
      <c r="W958">
        <v>5</v>
      </c>
      <c r="X958" t="s">
        <v>47</v>
      </c>
      <c r="Y958">
        <v>3</v>
      </c>
      <c r="Z958" t="s">
        <v>91</v>
      </c>
    </row>
    <row r="959" spans="1:26" x14ac:dyDescent="0.3">
      <c r="A959" t="s">
        <v>1637</v>
      </c>
      <c r="B959" s="2">
        <v>46002</v>
      </c>
      <c r="C959" t="s">
        <v>1304</v>
      </c>
      <c r="D959" t="s">
        <v>42</v>
      </c>
      <c r="E959" t="s">
        <v>43</v>
      </c>
      <c r="F959">
        <v>24</v>
      </c>
      <c r="G959" t="s">
        <v>94</v>
      </c>
      <c r="H959" t="s">
        <v>31</v>
      </c>
      <c r="I959" t="s">
        <v>94</v>
      </c>
      <c r="J959" t="s">
        <v>69</v>
      </c>
      <c r="K959">
        <v>4</v>
      </c>
      <c r="L959">
        <v>29812</v>
      </c>
      <c r="M959">
        <v>5</v>
      </c>
      <c r="N959">
        <v>5962.4</v>
      </c>
      <c r="O959">
        <v>20391.41</v>
      </c>
      <c r="P959">
        <v>257</v>
      </c>
      <c r="Q959">
        <v>133934.01</v>
      </c>
      <c r="R959" t="s">
        <v>83</v>
      </c>
      <c r="S959" t="s">
        <v>34</v>
      </c>
      <c r="T959" t="s">
        <v>84</v>
      </c>
      <c r="U959" t="s">
        <v>85</v>
      </c>
      <c r="V959" t="s">
        <v>86</v>
      </c>
      <c r="W959">
        <v>7</v>
      </c>
      <c r="X959" t="s">
        <v>47</v>
      </c>
      <c r="Y959">
        <v>3</v>
      </c>
      <c r="Z959" t="s">
        <v>39</v>
      </c>
    </row>
    <row r="960" spans="1:26" x14ac:dyDescent="0.3">
      <c r="A960" t="s">
        <v>1638</v>
      </c>
      <c r="B960" s="2">
        <v>45757</v>
      </c>
      <c r="C960" t="s">
        <v>1466</v>
      </c>
      <c r="D960" t="s">
        <v>108</v>
      </c>
      <c r="E960" t="s">
        <v>29</v>
      </c>
      <c r="F960">
        <v>33</v>
      </c>
      <c r="G960" t="s">
        <v>94</v>
      </c>
      <c r="H960" t="s">
        <v>31</v>
      </c>
      <c r="I960" t="s">
        <v>94</v>
      </c>
      <c r="J960" t="s">
        <v>125</v>
      </c>
      <c r="K960">
        <v>4</v>
      </c>
      <c r="L960">
        <v>12665</v>
      </c>
      <c r="M960">
        <v>10</v>
      </c>
      <c r="N960">
        <v>5066</v>
      </c>
      <c r="O960">
        <v>8206.92</v>
      </c>
      <c r="P960">
        <v>304</v>
      </c>
      <c r="Q960">
        <v>54104.92</v>
      </c>
      <c r="R960" t="s">
        <v>33</v>
      </c>
      <c r="S960" t="s">
        <v>34</v>
      </c>
      <c r="T960" t="s">
        <v>76</v>
      </c>
      <c r="U960" t="s">
        <v>77</v>
      </c>
      <c r="V960" t="s">
        <v>57</v>
      </c>
      <c r="W960">
        <v>9</v>
      </c>
      <c r="X960" t="s">
        <v>47</v>
      </c>
      <c r="Y960">
        <v>3</v>
      </c>
      <c r="Z960" t="s">
        <v>47</v>
      </c>
    </row>
    <row r="961" spans="1:26" x14ac:dyDescent="0.3">
      <c r="A961" t="s">
        <v>1639</v>
      </c>
      <c r="B961" s="2">
        <v>45989</v>
      </c>
      <c r="C961" t="s">
        <v>858</v>
      </c>
      <c r="D961" t="s">
        <v>73</v>
      </c>
      <c r="E961" t="s">
        <v>43</v>
      </c>
      <c r="F961">
        <v>34</v>
      </c>
      <c r="G961" t="s">
        <v>30</v>
      </c>
      <c r="H961" t="s">
        <v>31</v>
      </c>
      <c r="I961" t="s">
        <v>30</v>
      </c>
      <c r="J961" t="s">
        <v>69</v>
      </c>
      <c r="K961">
        <v>2</v>
      </c>
      <c r="L961">
        <v>19888</v>
      </c>
      <c r="M961">
        <v>5</v>
      </c>
      <c r="N961">
        <v>1988.8</v>
      </c>
      <c r="O961">
        <v>6801.7</v>
      </c>
      <c r="P961">
        <v>174</v>
      </c>
      <c r="Q961">
        <v>44762.9</v>
      </c>
      <c r="R961" t="s">
        <v>45</v>
      </c>
      <c r="S961" t="s">
        <v>63</v>
      </c>
      <c r="T961" t="s">
        <v>103</v>
      </c>
      <c r="U961" t="s">
        <v>103</v>
      </c>
      <c r="V961" t="s">
        <v>57</v>
      </c>
      <c r="W961">
        <v>7</v>
      </c>
      <c r="X961" t="s">
        <v>47</v>
      </c>
      <c r="Y961">
        <v>3</v>
      </c>
      <c r="Z961" t="s">
        <v>91</v>
      </c>
    </row>
    <row r="962" spans="1:26" x14ac:dyDescent="0.3">
      <c r="A962" t="s">
        <v>1640</v>
      </c>
      <c r="B962" s="2">
        <v>45982</v>
      </c>
      <c r="C962" t="s">
        <v>1159</v>
      </c>
      <c r="D962" t="s">
        <v>61</v>
      </c>
      <c r="E962" t="s">
        <v>43</v>
      </c>
      <c r="F962">
        <v>58</v>
      </c>
      <c r="G962" t="s">
        <v>44</v>
      </c>
      <c r="H962" t="s">
        <v>31</v>
      </c>
      <c r="I962" t="s">
        <v>44</v>
      </c>
      <c r="J962" t="s">
        <v>201</v>
      </c>
      <c r="K962">
        <v>5</v>
      </c>
      <c r="L962">
        <v>24187</v>
      </c>
      <c r="M962">
        <v>20</v>
      </c>
      <c r="N962">
        <v>24187</v>
      </c>
      <c r="O962">
        <v>17414.64</v>
      </c>
      <c r="P962">
        <v>271</v>
      </c>
      <c r="Q962">
        <v>114433.64</v>
      </c>
      <c r="R962" t="s">
        <v>33</v>
      </c>
      <c r="S962" t="s">
        <v>63</v>
      </c>
      <c r="T962" t="s">
        <v>103</v>
      </c>
      <c r="U962" t="s">
        <v>103</v>
      </c>
      <c r="V962" t="s">
        <v>57</v>
      </c>
      <c r="W962">
        <v>9</v>
      </c>
      <c r="X962" t="s">
        <v>47</v>
      </c>
      <c r="Y962">
        <v>2</v>
      </c>
      <c r="Z962" t="s">
        <v>39</v>
      </c>
    </row>
    <row r="963" spans="1:26" x14ac:dyDescent="0.3">
      <c r="A963" t="s">
        <v>1641</v>
      </c>
      <c r="B963" s="2">
        <v>45860</v>
      </c>
      <c r="C963" t="s">
        <v>693</v>
      </c>
      <c r="D963" t="s">
        <v>73</v>
      </c>
      <c r="E963" t="s">
        <v>43</v>
      </c>
      <c r="F963">
        <v>21</v>
      </c>
      <c r="G963" t="s">
        <v>51</v>
      </c>
      <c r="H963" t="s">
        <v>52</v>
      </c>
      <c r="I963" t="s">
        <v>51</v>
      </c>
      <c r="J963" t="s">
        <v>75</v>
      </c>
      <c r="K963">
        <v>1</v>
      </c>
      <c r="L963">
        <v>27343</v>
      </c>
      <c r="M963">
        <v>5</v>
      </c>
      <c r="N963">
        <v>1367.15</v>
      </c>
      <c r="O963">
        <v>4675.6499999999996</v>
      </c>
      <c r="P963">
        <v>427</v>
      </c>
      <c r="Q963">
        <v>31078.5</v>
      </c>
      <c r="R963" t="s">
        <v>83</v>
      </c>
      <c r="S963" t="s">
        <v>34</v>
      </c>
      <c r="T963" t="s">
        <v>55</v>
      </c>
      <c r="U963" t="s">
        <v>56</v>
      </c>
      <c r="V963" t="s">
        <v>57</v>
      </c>
      <c r="W963">
        <v>6</v>
      </c>
      <c r="X963" t="s">
        <v>38</v>
      </c>
      <c r="Y963">
        <v>1</v>
      </c>
      <c r="Z963" t="s">
        <v>91</v>
      </c>
    </row>
    <row r="964" spans="1:26" x14ac:dyDescent="0.3">
      <c r="A964" t="s">
        <v>1642</v>
      </c>
      <c r="B964" s="2">
        <v>45953</v>
      </c>
      <c r="C964" t="s">
        <v>264</v>
      </c>
      <c r="D964" t="s">
        <v>61</v>
      </c>
      <c r="E964" t="s">
        <v>29</v>
      </c>
      <c r="F964">
        <v>23</v>
      </c>
      <c r="G964" t="s">
        <v>74</v>
      </c>
      <c r="H964" t="s">
        <v>31</v>
      </c>
      <c r="I964" t="s">
        <v>74</v>
      </c>
      <c r="J964" t="s">
        <v>62</v>
      </c>
      <c r="K964">
        <v>1</v>
      </c>
      <c r="L964">
        <v>36253</v>
      </c>
      <c r="M964">
        <v>0</v>
      </c>
      <c r="N964">
        <v>0</v>
      </c>
      <c r="O964">
        <v>6525.54</v>
      </c>
      <c r="P964">
        <v>493</v>
      </c>
      <c r="Q964">
        <v>43271.54</v>
      </c>
      <c r="R964" t="s">
        <v>54</v>
      </c>
      <c r="S964" t="s">
        <v>34</v>
      </c>
      <c r="T964" t="s">
        <v>70</v>
      </c>
      <c r="U964" t="s">
        <v>56</v>
      </c>
      <c r="V964" t="s">
        <v>57</v>
      </c>
      <c r="W964">
        <v>7</v>
      </c>
      <c r="X964" t="s">
        <v>38</v>
      </c>
      <c r="Y964">
        <v>2</v>
      </c>
      <c r="Z964" t="s">
        <v>39</v>
      </c>
    </row>
    <row r="965" spans="1:26" x14ac:dyDescent="0.3">
      <c r="A965" t="s">
        <v>1643</v>
      </c>
      <c r="B965" s="2">
        <v>45914</v>
      </c>
      <c r="C965" t="s">
        <v>944</v>
      </c>
      <c r="D965" t="s">
        <v>73</v>
      </c>
      <c r="E965" t="s">
        <v>43</v>
      </c>
      <c r="F965">
        <v>47</v>
      </c>
      <c r="G965" t="s">
        <v>94</v>
      </c>
      <c r="H965" t="s">
        <v>31</v>
      </c>
      <c r="I965" t="s">
        <v>94</v>
      </c>
      <c r="J965" t="s">
        <v>69</v>
      </c>
      <c r="K965">
        <v>2</v>
      </c>
      <c r="L965">
        <v>6461</v>
      </c>
      <c r="M965">
        <v>0</v>
      </c>
      <c r="N965">
        <v>0</v>
      </c>
      <c r="O965">
        <v>2325.96</v>
      </c>
      <c r="P965">
        <v>137</v>
      </c>
      <c r="Q965">
        <v>15384.96</v>
      </c>
      <c r="R965" t="s">
        <v>33</v>
      </c>
      <c r="S965" t="s">
        <v>63</v>
      </c>
      <c r="T965" t="s">
        <v>35</v>
      </c>
      <c r="U965" t="s">
        <v>36</v>
      </c>
      <c r="V965" t="s">
        <v>37</v>
      </c>
      <c r="W965">
        <v>4</v>
      </c>
      <c r="X965" t="s">
        <v>47</v>
      </c>
      <c r="Y965">
        <v>2</v>
      </c>
      <c r="Z965" t="s">
        <v>58</v>
      </c>
    </row>
    <row r="966" spans="1:26" x14ac:dyDescent="0.3">
      <c r="A966" t="s">
        <v>1644</v>
      </c>
      <c r="B966" s="2">
        <v>45937</v>
      </c>
      <c r="C966" t="s">
        <v>1645</v>
      </c>
      <c r="D966" t="s">
        <v>42</v>
      </c>
      <c r="E966" t="s">
        <v>29</v>
      </c>
      <c r="F966">
        <v>26</v>
      </c>
      <c r="G966" t="s">
        <v>30</v>
      </c>
      <c r="H966" t="s">
        <v>31</v>
      </c>
      <c r="I966" t="s">
        <v>30</v>
      </c>
      <c r="J966" t="s">
        <v>32</v>
      </c>
      <c r="K966">
        <v>5</v>
      </c>
      <c r="L966">
        <v>34990</v>
      </c>
      <c r="M966">
        <v>20</v>
      </c>
      <c r="N966">
        <v>34990</v>
      </c>
      <c r="O966">
        <v>25192.799999999999</v>
      </c>
      <c r="P966">
        <v>340</v>
      </c>
      <c r="Q966">
        <v>165492.79999999999</v>
      </c>
      <c r="R966" t="s">
        <v>83</v>
      </c>
      <c r="S966" t="s">
        <v>34</v>
      </c>
      <c r="T966" t="s">
        <v>95</v>
      </c>
      <c r="U966" t="s">
        <v>96</v>
      </c>
      <c r="V966" t="s">
        <v>57</v>
      </c>
      <c r="W966">
        <v>2</v>
      </c>
      <c r="X966" t="s">
        <v>47</v>
      </c>
      <c r="Y966">
        <v>1</v>
      </c>
      <c r="Z966" t="s">
        <v>91</v>
      </c>
    </row>
    <row r="967" spans="1:26" x14ac:dyDescent="0.3">
      <c r="A967" t="s">
        <v>1646</v>
      </c>
      <c r="B967" s="2">
        <v>46080</v>
      </c>
      <c r="C967" t="s">
        <v>455</v>
      </c>
      <c r="D967" t="s">
        <v>50</v>
      </c>
      <c r="E967" t="s">
        <v>43</v>
      </c>
      <c r="F967">
        <v>33</v>
      </c>
      <c r="G967" t="s">
        <v>44</v>
      </c>
      <c r="H967" t="s">
        <v>31</v>
      </c>
      <c r="I967" t="s">
        <v>44</v>
      </c>
      <c r="J967" t="s">
        <v>53</v>
      </c>
      <c r="K967">
        <v>3</v>
      </c>
      <c r="L967">
        <v>6736</v>
      </c>
      <c r="M967">
        <v>15</v>
      </c>
      <c r="N967">
        <v>3031.2</v>
      </c>
      <c r="O967">
        <v>3091.82</v>
      </c>
      <c r="P967">
        <v>130</v>
      </c>
      <c r="Q967">
        <v>20398.62</v>
      </c>
      <c r="R967" t="s">
        <v>54</v>
      </c>
      <c r="S967" t="s">
        <v>34</v>
      </c>
      <c r="T967" t="s">
        <v>103</v>
      </c>
      <c r="U967" t="s">
        <v>103</v>
      </c>
      <c r="V967" t="s">
        <v>57</v>
      </c>
      <c r="W967">
        <v>8</v>
      </c>
      <c r="X967" t="s">
        <v>47</v>
      </c>
      <c r="Y967">
        <v>3</v>
      </c>
      <c r="Z967" t="s">
        <v>58</v>
      </c>
    </row>
    <row r="968" spans="1:26" x14ac:dyDescent="0.3">
      <c r="A968" t="s">
        <v>1647</v>
      </c>
      <c r="B968" s="2">
        <v>46062</v>
      </c>
      <c r="C968" t="s">
        <v>840</v>
      </c>
      <c r="D968" t="s">
        <v>80</v>
      </c>
      <c r="E968" t="s">
        <v>29</v>
      </c>
      <c r="F968">
        <v>27</v>
      </c>
      <c r="G968" t="s">
        <v>30</v>
      </c>
      <c r="H968" t="s">
        <v>31</v>
      </c>
      <c r="I968" t="s">
        <v>30</v>
      </c>
      <c r="J968" t="s">
        <v>112</v>
      </c>
      <c r="K968">
        <v>1</v>
      </c>
      <c r="L968">
        <v>24799</v>
      </c>
      <c r="M968">
        <v>0</v>
      </c>
      <c r="N968">
        <v>0</v>
      </c>
      <c r="O968">
        <v>4463.82</v>
      </c>
      <c r="P968">
        <v>488</v>
      </c>
      <c r="Q968">
        <v>29750.82</v>
      </c>
      <c r="R968" t="s">
        <v>83</v>
      </c>
      <c r="S968" t="s">
        <v>63</v>
      </c>
      <c r="T968" t="s">
        <v>55</v>
      </c>
      <c r="U968" t="s">
        <v>56</v>
      </c>
      <c r="V968" t="s">
        <v>57</v>
      </c>
      <c r="W968">
        <v>1</v>
      </c>
      <c r="X968" t="s">
        <v>47</v>
      </c>
      <c r="Y968">
        <v>4</v>
      </c>
      <c r="Z968" t="s">
        <v>91</v>
      </c>
    </row>
    <row r="969" spans="1:26" x14ac:dyDescent="0.3">
      <c r="A969" t="s">
        <v>1648</v>
      </c>
      <c r="B969" s="2">
        <v>45790</v>
      </c>
      <c r="C969" t="s">
        <v>540</v>
      </c>
      <c r="D969" t="s">
        <v>28</v>
      </c>
      <c r="E969" t="s">
        <v>43</v>
      </c>
      <c r="F969">
        <v>47</v>
      </c>
      <c r="G969" t="s">
        <v>139</v>
      </c>
      <c r="H969" t="s">
        <v>31</v>
      </c>
      <c r="I969" t="s">
        <v>139</v>
      </c>
      <c r="J969" t="s">
        <v>112</v>
      </c>
      <c r="K969">
        <v>1</v>
      </c>
      <c r="L969">
        <v>9195</v>
      </c>
      <c r="M969">
        <v>20</v>
      </c>
      <c r="N969">
        <v>1839</v>
      </c>
      <c r="O969">
        <v>1324.08</v>
      </c>
      <c r="P969">
        <v>174</v>
      </c>
      <c r="Q969">
        <v>8854.08</v>
      </c>
      <c r="R969" t="s">
        <v>54</v>
      </c>
      <c r="S969" t="s">
        <v>34</v>
      </c>
      <c r="T969" t="s">
        <v>103</v>
      </c>
      <c r="U969" t="s">
        <v>103</v>
      </c>
      <c r="V969" t="s">
        <v>57</v>
      </c>
      <c r="W969">
        <v>2</v>
      </c>
      <c r="X969" t="s">
        <v>47</v>
      </c>
      <c r="Y969">
        <v>5</v>
      </c>
      <c r="Z969" t="s">
        <v>47</v>
      </c>
    </row>
    <row r="970" spans="1:26" x14ac:dyDescent="0.3">
      <c r="A970" t="s">
        <v>1649</v>
      </c>
      <c r="B970" s="2">
        <v>46119</v>
      </c>
      <c r="C970" t="s">
        <v>1650</v>
      </c>
      <c r="D970" t="s">
        <v>111</v>
      </c>
      <c r="E970" t="s">
        <v>29</v>
      </c>
      <c r="F970">
        <v>41</v>
      </c>
      <c r="G970" t="s">
        <v>44</v>
      </c>
      <c r="H970" t="s">
        <v>31</v>
      </c>
      <c r="I970" t="s">
        <v>44</v>
      </c>
      <c r="J970" t="s">
        <v>201</v>
      </c>
      <c r="K970">
        <v>3</v>
      </c>
      <c r="L970">
        <v>46281</v>
      </c>
      <c r="M970">
        <v>5</v>
      </c>
      <c r="N970">
        <v>6942.15</v>
      </c>
      <c r="O970">
        <v>23742.15</v>
      </c>
      <c r="P970">
        <v>54</v>
      </c>
      <c r="Q970">
        <v>155697</v>
      </c>
      <c r="R970" t="s">
        <v>54</v>
      </c>
      <c r="S970" t="s">
        <v>63</v>
      </c>
      <c r="T970" t="s">
        <v>35</v>
      </c>
      <c r="U970" t="s">
        <v>36</v>
      </c>
      <c r="V970" t="s">
        <v>37</v>
      </c>
      <c r="W970">
        <v>8</v>
      </c>
      <c r="X970" t="s">
        <v>47</v>
      </c>
      <c r="Y970">
        <v>2</v>
      </c>
      <c r="Z970" t="s">
        <v>58</v>
      </c>
    </row>
    <row r="971" spans="1:26" x14ac:dyDescent="0.3">
      <c r="A971" t="s">
        <v>1651</v>
      </c>
      <c r="B971" s="2">
        <v>46000</v>
      </c>
      <c r="C971" t="s">
        <v>1652</v>
      </c>
      <c r="D971" t="s">
        <v>73</v>
      </c>
      <c r="E971" t="s">
        <v>43</v>
      </c>
      <c r="F971">
        <v>47</v>
      </c>
      <c r="G971" t="s">
        <v>44</v>
      </c>
      <c r="H971" t="s">
        <v>31</v>
      </c>
      <c r="I971" t="s">
        <v>44</v>
      </c>
      <c r="J971" t="s">
        <v>150</v>
      </c>
      <c r="K971">
        <v>3</v>
      </c>
      <c r="L971">
        <v>11665</v>
      </c>
      <c r="M971">
        <v>15</v>
      </c>
      <c r="N971">
        <v>5249.25</v>
      </c>
      <c r="O971">
        <v>5354.23</v>
      </c>
      <c r="P971">
        <v>392</v>
      </c>
      <c r="Q971">
        <v>35491.99</v>
      </c>
      <c r="R971" t="s">
        <v>83</v>
      </c>
      <c r="S971" t="s">
        <v>63</v>
      </c>
      <c r="T971" t="s">
        <v>76</v>
      </c>
      <c r="U971" t="s">
        <v>77</v>
      </c>
      <c r="V971" t="s">
        <v>57</v>
      </c>
      <c r="W971">
        <v>6</v>
      </c>
      <c r="X971" t="s">
        <v>38</v>
      </c>
      <c r="Y971">
        <v>5</v>
      </c>
      <c r="Z971" t="s">
        <v>47</v>
      </c>
    </row>
    <row r="972" spans="1:26" x14ac:dyDescent="0.3">
      <c r="A972" t="s">
        <v>1653</v>
      </c>
      <c r="B972" s="2">
        <v>45778</v>
      </c>
      <c r="C972" t="s">
        <v>1654</v>
      </c>
      <c r="D972" t="s">
        <v>42</v>
      </c>
      <c r="E972" t="s">
        <v>29</v>
      </c>
      <c r="F972">
        <v>23</v>
      </c>
      <c r="G972" t="s">
        <v>44</v>
      </c>
      <c r="H972" t="s">
        <v>31</v>
      </c>
      <c r="I972" t="s">
        <v>44</v>
      </c>
      <c r="J972" t="s">
        <v>32</v>
      </c>
      <c r="K972">
        <v>2</v>
      </c>
      <c r="L972">
        <v>41905</v>
      </c>
      <c r="M972">
        <v>20</v>
      </c>
      <c r="N972">
        <v>16762</v>
      </c>
      <c r="O972">
        <v>12068.64</v>
      </c>
      <c r="P972">
        <v>427</v>
      </c>
      <c r="Q972">
        <v>79543.64</v>
      </c>
      <c r="R972" t="s">
        <v>54</v>
      </c>
      <c r="S972" t="s">
        <v>63</v>
      </c>
      <c r="T972" t="s">
        <v>70</v>
      </c>
      <c r="U972" t="s">
        <v>56</v>
      </c>
      <c r="V972" t="s">
        <v>57</v>
      </c>
      <c r="W972">
        <v>5</v>
      </c>
      <c r="X972" t="s">
        <v>38</v>
      </c>
      <c r="Y972">
        <v>1</v>
      </c>
      <c r="Z972" t="s">
        <v>58</v>
      </c>
    </row>
    <row r="973" spans="1:26" x14ac:dyDescent="0.3">
      <c r="A973" t="s">
        <v>1655</v>
      </c>
      <c r="B973" s="2">
        <v>45896</v>
      </c>
      <c r="C973" t="s">
        <v>1589</v>
      </c>
      <c r="D973" t="s">
        <v>50</v>
      </c>
      <c r="E973" t="s">
        <v>43</v>
      </c>
      <c r="F973">
        <v>38</v>
      </c>
      <c r="G973" t="s">
        <v>44</v>
      </c>
      <c r="H973" t="s">
        <v>31</v>
      </c>
      <c r="I973" t="s">
        <v>44</v>
      </c>
      <c r="J973" t="s">
        <v>75</v>
      </c>
      <c r="K973">
        <v>1</v>
      </c>
      <c r="L973">
        <v>13855</v>
      </c>
      <c r="M973">
        <v>15</v>
      </c>
      <c r="N973">
        <v>2078.25</v>
      </c>
      <c r="O973">
        <v>2119.8200000000002</v>
      </c>
      <c r="P973">
        <v>127</v>
      </c>
      <c r="Q973">
        <v>14023.57</v>
      </c>
      <c r="R973" t="s">
        <v>45</v>
      </c>
      <c r="S973" t="s">
        <v>34</v>
      </c>
      <c r="T973" t="s">
        <v>76</v>
      </c>
      <c r="U973" t="s">
        <v>77</v>
      </c>
      <c r="V973" t="s">
        <v>57</v>
      </c>
      <c r="W973">
        <v>7</v>
      </c>
      <c r="X973" t="s">
        <v>47</v>
      </c>
      <c r="Y973">
        <v>5</v>
      </c>
      <c r="Z973" t="s">
        <v>39</v>
      </c>
    </row>
    <row r="974" spans="1:26" x14ac:dyDescent="0.3">
      <c r="A974" t="s">
        <v>1656</v>
      </c>
      <c r="B974" s="2">
        <v>46077</v>
      </c>
      <c r="C974" t="s">
        <v>1657</v>
      </c>
      <c r="D974" t="s">
        <v>73</v>
      </c>
      <c r="E974" t="s">
        <v>43</v>
      </c>
      <c r="F974">
        <v>51</v>
      </c>
      <c r="G974" t="s">
        <v>51</v>
      </c>
      <c r="H974" t="s">
        <v>52</v>
      </c>
      <c r="I974" t="s">
        <v>51</v>
      </c>
      <c r="J974" t="s">
        <v>32</v>
      </c>
      <c r="K974">
        <v>4</v>
      </c>
      <c r="L974">
        <v>29217</v>
      </c>
      <c r="M974">
        <v>0</v>
      </c>
      <c r="N974">
        <v>0</v>
      </c>
      <c r="O974">
        <v>21036.240000000002</v>
      </c>
      <c r="P974">
        <v>188</v>
      </c>
      <c r="Q974">
        <v>138092.24</v>
      </c>
      <c r="R974" t="s">
        <v>54</v>
      </c>
      <c r="S974" t="s">
        <v>63</v>
      </c>
      <c r="T974" t="s">
        <v>35</v>
      </c>
      <c r="U974" t="s">
        <v>36</v>
      </c>
      <c r="V974" t="s">
        <v>37</v>
      </c>
      <c r="W974">
        <v>10</v>
      </c>
      <c r="X974" t="s">
        <v>38</v>
      </c>
      <c r="Y974">
        <v>1</v>
      </c>
      <c r="Z974" t="s">
        <v>39</v>
      </c>
    </row>
    <row r="975" spans="1:26" x14ac:dyDescent="0.3">
      <c r="A975" t="s">
        <v>1658</v>
      </c>
      <c r="B975" s="2">
        <v>45816</v>
      </c>
      <c r="C975" t="s">
        <v>1129</v>
      </c>
      <c r="D975" t="s">
        <v>61</v>
      </c>
      <c r="E975" t="s">
        <v>29</v>
      </c>
      <c r="F975">
        <v>19</v>
      </c>
      <c r="G975" t="s">
        <v>67</v>
      </c>
      <c r="H975" t="s">
        <v>68</v>
      </c>
      <c r="I975" t="s">
        <v>67</v>
      </c>
      <c r="J975" t="s">
        <v>112</v>
      </c>
      <c r="K975">
        <v>3</v>
      </c>
      <c r="L975">
        <v>34047</v>
      </c>
      <c r="M975">
        <v>0</v>
      </c>
      <c r="N975">
        <v>0</v>
      </c>
      <c r="O975">
        <v>18385.38</v>
      </c>
      <c r="P975">
        <v>42</v>
      </c>
      <c r="Q975">
        <v>120568.38</v>
      </c>
      <c r="R975" t="s">
        <v>54</v>
      </c>
      <c r="S975" t="s">
        <v>63</v>
      </c>
      <c r="T975" t="s">
        <v>103</v>
      </c>
      <c r="U975" t="s">
        <v>103</v>
      </c>
      <c r="V975" t="s">
        <v>57</v>
      </c>
      <c r="W975">
        <v>3</v>
      </c>
      <c r="X975" t="s">
        <v>38</v>
      </c>
      <c r="Y975">
        <v>5</v>
      </c>
      <c r="Z975" t="s">
        <v>39</v>
      </c>
    </row>
    <row r="976" spans="1:26" x14ac:dyDescent="0.3">
      <c r="A976" t="s">
        <v>1659</v>
      </c>
      <c r="B976" s="2">
        <v>45855</v>
      </c>
      <c r="C976" t="s">
        <v>1074</v>
      </c>
      <c r="D976" t="s">
        <v>111</v>
      </c>
      <c r="E976" t="s">
        <v>43</v>
      </c>
      <c r="F976">
        <v>47</v>
      </c>
      <c r="G976" t="s">
        <v>99</v>
      </c>
      <c r="H976" t="s">
        <v>52</v>
      </c>
      <c r="I976" t="s">
        <v>99</v>
      </c>
      <c r="J976" t="s">
        <v>53</v>
      </c>
      <c r="K976">
        <v>4</v>
      </c>
      <c r="L976">
        <v>40544</v>
      </c>
      <c r="M976">
        <v>5</v>
      </c>
      <c r="N976">
        <v>8108.8</v>
      </c>
      <c r="O976">
        <v>27732.1</v>
      </c>
      <c r="P976">
        <v>384</v>
      </c>
      <c r="Q976">
        <v>182183.3</v>
      </c>
      <c r="R976" t="s">
        <v>45</v>
      </c>
      <c r="S976" t="s">
        <v>34</v>
      </c>
      <c r="T976" t="s">
        <v>103</v>
      </c>
      <c r="U976" t="s">
        <v>103</v>
      </c>
      <c r="V976" t="s">
        <v>57</v>
      </c>
      <c r="W976">
        <v>10</v>
      </c>
      <c r="X976" t="s">
        <v>47</v>
      </c>
      <c r="Y976">
        <v>1</v>
      </c>
      <c r="Z976" t="s">
        <v>58</v>
      </c>
    </row>
    <row r="977" spans="1:26" x14ac:dyDescent="0.3">
      <c r="A977" t="s">
        <v>1660</v>
      </c>
      <c r="B977" s="2">
        <v>45927</v>
      </c>
      <c r="C977" t="s">
        <v>1026</v>
      </c>
      <c r="D977" t="s">
        <v>28</v>
      </c>
      <c r="E977" t="s">
        <v>43</v>
      </c>
      <c r="F977">
        <v>23</v>
      </c>
      <c r="G977" t="s">
        <v>30</v>
      </c>
      <c r="H977" t="s">
        <v>31</v>
      </c>
      <c r="I977" t="s">
        <v>30</v>
      </c>
      <c r="J977" t="s">
        <v>112</v>
      </c>
      <c r="K977">
        <v>1</v>
      </c>
      <c r="L977">
        <v>34177</v>
      </c>
      <c r="M977">
        <v>15</v>
      </c>
      <c r="N977">
        <v>5126.55</v>
      </c>
      <c r="O977">
        <v>5229.08</v>
      </c>
      <c r="P977">
        <v>114</v>
      </c>
      <c r="Q977">
        <v>34393.53</v>
      </c>
      <c r="R977" t="s">
        <v>83</v>
      </c>
      <c r="S977" t="s">
        <v>34</v>
      </c>
      <c r="T977" t="s">
        <v>84</v>
      </c>
      <c r="U977" t="s">
        <v>85</v>
      </c>
      <c r="V977" t="s">
        <v>86</v>
      </c>
      <c r="W977">
        <v>7</v>
      </c>
      <c r="X977" t="s">
        <v>38</v>
      </c>
      <c r="Y977">
        <v>5</v>
      </c>
      <c r="Z977" t="s">
        <v>58</v>
      </c>
    </row>
    <row r="978" spans="1:26" x14ac:dyDescent="0.3">
      <c r="A978" t="s">
        <v>1661</v>
      </c>
      <c r="B978" s="2">
        <v>45910</v>
      </c>
      <c r="C978" t="s">
        <v>578</v>
      </c>
      <c r="D978" t="s">
        <v>42</v>
      </c>
      <c r="E978" t="s">
        <v>43</v>
      </c>
      <c r="F978">
        <v>35</v>
      </c>
      <c r="G978" t="s">
        <v>99</v>
      </c>
      <c r="H978" t="s">
        <v>52</v>
      </c>
      <c r="I978" t="s">
        <v>99</v>
      </c>
      <c r="J978" t="s">
        <v>32</v>
      </c>
      <c r="K978">
        <v>4</v>
      </c>
      <c r="L978">
        <v>32481</v>
      </c>
      <c r="M978">
        <v>20</v>
      </c>
      <c r="N978">
        <v>25984.799999999999</v>
      </c>
      <c r="O978">
        <v>18709.060000000001</v>
      </c>
      <c r="P978">
        <v>431</v>
      </c>
      <c r="Q978">
        <v>123079.26</v>
      </c>
      <c r="R978" t="s">
        <v>54</v>
      </c>
      <c r="S978" t="s">
        <v>63</v>
      </c>
      <c r="T978" t="s">
        <v>35</v>
      </c>
      <c r="U978" t="s">
        <v>36</v>
      </c>
      <c r="V978" t="s">
        <v>37</v>
      </c>
      <c r="W978">
        <v>5</v>
      </c>
      <c r="X978" t="s">
        <v>47</v>
      </c>
      <c r="Y978">
        <v>3</v>
      </c>
      <c r="Z978" t="s">
        <v>58</v>
      </c>
    </row>
    <row r="979" spans="1:26" x14ac:dyDescent="0.3">
      <c r="A979" t="s">
        <v>1662</v>
      </c>
      <c r="B979" s="2">
        <v>45930</v>
      </c>
      <c r="C979" t="s">
        <v>635</v>
      </c>
      <c r="D979" t="s">
        <v>108</v>
      </c>
      <c r="E979" t="s">
        <v>43</v>
      </c>
      <c r="F979">
        <v>45</v>
      </c>
      <c r="G979" t="s">
        <v>90</v>
      </c>
      <c r="H979" t="s">
        <v>31</v>
      </c>
      <c r="I979" t="s">
        <v>90</v>
      </c>
      <c r="J979" t="s">
        <v>62</v>
      </c>
      <c r="K979">
        <v>4</v>
      </c>
      <c r="L979">
        <v>26540</v>
      </c>
      <c r="M979">
        <v>10</v>
      </c>
      <c r="N979">
        <v>10616</v>
      </c>
      <c r="O979">
        <v>17197.919999999998</v>
      </c>
      <c r="P979">
        <v>448</v>
      </c>
      <c r="Q979">
        <v>113189.92</v>
      </c>
      <c r="R979" t="s">
        <v>33</v>
      </c>
      <c r="S979" t="s">
        <v>63</v>
      </c>
      <c r="T979" t="s">
        <v>84</v>
      </c>
      <c r="U979" t="s">
        <v>85</v>
      </c>
      <c r="V979" t="s">
        <v>86</v>
      </c>
      <c r="W979">
        <v>8</v>
      </c>
      <c r="X979" t="s">
        <v>47</v>
      </c>
      <c r="Y979">
        <v>5</v>
      </c>
      <c r="Z979" t="s">
        <v>91</v>
      </c>
    </row>
    <row r="980" spans="1:26" x14ac:dyDescent="0.3">
      <c r="A980" t="s">
        <v>1663</v>
      </c>
      <c r="B980" s="2">
        <v>45889</v>
      </c>
      <c r="C980" t="s">
        <v>268</v>
      </c>
      <c r="D980" t="s">
        <v>42</v>
      </c>
      <c r="E980" t="s">
        <v>29</v>
      </c>
      <c r="F980">
        <v>57</v>
      </c>
      <c r="G980" t="s">
        <v>44</v>
      </c>
      <c r="H980" t="s">
        <v>31</v>
      </c>
      <c r="I980" t="s">
        <v>44</v>
      </c>
      <c r="J980" t="s">
        <v>53</v>
      </c>
      <c r="K980">
        <v>2</v>
      </c>
      <c r="L980">
        <v>7396</v>
      </c>
      <c r="M980">
        <v>20</v>
      </c>
      <c r="N980">
        <v>2958.4</v>
      </c>
      <c r="O980">
        <v>2130.0500000000002</v>
      </c>
      <c r="P980">
        <v>160</v>
      </c>
      <c r="Q980">
        <v>14123.65</v>
      </c>
      <c r="R980" t="s">
        <v>33</v>
      </c>
      <c r="S980" t="s">
        <v>63</v>
      </c>
      <c r="T980" t="s">
        <v>55</v>
      </c>
      <c r="U980" t="s">
        <v>56</v>
      </c>
      <c r="V980" t="s">
        <v>57</v>
      </c>
      <c r="W980">
        <v>2</v>
      </c>
      <c r="X980" t="s">
        <v>47</v>
      </c>
      <c r="Y980">
        <v>4</v>
      </c>
      <c r="Z980" t="s">
        <v>47</v>
      </c>
    </row>
    <row r="981" spans="1:26" x14ac:dyDescent="0.3">
      <c r="A981" t="s">
        <v>1664</v>
      </c>
      <c r="B981" s="2">
        <v>46095</v>
      </c>
      <c r="C981" t="s">
        <v>1194</v>
      </c>
      <c r="D981" t="s">
        <v>111</v>
      </c>
      <c r="E981" t="s">
        <v>43</v>
      </c>
      <c r="F981">
        <v>19</v>
      </c>
      <c r="G981" t="s">
        <v>74</v>
      </c>
      <c r="H981" t="s">
        <v>31</v>
      </c>
      <c r="I981" t="s">
        <v>74</v>
      </c>
      <c r="J981" t="s">
        <v>102</v>
      </c>
      <c r="K981">
        <v>4</v>
      </c>
      <c r="L981">
        <v>12010</v>
      </c>
      <c r="M981">
        <v>5</v>
      </c>
      <c r="N981">
        <v>2402</v>
      </c>
      <c r="O981">
        <v>8214.84</v>
      </c>
      <c r="P981">
        <v>40</v>
      </c>
      <c r="Q981">
        <v>53892.84</v>
      </c>
      <c r="R981" t="s">
        <v>45</v>
      </c>
      <c r="S981" t="s">
        <v>63</v>
      </c>
      <c r="T981" t="s">
        <v>35</v>
      </c>
      <c r="U981" t="s">
        <v>36</v>
      </c>
      <c r="V981" t="s">
        <v>37</v>
      </c>
      <c r="W981">
        <v>2</v>
      </c>
      <c r="X981" t="s">
        <v>47</v>
      </c>
      <c r="Y981">
        <v>1</v>
      </c>
      <c r="Z981" t="s">
        <v>47</v>
      </c>
    </row>
    <row r="982" spans="1:26" x14ac:dyDescent="0.3">
      <c r="A982" t="s">
        <v>1665</v>
      </c>
      <c r="B982" s="2">
        <v>45825</v>
      </c>
      <c r="C982" t="s">
        <v>1666</v>
      </c>
      <c r="D982" t="s">
        <v>111</v>
      </c>
      <c r="E982" t="s">
        <v>43</v>
      </c>
      <c r="F982">
        <v>26</v>
      </c>
      <c r="G982" t="s">
        <v>134</v>
      </c>
      <c r="H982" t="s">
        <v>31</v>
      </c>
      <c r="I982" t="s">
        <v>134</v>
      </c>
      <c r="J982" t="s">
        <v>150</v>
      </c>
      <c r="K982">
        <v>2</v>
      </c>
      <c r="L982">
        <v>2315</v>
      </c>
      <c r="M982">
        <v>20</v>
      </c>
      <c r="N982">
        <v>926</v>
      </c>
      <c r="O982">
        <v>666.72</v>
      </c>
      <c r="P982">
        <v>203</v>
      </c>
      <c r="Q982">
        <v>4573.72</v>
      </c>
      <c r="R982" t="s">
        <v>54</v>
      </c>
      <c r="S982" t="s">
        <v>63</v>
      </c>
      <c r="T982" t="s">
        <v>46</v>
      </c>
      <c r="U982" t="s">
        <v>36</v>
      </c>
      <c r="V982" t="s">
        <v>37</v>
      </c>
      <c r="W982">
        <v>10</v>
      </c>
      <c r="X982" t="s">
        <v>38</v>
      </c>
      <c r="Y982">
        <v>4</v>
      </c>
      <c r="Z982" t="s">
        <v>47</v>
      </c>
    </row>
    <row r="983" spans="1:26" x14ac:dyDescent="0.3">
      <c r="A983" t="s">
        <v>1667</v>
      </c>
      <c r="B983" s="2">
        <v>45935</v>
      </c>
      <c r="C983" t="s">
        <v>1668</v>
      </c>
      <c r="D983" t="s">
        <v>73</v>
      </c>
      <c r="E983" t="s">
        <v>43</v>
      </c>
      <c r="F983">
        <v>59</v>
      </c>
      <c r="G983" t="s">
        <v>74</v>
      </c>
      <c r="H983" t="s">
        <v>31</v>
      </c>
      <c r="I983" t="s">
        <v>74</v>
      </c>
      <c r="J983" t="s">
        <v>125</v>
      </c>
      <c r="K983">
        <v>2</v>
      </c>
      <c r="L983">
        <v>14022</v>
      </c>
      <c r="M983">
        <v>20</v>
      </c>
      <c r="N983">
        <v>5608.8</v>
      </c>
      <c r="O983">
        <v>4038.34</v>
      </c>
      <c r="P983">
        <v>455</v>
      </c>
      <c r="Q983">
        <v>26928.54</v>
      </c>
      <c r="R983" t="s">
        <v>83</v>
      </c>
      <c r="S983" t="s">
        <v>34</v>
      </c>
      <c r="T983" t="s">
        <v>103</v>
      </c>
      <c r="U983" t="s">
        <v>103</v>
      </c>
      <c r="V983" t="s">
        <v>57</v>
      </c>
      <c r="W983">
        <v>1</v>
      </c>
      <c r="X983" t="s">
        <v>38</v>
      </c>
      <c r="Y983">
        <v>3</v>
      </c>
      <c r="Z983" t="s">
        <v>47</v>
      </c>
    </row>
    <row r="984" spans="1:26" x14ac:dyDescent="0.3">
      <c r="A984" t="s">
        <v>1669</v>
      </c>
      <c r="B984" s="2">
        <v>46106</v>
      </c>
      <c r="C984" t="s">
        <v>1361</v>
      </c>
      <c r="D984" t="s">
        <v>28</v>
      </c>
      <c r="E984" t="s">
        <v>43</v>
      </c>
      <c r="F984">
        <v>58</v>
      </c>
      <c r="G984" t="s">
        <v>67</v>
      </c>
      <c r="H984" t="s">
        <v>68</v>
      </c>
      <c r="I984" t="s">
        <v>67</v>
      </c>
      <c r="J984" t="s">
        <v>32</v>
      </c>
      <c r="K984">
        <v>3</v>
      </c>
      <c r="L984">
        <v>31885</v>
      </c>
      <c r="M984">
        <v>5</v>
      </c>
      <c r="N984">
        <v>4782.75</v>
      </c>
      <c r="O984">
        <v>16357</v>
      </c>
      <c r="P984">
        <v>220</v>
      </c>
      <c r="Q984">
        <v>107449.26</v>
      </c>
      <c r="R984" t="s">
        <v>33</v>
      </c>
      <c r="S984" t="s">
        <v>34</v>
      </c>
      <c r="T984" t="s">
        <v>76</v>
      </c>
      <c r="U984" t="s">
        <v>77</v>
      </c>
      <c r="V984" t="s">
        <v>57</v>
      </c>
      <c r="W984">
        <v>8</v>
      </c>
      <c r="X984" t="s">
        <v>38</v>
      </c>
      <c r="Y984">
        <v>1</v>
      </c>
      <c r="Z984" t="s">
        <v>47</v>
      </c>
    </row>
    <row r="985" spans="1:26" x14ac:dyDescent="0.3">
      <c r="A985" t="s">
        <v>1670</v>
      </c>
      <c r="B985" s="2">
        <v>45969</v>
      </c>
      <c r="C985" t="s">
        <v>1671</v>
      </c>
      <c r="D985" t="s">
        <v>28</v>
      </c>
      <c r="E985" t="s">
        <v>43</v>
      </c>
      <c r="F985">
        <v>32</v>
      </c>
      <c r="G985" t="s">
        <v>67</v>
      </c>
      <c r="H985" t="s">
        <v>68</v>
      </c>
      <c r="I985" t="s">
        <v>67</v>
      </c>
      <c r="J985" t="s">
        <v>69</v>
      </c>
      <c r="K985">
        <v>2</v>
      </c>
      <c r="L985">
        <v>12286</v>
      </c>
      <c r="M985">
        <v>20</v>
      </c>
      <c r="N985">
        <v>4914.3999999999996</v>
      </c>
      <c r="O985">
        <v>3538.37</v>
      </c>
      <c r="P985">
        <v>422</v>
      </c>
      <c r="Q985">
        <v>23617.97</v>
      </c>
      <c r="R985" t="s">
        <v>83</v>
      </c>
      <c r="S985" t="s">
        <v>63</v>
      </c>
      <c r="T985" t="s">
        <v>70</v>
      </c>
      <c r="U985" t="s">
        <v>56</v>
      </c>
      <c r="V985" t="s">
        <v>57</v>
      </c>
      <c r="W985">
        <v>4</v>
      </c>
      <c r="X985" t="s">
        <v>38</v>
      </c>
      <c r="Y985">
        <v>3</v>
      </c>
      <c r="Z985" t="s">
        <v>58</v>
      </c>
    </row>
    <row r="986" spans="1:26" x14ac:dyDescent="0.3">
      <c r="A986" t="s">
        <v>1672</v>
      </c>
      <c r="B986" s="2">
        <v>45765</v>
      </c>
      <c r="C986" t="s">
        <v>1124</v>
      </c>
      <c r="D986" t="s">
        <v>111</v>
      </c>
      <c r="E986" t="s">
        <v>29</v>
      </c>
      <c r="F986">
        <v>23</v>
      </c>
      <c r="G986" t="s">
        <v>134</v>
      </c>
      <c r="H986" t="s">
        <v>31</v>
      </c>
      <c r="I986" t="s">
        <v>134</v>
      </c>
      <c r="J986" t="s">
        <v>112</v>
      </c>
      <c r="K986">
        <v>3</v>
      </c>
      <c r="L986">
        <v>49317</v>
      </c>
      <c r="M986">
        <v>20</v>
      </c>
      <c r="N986">
        <v>29590.2</v>
      </c>
      <c r="O986">
        <v>21304.94</v>
      </c>
      <c r="P986">
        <v>76</v>
      </c>
      <c r="Q986">
        <v>139741.74</v>
      </c>
      <c r="R986" t="s">
        <v>45</v>
      </c>
      <c r="S986" t="s">
        <v>34</v>
      </c>
      <c r="T986" t="s">
        <v>46</v>
      </c>
      <c r="U986" t="s">
        <v>36</v>
      </c>
      <c r="V986" t="s">
        <v>37</v>
      </c>
      <c r="W986">
        <v>7</v>
      </c>
      <c r="X986" t="s">
        <v>38</v>
      </c>
      <c r="Y986">
        <v>4</v>
      </c>
      <c r="Z986" t="s">
        <v>91</v>
      </c>
    </row>
    <row r="987" spans="1:26" x14ac:dyDescent="0.3">
      <c r="A987" t="s">
        <v>1673</v>
      </c>
      <c r="B987" s="2">
        <v>46066</v>
      </c>
      <c r="C987" t="s">
        <v>1674</v>
      </c>
      <c r="D987" t="s">
        <v>28</v>
      </c>
      <c r="E987" t="s">
        <v>43</v>
      </c>
      <c r="F987">
        <v>59</v>
      </c>
      <c r="G987" t="s">
        <v>94</v>
      </c>
      <c r="H987" t="s">
        <v>31</v>
      </c>
      <c r="I987" t="s">
        <v>94</v>
      </c>
      <c r="J987" t="s">
        <v>69</v>
      </c>
      <c r="K987">
        <v>1</v>
      </c>
      <c r="L987">
        <v>2308</v>
      </c>
      <c r="M987">
        <v>20</v>
      </c>
      <c r="N987">
        <v>461.6</v>
      </c>
      <c r="O987">
        <v>332.35</v>
      </c>
      <c r="P987">
        <v>445</v>
      </c>
      <c r="Q987">
        <v>2623.75</v>
      </c>
      <c r="R987" t="s">
        <v>45</v>
      </c>
      <c r="S987" t="s">
        <v>63</v>
      </c>
      <c r="T987" t="s">
        <v>84</v>
      </c>
      <c r="U987" t="s">
        <v>85</v>
      </c>
      <c r="V987" t="s">
        <v>86</v>
      </c>
      <c r="W987">
        <v>6</v>
      </c>
      <c r="X987" t="s">
        <v>38</v>
      </c>
      <c r="Y987">
        <v>5</v>
      </c>
      <c r="Z987" t="s">
        <v>91</v>
      </c>
    </row>
    <row r="988" spans="1:26" x14ac:dyDescent="0.3">
      <c r="A988" t="s">
        <v>1675</v>
      </c>
      <c r="B988" s="2">
        <v>46119</v>
      </c>
      <c r="C988" t="s">
        <v>1676</v>
      </c>
      <c r="D988" t="s">
        <v>73</v>
      </c>
      <c r="E988" t="s">
        <v>43</v>
      </c>
      <c r="F988">
        <v>49</v>
      </c>
      <c r="G988" t="s">
        <v>51</v>
      </c>
      <c r="H988" t="s">
        <v>52</v>
      </c>
      <c r="I988" t="s">
        <v>51</v>
      </c>
      <c r="J988" t="s">
        <v>150</v>
      </c>
      <c r="K988">
        <v>2</v>
      </c>
      <c r="L988">
        <v>12242</v>
      </c>
      <c r="M988">
        <v>5</v>
      </c>
      <c r="N988">
        <v>1224.2</v>
      </c>
      <c r="O988">
        <v>4186.76</v>
      </c>
      <c r="P988">
        <v>314</v>
      </c>
      <c r="Q988">
        <v>27760.560000000001</v>
      </c>
      <c r="R988" t="s">
        <v>33</v>
      </c>
      <c r="S988" t="s">
        <v>34</v>
      </c>
      <c r="T988" t="s">
        <v>103</v>
      </c>
      <c r="U988" t="s">
        <v>103</v>
      </c>
      <c r="V988" t="s">
        <v>57</v>
      </c>
      <c r="W988">
        <v>10</v>
      </c>
      <c r="X988" t="s">
        <v>47</v>
      </c>
      <c r="Y988">
        <v>4</v>
      </c>
      <c r="Z988" t="s">
        <v>47</v>
      </c>
    </row>
    <row r="989" spans="1:26" x14ac:dyDescent="0.3">
      <c r="A989" t="s">
        <v>1677</v>
      </c>
      <c r="B989" s="2">
        <v>45854</v>
      </c>
      <c r="C989" t="s">
        <v>336</v>
      </c>
      <c r="D989" t="s">
        <v>66</v>
      </c>
      <c r="E989" t="s">
        <v>43</v>
      </c>
      <c r="F989">
        <v>54</v>
      </c>
      <c r="G989" t="s">
        <v>139</v>
      </c>
      <c r="H989" t="s">
        <v>31</v>
      </c>
      <c r="I989" t="s">
        <v>139</v>
      </c>
      <c r="J989" t="s">
        <v>32</v>
      </c>
      <c r="K989">
        <v>4</v>
      </c>
      <c r="L989">
        <v>2691</v>
      </c>
      <c r="M989">
        <v>15</v>
      </c>
      <c r="N989">
        <v>1614.6</v>
      </c>
      <c r="O989">
        <v>1646.89</v>
      </c>
      <c r="P989">
        <v>248</v>
      </c>
      <c r="Q989">
        <v>11044.29</v>
      </c>
      <c r="R989" t="s">
        <v>33</v>
      </c>
      <c r="S989" t="s">
        <v>63</v>
      </c>
      <c r="T989" t="s">
        <v>55</v>
      </c>
      <c r="U989" t="s">
        <v>56</v>
      </c>
      <c r="V989" t="s">
        <v>57</v>
      </c>
      <c r="W989">
        <v>9</v>
      </c>
      <c r="X989" t="s">
        <v>38</v>
      </c>
      <c r="Y989">
        <v>1</v>
      </c>
      <c r="Z989" t="s">
        <v>47</v>
      </c>
    </row>
    <row r="990" spans="1:26" x14ac:dyDescent="0.3">
      <c r="A990" t="s">
        <v>1678</v>
      </c>
      <c r="B990" s="2">
        <v>45875</v>
      </c>
      <c r="C990" t="s">
        <v>1679</v>
      </c>
      <c r="D990" t="s">
        <v>108</v>
      </c>
      <c r="E990" t="s">
        <v>43</v>
      </c>
      <c r="F990">
        <v>52</v>
      </c>
      <c r="G990" t="s">
        <v>74</v>
      </c>
      <c r="H990" t="s">
        <v>31</v>
      </c>
      <c r="I990" t="s">
        <v>74</v>
      </c>
      <c r="J990" t="s">
        <v>150</v>
      </c>
      <c r="K990">
        <v>1</v>
      </c>
      <c r="L990">
        <v>3151</v>
      </c>
      <c r="M990">
        <v>15</v>
      </c>
      <c r="N990">
        <v>472.65</v>
      </c>
      <c r="O990">
        <v>482.1</v>
      </c>
      <c r="P990">
        <v>224</v>
      </c>
      <c r="Q990">
        <v>3384.45</v>
      </c>
      <c r="R990" t="s">
        <v>54</v>
      </c>
      <c r="S990" t="s">
        <v>63</v>
      </c>
      <c r="T990" t="s">
        <v>84</v>
      </c>
      <c r="U990" t="s">
        <v>85</v>
      </c>
      <c r="V990" t="s">
        <v>86</v>
      </c>
      <c r="W990">
        <v>6</v>
      </c>
      <c r="X990" t="s">
        <v>38</v>
      </c>
      <c r="Y990">
        <v>2</v>
      </c>
      <c r="Z990" t="s">
        <v>39</v>
      </c>
    </row>
    <row r="991" spans="1:26" x14ac:dyDescent="0.3">
      <c r="A991" t="s">
        <v>1680</v>
      </c>
      <c r="B991" s="2">
        <v>45974</v>
      </c>
      <c r="C991" t="s">
        <v>728</v>
      </c>
      <c r="D991" t="s">
        <v>111</v>
      </c>
      <c r="E991" t="s">
        <v>43</v>
      </c>
      <c r="F991">
        <v>52</v>
      </c>
      <c r="G991" t="s">
        <v>139</v>
      </c>
      <c r="H991" t="s">
        <v>31</v>
      </c>
      <c r="I991" t="s">
        <v>139</v>
      </c>
      <c r="J991" t="s">
        <v>112</v>
      </c>
      <c r="K991">
        <v>5</v>
      </c>
      <c r="L991">
        <v>31839</v>
      </c>
      <c r="M991">
        <v>15</v>
      </c>
      <c r="N991">
        <v>23879.25</v>
      </c>
      <c r="O991">
        <v>24356.83</v>
      </c>
      <c r="P991">
        <v>295</v>
      </c>
      <c r="Q991">
        <v>159967.57999999999</v>
      </c>
      <c r="R991" t="s">
        <v>33</v>
      </c>
      <c r="S991" t="s">
        <v>34</v>
      </c>
      <c r="T991" t="s">
        <v>46</v>
      </c>
      <c r="U991" t="s">
        <v>36</v>
      </c>
      <c r="V991" t="s">
        <v>37</v>
      </c>
      <c r="W991">
        <v>3</v>
      </c>
      <c r="X991" t="s">
        <v>47</v>
      </c>
      <c r="Y991">
        <v>4</v>
      </c>
      <c r="Z991" t="s">
        <v>47</v>
      </c>
    </row>
    <row r="992" spans="1:26" x14ac:dyDescent="0.3">
      <c r="A992" t="s">
        <v>1681</v>
      </c>
      <c r="B992" s="2">
        <v>45954</v>
      </c>
      <c r="C992" t="s">
        <v>551</v>
      </c>
      <c r="D992" t="s">
        <v>66</v>
      </c>
      <c r="E992" t="s">
        <v>43</v>
      </c>
      <c r="F992">
        <v>54</v>
      </c>
      <c r="G992" t="s">
        <v>67</v>
      </c>
      <c r="H992" t="s">
        <v>68</v>
      </c>
      <c r="I992" t="s">
        <v>67</v>
      </c>
      <c r="J992" t="s">
        <v>53</v>
      </c>
      <c r="K992">
        <v>1</v>
      </c>
      <c r="L992">
        <v>18336</v>
      </c>
      <c r="M992">
        <v>0</v>
      </c>
      <c r="N992">
        <v>0</v>
      </c>
      <c r="O992">
        <v>3300.48</v>
      </c>
      <c r="P992">
        <v>116</v>
      </c>
      <c r="Q992">
        <v>21752.48</v>
      </c>
      <c r="R992" t="s">
        <v>83</v>
      </c>
      <c r="S992" t="s">
        <v>63</v>
      </c>
      <c r="T992" t="s">
        <v>95</v>
      </c>
      <c r="U992" t="s">
        <v>96</v>
      </c>
      <c r="V992" t="s">
        <v>57</v>
      </c>
      <c r="W992">
        <v>8</v>
      </c>
      <c r="X992" t="s">
        <v>38</v>
      </c>
      <c r="Y992">
        <v>2</v>
      </c>
      <c r="Z992" t="s">
        <v>47</v>
      </c>
    </row>
    <row r="993" spans="1:26" x14ac:dyDescent="0.3">
      <c r="A993" t="s">
        <v>1682</v>
      </c>
      <c r="B993" s="2">
        <v>46053</v>
      </c>
      <c r="C993" t="s">
        <v>1584</v>
      </c>
      <c r="D993" t="s">
        <v>89</v>
      </c>
      <c r="E993" t="s">
        <v>29</v>
      </c>
      <c r="F993">
        <v>57</v>
      </c>
      <c r="G993" t="s">
        <v>51</v>
      </c>
      <c r="H993" t="s">
        <v>52</v>
      </c>
      <c r="I993" t="s">
        <v>51</v>
      </c>
      <c r="J993" t="s">
        <v>112</v>
      </c>
      <c r="K993">
        <v>5</v>
      </c>
      <c r="L993">
        <v>39114</v>
      </c>
      <c r="M993">
        <v>20</v>
      </c>
      <c r="N993">
        <v>39114</v>
      </c>
      <c r="O993">
        <v>28162.080000000002</v>
      </c>
      <c r="P993">
        <v>411</v>
      </c>
      <c r="Q993">
        <v>185029.08</v>
      </c>
      <c r="R993" t="s">
        <v>33</v>
      </c>
      <c r="S993" t="s">
        <v>63</v>
      </c>
      <c r="T993" t="s">
        <v>35</v>
      </c>
      <c r="U993" t="s">
        <v>36</v>
      </c>
      <c r="V993" t="s">
        <v>37</v>
      </c>
      <c r="W993">
        <v>8</v>
      </c>
      <c r="X993" t="s">
        <v>47</v>
      </c>
      <c r="Y993">
        <v>2</v>
      </c>
      <c r="Z993" t="s">
        <v>39</v>
      </c>
    </row>
    <row r="994" spans="1:26" x14ac:dyDescent="0.3">
      <c r="A994" t="s">
        <v>1683</v>
      </c>
      <c r="B994" s="2">
        <v>45899</v>
      </c>
      <c r="C994" t="s">
        <v>1684</v>
      </c>
      <c r="D994" t="s">
        <v>89</v>
      </c>
      <c r="E994" t="s">
        <v>43</v>
      </c>
      <c r="F994">
        <v>27</v>
      </c>
      <c r="G994" t="s">
        <v>67</v>
      </c>
      <c r="H994" t="s">
        <v>68</v>
      </c>
      <c r="I994" t="s">
        <v>67</v>
      </c>
      <c r="J994" t="s">
        <v>102</v>
      </c>
      <c r="K994">
        <v>1</v>
      </c>
      <c r="L994">
        <v>17294</v>
      </c>
      <c r="M994">
        <v>15</v>
      </c>
      <c r="N994">
        <v>2594.1</v>
      </c>
      <c r="O994">
        <v>2645.98</v>
      </c>
      <c r="P994">
        <v>210</v>
      </c>
      <c r="Q994">
        <v>17555.88</v>
      </c>
      <c r="R994" t="s">
        <v>45</v>
      </c>
      <c r="S994" t="s">
        <v>34</v>
      </c>
      <c r="T994" t="s">
        <v>76</v>
      </c>
      <c r="U994" t="s">
        <v>77</v>
      </c>
      <c r="V994" t="s">
        <v>57</v>
      </c>
      <c r="W994">
        <v>3</v>
      </c>
      <c r="X994" t="s">
        <v>47</v>
      </c>
      <c r="Y994">
        <v>2</v>
      </c>
      <c r="Z994" t="s">
        <v>91</v>
      </c>
    </row>
    <row r="995" spans="1:26" x14ac:dyDescent="0.3">
      <c r="A995" t="s">
        <v>1685</v>
      </c>
      <c r="B995" s="2">
        <v>46083</v>
      </c>
      <c r="C995" t="s">
        <v>133</v>
      </c>
      <c r="D995" t="s">
        <v>73</v>
      </c>
      <c r="E995" t="s">
        <v>29</v>
      </c>
      <c r="F995">
        <v>48</v>
      </c>
      <c r="G995" t="s">
        <v>99</v>
      </c>
      <c r="H995" t="s">
        <v>52</v>
      </c>
      <c r="I995" t="s">
        <v>99</v>
      </c>
      <c r="J995" t="s">
        <v>150</v>
      </c>
      <c r="K995">
        <v>1</v>
      </c>
      <c r="L995">
        <v>24272</v>
      </c>
      <c r="M995">
        <v>20</v>
      </c>
      <c r="N995">
        <v>4854.3999999999996</v>
      </c>
      <c r="O995">
        <v>3495.17</v>
      </c>
      <c r="P995">
        <v>462</v>
      </c>
      <c r="Q995">
        <v>23374.77</v>
      </c>
      <c r="R995" t="s">
        <v>83</v>
      </c>
      <c r="S995" t="s">
        <v>34</v>
      </c>
      <c r="T995" t="s">
        <v>84</v>
      </c>
      <c r="U995" t="s">
        <v>85</v>
      </c>
      <c r="V995" t="s">
        <v>86</v>
      </c>
      <c r="W995">
        <v>7</v>
      </c>
      <c r="X995" t="s">
        <v>47</v>
      </c>
      <c r="Y995">
        <v>4</v>
      </c>
      <c r="Z995" t="s">
        <v>58</v>
      </c>
    </row>
    <row r="996" spans="1:26" x14ac:dyDescent="0.3">
      <c r="A996" t="s">
        <v>1686</v>
      </c>
      <c r="B996" s="2">
        <v>45848</v>
      </c>
      <c r="C996" t="s">
        <v>1687</v>
      </c>
      <c r="D996" t="s">
        <v>66</v>
      </c>
      <c r="E996" t="s">
        <v>43</v>
      </c>
      <c r="F996">
        <v>50</v>
      </c>
      <c r="G996" t="s">
        <v>74</v>
      </c>
      <c r="H996" t="s">
        <v>31</v>
      </c>
      <c r="I996" t="s">
        <v>74</v>
      </c>
      <c r="J996" t="s">
        <v>69</v>
      </c>
      <c r="K996">
        <v>2</v>
      </c>
      <c r="L996">
        <v>39387</v>
      </c>
      <c r="M996">
        <v>15</v>
      </c>
      <c r="N996">
        <v>11816.1</v>
      </c>
      <c r="O996">
        <v>12052.42</v>
      </c>
      <c r="P996">
        <v>127</v>
      </c>
      <c r="Q996">
        <v>79137.320000000007</v>
      </c>
      <c r="R996" t="s">
        <v>54</v>
      </c>
      <c r="S996" t="s">
        <v>63</v>
      </c>
      <c r="T996" t="s">
        <v>103</v>
      </c>
      <c r="U996" t="s">
        <v>103</v>
      </c>
      <c r="V996" t="s">
        <v>57</v>
      </c>
      <c r="W996">
        <v>5</v>
      </c>
      <c r="X996" t="s">
        <v>38</v>
      </c>
      <c r="Y996">
        <v>5</v>
      </c>
      <c r="Z996" t="s">
        <v>39</v>
      </c>
    </row>
    <row r="997" spans="1:26" x14ac:dyDescent="0.3">
      <c r="A997" t="s">
        <v>1688</v>
      </c>
      <c r="B997" s="2">
        <v>45786</v>
      </c>
      <c r="C997" t="s">
        <v>1282</v>
      </c>
      <c r="D997" t="s">
        <v>89</v>
      </c>
      <c r="E997" t="s">
        <v>43</v>
      </c>
      <c r="F997">
        <v>30</v>
      </c>
      <c r="G997" t="s">
        <v>139</v>
      </c>
      <c r="H997" t="s">
        <v>31</v>
      </c>
      <c r="I997" t="s">
        <v>139</v>
      </c>
      <c r="J997" t="s">
        <v>75</v>
      </c>
      <c r="K997">
        <v>4</v>
      </c>
      <c r="L997">
        <v>1783</v>
      </c>
      <c r="M997">
        <v>5</v>
      </c>
      <c r="N997">
        <v>356.6</v>
      </c>
      <c r="O997">
        <v>1219.57</v>
      </c>
      <c r="P997">
        <v>382</v>
      </c>
      <c r="Q997">
        <v>8376.9699999999993</v>
      </c>
      <c r="R997" t="s">
        <v>54</v>
      </c>
      <c r="S997" t="s">
        <v>63</v>
      </c>
      <c r="T997" t="s">
        <v>55</v>
      </c>
      <c r="U997" t="s">
        <v>56</v>
      </c>
      <c r="V997" t="s">
        <v>57</v>
      </c>
      <c r="W997">
        <v>6</v>
      </c>
      <c r="X997" t="s">
        <v>47</v>
      </c>
      <c r="Y997">
        <v>5</v>
      </c>
      <c r="Z997" t="s">
        <v>39</v>
      </c>
    </row>
    <row r="998" spans="1:26" x14ac:dyDescent="0.3">
      <c r="A998" t="s">
        <v>1689</v>
      </c>
      <c r="B998" s="2">
        <v>45831</v>
      </c>
      <c r="C998" t="s">
        <v>1690</v>
      </c>
      <c r="D998" t="s">
        <v>28</v>
      </c>
      <c r="E998" t="s">
        <v>43</v>
      </c>
      <c r="F998">
        <v>34</v>
      </c>
      <c r="G998" t="s">
        <v>139</v>
      </c>
      <c r="H998" t="s">
        <v>31</v>
      </c>
      <c r="I998" t="s">
        <v>139</v>
      </c>
      <c r="J998" t="s">
        <v>112</v>
      </c>
      <c r="K998">
        <v>2</v>
      </c>
      <c r="L998">
        <v>9037</v>
      </c>
      <c r="M998">
        <v>20</v>
      </c>
      <c r="N998">
        <v>3614.8</v>
      </c>
      <c r="O998">
        <v>2602.66</v>
      </c>
      <c r="P998">
        <v>427</v>
      </c>
      <c r="Q998">
        <v>17488.86</v>
      </c>
      <c r="R998" t="s">
        <v>83</v>
      </c>
      <c r="S998" t="s">
        <v>63</v>
      </c>
      <c r="T998" t="s">
        <v>35</v>
      </c>
      <c r="U998" t="s">
        <v>36</v>
      </c>
      <c r="V998" t="s">
        <v>37</v>
      </c>
      <c r="W998">
        <v>8</v>
      </c>
      <c r="X998" t="s">
        <v>38</v>
      </c>
      <c r="Y998">
        <v>4</v>
      </c>
      <c r="Z998" t="s">
        <v>91</v>
      </c>
    </row>
    <row r="999" spans="1:26" x14ac:dyDescent="0.3">
      <c r="A999" t="s">
        <v>1691</v>
      </c>
      <c r="B999" s="2">
        <v>45946</v>
      </c>
      <c r="C999" t="s">
        <v>1692</v>
      </c>
      <c r="D999" t="s">
        <v>80</v>
      </c>
      <c r="E999" t="s">
        <v>29</v>
      </c>
      <c r="F999">
        <v>28</v>
      </c>
      <c r="G999" t="s">
        <v>99</v>
      </c>
      <c r="H999" t="s">
        <v>52</v>
      </c>
      <c r="I999" t="s">
        <v>99</v>
      </c>
      <c r="J999" t="s">
        <v>53</v>
      </c>
      <c r="K999">
        <v>4</v>
      </c>
      <c r="L999">
        <v>4700</v>
      </c>
      <c r="M999">
        <v>10</v>
      </c>
      <c r="N999">
        <v>1880</v>
      </c>
      <c r="O999">
        <v>3045.6</v>
      </c>
      <c r="P999">
        <v>112</v>
      </c>
      <c r="Q999">
        <v>20077.599999999999</v>
      </c>
      <c r="R999" t="s">
        <v>54</v>
      </c>
      <c r="S999" t="s">
        <v>34</v>
      </c>
      <c r="T999" t="s">
        <v>95</v>
      </c>
      <c r="U999" t="s">
        <v>96</v>
      </c>
      <c r="V999" t="s">
        <v>57</v>
      </c>
      <c r="W999">
        <v>2</v>
      </c>
      <c r="X999" t="s">
        <v>38</v>
      </c>
      <c r="Y999">
        <v>3</v>
      </c>
      <c r="Z999" t="s">
        <v>58</v>
      </c>
    </row>
    <row r="1000" spans="1:26" x14ac:dyDescent="0.3">
      <c r="A1000" t="s">
        <v>1693</v>
      </c>
      <c r="B1000" s="2">
        <v>46055</v>
      </c>
      <c r="C1000" t="s">
        <v>635</v>
      </c>
      <c r="D1000" t="s">
        <v>61</v>
      </c>
      <c r="E1000" t="s">
        <v>43</v>
      </c>
      <c r="F1000">
        <v>27</v>
      </c>
      <c r="G1000" t="s">
        <v>30</v>
      </c>
      <c r="H1000" t="s">
        <v>31</v>
      </c>
      <c r="I1000" t="s">
        <v>30</v>
      </c>
      <c r="J1000" t="s">
        <v>150</v>
      </c>
      <c r="K1000">
        <v>3</v>
      </c>
      <c r="L1000">
        <v>3766</v>
      </c>
      <c r="M1000">
        <v>0</v>
      </c>
      <c r="N1000">
        <v>0</v>
      </c>
      <c r="O1000">
        <v>2033.64</v>
      </c>
      <c r="P1000">
        <v>38</v>
      </c>
      <c r="Q1000">
        <v>13369.64</v>
      </c>
      <c r="R1000" t="s">
        <v>83</v>
      </c>
      <c r="S1000" t="s">
        <v>63</v>
      </c>
      <c r="T1000" t="s">
        <v>55</v>
      </c>
      <c r="U1000" t="s">
        <v>56</v>
      </c>
      <c r="V1000" t="s">
        <v>57</v>
      </c>
      <c r="W1000">
        <v>2</v>
      </c>
      <c r="X1000" t="s">
        <v>47</v>
      </c>
      <c r="Y1000">
        <v>5</v>
      </c>
      <c r="Z1000" t="s">
        <v>58</v>
      </c>
    </row>
    <row r="1001" spans="1:26" ht="15" thickBot="1" x14ac:dyDescent="0.35">
      <c r="A1001" s="4" t="s">
        <v>1694</v>
      </c>
      <c r="B1001" s="5">
        <v>46006</v>
      </c>
      <c r="C1001" s="4" t="s">
        <v>1069</v>
      </c>
      <c r="D1001" s="4" t="s">
        <v>73</v>
      </c>
      <c r="E1001" s="4" t="s">
        <v>29</v>
      </c>
      <c r="F1001" s="4">
        <v>39</v>
      </c>
      <c r="G1001" s="4" t="s">
        <v>30</v>
      </c>
      <c r="H1001" s="4" t="s">
        <v>31</v>
      </c>
      <c r="I1001" s="4" t="s">
        <v>30</v>
      </c>
      <c r="J1001" s="4" t="s">
        <v>201</v>
      </c>
      <c r="K1001" s="4">
        <v>3</v>
      </c>
      <c r="L1001" s="4">
        <v>26044</v>
      </c>
      <c r="M1001" s="4">
        <v>20</v>
      </c>
      <c r="N1001" s="4">
        <v>15626.4</v>
      </c>
      <c r="O1001" s="4">
        <v>11251.01</v>
      </c>
      <c r="P1001" s="4">
        <v>346</v>
      </c>
      <c r="Q1001" s="4">
        <v>74102.61</v>
      </c>
      <c r="R1001" s="4" t="s">
        <v>33</v>
      </c>
      <c r="S1001" s="4" t="s">
        <v>34</v>
      </c>
      <c r="T1001" s="4" t="s">
        <v>70</v>
      </c>
      <c r="U1001" s="4" t="s">
        <v>56</v>
      </c>
      <c r="V1001" s="4" t="s">
        <v>57</v>
      </c>
      <c r="W1001" s="4">
        <v>9</v>
      </c>
      <c r="X1001" s="4" t="s">
        <v>47</v>
      </c>
      <c r="Y1001" s="4">
        <v>3</v>
      </c>
      <c r="Z1001" s="4" t="s">
        <v>91</v>
      </c>
    </row>
  </sheetData>
  <autoFilter ref="A1:Z1001" xr:uid="{E308BC0D-1B67-4674-A4C0-67670B8830E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D04FF-21AF-4465-A87B-EF9679B1FE30}">
  <dimension ref="C2:C27"/>
  <sheetViews>
    <sheetView topLeftCell="A18" zoomScale="205" zoomScaleNormal="205" workbookViewId="0">
      <selection activeCell="E17" sqref="E17"/>
    </sheetView>
  </sheetViews>
  <sheetFormatPr defaultRowHeight="14.4" x14ac:dyDescent="0.3"/>
  <cols>
    <col min="3" max="3" width="15.88671875" customWidth="1"/>
  </cols>
  <sheetData>
    <row r="2" spans="3:3" x14ac:dyDescent="0.3">
      <c r="C2" t="s">
        <v>0</v>
      </c>
    </row>
    <row r="3" spans="3:3" x14ac:dyDescent="0.3">
      <c r="C3" t="s">
        <v>1</v>
      </c>
    </row>
    <row r="4" spans="3:3" x14ac:dyDescent="0.3">
      <c r="C4" t="s">
        <v>2</v>
      </c>
    </row>
    <row r="5" spans="3:3" x14ac:dyDescent="0.3">
      <c r="C5" t="s">
        <v>3</v>
      </c>
    </row>
    <row r="6" spans="3:3" x14ac:dyDescent="0.3">
      <c r="C6" t="s">
        <v>4</v>
      </c>
    </row>
    <row r="7" spans="3:3" x14ac:dyDescent="0.3">
      <c r="C7" t="s">
        <v>5</v>
      </c>
    </row>
    <row r="8" spans="3:3" x14ac:dyDescent="0.3">
      <c r="C8" t="s">
        <v>6</v>
      </c>
    </row>
    <row r="9" spans="3:3" x14ac:dyDescent="0.3">
      <c r="C9" t="s">
        <v>7</v>
      </c>
    </row>
    <row r="10" spans="3:3" x14ac:dyDescent="0.3">
      <c r="C10" t="s">
        <v>8</v>
      </c>
    </row>
    <row r="11" spans="3:3" x14ac:dyDescent="0.3">
      <c r="C11" t="s">
        <v>9</v>
      </c>
    </row>
    <row r="12" spans="3:3" x14ac:dyDescent="0.3">
      <c r="C12" t="s">
        <v>10</v>
      </c>
    </row>
    <row r="13" spans="3:3" x14ac:dyDescent="0.3">
      <c r="C13" t="s">
        <v>11</v>
      </c>
    </row>
    <row r="14" spans="3:3" x14ac:dyDescent="0.3">
      <c r="C14" t="s">
        <v>12</v>
      </c>
    </row>
    <row r="15" spans="3:3" x14ac:dyDescent="0.3">
      <c r="C15" t="s">
        <v>13</v>
      </c>
    </row>
    <row r="16" spans="3:3" x14ac:dyDescent="0.3">
      <c r="C16" t="s">
        <v>14</v>
      </c>
    </row>
    <row r="17" spans="3:3" x14ac:dyDescent="0.3">
      <c r="C17" t="s">
        <v>15</v>
      </c>
    </row>
    <row r="18" spans="3:3" x14ac:dyDescent="0.3">
      <c r="C18" t="s">
        <v>16</v>
      </c>
    </row>
    <row r="19" spans="3:3" x14ac:dyDescent="0.3">
      <c r="C19" t="s">
        <v>17</v>
      </c>
    </row>
    <row r="20" spans="3:3" x14ac:dyDescent="0.3">
      <c r="C20" t="s">
        <v>18</v>
      </c>
    </row>
    <row r="21" spans="3:3" x14ac:dyDescent="0.3">
      <c r="C21" t="s">
        <v>19</v>
      </c>
    </row>
    <row r="22" spans="3:3" x14ac:dyDescent="0.3">
      <c r="C22" t="s">
        <v>20</v>
      </c>
    </row>
    <row r="23" spans="3:3" x14ac:dyDescent="0.3">
      <c r="C23" t="s">
        <v>21</v>
      </c>
    </row>
    <row r="24" spans="3:3" x14ac:dyDescent="0.3">
      <c r="C24" t="s">
        <v>22</v>
      </c>
    </row>
    <row r="25" spans="3:3" x14ac:dyDescent="0.3">
      <c r="C25" t="s">
        <v>23</v>
      </c>
    </row>
    <row r="26" spans="3:3" x14ac:dyDescent="0.3">
      <c r="C26" t="s">
        <v>24</v>
      </c>
    </row>
    <row r="27" spans="3:3" x14ac:dyDescent="0.3">
      <c r="C27" t="s">
        <v>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6C22B-5967-4DDC-B0EA-5FAB3F52B464}">
  <dimension ref="A2:AG28"/>
  <sheetViews>
    <sheetView zoomScale="55" zoomScaleNormal="55" workbookViewId="0"/>
  </sheetViews>
  <sheetFormatPr defaultRowHeight="14.4" x14ac:dyDescent="0.3"/>
  <cols>
    <col min="1" max="1" width="18.44140625" bestFit="1" customWidth="1"/>
    <col min="2" max="2" width="24.5546875" bestFit="1" customWidth="1"/>
    <col min="5" max="5" width="18.44140625" bestFit="1" customWidth="1"/>
    <col min="6" max="6" width="24.5546875" bestFit="1" customWidth="1"/>
    <col min="9" max="9" width="18.44140625" bestFit="1" customWidth="1"/>
    <col min="10" max="10" width="24.5546875" bestFit="1" customWidth="1"/>
    <col min="13" max="13" width="18.44140625" bestFit="1" customWidth="1"/>
    <col min="14" max="14" width="24.5546875" bestFit="1" customWidth="1"/>
    <col min="17" max="17" width="18.44140625" bestFit="1" customWidth="1"/>
    <col min="18" max="18" width="24.5546875" bestFit="1" customWidth="1"/>
    <col min="21" max="21" width="18.44140625" bestFit="1" customWidth="1"/>
    <col min="22" max="22" width="24.5546875" bestFit="1" customWidth="1"/>
    <col min="25" max="25" width="18.44140625" bestFit="1" customWidth="1"/>
    <col min="26" max="26" width="24.5546875" bestFit="1" customWidth="1"/>
    <col min="29" max="29" width="24.5546875" bestFit="1" customWidth="1"/>
    <col min="31" max="31" width="23.77734375" customWidth="1"/>
    <col min="33" max="33" width="22.109375" bestFit="1" customWidth="1"/>
    <col min="34" max="34" width="12.33203125" customWidth="1"/>
  </cols>
  <sheetData>
    <row r="2" spans="1:33" x14ac:dyDescent="0.3">
      <c r="AC2" s="16">
        <f>AC4</f>
        <v>80659661.129999995</v>
      </c>
      <c r="AE2" s="15">
        <f>AE4</f>
        <v>5.4630000000000001</v>
      </c>
      <c r="AG2" s="15">
        <f>AG4</f>
        <v>3.0019999999999998</v>
      </c>
    </row>
    <row r="3" spans="1:33" x14ac:dyDescent="0.3">
      <c r="A3" s="11" t="s">
        <v>1695</v>
      </c>
      <c r="B3" t="s">
        <v>1697</v>
      </c>
      <c r="E3" s="11" t="s">
        <v>1695</v>
      </c>
      <c r="F3" t="s">
        <v>1697</v>
      </c>
      <c r="I3" s="11" t="s">
        <v>1695</v>
      </c>
      <c r="J3" t="s">
        <v>1697</v>
      </c>
      <c r="M3" s="11" t="s">
        <v>1695</v>
      </c>
      <c r="N3" t="s">
        <v>1697</v>
      </c>
      <c r="Q3" s="11" t="s">
        <v>1695</v>
      </c>
      <c r="R3" t="s">
        <v>1697</v>
      </c>
      <c r="U3" s="11" t="s">
        <v>1695</v>
      </c>
      <c r="V3" t="s">
        <v>1697</v>
      </c>
      <c r="Y3" s="11" t="s">
        <v>1695</v>
      </c>
      <c r="Z3" t="s">
        <v>1697</v>
      </c>
      <c r="AC3" t="s">
        <v>1697</v>
      </c>
      <c r="AE3" t="s">
        <v>1713</v>
      </c>
      <c r="AG3" t="s">
        <v>1714</v>
      </c>
    </row>
    <row r="4" spans="1:33" x14ac:dyDescent="0.3">
      <c r="A4" s="12" t="s">
        <v>1701</v>
      </c>
      <c r="B4" s="14">
        <v>8.5644688351296086E-2</v>
      </c>
      <c r="E4" s="12" t="s">
        <v>67</v>
      </c>
      <c r="F4" s="14">
        <v>8.5756091869165038E-2</v>
      </c>
      <c r="I4" s="12" t="s">
        <v>201</v>
      </c>
      <c r="J4" s="14">
        <v>7.5605540794069045E-2</v>
      </c>
      <c r="M4" s="12" t="s">
        <v>83</v>
      </c>
      <c r="N4" s="14">
        <v>0.23484261593252248</v>
      </c>
      <c r="Q4" s="12" t="s">
        <v>63</v>
      </c>
      <c r="R4" s="14">
        <v>0.5085999326712024</v>
      </c>
      <c r="U4" s="12" t="s">
        <v>103</v>
      </c>
      <c r="V4" s="14">
        <v>0.13517930285408331</v>
      </c>
      <c r="Y4" s="12" t="s">
        <v>38</v>
      </c>
      <c r="Z4" s="14">
        <v>0.50130134262318349</v>
      </c>
      <c r="AC4" s="16">
        <v>80659661.129999995</v>
      </c>
      <c r="AE4" s="15">
        <v>5.4630000000000001</v>
      </c>
      <c r="AG4" s="15">
        <v>3.0019999999999998</v>
      </c>
    </row>
    <row r="5" spans="1:33" x14ac:dyDescent="0.3">
      <c r="A5" s="12" t="s">
        <v>1702</v>
      </c>
      <c r="B5" s="14">
        <v>6.2402314359933889E-2</v>
      </c>
      <c r="E5" s="12" t="s">
        <v>90</v>
      </c>
      <c r="F5" s="14">
        <v>8.9874505030666005E-2</v>
      </c>
      <c r="I5" s="12" t="s">
        <v>125</v>
      </c>
      <c r="J5" s="14">
        <v>9.8825594954492474E-2</v>
      </c>
      <c r="M5" s="12" t="s">
        <v>45</v>
      </c>
      <c r="N5" s="14">
        <v>0.24382527603609339</v>
      </c>
      <c r="Q5" s="12" t="s">
        <v>34</v>
      </c>
      <c r="R5" s="14">
        <v>0.4914000673287976</v>
      </c>
      <c r="U5" s="12" t="s">
        <v>85</v>
      </c>
      <c r="V5" s="14">
        <v>0.12017611547334801</v>
      </c>
      <c r="Y5" s="12" t="s">
        <v>47</v>
      </c>
      <c r="Z5" s="14">
        <v>0.49869865737681662</v>
      </c>
    </row>
    <row r="6" spans="1:33" x14ac:dyDescent="0.3">
      <c r="A6" s="12" t="s">
        <v>1703</v>
      </c>
      <c r="B6" s="14">
        <v>8.407114888656364E-2</v>
      </c>
      <c r="E6" s="12" t="s">
        <v>30</v>
      </c>
      <c r="F6" s="14">
        <v>0.11734726897432478</v>
      </c>
      <c r="I6" s="12" t="s">
        <v>53</v>
      </c>
      <c r="J6" s="14">
        <v>0.11045782681432896</v>
      </c>
      <c r="M6" s="12" t="s">
        <v>33</v>
      </c>
      <c r="N6" s="14">
        <v>0.25601057741512984</v>
      </c>
      <c r="Q6" s="12" t="s">
        <v>1696</v>
      </c>
      <c r="R6" s="14">
        <v>1</v>
      </c>
      <c r="U6" s="12" t="s">
        <v>36</v>
      </c>
      <c r="V6" s="14">
        <v>0.27869229569127502</v>
      </c>
      <c r="Y6" s="12" t="s">
        <v>1696</v>
      </c>
      <c r="Z6" s="14">
        <v>1</v>
      </c>
    </row>
    <row r="7" spans="1:33" x14ac:dyDescent="0.3">
      <c r="A7" s="12" t="s">
        <v>1704</v>
      </c>
      <c r="B7" s="14">
        <v>8.0622742011264389E-2</v>
      </c>
      <c r="E7" s="12" t="s">
        <v>44</v>
      </c>
      <c r="F7" s="14">
        <v>0.12747846068219651</v>
      </c>
      <c r="I7" s="12" t="s">
        <v>62</v>
      </c>
      <c r="J7" s="14">
        <v>0.11831345304834905</v>
      </c>
      <c r="M7" s="12" t="s">
        <v>54</v>
      </c>
      <c r="N7" s="14">
        <v>0.26532153061625441</v>
      </c>
      <c r="U7" s="12" t="s">
        <v>56</v>
      </c>
      <c r="V7" s="14">
        <v>0.23219149755433646</v>
      </c>
    </row>
    <row r="8" spans="1:33" x14ac:dyDescent="0.3">
      <c r="A8" s="12" t="s">
        <v>1705</v>
      </c>
      <c r="B8" s="14">
        <v>7.8644186091685372E-2</v>
      </c>
      <c r="E8" s="12" t="s">
        <v>74</v>
      </c>
      <c r="F8" s="14">
        <v>9.2487570062768004E-2</v>
      </c>
      <c r="I8" s="12" t="s">
        <v>69</v>
      </c>
      <c r="J8" s="14">
        <v>9.4789188088422613E-2</v>
      </c>
      <c r="M8" s="12" t="s">
        <v>1696</v>
      </c>
      <c r="N8" s="14">
        <v>1</v>
      </c>
      <c r="U8" s="12" t="s">
        <v>77</v>
      </c>
      <c r="V8" s="14">
        <v>0.10884441921780735</v>
      </c>
    </row>
    <row r="9" spans="1:33" x14ac:dyDescent="0.3">
      <c r="A9" s="12" t="s">
        <v>1706</v>
      </c>
      <c r="B9" s="14">
        <v>6.8126935856369378E-2</v>
      </c>
      <c r="E9" s="12" t="s">
        <v>139</v>
      </c>
      <c r="F9" s="14">
        <v>0.10019628047995992</v>
      </c>
      <c r="I9" s="12" t="s">
        <v>75</v>
      </c>
      <c r="J9" s="14">
        <v>9.703336823329399E-2</v>
      </c>
      <c r="U9" s="12" t="s">
        <v>96</v>
      </c>
      <c r="V9" s="14">
        <v>0.12491636920914995</v>
      </c>
    </row>
    <row r="10" spans="1:33" x14ac:dyDescent="0.3">
      <c r="A10" s="12" t="s">
        <v>1707</v>
      </c>
      <c r="B10" s="14">
        <v>8.9830498646926327E-2</v>
      </c>
      <c r="E10" s="12" t="s">
        <v>94</v>
      </c>
      <c r="F10" s="14">
        <v>8.9275023712215296E-2</v>
      </c>
      <c r="I10" s="12" t="s">
        <v>112</v>
      </c>
      <c r="J10" s="14">
        <v>0.10066246753645393</v>
      </c>
    </row>
    <row r="11" spans="1:33" x14ac:dyDescent="0.3">
      <c r="A11" s="12" t="s">
        <v>1708</v>
      </c>
      <c r="B11" s="14">
        <v>8.8095021606248103E-2</v>
      </c>
      <c r="E11" s="12" t="s">
        <v>51</v>
      </c>
      <c r="F11" s="14">
        <v>0.10320517782219947</v>
      </c>
      <c r="I11" s="12" t="s">
        <v>150</v>
      </c>
      <c r="J11" s="14">
        <v>0.10197751335383028</v>
      </c>
    </row>
    <row r="12" spans="1:33" x14ac:dyDescent="0.3">
      <c r="A12" s="12" t="s">
        <v>1709</v>
      </c>
      <c r="B12" s="14">
        <v>8.9153586182441735E-2</v>
      </c>
      <c r="E12" s="12" t="s">
        <v>134</v>
      </c>
      <c r="F12" s="14">
        <v>8.9246608145277739E-2</v>
      </c>
      <c r="I12" s="12" t="s">
        <v>102</v>
      </c>
      <c r="J12" s="14">
        <v>8.4144933724196527E-2</v>
      </c>
    </row>
    <row r="13" spans="1:33" x14ac:dyDescent="0.3">
      <c r="A13" s="12" t="s">
        <v>1710</v>
      </c>
      <c r="B13" s="14">
        <v>8.6356432973028044E-2</v>
      </c>
      <c r="E13" s="12" t="s">
        <v>99</v>
      </c>
      <c r="F13" s="14">
        <v>0.10513301322122727</v>
      </c>
      <c r="I13" s="12" t="s">
        <v>32</v>
      </c>
      <c r="J13" s="14">
        <v>0.11819011345256318</v>
      </c>
    </row>
    <row r="14" spans="1:33" x14ac:dyDescent="0.3">
      <c r="A14" s="12" t="s">
        <v>1711</v>
      </c>
      <c r="B14" s="14">
        <v>8.2522954184893194E-2</v>
      </c>
      <c r="I14" s="12" t="s">
        <v>1696</v>
      </c>
      <c r="J14" s="14">
        <v>1</v>
      </c>
      <c r="U14" s="13" t="s">
        <v>1695</v>
      </c>
      <c r="V14" s="13" t="s">
        <v>1697</v>
      </c>
    </row>
    <row r="15" spans="1:33" x14ac:dyDescent="0.3">
      <c r="A15" s="12" t="s">
        <v>1712</v>
      </c>
      <c r="B15" s="14">
        <v>0.10452949084934993</v>
      </c>
      <c r="U15" t="str">
        <f>IF(U4=0,"",U4)</f>
        <v>Delhi</v>
      </c>
      <c r="V15" s="17">
        <f>IF(V4=0,"",V4)</f>
        <v>0.13517930285408331</v>
      </c>
    </row>
    <row r="16" spans="1:33" x14ac:dyDescent="0.3">
      <c r="A16" s="12" t="s">
        <v>1696</v>
      </c>
      <c r="B16" s="14">
        <v>1</v>
      </c>
      <c r="U16" t="str">
        <f t="shared" ref="U16:U21" si="0">IF(U5=0,"",U5)</f>
        <v>Karnataka</v>
      </c>
      <c r="V16" s="17">
        <f t="shared" ref="V16:V21" si="1">IF(V5=0,"",V5)</f>
        <v>0.12017611547334801</v>
      </c>
    </row>
    <row r="17" spans="5:22" x14ac:dyDescent="0.3">
      <c r="U17" t="str">
        <f t="shared" si="0"/>
        <v>Maharashtra</v>
      </c>
      <c r="V17" s="17">
        <f t="shared" si="1"/>
        <v>0.27869229569127502</v>
      </c>
    </row>
    <row r="18" spans="5:22" x14ac:dyDescent="0.3">
      <c r="E18" t="s">
        <v>1695</v>
      </c>
      <c r="F18" t="s">
        <v>1697</v>
      </c>
      <c r="U18" t="str">
        <f t="shared" si="0"/>
        <v>Punjab</v>
      </c>
      <c r="V18" s="17">
        <f t="shared" si="1"/>
        <v>0.23219149755433646</v>
      </c>
    </row>
    <row r="19" spans="5:22" x14ac:dyDescent="0.3">
      <c r="E19" t="str">
        <f>IF(E4=0,"",E4)</f>
        <v>Backpack</v>
      </c>
      <c r="F19" s="14">
        <f>IF(F4=0,"",F4)</f>
        <v>8.5756091869165038E-2</v>
      </c>
      <c r="U19" t="str">
        <f t="shared" si="0"/>
        <v>Rajasthan</v>
      </c>
      <c r="V19" s="17">
        <f t="shared" si="1"/>
        <v>0.10884441921780735</v>
      </c>
    </row>
    <row r="20" spans="5:22" x14ac:dyDescent="0.3">
      <c r="E20" t="str">
        <f t="shared" ref="E20:E28" si="2">IF(E5=0,"",E5)</f>
        <v>Camera</v>
      </c>
      <c r="F20" s="14">
        <f t="shared" ref="F20:F28" si="3">IF(F5=0,"",F5)</f>
        <v>8.9874505030666005E-2</v>
      </c>
      <c r="U20" t="str">
        <f t="shared" si="0"/>
        <v>Uttar Pradesh</v>
      </c>
      <c r="V20" s="17">
        <f t="shared" si="1"/>
        <v>0.12491636920914995</v>
      </c>
    </row>
    <row r="21" spans="5:22" x14ac:dyDescent="0.3">
      <c r="E21" t="str">
        <f t="shared" si="2"/>
        <v>Headphones</v>
      </c>
      <c r="F21" s="14">
        <f t="shared" si="3"/>
        <v>0.11734726897432478</v>
      </c>
      <c r="U21" t="str">
        <f t="shared" si="0"/>
        <v/>
      </c>
      <c r="V21" t="str">
        <f t="shared" si="1"/>
        <v/>
      </c>
    </row>
    <row r="22" spans="5:22" x14ac:dyDescent="0.3">
      <c r="E22" t="str">
        <f t="shared" si="2"/>
        <v>Keyboard</v>
      </c>
      <c r="F22" s="14">
        <f t="shared" si="3"/>
        <v>0.12747846068219651</v>
      </c>
    </row>
    <row r="23" spans="5:22" x14ac:dyDescent="0.3">
      <c r="E23" t="str">
        <f t="shared" si="2"/>
        <v>Laptop</v>
      </c>
      <c r="F23" s="14">
        <f t="shared" si="3"/>
        <v>9.2487570062768004E-2</v>
      </c>
    </row>
    <row r="24" spans="5:22" x14ac:dyDescent="0.3">
      <c r="E24" t="str">
        <f t="shared" si="2"/>
        <v>Mouse</v>
      </c>
      <c r="F24" s="14">
        <f t="shared" si="3"/>
        <v>0.10019628047995992</v>
      </c>
    </row>
    <row r="25" spans="5:22" x14ac:dyDescent="0.3">
      <c r="E25" t="str">
        <f t="shared" si="2"/>
        <v>Phone</v>
      </c>
      <c r="F25" s="14">
        <f t="shared" si="3"/>
        <v>8.9275023712215296E-2</v>
      </c>
    </row>
    <row r="26" spans="5:22" x14ac:dyDescent="0.3">
      <c r="E26" t="str">
        <f t="shared" si="2"/>
        <v>Shoes</v>
      </c>
      <c r="F26" s="14">
        <f t="shared" si="3"/>
        <v>0.10320517782219947</v>
      </c>
    </row>
    <row r="27" spans="5:22" x14ac:dyDescent="0.3">
      <c r="E27" t="str">
        <f t="shared" si="2"/>
        <v>Tablet</v>
      </c>
      <c r="F27" s="14">
        <f t="shared" si="3"/>
        <v>8.9246608145277739E-2</v>
      </c>
    </row>
    <row r="28" spans="5:22" x14ac:dyDescent="0.3">
      <c r="E28" t="str">
        <f t="shared" si="2"/>
        <v>Watch</v>
      </c>
      <c r="F28" s="14">
        <f t="shared" si="3"/>
        <v>0.10513301322122727</v>
      </c>
    </row>
  </sheetData>
  <pageMargins left="0.7" right="0.7" top="0.75" bottom="0.75" header="0.3" footer="0.3"/>
  <drawing r:id="rId11"/>
  <extLst>
    <ext xmlns:x14="http://schemas.microsoft.com/office/spreadsheetml/2009/9/main" uri="{A8765BA9-456A-4dab-B4F3-ACF838C121DE}">
      <x14:slicerList>
        <x14:slicer r:id="rId12"/>
      </x14:slicerList>
    </ext>
    <ext xmlns:x15="http://schemas.microsoft.com/office/spreadsheetml/2010/11/main" uri="{7E03D99C-DC04-49d9-9315-930204A7B6E9}">
      <x15:timelineRefs>
        <x15:timelineRef r:id="rId1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B1FE5-B58A-4DDC-86FF-ACAD3E22CBE3}">
  <dimension ref="A1"/>
  <sheetViews>
    <sheetView showGridLines="0" tabSelected="1" topLeftCell="B9" zoomScale="85" zoomScaleNormal="85" workbookViewId="0">
      <selection activeCell="AB19" sqref="AB1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43C92EA-B0E6-4CFB-8AB6-2552C991998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Main Data</vt:lpstr>
      <vt:lpstr>Dashboard Data</vt:lpstr>
      <vt:lpstr>Data Check</vt:lpstr>
      <vt:lpstr>KPIS</vt:lpstr>
      <vt:lpstr>Dashboard Creation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Prashant Kumar</dc:creator>
  <cp:lastModifiedBy>Aman Saini</cp:lastModifiedBy>
  <dcterms:created xsi:type="dcterms:W3CDTF">2026-04-16T00:38:41Z</dcterms:created>
  <dcterms:modified xsi:type="dcterms:W3CDTF">2026-09-09T07:37:23Z</dcterms:modified>
</cp:coreProperties>
</file>