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Challenge_Projects\KIPP_Performance_Task\KIPP_Performance_Task\Resources\"/>
    </mc:Choice>
  </mc:AlternateContent>
  <xr:revisionPtr revIDLastSave="0" documentId="13_ncr:1_{A704E0E0-7433-4610-A71C-0B059A09E253}" xr6:coauthVersionLast="47" xr6:coauthVersionMax="47" xr10:uidLastSave="{00000000-0000-0000-0000-000000000000}"/>
  <bookViews>
    <workbookView xWindow="-120" yWindow="-120" windowWidth="29040" windowHeight="15720" xr2:uid="{7EEAB6B9-9875-41D6-ACC5-69107711F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3" i="1"/>
  <c r="D34" i="1"/>
  <c r="D35" i="1"/>
  <c r="D36" i="1"/>
  <c r="D37" i="1"/>
  <c r="D38" i="1"/>
  <c r="D33" i="1"/>
  <c r="I21" i="1"/>
  <c r="I22" i="1"/>
  <c r="I23" i="1"/>
  <c r="I24" i="1"/>
  <c r="I25" i="1"/>
  <c r="I26" i="1"/>
  <c r="I27" i="1"/>
  <c r="I28" i="1"/>
  <c r="I20" i="1"/>
  <c r="D21" i="1"/>
  <c r="D22" i="1"/>
  <c r="D23" i="1"/>
  <c r="D24" i="1"/>
  <c r="D25" i="1"/>
  <c r="D26" i="1"/>
  <c r="D27" i="1"/>
  <c r="D28" i="1"/>
  <c r="D20" i="1"/>
  <c r="I10" i="1"/>
  <c r="I11" i="1"/>
  <c r="I12" i="1"/>
  <c r="I13" i="1"/>
  <c r="I14" i="1"/>
  <c r="I15" i="1"/>
  <c r="I9" i="1"/>
  <c r="D10" i="1"/>
  <c r="D11" i="1"/>
  <c r="D12" i="1"/>
  <c r="D13" i="1"/>
  <c r="D14" i="1"/>
  <c r="D15" i="1"/>
  <c r="D9" i="1"/>
  <c r="D4" i="1"/>
  <c r="D3" i="1"/>
</calcChain>
</file>

<file path=xl/sharedStrings.xml><?xml version="1.0" encoding="utf-8"?>
<sst xmlns="http://schemas.openxmlformats.org/spreadsheetml/2006/main" count="121" uniqueCount="42">
  <si>
    <t>Network Level Summary</t>
  </si>
  <si>
    <t>Reading</t>
  </si>
  <si>
    <t>Math</t>
  </si>
  <si>
    <t>Difference</t>
  </si>
  <si>
    <t>p-Value</t>
  </si>
  <si>
    <t>Interpretation</t>
  </si>
  <si>
    <t>School Level Summary</t>
  </si>
  <si>
    <t>School A</t>
  </si>
  <si>
    <t>School B</t>
  </si>
  <si>
    <t>School C</t>
  </si>
  <si>
    <t>School D</t>
  </si>
  <si>
    <t>School E</t>
  </si>
  <si>
    <t>School F</t>
  </si>
  <si>
    <t>School G</t>
  </si>
  <si>
    <t>Grade Level Summary</t>
  </si>
  <si>
    <t>Grade 0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</si>
  <si>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</si>
  <si>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</si>
  <si>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</si>
  <si>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</si>
  <si>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</si>
  <si>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</si>
  <si>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</si>
  <si>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</si>
  <si>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Program Level Summary</t>
  </si>
  <si>
    <t>GenEd</t>
  </si>
  <si>
    <t>Gifted</t>
  </si>
  <si>
    <t>LEP</t>
  </si>
  <si>
    <t>SPED</t>
  </si>
  <si>
    <t>Tier 2</t>
  </si>
  <si>
    <t>Meets expectations</t>
  </si>
  <si>
    <t>Below expectations</t>
  </si>
  <si>
    <t>Above expectations</t>
  </si>
  <si>
    <t>Key</t>
  </si>
  <si>
    <t xml:space="preserve">Meets expectations: </t>
  </si>
  <si>
    <t xml:space="preserve">Above expectations: </t>
  </si>
  <si>
    <t xml:space="preserve">Below expectations: </t>
  </si>
  <si>
    <t>p-Value &lt; 0.05</t>
  </si>
  <si>
    <t>p-value &gt; 0.05 and a positive difference</t>
  </si>
  <si>
    <t>p-value &gt; 0.05 and a negative difference</t>
  </si>
  <si>
    <t>Typical Mean Growth</t>
  </si>
  <si>
    <t>Actual Mean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</si>
</sst>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71" fontId="0" fillId="0" borderId="1" xfId="0" applyNumberFormat="1" applyBorder="1" applyAlignment="1">
      <alignment horizontal="center" vertical="center" wrapText="1"/>
    </xf>
    <xf numFmtId="171" fontId="0" fillId="7" borderId="1" xfId="0" applyNumberFormat="1" applyFill="1" applyBorder="1" applyAlignment="1">
      <alignment horizontal="center" vertical="center" wrapText="1"/>
    </xf>
    <xf numFmtId="171" fontId="0" fillId="8" borderId="1" xfId="0" applyNumberFormat="1" applyFill="1" applyBorder="1" applyAlignment="1">
      <alignment horizontal="center" vertical="center" wrapText="1"/>
    </xf>
    <xf numFmtId="171" fontId="0" fillId="9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0BF8-D3C6-4613-92B6-FCFAF435C04C}">
  <dimension ref="A1:K39"/>
  <sheetViews>
    <sheetView tabSelected="1" zoomScaleNormal="100" workbookViewId="0">
      <selection activeCell="B3" sqref="B3"/>
    </sheetView>
  </sheetViews>
  <sheetFormatPr defaultRowHeight="15" x14ac:dyDescent="0.25"/>
  <cols>
    <col min="1" max="1" width="9.7109375" customWidth="1"/>
    <col min="2" max="5" width="14.7109375" customWidth="1"/>
    <col min="6" max="6" width="19.7109375" customWidth="1"/>
    <col min="7" max="10" width="14.7109375" customWidth="1"/>
    <col min="11" max="11" width="19.7109375" customWidth="1"/>
  </cols>
  <sheetData>
    <row r="1" spans="1:11" x14ac:dyDescent="0.25">
      <c r="A1" s="9" t="s">
        <v>0</v>
      </c>
      <c r="B1" s="9"/>
      <c r="C1" s="9"/>
      <c r="D1" s="9"/>
      <c r="E1" s="9"/>
      <c r="F1" s="9"/>
      <c r="G1" s="1"/>
      <c r="H1" s="9" t="s">
        <v>33</v>
      </c>
      <c r="I1" s="9"/>
      <c r="J1" s="9"/>
      <c r="K1" s="9"/>
    </row>
    <row r="2" spans="1:11" ht="30" customHeight="1" x14ac:dyDescent="0.25">
      <c r="A2" s="11"/>
      <c r="B2" s="10" t="s">
        <v>40</v>
      </c>
      <c r="C2" s="10" t="s">
        <v>41</v>
      </c>
      <c r="D2" s="10" t="s">
        <v>3</v>
      </c>
      <c r="E2" s="10" t="s">
        <v>4</v>
      </c>
      <c r="F2" s="10" t="s">
        <v>5</v>
      </c>
      <c r="G2" s="1"/>
      <c r="H2" s="4" t="s">
        <v>34</v>
      </c>
      <c r="I2" s="4"/>
      <c r="J2" s="5" t="s">
        <v>37</v>
      </c>
      <c r="K2" s="5"/>
    </row>
    <row r="3" spans="1:11" ht="30" customHeight="1" x14ac:dyDescent="0.25">
      <c r="A3" s="10" t="s">
        <v>2</v>
      </c>
      <c r="B3" s="17">
        <v>10.933070000000001</v>
      </c>
      <c r="C3" s="17">
        <v>10.64025</v>
      </c>
      <c r="D3" s="17">
        <f>C3-B3</f>
        <v>-0.29282000000000075</v>
      </c>
      <c r="E3" s="17">
        <v>0.23350000000000001</v>
      </c>
      <c r="F3" s="8" t="s">
        <v>30</v>
      </c>
      <c r="G3" s="1"/>
      <c r="H3" s="2" t="s">
        <v>35</v>
      </c>
      <c r="I3" s="2"/>
      <c r="J3" s="3" t="s">
        <v>38</v>
      </c>
      <c r="K3" s="3"/>
    </row>
    <row r="4" spans="1:11" ht="30" customHeight="1" x14ac:dyDescent="0.25">
      <c r="A4" s="10" t="s">
        <v>1</v>
      </c>
      <c r="B4" s="17">
        <v>8.9467250000000007</v>
      </c>
      <c r="C4" s="17">
        <v>8.7764190000000006</v>
      </c>
      <c r="D4" s="17">
        <f>C4-B4</f>
        <v>-0.17030600000000007</v>
      </c>
      <c r="E4" s="17">
        <v>0.4642</v>
      </c>
      <c r="F4" s="8" t="s">
        <v>30</v>
      </c>
      <c r="G4" s="1"/>
      <c r="H4" s="6" t="s">
        <v>36</v>
      </c>
      <c r="I4" s="6"/>
      <c r="J4" s="7" t="s">
        <v>39</v>
      </c>
      <c r="K4" s="7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9" t="s">
        <v>6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12"/>
      <c r="B7" s="13" t="s">
        <v>2</v>
      </c>
      <c r="C7" s="13"/>
      <c r="D7" s="13"/>
      <c r="E7" s="13"/>
      <c r="F7" s="13"/>
      <c r="G7" s="13" t="s">
        <v>1</v>
      </c>
      <c r="H7" s="13"/>
      <c r="I7" s="13"/>
      <c r="J7" s="13"/>
      <c r="K7" s="13"/>
    </row>
    <row r="8" spans="1:11" ht="32.25" customHeight="1" x14ac:dyDescent="0.25">
      <c r="A8" s="10"/>
      <c r="B8" s="10" t="s">
        <v>40</v>
      </c>
      <c r="C8" s="10" t="s">
        <v>41</v>
      </c>
      <c r="D8" s="10" t="s">
        <v>3</v>
      </c>
      <c r="E8" s="10" t="s">
        <v>4</v>
      </c>
      <c r="F8" s="10" t="s">
        <v>5</v>
      </c>
      <c r="G8" s="10" t="s">
        <v>40</v>
      </c>
      <c r="H8" s="10" t="s">
        <v>41</v>
      </c>
      <c r="I8" s="10" t="s">
        <v>3</v>
      </c>
      <c r="J8" s="10" t="s">
        <v>4</v>
      </c>
      <c r="K8" s="10" t="s">
        <v>5</v>
      </c>
    </row>
    <row r="9" spans="1:11" x14ac:dyDescent="0.25">
      <c r="A9" s="10" t="s">
        <v>7</v>
      </c>
      <c r="B9" s="18">
        <v>6.1549300000000002</v>
      </c>
      <c r="C9" s="18">
        <v>5.651408</v>
      </c>
      <c r="D9" s="18">
        <f>C9-B9</f>
        <v>-0.50352200000000025</v>
      </c>
      <c r="E9" s="18">
        <v>0.21709999999999999</v>
      </c>
      <c r="F9" s="18" t="s">
        <v>30</v>
      </c>
      <c r="G9" s="18">
        <v>4.4397159999999998</v>
      </c>
      <c r="H9" s="18">
        <v>6.0602840000000002</v>
      </c>
      <c r="I9" s="18">
        <f>H9-G9</f>
        <v>1.6205680000000005</v>
      </c>
      <c r="J9" s="18">
        <v>1.2700000000000001E-3</v>
      </c>
      <c r="K9" s="8" t="s">
        <v>32</v>
      </c>
    </row>
    <row r="10" spans="1:11" x14ac:dyDescent="0.25">
      <c r="A10" s="10" t="s">
        <v>8</v>
      </c>
      <c r="B10" s="17">
        <v>5.8865980000000002</v>
      </c>
      <c r="C10" s="17">
        <v>6.2680410000000002</v>
      </c>
      <c r="D10" s="17">
        <f t="shared" ref="D10:D15" si="0">C10-B10</f>
        <v>0.38144299999999998</v>
      </c>
      <c r="E10" s="17">
        <v>0.39290000000000003</v>
      </c>
      <c r="F10" s="17" t="s">
        <v>30</v>
      </c>
      <c r="G10" s="17">
        <v>4.1501710000000003</v>
      </c>
      <c r="H10" s="17">
        <v>5.2730379999999997</v>
      </c>
      <c r="I10" s="17">
        <f t="shared" ref="I10:I15" si="1">H10-G10</f>
        <v>1.1228669999999994</v>
      </c>
      <c r="J10" s="17">
        <v>1.7270000000000001E-2</v>
      </c>
      <c r="K10" s="8" t="s">
        <v>32</v>
      </c>
    </row>
    <row r="11" spans="1:11" x14ac:dyDescent="0.25">
      <c r="A11" s="10" t="s">
        <v>9</v>
      </c>
      <c r="B11" s="18">
        <v>5.9581989999999996</v>
      </c>
      <c r="C11" s="18">
        <v>4.7684889999999998</v>
      </c>
      <c r="D11" s="18">
        <f t="shared" si="0"/>
        <v>-1.1897099999999998</v>
      </c>
      <c r="E11" s="18">
        <v>1.0410000000000001E-2</v>
      </c>
      <c r="F11" s="18" t="s">
        <v>31</v>
      </c>
      <c r="G11" s="18">
        <v>4.106109</v>
      </c>
      <c r="H11" s="18">
        <v>3.1189710000000002</v>
      </c>
      <c r="I11" s="18">
        <f t="shared" si="1"/>
        <v>-0.98713799999999985</v>
      </c>
      <c r="J11" s="18">
        <v>4.793E-2</v>
      </c>
      <c r="K11" s="8" t="s">
        <v>30</v>
      </c>
    </row>
    <row r="12" spans="1:11" x14ac:dyDescent="0.25">
      <c r="A12" s="10" t="s">
        <v>10</v>
      </c>
      <c r="B12" s="17">
        <v>6.3639999999999999</v>
      </c>
      <c r="C12" s="17">
        <v>4.68</v>
      </c>
      <c r="D12" s="17">
        <f t="shared" si="0"/>
        <v>-1.6840000000000002</v>
      </c>
      <c r="E12" s="17">
        <v>2.9810000000000001E-3</v>
      </c>
      <c r="F12" s="17" t="s">
        <v>31</v>
      </c>
      <c r="G12" s="17">
        <v>5.2350599999999998</v>
      </c>
      <c r="H12" s="17">
        <v>5.2868529999999998</v>
      </c>
      <c r="I12" s="17">
        <f t="shared" si="1"/>
        <v>5.1792999999999978E-2</v>
      </c>
      <c r="J12" s="17">
        <v>0.92810000000000004</v>
      </c>
      <c r="K12" s="8" t="s">
        <v>30</v>
      </c>
    </row>
    <row r="13" spans="1:11" x14ac:dyDescent="0.25">
      <c r="A13" s="10" t="s">
        <v>11</v>
      </c>
      <c r="B13" s="18">
        <v>14.403193999999999</v>
      </c>
      <c r="C13" s="18">
        <v>13.888223999999999</v>
      </c>
      <c r="D13" s="18">
        <f t="shared" si="0"/>
        <v>-0.51496999999999993</v>
      </c>
      <c r="E13" s="18">
        <v>0.34449999999999997</v>
      </c>
      <c r="F13" s="18" t="s">
        <v>30</v>
      </c>
      <c r="G13" s="18">
        <v>11.651394</v>
      </c>
      <c r="H13" s="18">
        <v>10.488047999999999</v>
      </c>
      <c r="I13" s="18">
        <f t="shared" si="1"/>
        <v>-1.1633460000000007</v>
      </c>
      <c r="J13" s="18">
        <v>4.6550000000000001E-2</v>
      </c>
      <c r="K13" s="8" t="s">
        <v>30</v>
      </c>
    </row>
    <row r="14" spans="1:11" x14ac:dyDescent="0.25">
      <c r="A14" s="10" t="s">
        <v>12</v>
      </c>
      <c r="B14" s="17">
        <v>16.137466</v>
      </c>
      <c r="C14" s="17">
        <v>16.016172999999998</v>
      </c>
      <c r="D14" s="17">
        <f t="shared" si="0"/>
        <v>-0.12129300000000143</v>
      </c>
      <c r="E14" s="17">
        <v>0.84389999999999998</v>
      </c>
      <c r="F14" s="17" t="s">
        <v>30</v>
      </c>
      <c r="G14" s="17">
        <v>13.876344</v>
      </c>
      <c r="H14" s="17">
        <v>12.731183</v>
      </c>
      <c r="I14" s="17">
        <f t="shared" si="1"/>
        <v>-1.1451609999999999</v>
      </c>
      <c r="J14" s="17">
        <v>2.8910000000000002E-2</v>
      </c>
      <c r="K14" s="8" t="s">
        <v>31</v>
      </c>
    </row>
    <row r="15" spans="1:11" x14ac:dyDescent="0.25">
      <c r="A15" s="10" t="s">
        <v>13</v>
      </c>
      <c r="B15" s="18">
        <v>17.950569999999999</v>
      </c>
      <c r="C15" s="18">
        <v>19.703422</v>
      </c>
      <c r="D15" s="18">
        <f t="shared" si="0"/>
        <v>1.7528520000000007</v>
      </c>
      <c r="E15" s="18">
        <v>3.0759999999999999E-2</v>
      </c>
      <c r="F15" s="18" t="s">
        <v>32</v>
      </c>
      <c r="G15" s="18">
        <v>15.835125</v>
      </c>
      <c r="H15" s="18">
        <v>16.293907000000001</v>
      </c>
      <c r="I15" s="18">
        <f t="shared" si="1"/>
        <v>0.45878200000000113</v>
      </c>
      <c r="J15" s="18">
        <v>0.501</v>
      </c>
      <c r="K15" s="8" t="s">
        <v>30</v>
      </c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9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12"/>
      <c r="B18" s="13" t="s">
        <v>2</v>
      </c>
      <c r="C18" s="13"/>
      <c r="D18" s="13"/>
      <c r="E18" s="13"/>
      <c r="F18" s="13"/>
      <c r="G18" s="13" t="s">
        <v>1</v>
      </c>
      <c r="H18" s="13"/>
      <c r="I18" s="13"/>
      <c r="J18" s="13"/>
      <c r="K18" s="13"/>
    </row>
    <row r="19" spans="1:11" ht="30.75" customHeight="1" x14ac:dyDescent="0.25">
      <c r="A19" s="10"/>
      <c r="B19" s="10" t="s">
        <v>40</v>
      </c>
      <c r="C19" s="10" t="s">
        <v>41</v>
      </c>
      <c r="D19" s="10" t="s">
        <v>3</v>
      </c>
      <c r="E19" s="10" t="s">
        <v>4</v>
      </c>
      <c r="F19" s="10" t="s">
        <v>5</v>
      </c>
      <c r="G19" s="10" t="s">
        <v>40</v>
      </c>
      <c r="H19" s="10" t="s">
        <v>41</v>
      </c>
      <c r="I19" s="10" t="s">
        <v>3</v>
      </c>
      <c r="J19" s="10" t="s">
        <v>4</v>
      </c>
      <c r="K19" s="10" t="s">
        <v>5</v>
      </c>
    </row>
    <row r="20" spans="1:11" x14ac:dyDescent="0.25">
      <c r="A20" s="10" t="s">
        <v>15</v>
      </c>
      <c r="B20" s="18">
        <v>20.293285999999998</v>
      </c>
      <c r="C20" s="18">
        <v>28.342756000000001</v>
      </c>
      <c r="D20" s="18">
        <f>C20-B20</f>
        <v>8.049470000000003</v>
      </c>
      <c r="E20" s="18">
        <v>2.2E-16</v>
      </c>
      <c r="F20" s="18" t="s">
        <v>32</v>
      </c>
      <c r="G20" s="18">
        <v>17.408027000000001</v>
      </c>
      <c r="H20" s="18">
        <v>22.404682000000001</v>
      </c>
      <c r="I20" s="18">
        <f>H20-G20</f>
        <v>4.9966550000000005</v>
      </c>
      <c r="J20" s="18">
        <v>2.1650000000000001E-14</v>
      </c>
      <c r="K20" s="14" t="s">
        <v>32</v>
      </c>
    </row>
    <row r="21" spans="1:11" x14ac:dyDescent="0.25">
      <c r="A21" s="10" t="s">
        <v>16</v>
      </c>
      <c r="B21" s="17">
        <v>20.476364</v>
      </c>
      <c r="C21" s="17">
        <v>21.254545</v>
      </c>
      <c r="D21" s="17">
        <f t="shared" ref="D21:D28" si="2">C21-B21</f>
        <v>0.77818100000000001</v>
      </c>
      <c r="E21" s="17">
        <v>0.16689999999999999</v>
      </c>
      <c r="F21" s="17" t="s">
        <v>30</v>
      </c>
      <c r="G21" s="17">
        <v>17.512727000000002</v>
      </c>
      <c r="H21" s="17">
        <v>15.985455</v>
      </c>
      <c r="I21" s="17">
        <f t="shared" ref="I21:I28" si="3">H21-G21</f>
        <v>-1.5272720000000017</v>
      </c>
      <c r="J21" s="17">
        <v>5.7530000000000003E-3</v>
      </c>
      <c r="K21" s="8" t="s">
        <v>31</v>
      </c>
    </row>
    <row r="22" spans="1:11" x14ac:dyDescent="0.25">
      <c r="A22" s="10" t="s">
        <v>17</v>
      </c>
      <c r="B22" s="18">
        <v>11.566176</v>
      </c>
      <c r="C22" s="18">
        <v>5.9485289999999997</v>
      </c>
      <c r="D22" s="18">
        <f t="shared" si="2"/>
        <v>-5.6176470000000007</v>
      </c>
      <c r="E22" s="18">
        <v>2.2E-16</v>
      </c>
      <c r="F22" s="18" t="s">
        <v>31</v>
      </c>
      <c r="G22" s="18">
        <v>9.8860290000000006</v>
      </c>
      <c r="H22" s="18">
        <v>5.9264710000000003</v>
      </c>
      <c r="I22" s="18">
        <f t="shared" si="3"/>
        <v>-3.9595580000000004</v>
      </c>
      <c r="J22" s="18">
        <v>8.4450000000000003E-10</v>
      </c>
      <c r="K22" s="14" t="s">
        <v>31</v>
      </c>
    </row>
    <row r="23" spans="1:11" x14ac:dyDescent="0.25">
      <c r="A23" s="10" t="s">
        <v>18</v>
      </c>
      <c r="B23" s="17">
        <v>11.803108999999999</v>
      </c>
      <c r="C23" s="17">
        <v>9.1398960000000002</v>
      </c>
      <c r="D23" s="17">
        <f t="shared" si="2"/>
        <v>-2.6632129999999989</v>
      </c>
      <c r="E23" s="17">
        <v>6.7259999999999996E-11</v>
      </c>
      <c r="F23" s="17" t="s">
        <v>31</v>
      </c>
      <c r="G23" s="17">
        <v>9.8453610000000005</v>
      </c>
      <c r="H23" s="17">
        <v>7.2577319999999999</v>
      </c>
      <c r="I23" s="17">
        <f t="shared" si="3"/>
        <v>-2.5876290000000006</v>
      </c>
      <c r="J23" s="17">
        <v>4.3309999999999997E-5</v>
      </c>
      <c r="K23" s="8" t="s">
        <v>31</v>
      </c>
    </row>
    <row r="24" spans="1:11" x14ac:dyDescent="0.25">
      <c r="A24" s="10" t="s">
        <v>19</v>
      </c>
      <c r="B24" s="18">
        <v>10.053571</v>
      </c>
      <c r="C24" s="18">
        <v>7.4464290000000002</v>
      </c>
      <c r="D24" s="18">
        <f t="shared" si="2"/>
        <v>-2.6071419999999996</v>
      </c>
      <c r="E24" s="18">
        <v>6.246E-4</v>
      </c>
      <c r="F24" s="18" t="s">
        <v>31</v>
      </c>
      <c r="G24" s="18">
        <v>7.1592919999999998</v>
      </c>
      <c r="H24" s="18">
        <v>3.8230089999999999</v>
      </c>
      <c r="I24" s="18">
        <f t="shared" si="3"/>
        <v>-3.3362829999999999</v>
      </c>
      <c r="J24" s="18">
        <v>1.517E-5</v>
      </c>
      <c r="K24" s="14" t="s">
        <v>31</v>
      </c>
    </row>
    <row r="25" spans="1:11" x14ac:dyDescent="0.25">
      <c r="A25" s="10" t="s">
        <v>20</v>
      </c>
      <c r="B25" s="17">
        <v>10</v>
      </c>
      <c r="C25" s="17">
        <v>10.344595</v>
      </c>
      <c r="D25" s="17">
        <f t="shared" si="2"/>
        <v>0.34459499999999998</v>
      </c>
      <c r="E25" s="17">
        <v>0.40789999999999998</v>
      </c>
      <c r="F25" s="17" t="s">
        <v>30</v>
      </c>
      <c r="G25" s="17">
        <v>6.501684</v>
      </c>
      <c r="H25" s="17">
        <v>7.1818179999999998</v>
      </c>
      <c r="I25" s="17">
        <f t="shared" si="3"/>
        <v>0.68013399999999979</v>
      </c>
      <c r="J25" s="17">
        <v>0.23130000000000001</v>
      </c>
      <c r="K25" s="8" t="s">
        <v>30</v>
      </c>
    </row>
    <row r="26" spans="1:11" x14ac:dyDescent="0.25">
      <c r="A26" s="10" t="s">
        <v>21</v>
      </c>
      <c r="B26" s="18">
        <v>5.2043799999999996</v>
      </c>
      <c r="C26" s="18">
        <v>3.7737229999999999</v>
      </c>
      <c r="D26" s="18">
        <f t="shared" si="2"/>
        <v>-1.4306569999999996</v>
      </c>
      <c r="E26" s="18">
        <v>1.1670000000000001E-3</v>
      </c>
      <c r="F26" s="18" t="s">
        <v>31</v>
      </c>
      <c r="G26" s="18">
        <v>4.3468629999999999</v>
      </c>
      <c r="H26" s="18">
        <v>4.6199260000000004</v>
      </c>
      <c r="I26" s="18">
        <f t="shared" si="3"/>
        <v>0.2730630000000005</v>
      </c>
      <c r="J26" s="18">
        <v>0.58530000000000004</v>
      </c>
      <c r="K26" s="14" t="s">
        <v>30</v>
      </c>
    </row>
    <row r="27" spans="1:11" x14ac:dyDescent="0.25">
      <c r="A27" s="10" t="s">
        <v>22</v>
      </c>
      <c r="B27" s="17">
        <v>5.0277779999999996</v>
      </c>
      <c r="C27" s="17">
        <v>3.6145830000000001</v>
      </c>
      <c r="D27" s="17">
        <f t="shared" si="2"/>
        <v>-1.4131949999999995</v>
      </c>
      <c r="E27" s="17">
        <v>2.9199999999999999E-3</v>
      </c>
      <c r="F27" s="17" t="s">
        <v>31</v>
      </c>
      <c r="G27" s="17">
        <v>3.6724139999999998</v>
      </c>
      <c r="H27" s="17">
        <v>3.6896550000000001</v>
      </c>
      <c r="I27" s="17">
        <f t="shared" si="3"/>
        <v>1.7241000000000284E-2</v>
      </c>
      <c r="J27" s="17">
        <v>0.97189999999999999</v>
      </c>
      <c r="K27" s="8" t="s">
        <v>30</v>
      </c>
    </row>
    <row r="28" spans="1:11" x14ac:dyDescent="0.25">
      <c r="A28" s="10" t="s">
        <v>23</v>
      </c>
      <c r="B28" s="18">
        <v>3.8525179999999999</v>
      </c>
      <c r="C28" s="18">
        <v>3.3992810000000002</v>
      </c>
      <c r="D28" s="18">
        <f t="shared" si="2"/>
        <v>-0.45323699999999967</v>
      </c>
      <c r="E28" s="18">
        <v>0.27300000000000002</v>
      </c>
      <c r="F28" s="18" t="s">
        <v>30</v>
      </c>
      <c r="G28" s="18">
        <v>3.1720429999999999</v>
      </c>
      <c r="H28" s="18">
        <v>3.928315</v>
      </c>
      <c r="I28" s="18">
        <f t="shared" si="3"/>
        <v>0.75627200000000006</v>
      </c>
      <c r="J28" s="18">
        <v>9.1880000000000003E-2</v>
      </c>
      <c r="K28" s="14" t="s">
        <v>30</v>
      </c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9" t="s">
        <v>24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12"/>
      <c r="B31" s="13" t="s">
        <v>2</v>
      </c>
      <c r="C31" s="13"/>
      <c r="D31" s="13"/>
      <c r="E31" s="13"/>
      <c r="F31" s="13"/>
      <c r="G31" s="13" t="s">
        <v>1</v>
      </c>
      <c r="H31" s="13"/>
      <c r="I31" s="13"/>
      <c r="J31" s="13"/>
      <c r="K31" s="13"/>
    </row>
    <row r="32" spans="1:11" ht="31.5" customHeight="1" x14ac:dyDescent="0.25">
      <c r="A32" s="10"/>
      <c r="B32" s="10" t="s">
        <v>40</v>
      </c>
      <c r="C32" s="10" t="s">
        <v>41</v>
      </c>
      <c r="D32" s="10" t="s">
        <v>3</v>
      </c>
      <c r="E32" s="10" t="s">
        <v>4</v>
      </c>
      <c r="F32" s="10" t="s">
        <v>5</v>
      </c>
      <c r="G32" s="10" t="s">
        <v>40</v>
      </c>
      <c r="H32" s="10" t="s">
        <v>41</v>
      </c>
      <c r="I32" s="10" t="s">
        <v>3</v>
      </c>
      <c r="J32" s="10" t="s">
        <v>4</v>
      </c>
      <c r="K32" s="10" t="s">
        <v>5</v>
      </c>
    </row>
    <row r="33" spans="1:11" x14ac:dyDescent="0.25">
      <c r="A33" s="10">
        <v>504</v>
      </c>
      <c r="B33" s="18">
        <v>5.8333329999999997</v>
      </c>
      <c r="C33" s="18">
        <v>4.2222220000000004</v>
      </c>
      <c r="D33" s="18">
        <f>C33-B33</f>
        <v>-1.6111109999999993</v>
      </c>
      <c r="E33" s="18">
        <v>0.48370000000000002</v>
      </c>
      <c r="F33" s="18" t="s">
        <v>30</v>
      </c>
      <c r="G33" s="18">
        <v>4.7368420000000002</v>
      </c>
      <c r="H33" s="18">
        <v>3.4210530000000001</v>
      </c>
      <c r="I33" s="18">
        <f>H33-G33</f>
        <v>-1.3157890000000001</v>
      </c>
      <c r="J33" s="18">
        <v>0.55810000000000004</v>
      </c>
      <c r="K33" s="14" t="s">
        <v>30</v>
      </c>
    </row>
    <row r="34" spans="1:11" x14ac:dyDescent="0.25">
      <c r="A34" s="10" t="s">
        <v>25</v>
      </c>
      <c r="B34" s="19">
        <v>11.495863</v>
      </c>
      <c r="C34" s="19">
        <v>11.407612</v>
      </c>
      <c r="D34" s="19">
        <f t="shared" ref="D34:D38" si="4">C34-B34</f>
        <v>-8.8250999999999635E-2</v>
      </c>
      <c r="E34" s="19">
        <v>0.75519999999999998</v>
      </c>
      <c r="F34" s="19" t="s">
        <v>30</v>
      </c>
      <c r="G34" s="19">
        <v>9.3925839999999994</v>
      </c>
      <c r="H34" s="19">
        <v>9.4716470000000008</v>
      </c>
      <c r="I34" s="19">
        <f t="shared" ref="I34:I38" si="5">H34-G34</f>
        <v>7.9063000000001438E-2</v>
      </c>
      <c r="J34" s="19">
        <v>1.284E-14</v>
      </c>
      <c r="K34" s="15" t="s">
        <v>32</v>
      </c>
    </row>
    <row r="35" spans="1:11" x14ac:dyDescent="0.25">
      <c r="A35" s="10" t="s">
        <v>26</v>
      </c>
      <c r="B35" s="20">
        <v>4.9532160000000003</v>
      </c>
      <c r="C35" s="20">
        <v>6.0935670000000002</v>
      </c>
      <c r="D35" s="20">
        <f t="shared" si="4"/>
        <v>1.1403509999999999</v>
      </c>
      <c r="E35" s="20">
        <v>2.5239999999999999E-2</v>
      </c>
      <c r="F35" s="20" t="s">
        <v>32</v>
      </c>
      <c r="G35" s="20">
        <v>2.9408280000000002</v>
      </c>
      <c r="H35" s="20">
        <v>4.106509</v>
      </c>
      <c r="I35" s="20">
        <f t="shared" si="5"/>
        <v>1.1656809999999997</v>
      </c>
      <c r="J35" s="20">
        <v>3.977E-2</v>
      </c>
      <c r="K35" s="16" t="s">
        <v>32</v>
      </c>
    </row>
    <row r="36" spans="1:11" x14ac:dyDescent="0.25">
      <c r="A36" s="10" t="s">
        <v>27</v>
      </c>
      <c r="B36" s="17">
        <v>6.3793100000000003</v>
      </c>
      <c r="C36" s="17">
        <v>7.0689659999999996</v>
      </c>
      <c r="D36" s="17">
        <f t="shared" si="4"/>
        <v>0.68965599999999938</v>
      </c>
      <c r="E36" s="17">
        <v>0.73599999999999999</v>
      </c>
      <c r="F36" s="17" t="s">
        <v>30</v>
      </c>
      <c r="G36" s="17">
        <v>5.862069</v>
      </c>
      <c r="H36" s="17">
        <v>8.0689659999999996</v>
      </c>
      <c r="I36" s="17">
        <f t="shared" si="5"/>
        <v>2.2068969999999997</v>
      </c>
      <c r="J36" s="17">
        <v>0.1212</v>
      </c>
      <c r="K36" s="8" t="s">
        <v>30</v>
      </c>
    </row>
    <row r="37" spans="1:11" x14ac:dyDescent="0.25">
      <c r="A37" s="10" t="s">
        <v>28</v>
      </c>
      <c r="B37" s="20">
        <v>10.652174</v>
      </c>
      <c r="C37" s="20">
        <v>8.1739130000000007</v>
      </c>
      <c r="D37" s="20">
        <f t="shared" si="4"/>
        <v>-2.4782609999999998</v>
      </c>
      <c r="E37" s="20">
        <v>6.5630000000000003E-3</v>
      </c>
      <c r="F37" s="20" t="s">
        <v>31</v>
      </c>
      <c r="G37" s="20">
        <v>9.5974839999999997</v>
      </c>
      <c r="H37" s="20">
        <v>7.0440250000000004</v>
      </c>
      <c r="I37" s="20">
        <f t="shared" si="5"/>
        <v>-2.5534589999999993</v>
      </c>
      <c r="J37" s="20">
        <v>1.206E-2</v>
      </c>
      <c r="K37" s="16" t="s">
        <v>31</v>
      </c>
    </row>
    <row r="38" spans="1:11" x14ac:dyDescent="0.25">
      <c r="A38" s="10" t="s">
        <v>29</v>
      </c>
      <c r="B38" s="17">
        <v>14.367089</v>
      </c>
      <c r="C38" s="17">
        <v>10.670885999999999</v>
      </c>
      <c r="D38" s="17">
        <f t="shared" si="4"/>
        <v>-3.6962030000000006</v>
      </c>
      <c r="E38" s="17">
        <v>1.9300000000000001E-3</v>
      </c>
      <c r="F38" s="17" t="s">
        <v>31</v>
      </c>
      <c r="G38" s="17">
        <v>12.237500000000001</v>
      </c>
      <c r="H38" s="17">
        <v>7.6749999999999998</v>
      </c>
      <c r="I38" s="17">
        <f t="shared" si="5"/>
        <v>-4.5625000000000009</v>
      </c>
      <c r="J38" s="17">
        <v>1.6169999999999999E-3</v>
      </c>
      <c r="K38" s="8" t="s">
        <v>31</v>
      </c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mergeCells count="17">
    <mergeCell ref="B31:F31"/>
    <mergeCell ref="G31:K31"/>
    <mergeCell ref="B7:F7"/>
    <mergeCell ref="G7:K7"/>
    <mergeCell ref="H2:I2"/>
    <mergeCell ref="H3:I3"/>
    <mergeCell ref="H4:I4"/>
    <mergeCell ref="J2:K2"/>
    <mergeCell ref="A1:F1"/>
    <mergeCell ref="A6:K6"/>
    <mergeCell ref="A17:K17"/>
    <mergeCell ref="A30:K30"/>
    <mergeCell ref="B18:F18"/>
    <mergeCell ref="G18:K18"/>
    <mergeCell ref="J3:K3"/>
    <mergeCell ref="J4:K4"/>
    <mergeCell ref="H1:K1"/>
  </mergeCells>
  <conditionalFormatting sqref="A1:K38">
    <cfRule type="cellIs" dxfId="5" priority="1" operator="equal">
      <formula>"Above expectations"</formula>
    </cfRule>
    <cfRule type="cellIs" dxfId="4" priority="2" operator="equal">
      <formula>"Below expectations"</formula>
    </cfRule>
    <cfRule type="cellIs" dxfId="3" priority="3" operator="equal">
      <formula>"Meets expectations"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Palenchar</dc:creator>
  <cp:lastModifiedBy>Amanda Palenchar</cp:lastModifiedBy>
  <dcterms:created xsi:type="dcterms:W3CDTF">2022-12-02T21:35:39Z</dcterms:created>
  <dcterms:modified xsi:type="dcterms:W3CDTF">2022-12-03T12:49:14Z</dcterms:modified>
</cp:coreProperties>
</file>