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claims" sheetId="1" r:id="rId4"/>
    <sheet state="visible" name="Cleaning insurance_claims" sheetId="2" r:id="rId5"/>
    <sheet state="visible" name="Cleaned_insurance_claims" sheetId="3" r:id="rId6"/>
    <sheet state="visible" name="Pivot Table 2" sheetId="4" r:id="rId7"/>
    <sheet state="visible" name="Sheet1" sheetId="5" r:id="rId8"/>
  </sheets>
  <definedNames>
    <definedName hidden="1" localSheetId="1" name="_xlnm._FilterDatabase">'Cleaning insurance_claims'!$B$8:$AO$1008</definedName>
  </definedNames>
  <calcPr/>
  <pivotCaches>
    <pivotCache cacheId="0" r:id="rId9"/>
  </pivotCaches>
</workbook>
</file>

<file path=xl/sharedStrings.xml><?xml version="1.0" encoding="utf-8"?>
<sst xmlns="http://schemas.openxmlformats.org/spreadsheetml/2006/main" count="56968" uniqueCount="1194">
  <si>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</si>
  <si>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</si>
  <si>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</si>
  <si>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</si>
  <si>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</si>
  <si>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</si>
  <si>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</si>
  <si>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</si>
  <si>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</si>
  <si>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</si>
  <si>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</si>
  <si>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</si>
  <si>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</si>
  <si>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</si>
  <si>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</si>
  <si>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</si>
  <si>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</si>
  <si>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</si>
  <si>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</si>
  <si>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</si>
  <si>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</si>
  <si>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</si>
  <si>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</si>
  <si>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</si>
  <si>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</si>
  <si>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</si>
  <si>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</si>
  <si>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</si>
  <si>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</si>
  <si>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</si>
  <si>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</si>
  <si>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</si>
  <si>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</si>
  <si>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</si>
  <si>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</si>
  <si>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</si>
  <si>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</si>
  <si>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</si>
  <si>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</si>
  <si>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</si>
  <si>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</si>
  <si>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</si>
  <si>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</si>
  <si>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</si>
  <si>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</si>
  <si>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</si>
  <si>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</si>
  <si>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</si>
  <si>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</si>
  <si>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</si>
  <si>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</si>
  <si>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</si>
  <si>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</si>
  <si>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</si>
  <si>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</si>
  <si>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</si>
  <si>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</si>
  <si>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</si>
  <si>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</si>
  <si>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</si>
  <si>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</si>
  <si>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</si>
  <si>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</si>
  <si>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</si>
  <si>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</si>
  <si>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</si>
  <si>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</si>
  <si>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</si>
  <si>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</si>
  <si>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</si>
  <si>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</si>
  <si>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</si>
  <si>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</si>
  <si>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</si>
  <si>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</si>
  <si>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</si>
  <si>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</si>
  <si>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</si>
  <si>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</si>
  <si>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</si>
  <si>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</si>
  <si>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</si>
  <si>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</si>
  <si>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</si>
  <si>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</si>
  <si>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</si>
  <si>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</si>
  <si>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</si>
  <si>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</si>
  <si>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</si>
  <si>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</si>
  <si>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</si>
  <si>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</si>
  <si>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</si>
  <si>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</si>
  <si>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</si>
  <si>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</si>
  <si>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</si>
  <si>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</si>
  <si>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</si>
  <si>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</si>
  <si>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</si>
  <si>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</si>
  <si>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</si>
  <si>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</si>
  <si>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</si>
  <si>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</si>
  <si>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</si>
  <si>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</si>
  <si>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</si>
  <si>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</si>
  <si>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</si>
  <si>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</si>
  <si>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</si>
  <si>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</si>
  <si>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</si>
  <si>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</si>
  <si>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</si>
  <si>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</si>
  <si>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</si>
  <si>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</si>
  <si>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</si>
  <si>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</si>
  <si>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</si>
  <si>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</si>
  <si>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</si>
  <si>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</si>
  <si>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</si>
  <si>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</si>
  <si>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</si>
  <si>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</si>
  <si>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</si>
  <si>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</si>
  <si>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</si>
  <si>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</si>
  <si>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</si>
  <si>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</si>
  <si>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</si>
  <si>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</si>
  <si>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</si>
  <si>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</si>
  <si>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</si>
  <si>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</si>
  <si>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</si>
  <si>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</si>
  <si>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</si>
  <si>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</si>
  <si>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</si>
  <si>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</si>
  <si>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</si>
  <si>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</si>
  <si>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</si>
  <si>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</si>
  <si>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</si>
  <si>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</si>
  <si>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</si>
  <si>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</si>
  <si>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</si>
  <si>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</si>
  <si>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</si>
  <si>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</si>
  <si>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</si>
  <si>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</si>
  <si>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</si>
  <si>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</si>
  <si>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</si>
  <si>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</si>
  <si>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</si>
  <si>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</si>
  <si>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</si>
  <si>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</si>
  <si>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</si>
  <si>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</si>
  <si>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</si>
  <si>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</si>
  <si>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</si>
  <si>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</si>
  <si>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</si>
  <si>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</si>
  <si>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</si>
  <si>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</si>
  <si>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</si>
  <si>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</si>
  <si>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</si>
  <si>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</si>
  <si>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</si>
  <si>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</si>
  <si>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</si>
  <si>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</si>
  <si>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</si>
  <si>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</si>
  <si>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</si>
  <si>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</si>
  <si>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</si>
  <si>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</si>
  <si>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</si>
  <si>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</si>
  <si>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</si>
  <si>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</si>
  <si>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</si>
  <si>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</si>
  <si>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</si>
  <si>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</si>
  <si>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</si>
  <si>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</si>
  <si>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</si>
  <si>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</si>
  <si>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</si>
  <si>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</si>
  <si>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</si>
  <si>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</si>
  <si>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</si>
  <si>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</si>
  <si>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</si>
  <si>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</si>
  <si>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</si>
  <si>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</si>
  <si>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</si>
  <si>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</si>
  <si>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</si>
  <si>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</si>
  <si>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</si>
  <si>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</si>
  <si>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</si>
  <si>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</si>
  <si>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</si>
  <si>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</si>
  <si>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</si>
  <si>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</si>
  <si>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</si>
  <si>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</si>
  <si>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</si>
  <si>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</si>
  <si>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</si>
  <si>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</si>
  <si>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</si>
  <si>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</si>
  <si>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</si>
  <si>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</si>
  <si>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</si>
  <si>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</si>
  <si>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</si>
  <si>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</si>
  <si>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</si>
  <si>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</si>
  <si>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</si>
  <si>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</si>
  <si>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</si>
  <si>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</si>
  <si>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</si>
  <si>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</si>
  <si>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</si>
  <si>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</si>
  <si>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</si>
  <si>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</si>
  <si>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</si>
  <si>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</si>
  <si>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</si>
  <si>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</si>
  <si>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</si>
  <si>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</si>
  <si>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</si>
  <si>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</si>
  <si>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</si>
  <si>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</si>
  <si>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</si>
  <si>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</si>
  <si>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</si>
  <si>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</si>
  <si>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</si>
  <si>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</si>
  <si>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</si>
  <si>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</si>
  <si>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</si>
  <si>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</si>
  <si>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</si>
  <si>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</si>
  <si>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</si>
  <si>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</si>
  <si>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</si>
  <si>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</si>
  <si>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</si>
  <si>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</si>
  <si>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</si>
  <si>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</si>
  <si>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</si>
  <si>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</si>
  <si>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</si>
  <si>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</si>
  <si>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</si>
  <si>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</si>
  <si>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</si>
  <si>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</si>
  <si>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</si>
  <si>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</si>
  <si>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</si>
  <si>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</si>
  <si>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</si>
  <si>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</si>
  <si>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</si>
  <si>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</si>
  <si>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</si>
  <si>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</si>
  <si>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</si>
  <si>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</si>
  <si>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</si>
  <si>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</si>
  <si>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</si>
  <si>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</si>
  <si>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</si>
  <si>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</si>
  <si>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</si>
  <si>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</si>
  <si>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</si>
  <si>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</si>
  <si>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</si>
  <si>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</si>
  <si>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</si>
  <si>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</si>
  <si>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</si>
  <si>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</si>
  <si>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</si>
  <si>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</si>
  <si>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</si>
  <si>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</si>
  <si>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</si>
  <si>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</si>
  <si>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</si>
  <si>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</si>
  <si>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</si>
  <si>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</si>
  <si>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</si>
  <si>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</si>
  <si>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</si>
  <si>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</si>
  <si>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</si>
  <si>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</si>
  <si>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</si>
  <si>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</si>
  <si>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</si>
  <si>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</si>
  <si>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</si>
  <si>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</si>
  <si>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</si>
  <si>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</si>
  <si>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</si>
  <si>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</si>
  <si>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</si>
  <si>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</si>
  <si>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</si>
  <si>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</si>
  <si>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</si>
  <si>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</si>
  <si>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</si>
  <si>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</si>
  <si>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</si>
  <si>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</si>
  <si>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</si>
  <si>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</si>
  <si>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</si>
  <si>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</si>
  <si>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</si>
  <si>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</si>
  <si>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</si>
  <si>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</si>
  <si>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</si>
  <si>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</si>
  <si>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</si>
  <si>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</si>
  <si>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</si>
  <si>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</si>
  <si>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</si>
  <si>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</si>
  <si>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</si>
  <si>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</si>
  <si>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</si>
  <si>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</si>
  <si>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</si>
  <si>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</si>
  <si>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</si>
  <si>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</si>
  <si>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</si>
  <si>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</si>
  <si>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</si>
  <si>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</si>
  <si>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</si>
  <si>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</si>
  <si>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</si>
  <si>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</si>
  <si>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</si>
  <si>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</si>
  <si>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</si>
  <si>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</si>
  <si>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</si>
  <si>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</si>
  <si>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</si>
  <si>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</si>
  <si>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</si>
  <si>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</si>
  <si>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</si>
  <si>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</si>
  <si>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</si>
  <si>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</si>
  <si>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</si>
  <si>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</si>
  <si>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</si>
  <si>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</si>
  <si>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</si>
  <si>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</si>
  <si>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</si>
  <si>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</si>
  <si>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</si>
  <si>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</si>
  <si>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</si>
  <si>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</si>
  <si>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</si>
  <si>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</si>
  <si>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</si>
  <si>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</si>
  <si>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</si>
  <si>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</si>
  <si>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</si>
  <si>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</si>
  <si>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</si>
  <si>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</si>
  <si>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</si>
  <si>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</si>
  <si>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</si>
  <si>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</si>
  <si>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</si>
  <si>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</si>
  <si>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</si>
  <si>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</si>
  <si>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</si>
  <si>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</si>
  <si>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</si>
  <si>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</si>
  <si>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</si>
  <si>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</si>
  <si>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</si>
  <si>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</si>
  <si>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</si>
  <si>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</si>
  <si>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</si>
  <si>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</si>
  <si>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</si>
  <si>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</si>
  <si>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</si>
  <si>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</si>
  <si>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</si>
  <si>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</si>
  <si>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</si>
  <si>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</si>
  <si>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</si>
  <si>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</si>
  <si>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</si>
  <si>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</si>
  <si>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</si>
  <si>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</si>
  <si>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</si>
  <si>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</si>
  <si>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</si>
  <si>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</si>
  <si>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</si>
  <si>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</si>
  <si>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</si>
  <si>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</si>
  <si>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</si>
  <si>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</si>
  <si>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</si>
  <si>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</si>
  <si>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</si>
  <si>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</si>
  <si>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</si>
  <si>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</si>
  <si>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</si>
  <si>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</si>
  <si>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</si>
  <si>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</si>
  <si>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</si>
  <si>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</si>
  <si>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</si>
  <si>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</si>
  <si>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</si>
  <si>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</si>
  <si>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</si>
  <si>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</si>
  <si>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</si>
  <si>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</si>
  <si>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</si>
  <si>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</si>
  <si>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</si>
  <si>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</si>
  <si>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</si>
  <si>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</si>
  <si>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</si>
  <si>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</si>
  <si>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</si>
  <si>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</si>
  <si>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</si>
  <si>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</si>
  <si>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</si>
  <si>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</si>
  <si>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</si>
  <si>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</si>
  <si>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</si>
  <si>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</si>
  <si>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</si>
  <si>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</si>
  <si>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</si>
  <si>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</si>
  <si>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</si>
  <si>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</si>
  <si>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</si>
  <si>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</si>
  <si>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</si>
  <si>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</si>
  <si>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</si>
  <si>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</si>
  <si>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</si>
  <si>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</si>
  <si>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</si>
  <si>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</si>
  <si>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</si>
  <si>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</si>
  <si>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</si>
  <si>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</si>
  <si>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</si>
  <si>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</si>
  <si>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</si>
  <si>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</si>
  <si>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</si>
  <si>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</si>
  <si>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</si>
  <si>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</si>
  <si>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</si>
  <si>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</si>
  <si>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</si>
  <si>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</si>
  <si>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</si>
  <si>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</si>
  <si>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</si>
  <si>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</si>
  <si>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</si>
  <si>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</si>
  <si>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</si>
  <si>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</si>
  <si>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</si>
  <si>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</si>
  <si>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</si>
  <si>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</si>
  <si>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</si>
  <si>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</si>
  <si>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</si>
  <si>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</si>
  <si>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</si>
  <si>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</si>
  <si>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</si>
  <si>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</si>
  <si>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</si>
  <si>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</si>
  <si>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</si>
  <si>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</si>
  <si>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</si>
  <si>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</si>
  <si>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</si>
  <si>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</si>
  <si>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</si>
  <si>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</si>
  <si>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</si>
  <si>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</si>
  <si>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</si>
  <si>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</si>
  <si>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</si>
  <si>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</si>
  <si>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</si>
  <si>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</si>
  <si>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</si>
  <si>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</si>
  <si>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</si>
  <si>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</si>
  <si>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</si>
  <si>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</si>
  <si>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</si>
  <si>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</si>
  <si>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</si>
  <si>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</si>
  <si>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</si>
  <si>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</si>
  <si>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</si>
  <si>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</si>
  <si>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</si>
  <si>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</si>
  <si>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</si>
  <si>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</si>
  <si>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</si>
  <si>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</si>
  <si>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</si>
  <si>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</si>
  <si>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</si>
  <si>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</si>
  <si>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</si>
  <si>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</si>
  <si>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</si>
  <si>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</si>
  <si>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</si>
  <si>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</si>
  <si>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</si>
  <si>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</si>
  <si>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</si>
  <si>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</si>
  <si>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</si>
  <si>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</si>
  <si>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</si>
  <si>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</si>
  <si>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</si>
  <si>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</si>
  <si>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</si>
  <si>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</si>
  <si>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</si>
  <si>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</si>
  <si>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</si>
  <si>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</si>
  <si>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</si>
  <si>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</si>
  <si>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</si>
  <si>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</si>
  <si>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</si>
  <si>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</si>
  <si>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</si>
  <si>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</si>
  <si>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</si>
  <si>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</si>
  <si>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</si>
  <si>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</si>
  <si>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</si>
  <si>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</si>
  <si>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</si>
  <si>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</si>
  <si>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</si>
  <si>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</si>
  <si>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</si>
  <si>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</si>
  <si>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</si>
  <si>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</si>
  <si>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</si>
  <si>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</si>
  <si>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</si>
  <si>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</si>
  <si>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</si>
  <si>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</si>
  <si>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</si>
  <si>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</si>
  <si>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</si>
  <si>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</si>
  <si>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</si>
  <si>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</si>
  <si>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</si>
  <si>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</si>
  <si>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</si>
  <si>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</si>
  <si>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</si>
  <si>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</si>
  <si>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</si>
  <si>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</si>
  <si>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</si>
  <si>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</si>
  <si>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</si>
  <si>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</si>
  <si>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</si>
  <si>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</si>
  <si>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</si>
  <si>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</si>
  <si>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</si>
  <si>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</si>
  <si>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</si>
  <si>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</si>
  <si>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</si>
  <si>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</si>
  <si>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</si>
  <si>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</si>
  <si>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</si>
  <si>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</si>
  <si>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</si>
  <si>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</si>
  <si>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</si>
  <si>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</si>
  <si>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</si>
  <si>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</si>
  <si>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</si>
  <si>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</si>
  <si>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</si>
  <si>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</si>
  <si>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</si>
  <si>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</si>
  <si>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</si>
  <si>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</si>
  <si>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</si>
  <si>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</si>
  <si>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</si>
  <si>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</si>
  <si>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</si>
  <si>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</si>
  <si>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</si>
  <si>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</si>
  <si>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</si>
  <si>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</si>
  <si>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</si>
  <si>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</si>
  <si>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</si>
  <si>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</si>
  <si>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</si>
  <si>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</si>
  <si>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</si>
  <si>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</si>
  <si>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</si>
  <si>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</si>
  <si>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</si>
  <si>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</si>
  <si>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</si>
  <si>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</si>
  <si>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</si>
  <si>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</si>
  <si>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</si>
  <si>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</si>
  <si>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</si>
  <si>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</si>
  <si>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</si>
  <si>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</si>
  <si>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</si>
  <si>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</si>
  <si>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</si>
  <si>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</si>
  <si>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</si>
  <si>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</si>
  <si>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</si>
  <si>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</si>
  <si>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</si>
  <si>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</si>
  <si>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</si>
  <si>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</si>
  <si>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</si>
  <si>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</si>
  <si>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</si>
  <si>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</si>
  <si>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</si>
  <si>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</si>
  <si>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</si>
  <si>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</si>
  <si>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</si>
  <si>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</si>
  <si>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</si>
  <si>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</si>
  <si>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</si>
  <si>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</si>
  <si>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</si>
  <si>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</si>
  <si>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</si>
  <si>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</si>
  <si>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</si>
  <si>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</si>
  <si>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</si>
  <si>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</si>
  <si>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</si>
  <si>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</si>
  <si>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</si>
  <si>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</si>
  <si>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</si>
  <si>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</si>
  <si>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</si>
  <si>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</si>
  <si>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</si>
  <si>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</si>
  <si>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</si>
  <si>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</si>
  <si>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</si>
  <si>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</si>
  <si>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</si>
  <si>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</si>
  <si>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</si>
  <si>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</si>
  <si>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</si>
  <si>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</si>
  <si>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</si>
  <si>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</si>
  <si>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</si>
  <si>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</si>
  <si>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</si>
  <si>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</si>
  <si>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</si>
  <si>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</si>
  <si>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</si>
  <si>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</si>
  <si>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</si>
  <si>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</si>
  <si>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</si>
  <si>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</si>
  <si>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</si>
  <si>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</si>
  <si>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</si>
  <si>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</si>
  <si>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</si>
  <si>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</si>
  <si>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</si>
  <si>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</si>
  <si>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</si>
  <si>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</si>
  <si>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</si>
  <si>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</si>
  <si>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</si>
  <si>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</si>
  <si>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</si>
  <si>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</si>
  <si>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</si>
  <si>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</si>
  <si>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</si>
  <si>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</si>
  <si>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</si>
  <si>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</si>
  <si>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</si>
  <si>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</si>
  <si>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</si>
  <si>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</si>
  <si>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</si>
  <si>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</si>
  <si>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</si>
  <si>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</si>
  <si>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</si>
  <si>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</si>
  <si>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</si>
  <si>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</si>
  <si>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</si>
  <si>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</si>
  <si>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</si>
  <si>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</si>
  <si>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</si>
  <si>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</si>
  <si>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</si>
  <si>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</si>
  <si>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</si>
  <si>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</si>
  <si>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</si>
  <si>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</si>
  <si>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</si>
  <si>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</si>
  <si>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</si>
  <si>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</si>
  <si>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</si>
  <si>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</si>
  <si>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</si>
  <si>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</si>
  <si>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</si>
  <si>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</si>
  <si>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</si>
  <si>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</si>
  <si>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</si>
  <si>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</si>
  <si>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</si>
  <si>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</si>
  <si>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</si>
  <si>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</si>
  <si>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</si>
  <si>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</si>
  <si>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</si>
  <si>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</si>
  <si>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</si>
  <si>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</si>
  <si>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</si>
  <si>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</si>
  <si>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</si>
  <si>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</si>
  <si>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</si>
  <si>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</si>
  <si>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</si>
  <si>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</si>
  <si>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</si>
  <si>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</si>
  <si>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</si>
  <si>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</si>
  <si>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</si>
  <si>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</si>
  <si>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</si>
  <si>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</si>
  <si>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</si>
  <si>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</si>
  <si>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</si>
  <si>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</si>
  <si>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</si>
  <si>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</si>
  <si>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</si>
  <si>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</si>
  <si>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</si>
  <si>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</si>
  <si>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</si>
  <si>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</si>
  <si>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</si>
  <si>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</si>
  <si>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</si>
  <si>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</si>
  <si>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</si>
  <si>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</si>
  <si>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</si>
  <si>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</si>
  <si>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</si>
  <si>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</si>
  <si>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</si>
  <si>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</si>
  <si>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</si>
  <si>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</si>
  <si>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</si>
  <si>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</si>
  <si>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</si>
  <si>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</si>
  <si>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</si>
  <si>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</si>
  <si>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</si>
  <si>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</si>
  <si>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</si>
  <si>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</si>
  <si>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</si>
  <si>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</si>
  <si>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</si>
  <si>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</si>
  <si>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</si>
  <si>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</si>
  <si>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</si>
  <si>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</si>
  <si>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</si>
  <si>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</si>
  <si>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</si>
  <si>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</si>
  <si>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</si>
  <si>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</si>
  <si>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</si>
  <si>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</si>
  <si>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</si>
  <si>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</si>
  <si>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</si>
  <si>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</si>
  <si>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</si>
  <si>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</si>
  <si>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</si>
  <si>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</si>
  <si>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</si>
  <si>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</si>
  <si>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</si>
  <si>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</si>
  <si>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</si>
  <si>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</si>
  <si>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</si>
  <si>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</si>
  <si>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</si>
  <si>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</si>
  <si>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</si>
  <si>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</si>
  <si>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</si>
  <si>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</si>
  <si>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</si>
  <si>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</si>
  <si>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</si>
  <si>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</si>
  <si>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</si>
  <si>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</si>
  <si>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</si>
  <si>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</si>
  <si>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</si>
  <si>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</si>
  <si>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</si>
  <si>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</si>
  <si>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</si>
  <si>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</si>
  <si>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</si>
  <si>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</si>
  <si>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</si>
  <si>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</si>
  <si>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</si>
  <si>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</si>
  <si>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</si>
  <si>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</si>
  <si>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</si>
  <si>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</si>
  <si>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</si>
  <si>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</si>
  <si>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</si>
  <si>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</si>
  <si>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</si>
  <si>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</si>
  <si>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</si>
  <si>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</si>
  <si>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</si>
  <si>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</si>
  <si>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</si>
  <si>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</si>
  <si>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</si>
  <si>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</si>
  <si>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</si>
  <si>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</si>
  <si>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</si>
  <si>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</si>
  <si>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</si>
  <si>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</si>
  <si>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</si>
  <si>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</si>
  <si>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</si>
  <si>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</si>
  <si>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</si>
  <si>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</si>
  <si>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</si>
  <si>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</si>
  <si>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</si>
  <si>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</si>
  <si>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</si>
  <si>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</si>
  <si>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</si>
  <si>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</si>
  <si>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</si>
  <si>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</si>
  <si>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</si>
  <si>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</si>
  <si>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</si>
  <si>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</si>
  <si>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</si>
  <si>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</si>
  <si>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</si>
  <si>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</si>
  <si>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</si>
  <si>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</si>
  <si>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</si>
  <si>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</si>
  <si>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</si>
  <si>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</si>
  <si>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</si>
  <si>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</si>
  <si>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</si>
  <si>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</si>
  <si>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</si>
  <si>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</si>
  <si>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</si>
  <si>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</si>
  <si>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</si>
  <si>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</si>
  <si>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</si>
  <si>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</si>
  <si>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</si>
  <si>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</si>
  <si>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</si>
  <si>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</si>
  <si>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</si>
  <si>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</si>
  <si>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</si>
  <si>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</si>
  <si>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</si>
  <si>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</si>
  <si>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</si>
  <si>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</si>
  <si>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</si>
  <si>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</si>
  <si>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</si>
  <si>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</si>
  <si>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</si>
  <si>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</si>
  <si>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</si>
  <si>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</si>
  <si>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</si>
  <si>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</si>
  <si>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</si>
  <si>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</si>
  <si>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</si>
  <si>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</si>
  <si>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</si>
  <si>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</si>
  <si>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</si>
  <si>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</si>
  <si>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</si>
  <si>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</si>
  <si>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</si>
  <si>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</si>
  <si>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</si>
  <si>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</si>
  <si>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</si>
  <si>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</si>
  <si>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</si>
  <si>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</si>
  <si>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</si>
  <si>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</si>
  <si>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</si>
  <si>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</si>
  <si>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</si>
  <si>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</si>
  <si>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</si>
  <si>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</si>
  <si>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</si>
  <si>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</si>
  <si>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</si>
  <si>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</si>
  <si>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</si>
  <si>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</si>
  <si>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</si>
  <si>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</si>
  <si>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</si>
  <si>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</si>
  <si>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</si>
  <si>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</si>
  <si>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</si>
  <si>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</si>
  <si>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</si>
  <si>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</si>
  <si>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</si>
  <si>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</si>
  <si>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</si>
  <si>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</si>
  <si>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</si>
  <si>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</si>
  <si>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</si>
  <si>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</si>
  <si>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</si>
  <si>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</si>
  <si>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</si>
  <si>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</si>
  <si>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</si>
  <si>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</si>
  <si>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</si>
  <si>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</si>
  <si>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</si>
  <si>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</si>
  <si>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</si>
  <si>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</si>
  <si>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</si>
  <si>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</si>
  <si>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</si>
  <si>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</si>
  <si>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</si>
  <si>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</si>
  <si>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</si>
  <si>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</si>
  <si>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</si>
  <si>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</si>
  <si>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</si>
  <si>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</si>
  <si>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</si>
  <si>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</si>
  <si>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</si>
  <si>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</si>
  <si>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</si>
  <si>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</si>
  <si>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</si>
  <si>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</si>
  <si>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</si>
  <si>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</si>
  <si>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</si>
  <si>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</si>
  <si>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</si>
  <si>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</si>
  <si>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</si>
  <si>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</si>
  <si>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</si>
  <si>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</si>
  <si>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</si>
  <si>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</si>
  <si>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</si>
  <si>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</si>
  <si>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</si>
  <si>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</si>
  <si>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</si>
  <si>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</si>
  <si>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</si>
  <si>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</si>
  <si>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</si>
  <si>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</si>
  <si>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</si>
  <si>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</si>
  <si>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</si>
  <si>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</si>
  <si>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</si>
  <si>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</si>
  <si>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</si>
  <si>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</si>
  <si>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</si>
  <si>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</si>
  <si>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</si>
  <si>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min</t>
  </si>
  <si>
    <t>max</t>
  </si>
  <si>
    <t>median</t>
  </si>
  <si>
    <t>mode</t>
  </si>
  <si>
    <t>mean</t>
  </si>
  <si>
    <t>Check BLANKS</t>
  </si>
  <si>
    <t>BLANK_Count</t>
  </si>
  <si>
    <t>unknown</t>
  </si>
  <si>
    <t>Columns</t>
  </si>
  <si>
    <t>Rows</t>
  </si>
  <si>
    <t>Values</t>
  </si>
  <si>
    <t>Total rows</t>
  </si>
  <si>
    <t>Missing data</t>
  </si>
  <si>
    <t>%missing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</si>
</sst>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" xfId="0" applyFont="1" applyNumberFormat="1"/>
    <xf borderId="0" fillId="0" fontId="2" numFmtId="165" xfId="0" applyFont="1" applyNumberFormat="1"/>
    <xf borderId="0" fillId="0" fontId="1" numFmtId="0" xfId="0" applyAlignment="1" applyFont="1">
      <alignment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8:AO1008" sheet="Cleaning insurance_claims"/>
  </cacheSource>
  <cacheFields>
    <cacheField name="months_as_customer" numFmtId="0">
      <sharedItems containsSemiMixedTypes="0" containsString="0" containsNumber="1" containsInteger="1">
        <n v="447.0"/>
        <n v="256.0"/>
        <n v="228.0"/>
        <n v="137.0"/>
        <n v="370.0"/>
        <n v="237.0"/>
        <n v="8.0"/>
        <n v="37.0"/>
        <n v="295.0"/>
        <n v="244.0"/>
        <n v="298.0"/>
        <n v="210.0"/>
        <n v="206.0"/>
        <n v="468.0"/>
        <n v="166.0"/>
        <n v="259.0"/>
        <n v="47.0"/>
        <n v="35.0"/>
        <n v="204.0"/>
        <n v="252.0"/>
        <n v="65.0"/>
        <n v="328.0"/>
        <n v="134.0"/>
        <n v="165.0"/>
        <n v="27.0"/>
        <n v="212.0"/>
        <n v="235.0"/>
        <n v="60.0"/>
        <n v="121.0"/>
        <n v="180.0"/>
        <n v="473.0"/>
        <n v="70.0"/>
        <n v="140.0"/>
        <n v="160.0"/>
        <n v="196.0"/>
        <n v="460.0"/>
        <n v="217.0"/>
        <n v="413.0"/>
        <n v="257.0"/>
        <n v="202.0"/>
        <n v="224.0"/>
        <n v="241.0"/>
        <n v="64.0"/>
        <n v="155.0"/>
        <n v="114.0"/>
        <n v="149.0"/>
        <n v="147.0"/>
        <n v="62.0"/>
        <n v="289.0"/>
        <n v="431.0"/>
        <n v="199.0"/>
        <n v="79.0"/>
        <n v="116.0"/>
        <n v="106.0"/>
        <n v="269.0"/>
        <n v="265.0"/>
        <n v="163.0"/>
        <n v="355.0"/>
        <n v="175.0"/>
        <n v="192.0"/>
        <n v="430.0"/>
        <n v="91.0"/>
        <n v="223.0"/>
        <n v="195.0"/>
        <n v="22.0"/>
        <n v="439.0"/>
        <n v="94.0"/>
        <n v="11.0"/>
        <n v="151.0"/>
        <n v="154.0"/>
        <n v="245.0"/>
        <n v="119.0"/>
        <n v="215.0"/>
        <n v="254.0"/>
        <n v="107.0"/>
        <n v="478.0"/>
        <n v="128.0"/>
        <n v="338.0"/>
        <n v="271.0"/>
        <n v="222.0"/>
        <n v="120.0"/>
        <n v="270.0"/>
        <n v="319.0"/>
        <n v="194.0"/>
        <n v="227.0"/>
        <n v="78.0"/>
        <n v="200.0"/>
        <n v="284.0"/>
        <n v="275.0"/>
        <n v="153.0"/>
        <n v="31.0"/>
        <n v="41.0"/>
        <n v="127.0"/>
        <n v="61.0"/>
        <n v="207.0"/>
        <n v="219.0"/>
        <n v="80.0"/>
        <n v="325.0"/>
        <n v="29.0"/>
        <n v="239.0"/>
        <n v="279.0"/>
        <n v="350.0"/>
        <n v="464.0"/>
        <n v="118.0"/>
        <n v="87.0"/>
        <n v="261.0"/>
        <n v="453.0"/>
        <n v="168.0"/>
        <n v="390.0"/>
        <n v="258.0"/>
        <n v="225.0"/>
        <n v="164.0"/>
        <n v="255.0"/>
        <n v="203.0"/>
        <n v="211.0"/>
        <n v="274.0"/>
        <n v="81.0"/>
        <n v="280.0"/>
        <n v="112.0"/>
        <n v="24.0"/>
        <n v="93.0"/>
        <n v="171.0"/>
        <n v="124.0"/>
        <n v="287.0"/>
        <n v="122.0"/>
        <n v="398.0"/>
        <n v="214.0"/>
        <n v="209.0"/>
        <n v="82.0"/>
        <n v="193.0"/>
        <n v="288.0"/>
        <n v="104.0"/>
        <n v="101.0"/>
        <n v="375.0"/>
        <n v="461.0"/>
        <n v="428.0"/>
        <n v="45.0"/>
        <n v="136.0"/>
        <n v="216.0"/>
        <n v="278.0"/>
        <n v="108.0"/>
        <n v="14.0"/>
        <n v="276.0"/>
        <n v="73.0"/>
        <n v="294.0"/>
        <n v="324.0"/>
        <n v="53.0"/>
        <n v="426.0"/>
        <n v="111.0"/>
        <n v="86.0"/>
        <n v="296.0"/>
        <n v="125.0"/>
        <n v="177.0"/>
        <n v="238.0"/>
        <n v="449.0"/>
        <n v="359.0"/>
        <n v="19.0"/>
        <n v="285.0"/>
        <n v="30.0"/>
        <n v="342.0"/>
        <n v="343.0"/>
        <n v="404.0"/>
        <n v="63.0"/>
        <n v="335.0"/>
        <n v="142.0"/>
        <n v="272.0"/>
        <n v="69.0"/>
        <n v="38.0"/>
        <n v="281.0"/>
        <n v="246.0"/>
        <n v="330.0"/>
        <n v="362.0"/>
        <n v="371.0"/>
        <n v="377.0"/>
        <n v="172.0"/>
        <n v="99.0"/>
        <n v="249.0"/>
        <n v="190.0"/>
        <n v="174.0"/>
        <n v="95.0"/>
        <n v="2.0"/>
        <n v="117.0"/>
        <n v="242.0"/>
        <n v="440.0"/>
        <n v="20.0"/>
        <n v="208.0"/>
        <n v="156.0"/>
        <n v="232.0"/>
        <n v="84.0"/>
        <n v="394.0"/>
        <n v="369.0"/>
        <n v="332.0"/>
        <n v="243.0"/>
        <n v="264.0"/>
        <n v="32.0"/>
        <n v="186.0"/>
        <n v="201.0"/>
        <n v="436.0"/>
        <n v="189.0"/>
        <n v="105.0"/>
        <n v="88.0"/>
        <n v="40.0"/>
        <n v="59.0"/>
        <n v="39.0"/>
        <n v="123.0"/>
        <n v="231.0"/>
        <n v="247.0"/>
        <n v="48.0"/>
        <n v="267.0"/>
        <n v="286.0"/>
        <n v="253.0"/>
        <n v="10.0"/>
        <n v="158.0"/>
        <n v="1.0"/>
        <n v="85.0"/>
        <n v="233.0"/>
        <n v="266.0"/>
        <n v="97.0"/>
        <n v="399.0"/>
        <n v="305.0"/>
        <n v="129.0"/>
        <n v="283.0"/>
        <n v="96.0"/>
        <n v="176.0"/>
        <n v="159.0"/>
        <n v="290.0"/>
        <n v="299.0"/>
        <n v="66.0"/>
        <n v="334.0"/>
        <n v="429.0"/>
        <n v="15.0"/>
        <n v="230.0"/>
        <n v="250.0"/>
        <n v="475.0"/>
        <n v="77.0"/>
        <n v="229.0"/>
        <n v="110.0"/>
        <n v="292.0"/>
        <n v="451.0"/>
        <n v="150.0"/>
        <n v="291.0"/>
        <n v="162.0"/>
        <n v="309.0"/>
        <n v="396.0"/>
        <n v="273.0"/>
        <n v="419.0"/>
        <n v="315.0"/>
        <n v="72.0"/>
        <n v="157.0"/>
        <n v="113.0"/>
        <n v="115.0"/>
        <n v="236.0"/>
        <n v="7.0"/>
        <n v="126.0"/>
        <n v="297.0"/>
        <n v="406.0"/>
        <n v="146.0"/>
        <n v="409.0"/>
        <n v="6.0"/>
        <n v="103.0"/>
        <n v="344.0"/>
        <n v="437.0"/>
        <n v="56.0"/>
        <n v="277.0"/>
        <n v="138.0"/>
        <n v="4.0"/>
        <n v="167.0"/>
        <n v="467.0"/>
        <n v="310.0"/>
        <n v="143.0"/>
        <n v="102.0"/>
        <n v="303.0"/>
        <n v="152.0"/>
        <n v="144.0"/>
        <n v="414.0"/>
        <n v="352.0"/>
        <n v="33.0"/>
        <n v="347.0"/>
        <n v="410.0"/>
        <n v="448.0"/>
        <n v="218.0"/>
        <n v="43.0"/>
        <n v="411.0"/>
        <n v="360.0"/>
        <n v="300.0"/>
        <n v="67.0"/>
        <n v="380.0"/>
        <n v="389.0"/>
        <n v="317.0"/>
        <n v="191.0"/>
        <n v="321.0"/>
        <n v="0.0"/>
        <n v="405.0"/>
        <n v="304.0"/>
        <n v="26.0"/>
        <n v="12.0"/>
        <n v="83.0"/>
        <n v="184.0"/>
        <n v="479.0"/>
        <n v="5.0"/>
        <n v="220.0"/>
        <n v="316.0"/>
        <n v="379.0"/>
        <n v="354.0"/>
        <n v="169.0"/>
        <n v="339.0"/>
        <n v="131.0"/>
        <n v="313.0"/>
        <n v="337.0"/>
        <n v="364.0"/>
        <n v="185.0"/>
        <n v="251.0"/>
        <n v="392.0"/>
        <n v="402.0"/>
        <n v="182.0"/>
        <n v="282.0"/>
        <n v="415.0"/>
        <n v="51.0"/>
        <n v="130.0"/>
        <n v="463.0"/>
        <n v="472.0"/>
        <n v="75.0"/>
        <n v="3.0"/>
        <n v="98.0"/>
        <n v="16.0"/>
        <n v="438.0"/>
        <n v="422.0"/>
        <n v="34.0"/>
        <n v="183.0"/>
        <n v="356.0"/>
        <n v="109.0"/>
        <n v="198.0"/>
        <n v="446.0"/>
        <n v="435.0"/>
        <n v="434.0"/>
        <n v="25.0"/>
        <n v="148.0"/>
        <n v="145.0"/>
        <n v="263.0"/>
        <n v="46.0"/>
        <n v="234.0"/>
        <n v="456.0"/>
        <n v="58.0"/>
        <n v="293.0"/>
        <n v="385.0"/>
        <n v="100.0"/>
        <n v="373.0"/>
        <n v="322.0"/>
        <n v="76.0"/>
        <n v="54.0"/>
        <n v="92.0"/>
        <n v="173.0"/>
        <n v="366.0"/>
        <n v="188.0"/>
        <n v="89.0"/>
        <n v="458.0"/>
        <n v="161.0"/>
        <n v="476.0"/>
        <n v="133.0"/>
        <n v="320.0"/>
        <n v="421.0"/>
        <n v="135.0"/>
        <n v="57.0"/>
        <n v="187.0"/>
        <n v="386.0"/>
        <n v="197.0"/>
        <n v="179.0"/>
        <n v="132.0"/>
        <n v="9.0"/>
        <n v="427.0"/>
        <n v="13.0"/>
        <n v="312.0"/>
        <n v="260.0"/>
        <n v="141.0"/>
        <n v="441.0"/>
        <n v="381.0"/>
        <n v="178.0"/>
        <n v="425.0"/>
        <n v="55.0"/>
        <n v="90.0"/>
        <n v="36.0"/>
        <n v="308.0"/>
        <n v="412.0"/>
        <n v="465.0"/>
        <n v="407.0"/>
        <n v="205.0"/>
        <n v="372.0"/>
        <n v="213.0"/>
        <n v="240.0"/>
        <n v="50.0"/>
        <n v="17.0"/>
      </sharedItems>
    </cacheField>
    <cacheField name="age" numFmtId="0">
      <sharedItems containsSemiMixedTypes="0" containsString="0" containsNumber="1" containsInteger="1">
        <n v="61.0"/>
        <n v="41.0"/>
        <n v="44.0"/>
        <n v="34.0"/>
        <n v="55.0"/>
        <n v="40.0"/>
        <n v="35.0"/>
        <n v="38.0"/>
        <n v="42.0"/>
        <n v="47.0"/>
        <n v="36.0"/>
        <n v="62.0"/>
        <n v="43.0"/>
        <n v="46.0"/>
        <n v="29.0"/>
        <n v="48.0"/>
        <n v="39.0"/>
        <n v="37.0"/>
        <n v="33.0"/>
        <n v="23.0"/>
        <n v="58.0"/>
        <n v="26.0"/>
        <n v="31.0"/>
        <n v="45.0"/>
        <n v="25.0"/>
        <n v="30.0"/>
        <n v="28.0"/>
        <n v="49.0"/>
        <n v="54.0"/>
        <n v="59.0"/>
        <n v="27.0"/>
        <n v="56.0"/>
        <n v="32.0"/>
        <n v="64.0"/>
        <n v="60.0"/>
        <n v="51.0"/>
        <n v="50.0"/>
        <n v="57.0"/>
        <n v="53.0"/>
        <n v="24.0"/>
        <n v="52.0"/>
        <n v="19.0"/>
        <n v="21.0"/>
        <n v="63.0"/>
        <n v="20.0"/>
        <n v="22.0"/>
      </sharedItems>
    </cacheField>
    <cacheField name="policy_number" numFmtId="0">
      <sharedItems containsSemiMixedTypes="0" containsString="0" containsNumber="1" containsInteger="1">
        <n v="214618.0"/>
        <n v="227811.0"/>
        <n v="367455.0"/>
        <n v="413978.0"/>
        <n v="285496.0"/>
        <n v="736882.0"/>
        <n v="699044.0"/>
        <n v="448961.0"/>
        <n v="132902.0"/>
        <n v="645258.0"/>
        <n v="163161.0"/>
        <n v="395269.0"/>
        <n v="253791.0"/>
        <n v="586367.0"/>
        <n v="405533.0"/>
        <n v="132871.0"/>
        <n v="218109.0"/>
        <n v="930032.0"/>
        <n v="540152.0"/>
        <n v="227244.0"/>
        <n v="133889.0"/>
        <n v="521585.0"/>
        <n v="342868.0"/>
        <n v="687698.0"/>
        <n v="104594.0"/>
        <n v="429027.0"/>
        <n v="485665.0"/>
        <n v="636550.0"/>
        <n v="543610.0"/>
        <n v="842643.0"/>
        <n v="626808.0"/>
        <n v="644081.0"/>
        <n v="892874.0"/>
        <n v="558938.0"/>
        <n v="275265.0"/>
        <n v="921202.0"/>
        <n v="143972.0"/>
        <n v="183430.0"/>
        <n v="431876.0"/>
        <n v="115399.0"/>
        <n v="863236.0"/>
        <n v="608513.0"/>
        <n v="914088.0"/>
        <n v="596785.0"/>
        <n v="908616.0"/>
        <n v="666333.0"/>
        <n v="336614.0"/>
        <n v="584859.0"/>
        <n v="990493.0"/>
        <n v="129872.0"/>
        <n v="200152.0"/>
        <n v="933293.0"/>
        <n v="485664.0"/>
        <n v="982871.0"/>
        <n v="206213.0"/>
        <n v="616337.0"/>
        <n v="790442.0"/>
        <n v="108844.0"/>
        <n v="430029.0"/>
        <n v="529112.0"/>
        <n v="939631.0"/>
        <n v="866931.0"/>
        <n v="582011.0"/>
        <n v="691189.0"/>
        <n v="537546.0"/>
        <n v="394975.0"/>
        <n v="729634.0"/>
        <n v="282195.0"/>
        <n v="420810.0"/>
        <n v="524836.0"/>
        <n v="307195.0"/>
        <n v="623648.0"/>
        <n v="485372.0"/>
        <n v="598554.0"/>
        <n v="303987.0"/>
        <n v="343161.0"/>
        <n v="519312.0"/>
        <n v="332867.0"/>
        <n v="356590.0"/>
        <n v="346002.0"/>
        <n v="500533.0"/>
        <n v="348209.0"/>
        <n v="486676.0"/>
        <n v="260845.0"/>
        <n v="657045.0"/>
        <n v="761189.0"/>
        <n v="175177.0"/>
        <n v="116700.0"/>
        <n v="166264.0"/>
        <n v="527945.0"/>
        <n v="627540.0"/>
        <n v="279422.0"/>
        <n v="484200.0"/>
        <n v="694662.0"/>
        <n v="960680.0"/>
        <n v="498140.0"/>
        <n v="498875.0"/>
        <n v="798177.0"/>
        <n v="614763.0"/>
        <n v="679370.0"/>
        <n v="958857.0"/>
        <n v="686816.0"/>
        <n v="127754.0"/>
        <n v="918629.0"/>
        <n v="731450.0"/>
        <n v="307447.0"/>
        <n v="992145.0"/>
        <n v="900628.0"/>
        <n v="235220.0"/>
        <n v="740019.0"/>
        <n v="246882.0"/>
        <n v="797613.0"/>
        <n v="193442.0"/>
        <n v="389238.0"/>
        <n v="760179.0"/>
        <n v="939905.0"/>
        <n v="872814.0"/>
        <n v="632627.0"/>
        <n v="283414.0"/>
        <n v="853360.0"/>
        <n v="776860.0"/>
        <n v="149367.0"/>
        <n v="981123.0"/>
        <n v="143626.0"/>
        <n v="648397.0"/>
        <n v="154982.0"/>
        <n v="330591.0"/>
        <n v="319232.0"/>
        <n v="531640.0"/>
        <n v="368050.0"/>
        <n v="155724.0"/>
        <n v="824540.0"/>
        <n v="717392.0"/>
        <n v="965768.0"/>
        <n v="414779.0"/>
        <n v="428230.0"/>
        <n v="517240.0"/>
        <n v="469874.0"/>
        <n v="718428.0"/>
        <n v="620215.0"/>
        <n v="618659.0"/>
        <n v="649082.0"/>
        <n v="437573.0"/>
        <n v="964657.0"/>
        <n v="932502.0"/>
        <n v="434507.0"/>
        <n v="935277.0"/>
        <n v="756054.0"/>
        <n v="682387.0"/>
        <n v="456604.0"/>
        <n v="139872.0"/>
        <n v="354105.0"/>
        <n v="165485.0"/>
        <n v="515050.0"/>
        <n v="795686.0"/>
        <n v="395983.0"/>
        <n v="119513.0"/>
        <n v="217938.0"/>
        <n v="203914.0"/>
        <n v="565157.0"/>
        <n v="904191.0"/>
        <n v="419510.0"/>
        <n v="575000.0"/>
        <n v="120485.0"/>
        <n v="781181.0"/>
        <n v="299796.0"/>
        <n v="589749.0"/>
        <n v="854021.0"/>
        <n v="454086.0"/>
        <n v="139484.0"/>
        <n v="678849.0"/>
        <n v="346940.0"/>
        <n v="985436.0"/>
        <n v="237418.0"/>
        <n v="335780.0"/>
        <n v="491392.0"/>
        <n v="140880.0"/>
        <n v="962591.0"/>
        <n v="922565.0"/>
        <n v="288580.0"/>
        <n v="154280.0"/>
        <n v="425973.0"/>
        <n v="477177.0"/>
        <n v="648509.0"/>
        <n v="914815.0"/>
        <n v="249048.0"/>
        <n v="144323.0"/>
        <n v="651861.0"/>
        <n v="125324.0"/>
        <n v="398102.0"/>
        <n v="514065.0"/>
        <n v="391652.0"/>
        <n v="922167.0"/>
        <n v="442795.0"/>
        <n v="226330.0"/>
        <n v="134430.0"/>
        <n v="524230.0"/>
        <n v="438817.0"/>
        <n v="293794.0"/>
        <n v="868283.0"/>
        <n v="828890.0"/>
        <n v="882920.0"/>
        <n v="918777.0"/>
        <n v="212580.0"/>
        <n v="602410.0"/>
        <n v="976971.0"/>
        <n v="630226.0"/>
        <n v="171254.0"/>
        <n v="247116.0"/>
        <n v="505969.0"/>
        <n v="653864.0"/>
        <n v="896890.0"/>
        <n v="650026.0"/>
        <n v="547744.0"/>
        <n v="598124.0"/>
        <n v="436126.0"/>
        <n v="739447.0"/>
        <n v="427484.0"/>
        <n v="218684.0"/>
        <n v="565564.0"/>
        <n v="743163.0"/>
        <n v="604614.0"/>
        <n v="509928.0"/>
        <n v="593390.0"/>
        <n v="970607.0"/>
        <n v="174701.0"/>
        <n v="529398.0"/>
        <n v="940942.0"/>
        <n v="442677.0"/>
        <n v="365364.0"/>
        <n v="114839.0"/>
        <n v="872734.0"/>
        <n v="267885.0"/>
        <n v="740505.0"/>
        <n v="629663.0"/>
        <n v="839884.0"/>
        <n v="241562.0"/>
        <n v="667021.0"/>
        <n v="511621.0"/>
        <n v="476923.0"/>
        <n v="735822.0"/>
        <n v="492745.0"/>
        <n v="130930.0"/>
        <n v="261119.0"/>
        <n v="280709.0"/>
        <n v="898573.0"/>
        <n v="547802.0"/>
        <n v="600845.0"/>
        <n v="390381.0"/>
        <n v="629918.0"/>
        <n v="208298.0"/>
        <n v="513099.0"/>
        <n v="184938.0"/>
        <n v="187775.0"/>
        <n v="326322.0"/>
        <n v="146138.0"/>
        <n v="336047.0"/>
        <n v="532330.0"/>
        <n v="118137.0"/>
        <n v="212674.0"/>
        <n v="935596.0"/>
        <n v="737593.0"/>
        <n v="812025.0"/>
        <n v="168151.0"/>
        <n v="594739.0"/>
        <n v="843227.0"/>
        <n v="283925.0"/>
        <n v="475588.0"/>
        <n v="751905.0"/>
        <n v="226725.0"/>
        <n v="942504.0"/>
        <n v="395572.0"/>
        <n v="889883.0"/>
        <n v="818167.0"/>
        <n v="277767.0"/>
        <n v="842618.0"/>
        <n v="577810.0"/>
        <n v="873114.0"/>
        <n v="994538.0"/>
        <n v="727792.0"/>
        <n v="522506.0"/>
        <n v="367595.0"/>
        <n v="586104.0"/>
        <n v="424862.0"/>
        <n v="512813.0"/>
        <n v="356768.0"/>
        <n v="330506.0"/>
        <n v="779075.0"/>
        <n v="799501.0"/>
        <n v="987905.0"/>
        <n v="967756.0"/>
        <n v="830414.0"/>
        <n v="127313.0"/>
        <n v="786957.0"/>
        <n v="332892.0"/>
        <n v="448642.0"/>
        <n v="526039.0"/>
        <n v="444422.0"/>
        <n v="689500.0"/>
        <n v="806081.0"/>
        <n v="384618.0"/>
        <n v="756459.0"/>
        <n v="655787.0"/>
        <n v="419954.0"/>
        <n v="275092.0"/>
        <n v="515698.0"/>
        <n v="714929.0"/>
        <n v="297816.0"/>
        <n v="426708.0"/>
        <n v="615047.0"/>
        <n v="771236.0"/>
        <n v="235869.0"/>
        <n v="931625.0"/>
        <n v="371635.0"/>
        <n v="427199.0"/>
        <n v="261315.0"/>
        <n v="582973.0"/>
        <n v="278091.0"/>
        <n v="153154.0"/>
        <n v="515217.0"/>
        <n v="860497.0"/>
        <n v="351741.0"/>
        <n v="403737.0"/>
        <n v="162004.0"/>
        <n v="740384.0"/>
        <n v="876714.0"/>
        <n v="951543.0"/>
        <n v="576723.0"/>
        <n v="391003.0"/>
        <n v="225865.0"/>
        <n v="984948.0"/>
        <n v="890328.0"/>
        <n v="803294.0"/>
        <n v="414913.0"/>
        <n v="414519.0"/>
        <n v="818413.0"/>
        <n v="487356.0"/>
        <n v="159768.0"/>
        <n v="865839.0"/>
        <n v="406567.0"/>
        <n v="623032.0"/>
        <n v="935442.0"/>
        <n v="106873.0"/>
        <n v="563878.0"/>
        <n v="620855.0"/>
        <n v="583169.0"/>
        <n v="337677.0"/>
        <n v="445973.0"/>
        <n v="156694.0"/>
        <n v="421940.0"/>
        <n v="613226.0"/>
        <n v="804410.0"/>
        <n v="553565.0"/>
        <n v="399524.0"/>
        <n v="331595.0"/>
        <n v="380067.0"/>
        <n v="701521.0"/>
        <n v="360770.0"/>
        <n v="958785.0"/>
        <n v="797934.0"/>
        <n v="883980.0"/>
        <n v="340614.0"/>
        <n v="435784.0"/>
        <n v="563837.0"/>
        <n v="200827.0"/>
        <n v="533941.0"/>
        <n v="265026.0"/>
        <n v="354481.0"/>
        <n v="566720.0"/>
        <n v="832746.0"/>
        <n v="386690.0"/>
        <n v="979285.0"/>
        <n v="594722.0"/>
        <n v="216738.0"/>
        <n v="369048.0"/>
        <n v="514424.0"/>
        <n v="954191.0"/>
        <n v="150181.0"/>
        <n v="388671.0"/>
        <n v="457244.0"/>
        <n v="206667.0"/>
        <n v="745200.0"/>
        <n v="412703.0"/>
        <n v="736771.0"/>
        <n v="347984.0"/>
        <n v="626074.0"/>
        <n v="999435.0"/>
        <n v="858060.0"/>
        <n v="500384.0"/>
        <n v="903785.0"/>
        <n v="873859.0"/>
        <n v="204294.0"/>
        <n v="467106.0"/>
        <n v="357713.0"/>
        <n v="890026.0"/>
        <n v="751612.0"/>
        <n v="876680.0"/>
        <n v="756981.0"/>
        <n v="121439.0"/>
        <n v="411289.0"/>
        <n v="538466.0"/>
        <n v="932097.0"/>
        <n v="463727.0"/>
        <n v="552618.0"/>
        <n v="936638.0"/>
        <n v="348814.0"/>
        <n v="944102.0"/>
        <n v="689901.0"/>
        <n v="901083.0"/>
        <n v="396224.0"/>
        <n v="682178.0"/>
        <n v="596298.0"/>
        <n v="253005.0"/>
        <n v="985924.0"/>
        <n v="631565.0"/>
        <n v="630998.0"/>
        <n v="926665.0"/>
        <n v="302669.0"/>
        <n v="620020.0"/>
        <n v="439828.0"/>
        <n v="971295.0"/>
        <n v="165565.0"/>
        <n v="936543.0"/>
        <n v="296960.0"/>
        <n v="501692.0"/>
        <n v="525224.0"/>
        <n v="355085.0"/>
        <n v="830729.0"/>
        <n v="651948.0"/>
        <n v="424358.0"/>
        <n v="131478.0"/>
        <n v="268833.0"/>
        <n v="287489.0"/>
        <n v="808153.0"/>
        <n v="687639.0"/>
        <n v="497347.0"/>
        <n v="439660.0"/>
        <n v="847123.0"/>
        <n v="172307.0"/>
        <n v="810189.0"/>
        <n v="432068.0"/>
        <n v="903203.0"/>
        <n v="253085.0"/>
        <n v="180720.0"/>
        <n v="492224.0"/>
        <n v="411477.0"/>
        <n v="107181.0"/>
        <n v="312940.0"/>
        <n v="855186.0"/>
        <n v="373935.0"/>
        <n v="812989.0"/>
        <n v="993840.0"/>
        <n v="327856.0"/>
        <n v="506333.0"/>
        <n v="263159.0"/>
        <n v="372912.0"/>
        <n v="552788.0"/>
        <n v="722747.0"/>
        <n v="248467.0"/>
        <n v="955953.0"/>
        <n v="910622.0"/>
        <n v="137675.0"/>
        <n v="343421.0"/>
        <n v="413192.0"/>
        <n v="247801.0"/>
        <n v="171147.0"/>
        <n v="431283.0"/>
        <n v="461962.0"/>
        <n v="149467.0"/>
        <n v="758740.0"/>
        <n v="628337.0"/>
        <n v="574637.0"/>
        <n v="373600.0"/>
        <n v="396590.0"/>
        <n v="238412.0"/>
        <n v="484321.0"/>
        <n v="795847.0"/>
        <n v="218456.0"/>
        <n v="792673.0"/>
        <n v="662256.0"/>
        <n v="971338.0"/>
        <n v="714738.0"/>
        <n v="753844.0"/>
        <n v="976645.0"/>
        <n v="918037.0"/>
        <n v="996253.0"/>
        <n v="373731.0"/>
        <n v="836272.0"/>
        <n v="167231.0"/>
        <n v="743330.0"/>
        <n v="807369.0"/>
        <n v="735307.0"/>
        <n v="789208.0"/>
        <n v="585324.0"/>
        <n v="498759.0"/>
        <n v="795004.0"/>
        <n v="203250.0"/>
        <n v="430794.0"/>
        <n v="156636.0"/>
        <n v="284143.0"/>
        <n v="740518.0"/>
        <n v="445289.0"/>
        <n v="599262.0"/>
        <n v="357949.0"/>
        <n v="493161.0"/>
        <n v="320251.0"/>
        <n v="231127.0"/>
        <n v="766193.0"/>
        <n v="555374.0"/>
        <n v="491484.0"/>
        <n v="925128.0"/>
        <n v="265093.0"/>
        <n v="267808.0"/>
        <n v="116735.0"/>
        <n v="963680.0"/>
        <n v="445694.0"/>
        <n v="215534.0"/>
        <n v="232854.0"/>
        <n v="168260.0"/>
        <n v="538955.0"/>
        <n v="243226.0"/>
        <n v="246435.0"/>
        <n v="582480.0"/>
        <n v="345539.0"/>
        <n v="924318.0"/>
        <n v="726880.0"/>
        <n v="190588.0"/>
        <n v="246705.0"/>
        <n v="619589.0"/>
        <n v="164988.0"/>
        <n v="729534.0"/>
        <n v="505014.0"/>
        <n v="920826.0"/>
        <n v="534982.0"/>
        <n v="110408.0"/>
        <n v="283052.0"/>
        <n v="840806.0"/>
        <n v="382394.0"/>
        <n v="876699.0"/>
        <n v="871432.0"/>
        <n v="379882.0"/>
        <n v="852002.0"/>
        <n v="372891.0"/>
        <n v="689034.0"/>
        <n v="743092.0"/>
        <n v="599174.0"/>
        <n v="421092.0"/>
        <n v="349658.0"/>
        <n v="811042.0"/>
        <n v="505316.0"/>
        <n v="116645.0"/>
        <n v="950880.0"/>
        <n v="788502.0"/>
        <n v="627486.0"/>
        <n v="498842.0"/>
        <n v="550294.0"/>
        <n v="328387.0"/>
        <n v="385932.0"/>
        <n v="618682.0"/>
        <n v="550930.0"/>
        <n v="998192.0"/>
        <n v="663938.0"/>
        <n v="756870.0"/>
        <n v="337158.0"/>
        <n v="919875.0"/>
        <n v="315631.0"/>
        <n v="113464.0"/>
        <n v="556415.0"/>
        <n v="250249.0"/>
        <n v="403776.0"/>
        <n v="396002.0"/>
        <n v="976908.0"/>
        <n v="509489.0"/>
        <n v="485295.0"/>
        <n v="361829.0"/>
        <n v="603632.0"/>
        <n v="783494.0"/>
        <n v="439049.0"/>
        <n v="502634.0"/>
        <n v="378588.0"/>
        <n v="794731.0"/>
        <n v="641934.0"/>
        <n v="113516.0"/>
        <n v="425631.0"/>
        <n v="542245.0"/>
        <n v="512894.0"/>
        <n v="633090.0"/>
        <n v="464234.0"/>
        <n v="290162.0"/>
        <n v="638155.0"/>
        <n v="911429.0"/>
        <n v="106186.0"/>
        <n v="311783.0"/>
        <n v="528385.0"/>
        <n v="228403.0"/>
        <n v="209177.0"/>
        <n v="497929.0"/>
        <n v="735844.0"/>
        <n v="710741.0"/>
        <n v="276804.0"/>
        <n v="507545.0"/>
        <n v="485642.0"/>
        <n v="796375.0"/>
        <n v="171183.0"/>
        <n v="110084.0"/>
        <n v="714784.0"/>
        <n v="143924.0"/>
        <n v="996850.0"/>
        <n v="284834.0"/>
        <n v="830878.0"/>
        <n v="270208.0"/>
        <n v="407958.0"/>
        <n v="832300.0"/>
        <n v="927205.0"/>
        <n v="655356.0"/>
        <n v="831053.0"/>
        <n v="432740.0"/>
        <n v="893853.0"/>
        <n v="594988.0"/>
        <n v="979544.0"/>
        <n v="191891.0"/>
        <n v="831479.0"/>
        <n v="714346.0"/>
        <n v="326289.0"/>
        <n v="944537.0"/>
        <n v="779156.0"/>
        <n v="856153.0"/>
        <n v="473338.0"/>
        <n v="521694.0"/>
        <n v="136520.0"/>
        <n v="730819.0"/>
        <n v="912665.0"/>
        <n v="469966.0"/>
        <n v="952300.0"/>
        <n v="322609.0"/>
        <n v="890280.0"/>
        <n v="431583.0"/>
        <n v="155912.0"/>
        <n v="110143.0"/>
        <n v="808544.0"/>
        <n v="409074.0"/>
        <n v="824728.0"/>
        <n v="606037.0"/>
        <n v="636843.0"/>
        <n v="111874.0"/>
        <n v="439844.0"/>
        <n v="463513.0"/>
        <n v="577858.0"/>
        <n v="607351.0"/>
        <n v="682754.0"/>
        <n v="757352.0"/>
        <n v="307469.0"/>
        <n v="526296.0"/>
        <n v="658816.0"/>
        <n v="913337.0"/>
        <n v="488464.0"/>
        <n v="480094.0"/>
        <n v="263108.0"/>
        <n v="298412.0"/>
        <n v="261905.0"/>
        <n v="674485.0"/>
        <n v="223404.0"/>
        <n v="991480.0"/>
        <n v="804219.0"/>
        <n v="483088.0"/>
        <n v="100804.0"/>
        <n v="941807.0"/>
        <n v="593466.0"/>
        <n v="437442.0"/>
        <n v="942106.0"/>
        <n v="794951.0"/>
        <n v="182450.0"/>
        <n v="730973.0"/>
        <n v="687755.0"/>
        <n v="757644.0"/>
        <n v="998865.0"/>
        <n v="944953.0"/>
        <n v="386429.0"/>
        <n v="108270.0"/>
        <n v="205134.0"/>
        <n v="749325.0"/>
        <n v="774303.0"/>
        <n v="698470.0"/>
        <n v="719989.0"/>
        <n v="309323.0"/>
        <n v="444035.0"/>
        <n v="431478.0"/>
        <n v="797634.0"/>
        <n v="284836.0"/>
        <n v="238196.0"/>
        <n v="885789.0"/>
        <n v="287436.0"/>
        <n v="496067.0"/>
        <n v="206004.0"/>
        <n v="153027.0"/>
        <n v="469426.0"/>
        <n v="654974.0"/>
        <n v="943425.0"/>
        <n v="641845.0"/>
        <n v="794534.0"/>
        <n v="357808.0"/>
        <n v="536052.0"/>
        <n v="873384.0"/>
        <n v="790225.0"/>
        <n v="587498.0"/>
        <n v="639027.0"/>
        <n v="217899.0"/>
        <n v="589094.0"/>
        <n v="458829.0"/>
        <n v="626208.0"/>
        <n v="315041.0"/>
        <n v="283267.0"/>
        <n v="442494.0"/>
        <n v="159243.0"/>
        <n v="669800.0"/>
        <n v="520179.0"/>
        <n v="607974.0"/>
        <n v="465065.0"/>
        <n v="369941.0"/>
        <n v="447226.0"/>
        <n v="831668.0"/>
        <n v="922937.0"/>
        <n v="640474.0"/>
        <n v="153298.0"/>
        <n v="334749.0"/>
        <n v="221283.0"/>
        <n v="961496.0"/>
        <n v="804751.0"/>
        <n v="369226.0"/>
        <n v="691115.0"/>
        <n v="713172.0"/>
        <n v="621756.0"/>
        <n v="615116.0"/>
        <n v="947598.0"/>
        <n v="658002.0"/>
        <n v="374545.0"/>
        <n v="805806.0"/>
        <n v="235097.0"/>
        <n v="290971.0"/>
        <n v="180286.0"/>
        <n v="662088.0"/>
        <n v="884365.0"/>
        <n v="178081.0"/>
        <n v="507452.0"/>
        <n v="990624.0"/>
        <n v="892148.0"/>
        <n v="398683.0"/>
        <n v="605100.0"/>
        <n v="143109.0"/>
        <n v="230223.0"/>
        <n v="769602.0"/>
        <n v="420815.0"/>
        <n v="973546.0"/>
        <n v="608039.0"/>
        <n v="250162.0"/>
        <n v="786432.0"/>
        <n v="445195.0"/>
        <n v="938634.0"/>
        <n v="482495.0"/>
        <n v="796005.0"/>
        <n v="910604.0"/>
        <n v="327488.0"/>
        <n v="715202.0"/>
        <n v="648852.0"/>
        <n v="516959.0"/>
        <n v="984456.0"/>
        <n v="801331.0"/>
        <n v="786103.0"/>
        <n v="684193.0"/>
        <n v="247505.0"/>
        <n v="259792.0"/>
        <n v="185124.0"/>
        <n v="760700.0"/>
        <n v="362407.0"/>
        <n v="389525.0"/>
        <n v="179538.0"/>
        <n v="265437.0"/>
        <n v="266247.0"/>
        <n v="921851.0"/>
        <n v="488724.0"/>
        <n v="192524.0"/>
        <n v="338070.0"/>
        <n v="865607.0"/>
        <n v="963285.0"/>
        <n v="728491.0"/>
        <n v="553436.0"/>
        <n v="440616.0"/>
        <n v="463237.0"/>
        <n v="753452.0"/>
        <n v="920554.0"/>
        <n v="594783.0"/>
        <n v="725330.0"/>
        <n v="607259.0"/>
        <n v="979336.0"/>
        <n v="865201.0"/>
        <n v="140977.0"/>
        <n v="787351.0"/>
        <n v="272330.0"/>
        <n v="728025.0"/>
        <n v="804608.0"/>
        <n v="718829.0"/>
        <n v="482404.0"/>
        <n v="331170.0"/>
        <n v="753056.0"/>
        <n v="910365.0"/>
        <n v="379268.0"/>
        <n v="362843.0"/>
        <n v="135400.0"/>
        <n v="798579.0"/>
        <n v="250833.0"/>
        <n v="824116.0"/>
        <n v="322613.0"/>
        <n v="871305.0"/>
        <n v="488037.0"/>
        <n v="485813.0"/>
        <n v="886473.0"/>
        <n v="907113.0"/>
        <n v="833321.0"/>
        <n v="521592.0"/>
        <n v="254837.0"/>
        <n v="634499.0"/>
        <n v="574707.0"/>
        <n v="476839.0"/>
        <n v="149601.0"/>
        <n v="630683.0"/>
        <n v="500639.0"/>
        <n v="352120.0"/>
        <n v="569245.0"/>
        <n v="907012.0"/>
        <n v="700074.0"/>
        <n v="866805.0"/>
        <n v="951863.0"/>
        <n v="211578.0"/>
        <n v="357394.0"/>
        <n v="863749.0"/>
        <n v="596914.0"/>
        <n v="684653.0"/>
        <n v="528259.0"/>
        <n v="797636.0"/>
        <n v="326180.0"/>
        <n v="620075.0"/>
        <n v="965187.0"/>
        <n v="516182.0"/>
        <n v="728839.0"/>
        <n v="771509.0"/>
        <n v="264221.0"/>
        <n v="602704.0"/>
        <n v="672416.0"/>
        <n v="545506.0"/>
        <n v="777533.0"/>
        <n v="953334.0"/>
        <n v="369781.0"/>
        <n v="990998.0"/>
        <n v="982678.0"/>
        <n v="646069.0"/>
        <n v="331683.0"/>
        <n v="364055.0"/>
        <n v="521854.0"/>
        <n v="737252.0"/>
        <n v="344480.0"/>
        <n v="898519.0"/>
        <n v="957816.0"/>
        <n v="175960.0"/>
        <n v="489618.0"/>
        <n v="717044.0"/>
        <n v="101421.0"/>
        <n v="793948.0"/>
        <n v="737483.0"/>
        <n v="695117.0"/>
        <n v="167466.0"/>
        <n v="664732.0"/>
        <n v="143038.0"/>
        <n v="979963.0"/>
        <n v="467841.0"/>
        <n v="219028.0"/>
        <n v="130156.0"/>
        <n v="762951.0"/>
        <n v="376879.0"/>
        <n v="599031.0"/>
        <n v="676255.0"/>
        <n v="985446.0"/>
        <n v="884180.0"/>
        <n v="571462.0"/>
        <n v="815883.0"/>
        <n v="258265.0"/>
        <n v="569714.0"/>
        <n v="180008.0"/>
        <n v="633375.0"/>
        <n v="556538.0"/>
        <n v="669501.0"/>
        <n v="963761.0"/>
        <n v="753005.0"/>
        <n v="454758.0"/>
        <n v="698589.0"/>
        <n v="330119.0"/>
        <n v="164464.0"/>
        <n v="927354.0"/>
        <n v="231508.0"/>
        <n v="272910.0"/>
        <n v="305758.0"/>
        <n v="950542.0"/>
        <n v="291544.0"/>
        <n v="388616.0"/>
        <n v="577992.0"/>
        <n v="342830.0"/>
        <n v="491170.0"/>
        <n v="175553.0"/>
        <n v="439341.0"/>
        <n v="221186.0"/>
        <n v="868031.0"/>
        <n v="844117.0"/>
        <n v="744557.0"/>
        <n v="159536.0"/>
        <n v="727109.0"/>
        <n v="155604.0"/>
        <n v="608443.0"/>
        <n v="117862.0"/>
        <n v="991553.0"/>
        <n v="727443.0"/>
        <n v="378587.0"/>
        <n v="420948.0"/>
        <n v="457188.0"/>
        <n v="118236.0"/>
        <n v="987524.0"/>
        <n v="490596.0"/>
        <n v="524215.0"/>
        <n v="913464.0"/>
        <n v="398484.0"/>
        <n v="752504.0"/>
        <n v="449263.0"/>
        <n v="844007.0"/>
        <n v="686522.0"/>
        <n v="670142.0"/>
        <n v="607687.0"/>
        <n v="967713.0"/>
        <n v="291902.0"/>
        <n v="149839.0"/>
        <n v="840225.0"/>
        <n v="643226.0"/>
        <n v="535879.0"/>
        <n v="746630.0"/>
        <n v="598308.0"/>
        <n v="720356.0"/>
        <n v="724752.0"/>
        <n v="148498.0"/>
        <n v="110122.0"/>
        <n v="281388.0"/>
        <n v="728600.0"/>
        <n v="231548.0"/>
        <n v="531160.0"/>
        <n v="889003.0"/>
        <n v="193213.0"/>
        <n v="557218.0"/>
        <n v="125591.0"/>
        <n v="791425.0"/>
        <n v="354455.0"/>
        <n v="601042.0"/>
        <n v="433663.0"/>
        <n v="471938.0"/>
        <n v="564654.0"/>
        <n v="645723.0"/>
        <n v="573572.0"/>
        <n v="437960.0"/>
        <n v="649800.0"/>
        <n v="544225.0"/>
        <n v="390256.0"/>
        <n v="488597.0"/>
        <n v="931901.0"/>
        <n v="769475.0"/>
        <n v="844062.0"/>
        <n v="844129.0"/>
        <n v="732169.0"/>
        <n v="221854.0"/>
        <n v="776950.0"/>
        <n v="291006.0"/>
        <n v="845751.0"/>
        <n v="889764.0"/>
        <n v="929306.0"/>
        <n v="515457.0"/>
        <n v="556270.0"/>
        <n v="908935.0"/>
        <n v="525862.0"/>
        <n v="490514.0"/>
        <n v="774895.0"/>
        <n v="974522.0"/>
        <n v="669809.0"/>
        <n v="182953.0"/>
        <n v="836349.0"/>
        <n v="591269.0"/>
        <n v="550127.0"/>
        <n v="663190.0"/>
        <n v="109392.0"/>
        <n v="215278.0"/>
        <n v="674570.0"/>
        <n v="681486.0"/>
        <n v="941851.0"/>
        <n v="186934.0"/>
        <n v="918516.0"/>
        <n v="533940.0"/>
        <n v="556080.0"/>
      </sharedItems>
    </cacheField>
    <cacheField name="policy_bind_date" numFmtId="164">
      <sharedItems containsSemiMixedTypes="0" containsDate="1" containsString="0">
        <d v="1999-05-29T00:00:00Z"/>
        <d v="1990-05-25T00:00:00Z"/>
        <d v="2014-06-06T00:00:00Z"/>
        <d v="2000-06-04T00:00:00Z"/>
        <d v="1994-05-27T00:00:00Z"/>
        <d v="1996-02-02T00:00:00Z"/>
        <d v="2013-12-05T00:00:00Z"/>
        <d v="2006-04-30T00:00:00Z"/>
        <d v="2007-04-24T00:00:00Z"/>
        <d v="1997-07-04T00:00:00Z"/>
        <d v="1998-11-11T00:00:00Z"/>
        <d v="2012-11-02T00:00:00Z"/>
        <d v="2009-07-23T00:00:00Z"/>
        <d v="2000-06-30T00:00:00Z"/>
        <d v="2014-10-03T00:00:00Z"/>
        <d v="2009-07-05T00:00:00Z"/>
        <d v="2003-12-31T00:00:00Z"/>
        <d v="2002-09-10T00:00:00Z"/>
        <d v="1991-01-27T00:00:00Z"/>
        <d v="1996-11-30T00:00:00Z"/>
        <d v="2004-06-14T00:00:00Z"/>
        <d v="2014-10-17T00:00:00Z"/>
        <d v="2006-06-27T00:00:00Z"/>
        <d v="2000-09-06T00:00:00Z"/>
        <d v="2006-10-12T00:00:00Z"/>
        <d v="1990-02-03T00:00:00Z"/>
        <d v="1997-02-05T00:00:00Z"/>
        <d v="2011-07-25T00:00:00Z"/>
        <d v="2002-05-26T00:00:00Z"/>
        <d v="1997-11-20T00:00:00Z"/>
        <d v="2012-10-26T00:00:00Z"/>
        <d v="1998-12-28T00:00:00Z"/>
        <d v="1992-10-19T00:00:00Z"/>
        <d v="2005-06-08T00:00:00Z"/>
        <d v="2004-11-15T00:00:00Z"/>
        <d v="2014-12-28T00:00:00Z"/>
        <d v="1992-08-02T00:00:00Z"/>
        <d v="2002-06-25T00:00:00Z"/>
        <d v="2005-11-27T00:00:00Z"/>
        <d v="1991-02-08T00:00:00Z"/>
        <d v="1990-09-20T00:00:00Z"/>
        <d v="2002-07-18T00:00:00Z"/>
        <d v="1990-02-08T00:00:00Z"/>
        <d v="2014-03-04T00:00:00Z"/>
        <d v="2000-02-18T00:00:00Z"/>
        <d v="2008-06-19T00:00:00Z"/>
        <d v="2003-08-01T00:00:00Z"/>
        <d v="1992-04-04T00:00:00Z"/>
        <d v="1991-01-13T00:00:00Z"/>
        <d v="2010-08-08T00:00:00Z"/>
        <d v="2003-03-09T00:00:00Z"/>
        <d v="1993-02-03T00:00:00Z"/>
        <d v="2002-11-25T00:00:00Z"/>
        <d v="1997-07-27T00:00:00Z"/>
        <d v="1995-05-08T00:00:00Z"/>
        <d v="2012-08-30T00:00:00Z"/>
        <d v="2003-04-13T00:00:00Z"/>
        <d v="2007-12-05T00:00:00Z"/>
        <d v="2006-08-21T00:00:00Z"/>
        <d v="1990-01-08T00:00:00Z"/>
        <d v="1990-03-18T00:00:00Z"/>
        <d v="2008-01-07T00:00:00Z"/>
        <d v="1997-03-10T00:00:00Z"/>
        <d v="2004-01-10T00:00:00Z"/>
        <d v="1994-08-20T00:00:00Z"/>
        <d v="2002-06-02T00:00:00Z"/>
        <d v="1994-04-28T00:00:00Z"/>
        <d v="2014-08-17T00:00:00Z"/>
        <d v="2007-08-11T00:00:00Z"/>
        <d v="2008-11-20T00:00:00Z"/>
        <d v="1995-10-18T00:00:00Z"/>
        <d v="1993-05-19T00:00:00Z"/>
        <d v="2005-02-26T00:00:00Z"/>
        <d v="1990-02-14T00:00:00Z"/>
        <d v="1993-09-30T00:00:00Z"/>
        <d v="2014-06-10T00:00:00Z"/>
        <d v="2008-10-28T00:00:00Z"/>
        <d v="1993-12-13T00:00:00Z"/>
        <d v="2011-08-17T00:00:00Z"/>
        <d v="1990-08-20T00:00:00Z"/>
        <d v="1994-02-11T00:00:00Z"/>
        <d v="1994-02-22T00:00:00Z"/>
        <d v="2011-08-15T00:00:00Z"/>
        <d v="1995-12-04T00:00:00Z"/>
        <d v="2002-12-28T00:00:00Z"/>
        <d v="2004-04-15T00:00:00Z"/>
        <d v="2001-02-02T00:00:00Z"/>
        <d v="2010-01-12T00:00:00Z"/>
        <d v="1992-04-14T00:00:00Z"/>
        <d v="2010-05-21T00:00:00Z"/>
        <d v="2013-10-27T00:00:00Z"/>
        <d v="1994-10-12T00:00:00Z"/>
        <d v="2011-02-15T00:00:00Z"/>
        <d v="1994-08-21T00:00:00Z"/>
        <d v="1997-05-15T00:00:00Z"/>
        <d v="1996-10-26T00:00:00Z"/>
        <d v="2006-03-04T00:00:00Z"/>
        <d v="1991-01-02T00:00:00Z"/>
        <d v="1999-08-15T00:00:00Z"/>
        <d v="1992-01-15T00:00:00Z"/>
        <d v="1999-12-07T00:00:00Z"/>
        <d v="1993-06-06T00:00:00Z"/>
        <d v="2000-10-03T00:00:00Z"/>
        <d v="2010-12-29T00:00:00Z"/>
        <d v="1990-03-17T00:00:00Z"/>
        <d v="2012-03-01T00:00:00Z"/>
        <d v="2006-02-05T00:00:00Z"/>
        <d v="2014-11-01T00:00:00Z"/>
        <d v="2009-06-17T00:00:00Z"/>
        <d v="1999-09-20T00:00:00Z"/>
        <d v="1990-10-19T00:00:00Z"/>
        <d v="1996-08-05T00:00:00Z"/>
        <d v="2001-06-06T00:00:00Z"/>
        <d v="2007-03-25T00:00:00Z"/>
        <d v="2013-10-31T00:00:00Z"/>
        <d v="1992-06-13T00:00:00Z"/>
        <d v="1990-10-07T00:00:00Z"/>
        <d v="1991-12-28T00:00:00Z"/>
        <d v="2009-06-26T00:00:00Z"/>
        <d v="2009-01-11T00:00:00Z"/>
        <d v="2003-03-18T00:00:00Z"/>
        <d v="2000-05-04T00:00:00Z"/>
        <d v="1999-09-29T00:00:00Z"/>
        <d v="1999-03-09T00:00:00Z"/>
        <d v="1991-02-13T00:00:00Z"/>
        <d v="1993-08-05T00:00:00Z"/>
        <d v="1997-10-31T00:00:00Z"/>
        <d v="2001-04-21T00:00:00Z"/>
        <d v="2013-01-08T00:00:00Z"/>
        <d v="1998-02-20T00:00:00Z"/>
        <d v="2008-03-13T00:00:00Z"/>
        <d v="1996-08-20T00:00:00Z"/>
        <d v="2014-07-27T00:00:00Z"/>
        <d v="1992-11-09T00:00:00Z"/>
        <d v="2012-06-04T00:00:00Z"/>
        <d v="2001-05-13T00:00:00Z"/>
        <d v="2011-09-17T00:00:00Z"/>
        <d v="2011-07-15T00:00:00Z"/>
        <d v="2005-07-27T00:00:00Z"/>
        <d v="2005-10-18T00:00:00Z"/>
        <d v="1996-01-19T00:00:00Z"/>
        <d v="2005-09-29T00:00:00Z"/>
        <d v="1997-02-18T00:00:00Z"/>
        <d v="2010-05-11T00:00:00Z"/>
        <d v="2009-02-06T00:00:00Z"/>
        <d v="2013-07-09T00:00:00Z"/>
        <d v="1992-06-06T00:00:00Z"/>
        <d v="1998-03-08T00:00:00Z"/>
        <d v="2004-03-29T00:00:00Z"/>
        <d v="2006-06-01T00:00:00Z"/>
        <d v="1994-06-08T00:00:00Z"/>
        <d v="1998-02-12T00:00:00Z"/>
        <d v="2000-11-16T00:00:00Z"/>
        <d v="2004-10-24T00:00:00Z"/>
        <d v="2009-11-08T00:00:00Z"/>
        <d v="1996-09-21T00:00:00Z"/>
        <d v="1995-07-16T00:00:00Z"/>
        <d v="2001-06-09T00:00:00Z"/>
        <d v="2002-10-06T00:00:00Z"/>
        <d v="1997-07-14T00:00:00Z"/>
        <d v="1994-11-11T00:00:00Z"/>
        <d v="2012-06-23T00:00:00Z"/>
        <d v="2007-02-18T00:00:00Z"/>
        <d v="2005-06-27T00:00:00Z"/>
        <d v="2006-05-14T00:00:00Z"/>
        <d v="2010-04-29T00:00:00Z"/>
        <d v="1992-11-10T00:00:00Z"/>
        <d v="1999-07-24T00:00:00Z"/>
        <d v="1992-02-22T00:00:00Z"/>
        <d v="2002-09-13T00:00:00Z"/>
        <d v="2003-08-09T00:00:00Z"/>
        <d v="2007-12-04T00:00:00Z"/>
        <d v="2002-07-22T00:00:00Z"/>
        <d v="1992-07-03T00:00:00Z"/>
        <d v="2005-03-29T00:00:00Z"/>
        <d v="2008-03-16T00:00:00Z"/>
        <d v="1999-05-23T00:00:00Z"/>
        <d v="2012-11-22T00:00:00Z"/>
        <d v="1993-01-29T00:00:00Z"/>
        <d v="2003-02-11T00:00:00Z"/>
        <d v="1990-08-15T00:00:00Z"/>
        <d v="2010-03-06T00:00:00Z"/>
        <d v="1990-09-27T00:00:00Z"/>
        <d v="2005-06-17T00:00:00Z"/>
        <d v="2001-09-14T00:00:00Z"/>
        <d v="2011-01-07T00:00:00Z"/>
        <d v="2003-09-13T00:00:00Z"/>
        <d v="1997-10-24T00:00:00Z"/>
        <d v="2009-01-04T00:00:00Z"/>
        <d v="1998-10-12T00:00:00Z"/>
        <d v="1993-02-23T00:00:00Z"/>
        <d v="1996-07-07T00:00:00Z"/>
        <d v="2013-01-23T00:00:00Z"/>
        <d v="2006-12-06T00:00:00Z"/>
        <d v="2014-02-23T00:00:00Z"/>
        <d v="2007-11-16T00:00:00Z"/>
        <d v="1999-04-17T00:00:00Z"/>
        <d v="2006-02-06T00:00:00Z"/>
        <d v="1993-10-20T00:00:00Z"/>
        <d v="2006-01-01T00:00:00Z"/>
        <d v="2003-04-04T00:00:00Z"/>
        <d v="2014-07-05T00:00:00Z"/>
        <d v="1996-01-16T00:00:00Z"/>
        <d v="2002-04-19T00:00:00Z"/>
        <d v="2005-12-10T00:00:00Z"/>
        <d v="1994-11-07T00:00:00Z"/>
        <d v="2012-06-02T00:00:00Z"/>
        <d v="1998-04-07T00:00:00Z"/>
        <d v="2007-04-25T00:00:00Z"/>
        <d v="1996-06-04T00:00:00Z"/>
        <d v="2009-05-09T00:00:00Z"/>
        <d v="2001-07-08T00:00:00Z"/>
        <d v="1993-09-20T00:00:00Z"/>
        <d v="2009-11-03T00:00:00Z"/>
        <d v="2014-12-10T00:00:00Z"/>
        <d v="1994-01-08T00:00:00Z"/>
        <d v="2006-08-05T00:00:00Z"/>
        <d v="2007-02-07T00:00:00Z"/>
        <d v="2001-04-09T00:00:00Z"/>
        <d v="1995-02-17T00:00:00Z"/>
        <d v="1995-07-25T00:00:00Z"/>
        <d v="2006-03-24T00:00:00Z"/>
        <d v="1995-03-28T00:00:00Z"/>
        <d v="1996-06-19T00:00:00Z"/>
        <d v="1993-06-16T00:00:00Z"/>
        <d v="2001-07-11T00:00:00Z"/>
        <d v="2008-11-22T00:00:00Z"/>
        <d v="1990-05-19T00:00:00Z"/>
        <d v="2013-08-26T00:00:00Z"/>
        <d v="1997-10-12T00:00:00Z"/>
        <d v="2002-01-21T00:00:00Z"/>
        <d v="1996-09-02T00:00:00Z"/>
        <d v="2010-01-28T00:00:00Z"/>
        <d v="2007-05-02T00:00:00Z"/>
        <d v="1990-09-22T00:00:00Z"/>
        <d v="2004-09-19T00:00:00Z"/>
        <d v="1995-08-28T00:00:00Z"/>
        <d v="2004-02-04T00:00:00Z"/>
        <d v="2014-07-23T00:00:00Z"/>
        <d v="1997-03-21T00:00:00Z"/>
        <d v="1991-05-06T00:00:00Z"/>
        <d v="1992-08-07T00:00:00Z"/>
        <d v="2013-09-03T00:00:00Z"/>
        <d v="2012-01-05T00:00:00Z"/>
        <d v="2007-01-27T00:00:00Z"/>
        <d v="2005-10-14T00:00:00Z"/>
        <d v="1990-11-03T00:00:00Z"/>
        <d v="2005-10-15T00:00:00Z"/>
        <d v="1999-05-22T00:00:00Z"/>
        <d v="2002-12-21T00:00:00Z"/>
        <d v="2007-02-10T00:00:00Z"/>
        <d v="2002-03-01T00:00:00Z"/>
        <d v="2003-04-21T00:00:00Z"/>
        <d v="2002-09-22T00:00:00Z"/>
        <d v="1998-02-10T00:00:00Z"/>
        <d v="1992-09-01T00:00:00Z"/>
        <d v="1999-05-01T00:00:00Z"/>
        <d v="1997-12-19T00:00:00Z"/>
        <d v="2000-06-18T00:00:00Z"/>
        <d v="1995-04-24T00:00:00Z"/>
        <d v="2006-06-16T00:00:00Z"/>
        <d v="2007-09-28T00:00:00Z"/>
        <d v="1991-11-21T00:00:00Z"/>
        <d v="2001-05-16T00:00:00Z"/>
        <d v="1999-08-11T00:00:00Z"/>
        <d v="2003-06-16T00:00:00Z"/>
        <d v="1999-03-30T00:00:00Z"/>
        <d v="1999-02-03T00:00:00Z"/>
        <d v="2011-08-25T00:00:00Z"/>
        <d v="2010-06-28T00:00:00Z"/>
        <d v="2001-11-06T00:00:00Z"/>
        <d v="2013-04-15T00:00:00Z"/>
        <d v="1995-12-07T00:00:00Z"/>
        <d v="1991-11-01T00:00:00Z"/>
        <d v="2014-05-19T00:00:00Z"/>
        <d v="1992-03-15T00:00:00Z"/>
        <d v="2006-02-03T00:00:00Z"/>
        <d v="2003-03-16T00:00:00Z"/>
        <d v="2002-10-16T00:00:00Z"/>
        <d v="1990-01-27T00:00:00Z"/>
        <d v="2010-03-11T00:00:00Z"/>
        <d v="1995-09-19T00:00:00Z"/>
        <d v="2010-02-27T00:00:00Z"/>
        <d v="2002-04-30T00:00:00Z"/>
        <d v="2007-04-28T00:00:00Z"/>
        <d v="1996-07-08T00:00:00Z"/>
        <d v="2002-04-01T00:00:00Z"/>
        <d v="2006-10-29T00:00:00Z"/>
        <d v="2007-10-25T00:00:00Z"/>
        <d v="2001-03-28T00:00:00Z"/>
        <d v="1995-05-04T00:00:00Z"/>
        <d v="2011-09-28T00:00:00Z"/>
        <d v="2003-01-28T00:00:00Z"/>
        <d v="2011-02-01T00:00:00Z"/>
        <d v="1993-02-09T00:00:00Z"/>
        <d v="2005-08-05T00:00:00Z"/>
        <d v="2006-06-17T00:00:00Z"/>
        <d v="1993-12-07T00:00:00Z"/>
        <d v="2012-03-14T00:00:00Z"/>
        <d v="1997-08-05T00:00:00Z"/>
        <d v="1994-11-25T00:00:00Z"/>
        <d v="1997-02-03T00:00:00Z"/>
        <d v="2009-10-09T00:00:00Z"/>
        <d v="2002-11-20T00:00:00Z"/>
        <d v="1995-05-29T00:00:00Z"/>
        <d v="2011-01-22T00:00:00Z"/>
        <d v="2012-10-18T00:00:00Z"/>
        <d v="1991-10-13T00:00:00Z"/>
        <d v="2010-10-01T00:00:00Z"/>
        <d v="2013-04-10T00:00:00Z"/>
        <d v="2008-06-11T00:00:00Z"/>
        <d v="2013-12-04T00:00:00Z"/>
        <d v="2010-08-21T00:00:00Z"/>
        <d v="2010-06-18T00:00:00Z"/>
        <d v="1992-04-10T00:00:00Z"/>
        <d v="1991-12-06T00:00:00Z"/>
        <d v="1993-10-29T00:00:00Z"/>
        <d v="1991-11-03T00:00:00Z"/>
        <d v="2002-07-09T00:00:00Z"/>
        <d v="2005-07-01T00:00:00Z"/>
        <d v="1991-11-04T00:00:00Z"/>
        <d v="1993-04-14T00:00:00Z"/>
        <d v="2009-08-23T00:00:00Z"/>
        <d v="1993-06-18T00:00:00Z"/>
        <d v="2012-07-17T00:00:00Z"/>
        <d v="1999-01-25T00:00:00Z"/>
        <d v="1990-02-23T00:00:00Z"/>
        <d v="2000-08-30T00:00:00Z"/>
        <d v="2008-09-03T00:00:00Z"/>
        <d v="1991-08-02T00:00:00Z"/>
        <d v="2001-09-25T00:00:00Z"/>
        <d v="2007-03-11T00:00:00Z"/>
        <d v="2010-11-20T00:00:00Z"/>
        <d v="1998-08-28T00:00:00Z"/>
        <d v="2002-07-16T00:00:00Z"/>
        <d v="1990-04-29T00:00:00Z"/>
        <d v="1998-02-01T00:00:00Z"/>
        <d v="2008-07-20T00:00:00Z"/>
        <d v="1998-11-13T00:00:00Z"/>
        <d v="2001-05-24T00:00:00Z"/>
        <d v="2014-06-03T00:00:00Z"/>
        <d v="1991-08-22T00:00:00Z"/>
        <d v="1998-12-12T00:00:00Z"/>
        <d v="1999-02-18T00:00:00Z"/>
        <d v="1997-10-30T00:00:00Z"/>
        <d v="1999-11-29T00:00:00Z"/>
        <d v="2013-07-07T00:00:00Z"/>
        <d v="2003-07-05T00:00:00Z"/>
        <d v="2005-09-21T00:00:00Z"/>
        <d v="1995-02-18T00:00:00Z"/>
        <d v="1999-04-07T00:00:00Z"/>
        <d v="2014-12-13T00:00:00Z"/>
        <d v="1997-06-01T00:00:00Z"/>
        <d v="2013-07-13T00:00:00Z"/>
        <d v="2002-12-30T00:00:00Z"/>
        <d v="1997-02-28T00:00:00Z"/>
        <d v="1998-06-18T00:00:00Z"/>
        <d v="1996-02-08T00:00:00Z"/>
        <d v="2004-11-17T00:00:00Z"/>
        <d v="2012-10-25T00:00:00Z"/>
        <d v="2006-04-13T00:00:00Z"/>
        <d v="2006-02-21T00:00:00Z"/>
        <d v="2003-12-17T00:00:00Z"/>
        <d v="1999-07-31T00:00:00Z"/>
        <d v="2014-08-05T00:00:00Z"/>
        <d v="2011-06-05T00:00:00Z"/>
        <d v="1992-10-11T00:00:00Z"/>
        <d v="2010-02-17T00:00:00Z"/>
        <d v="2007-05-06T00:00:00Z"/>
        <d v="1997-05-01T00:00:00Z"/>
        <d v="1998-01-28T00:00:00Z"/>
        <d v="1993-05-05T00:00:00Z"/>
        <d v="1994-08-06T00:00:00Z"/>
        <d v="2014-11-14T00:00:00Z"/>
        <d v="1991-12-14T00:00:00Z"/>
        <d v="2009-10-21T00:00:00Z"/>
        <d v="1997-09-29T00:00:00Z"/>
        <d v="2008-01-01T00:00:00Z"/>
        <d v="2004-05-31T00:00:00Z"/>
        <d v="2013-12-18T00:00:00Z"/>
        <d v="2000-08-24T00:00:00Z"/>
        <d v="1992-10-14T00:00:00Z"/>
        <d v="1991-11-16T00:00:00Z"/>
        <d v="1995-10-08T00:00:00Z"/>
        <d v="2007-10-28T00:00:00Z"/>
        <d v="2008-05-16T00:00:00Z"/>
        <d v="2009-06-22T00:00:00Z"/>
        <d v="2012-05-10T00:00:00Z"/>
        <d v="2003-10-02T00:00:00Z"/>
        <d v="1990-08-02T00:00:00Z"/>
        <d v="1997-09-16T00:00:00Z"/>
        <d v="1995-07-29T00:00:00Z"/>
        <d v="2005-09-06T00:00:00Z"/>
        <d v="1992-08-05T00:00:00Z"/>
        <d v="1993-01-22T00:00:00Z"/>
        <d v="1995-05-20T00:00:00Z"/>
        <d v="1992-09-24T00:00:00Z"/>
        <d v="2007-07-20T00:00:00Z"/>
        <d v="1992-04-28T00:00:00Z"/>
        <d v="1998-01-19T00:00:00Z"/>
        <d v="2009-09-08T00:00:00Z"/>
        <d v="1994-12-18T00:00:00Z"/>
        <d v="1996-08-23T00:00:00Z"/>
        <d v="1991-11-20T00:00:00Z"/>
        <d v="1998-10-28T00:00:00Z"/>
        <d v="2003-04-09T00:00:00Z"/>
        <d v="1992-02-04T00:00:00Z"/>
        <d v="2006-06-29T00:00:00Z"/>
        <d v="1997-06-21T00:00:00Z"/>
        <d v="2006-09-07T00:00:00Z"/>
        <d v="2001-10-01T00:00:00Z"/>
        <d v="2009-02-20T00:00:00Z"/>
        <d v="2001-06-26T00:00:00Z"/>
        <d v="1997-01-18T00:00:00Z"/>
        <d v="2014-06-24T00:00:00Z"/>
        <d v="1992-10-02T00:00:00Z"/>
        <d v="2012-10-09T00:00:00Z"/>
        <d v="1993-02-10T00:00:00Z"/>
        <d v="1994-09-28T00:00:00Z"/>
        <d v="2003-05-24T00:00:00Z"/>
        <d v="1991-12-25T00:00:00Z"/>
        <d v="1999-09-18T00:00:00Z"/>
        <d v="1994-02-03T00:00:00Z"/>
        <d v="2003-01-18T00:00:00Z"/>
        <d v="2005-03-07T00:00:00Z"/>
        <d v="2003-08-23T00:00:00Z"/>
        <d v="2002-07-11T00:00:00Z"/>
        <d v="2014-03-19T00:00:00Z"/>
        <d v="1993-12-06T00:00:00Z"/>
        <d v="1999-08-29T00:00:00Z"/>
        <d v="2007-03-09T00:00:00Z"/>
        <d v="2004-01-03T00:00:00Z"/>
        <d v="1991-04-25T00:00:00Z"/>
        <d v="1995-03-14T00:00:00Z"/>
        <d v="2005-12-09T00:00:00Z"/>
        <d v="2001-12-25T00:00:00Z"/>
        <d v="1999-11-14T00:00:00Z"/>
        <d v="2001-10-27T00:00:00Z"/>
        <d v="1993-10-31T00:00:00Z"/>
        <d v="2003-02-13T00:00:00Z"/>
        <d v="2004-03-06T00:00:00Z"/>
        <d v="2013-07-12T00:00:00Z"/>
        <d v="2014-08-27T00:00:00Z"/>
        <d v="1990-06-22T00:00:00Z"/>
        <d v="2008-03-07T00:00:00Z"/>
        <d v="1991-09-03T00:00:00Z"/>
        <d v="2011-09-02T00:00:00Z"/>
        <d v="2012-10-06T00:00:00Z"/>
        <d v="2014-01-18T00:00:00Z"/>
        <d v="1992-03-22T00:00:00Z"/>
        <d v="2012-12-03T00:00:00Z"/>
        <d v="1996-10-18T00:00:00Z"/>
        <d v="1997-10-02T00:00:00Z"/>
        <d v="2008-03-18T00:00:00Z"/>
        <d v="2010-08-29T00:00:00Z"/>
        <d v="2005-03-31T00:00:00Z"/>
        <d v="2013-12-25T00:00:00Z"/>
        <d v="2014-03-11T00:00:00Z"/>
        <d v="1997-08-04T00:00:00Z"/>
        <d v="2007-11-14T00:00:00Z"/>
        <d v="1992-07-30T00:00:00Z"/>
        <d v="2000-12-01T00:00:00Z"/>
        <d v="1997-11-07T00:00:00Z"/>
        <d v="1993-05-18T00:00:00Z"/>
        <d v="1996-07-11T00:00:00Z"/>
        <d v="1995-12-17T00:00:00Z"/>
        <d v="2013-04-12T00:00:00Z"/>
        <d v="1995-11-13T00:00:00Z"/>
        <d v="2004-11-04T00:00:00Z"/>
        <d v="1998-03-21T00:00:00Z"/>
        <d v="1999-07-22T00:00:00Z"/>
        <d v="2010-02-28T00:00:00Z"/>
        <d v="2005-01-30T00:00:00Z"/>
        <d v="2001-11-29T00:00:00Z"/>
        <d v="2012-12-24T00:00:00Z"/>
        <d v="1997-05-11T00:00:00Z"/>
        <d v="1994-01-26T00:00:00Z"/>
        <d v="2010-11-04T00:00:00Z"/>
        <d v="1992-06-19T00:00:00Z"/>
        <d v="2010-06-02T00:00:00Z"/>
        <d v="2002-10-12T00:00:00Z"/>
        <d v="2008-02-25T00:00:00Z"/>
        <d v="1996-09-05T00:00:00Z"/>
        <d v="1998-03-16T00:00:00Z"/>
        <d v="2010-04-22T00:00:00Z"/>
        <d v="2008-01-25T00:00:00Z"/>
        <d v="2000-09-10T00:00:00Z"/>
        <d v="2008-04-23T00:00:00Z"/>
        <d v="2011-02-18T00:00:00Z"/>
        <d v="2012-04-24T00:00:00Z"/>
        <d v="2006-05-24T00:00:00Z"/>
        <d v="1992-01-30T00:00:00Z"/>
        <d v="2009-01-24T00:00:00Z"/>
        <d v="1995-08-29T00:00:00Z"/>
        <d v="2011-07-31T00:00:00Z"/>
        <d v="2013-01-05T00:00:00Z"/>
        <d v="1994-11-18T00:00:00Z"/>
        <d v="2014-08-30T00:00:00Z"/>
        <d v="1998-09-10T00:00:00Z"/>
        <d v="2003-01-04T00:00:00Z"/>
        <d v="2004-05-24T00:00:00Z"/>
        <d v="1994-09-12T00:00:00Z"/>
        <d v="1997-07-07T00:00:00Z"/>
        <d v="1991-03-01T00:00:00Z"/>
        <d v="2001-09-29T00:00:00Z"/>
        <d v="2012-01-10T00:00:00Z"/>
        <d v="2001-07-05T00:00:00Z"/>
        <d v="1991-08-07T00:00:00Z"/>
        <d v="2012-07-24T00:00:00Z"/>
        <d v="1994-08-08T00:00:00Z"/>
        <d v="2001-12-09T00:00:00Z"/>
        <d v="1990-03-14T00:00:00Z"/>
        <d v="2006-03-28T00:00:00Z"/>
        <d v="2013-12-23T00:00:00Z"/>
        <d v="1991-09-30T00:00:00Z"/>
        <d v="2001-12-27T00:00:00Z"/>
        <d v="2005-04-07T00:00:00Z"/>
        <d v="2003-04-08T00:00:00Z"/>
        <d v="2005-11-14T00:00:00Z"/>
        <d v="2005-01-07T00:00:00Z"/>
        <d v="1994-02-14T00:00:00Z"/>
        <d v="1996-01-23T00:00:00Z"/>
        <d v="1999-12-12T00:00:00Z"/>
        <d v="2004-07-15T00:00:00Z"/>
        <d v="2012-11-07T00:00:00Z"/>
        <d v="2009-06-29T00:00:00Z"/>
        <d v="2000-06-26T00:00:00Z"/>
        <d v="2002-01-09T00:00:00Z"/>
        <d v="2013-11-11T00:00:00Z"/>
        <d v="2008-01-14T00:00:00Z"/>
        <d v="2003-03-04T00:00:00Z"/>
        <d v="1994-06-07T00:00:00Z"/>
        <d v="2013-07-04T00:00:00Z"/>
        <d v="2002-06-30T00:00:00Z"/>
        <d v="2004-06-30T00:00:00Z"/>
        <d v="1998-12-19T00:00:00Z"/>
        <d v="2014-08-31T00:00:00Z"/>
        <d v="2005-11-10T00:00:00Z"/>
        <d v="2001-11-26T00:00:00Z"/>
        <d v="2014-05-06T00:00:00Z"/>
        <d v="2000-03-04T00:00:00Z"/>
        <d v="1995-10-12T00:00:00Z"/>
        <d v="2014-04-25T00:00:00Z"/>
        <d v="2011-01-26T00:00:00Z"/>
        <d v="1996-01-26T00:00:00Z"/>
        <d v="1991-04-08T00:00:00Z"/>
        <d v="2002-06-29T00:00:00Z"/>
        <d v="1999-04-09T00:00:00Z"/>
        <d v="2009-04-19T00:00:00Z"/>
        <d v="1991-11-28T00:00:00Z"/>
        <d v="2012-04-27T00:00:00Z"/>
        <d v="2007-03-04T00:00:00Z"/>
        <d v="2012-12-31T00:00:00Z"/>
        <d v="2013-12-21T00:00:00Z"/>
        <d v="2005-04-28T00:00:00Z"/>
        <d v="1994-09-17T00:00:00Z"/>
        <d v="2003-08-16T00:00:00Z"/>
        <d v="2014-09-02T00:00:00Z"/>
        <d v="2011-12-12T00:00:00Z"/>
        <d v="1991-08-17T00:00:00Z"/>
        <d v="2004-02-29T00:00:00Z"/>
        <d v="2015-02-22T00:00:00Z"/>
        <d v="1990-10-13T00:00:00Z"/>
        <d v="1991-11-25T00:00:00Z"/>
        <d v="1990-10-02T00:00:00Z"/>
        <d v="2009-02-17T00:00:00Z"/>
        <d v="2005-07-17T00:00:00Z"/>
        <d v="1994-03-12T00:00:00Z"/>
        <d v="1994-08-03T00:00:00Z"/>
        <d v="2012-08-25T00:00:00Z"/>
        <d v="2011-12-02T00:00:00Z"/>
        <d v="2005-02-25T00:00:00Z"/>
        <d v="2004-04-20T00:00:00Z"/>
        <d v="2009-11-17T00:00:00Z"/>
        <d v="2009-09-19T00:00:00Z"/>
        <d v="2001-09-12T00:00:00Z"/>
        <d v="1992-11-27T00:00:00Z"/>
        <d v="1998-12-07T00:00:00Z"/>
        <d v="1990-08-25T00:00:00Z"/>
        <d v="2011-10-22T00:00:00Z"/>
        <d v="1990-02-01T00:00:00Z"/>
        <d v="1990-11-27T00:00:00Z"/>
        <d v="2004-07-16T00:00:00Z"/>
        <d v="1993-12-10T00:00:00Z"/>
        <d v="1995-03-08T00:00:00Z"/>
        <d v="2009-08-03T00:00:00Z"/>
        <d v="1996-11-03T00:00:00Z"/>
        <d v="2004-08-09T00:00:00Z"/>
        <d v="1991-07-20T00:00:00Z"/>
        <d v="2005-01-14T00:00:00Z"/>
        <d v="2011-12-16T00:00:00Z"/>
        <d v="1990-10-09T00:00:00Z"/>
        <d v="1994-02-27T00:00:00Z"/>
        <d v="2014-04-21T00:00:00Z"/>
        <d v="2010-02-11T00:00:00Z"/>
        <d v="1991-10-05T00:00:00Z"/>
        <d v="1992-07-23T00:00:00Z"/>
        <d v="1993-10-10T00:00:00Z"/>
        <d v="2010-11-14T00:00:00Z"/>
        <d v="1997-03-03T00:00:00Z"/>
        <d v="1997-03-01T00:00:00Z"/>
        <d v="1990-08-18T00:00:00Z"/>
        <d v="2014-05-28T00:00:00Z"/>
        <d v="2004-07-22T00:00:00Z"/>
        <d v="2009-08-02T00:00:00Z"/>
        <d v="2007-07-05T00:00:00Z"/>
        <d v="2010-01-24T00:00:00Z"/>
        <d v="2000-05-15T00:00:00Z"/>
        <d v="2008-03-21T00:00:00Z"/>
        <d v="1990-05-07T00:00:00Z"/>
        <d v="1991-02-05T00:00:00Z"/>
        <d v="1992-03-19T00:00:00Z"/>
        <d v="2013-04-24T00:00:00Z"/>
        <d v="2009-04-10T00:00:00Z"/>
        <d v="2008-12-01T00:00:00Z"/>
        <d v="2000-07-05T00:00:00Z"/>
        <d v="2014-06-11T00:00:00Z"/>
        <d v="1995-04-23T00:00:00Z"/>
        <d v="1990-09-16T00:00:00Z"/>
        <d v="1998-12-11T00:00:00Z"/>
        <d v="1995-10-09T00:00:00Z"/>
        <d v="1999-12-21T00:00:00Z"/>
        <d v="2002-07-28T00:00:00Z"/>
        <d v="1993-08-03T00:00:00Z"/>
        <d v="2007-12-16T00:00:00Z"/>
        <d v="2008-02-10T00:00:00Z"/>
        <d v="2006-10-01T00:00:00Z"/>
        <d v="2003-05-29T00:00:00Z"/>
        <d v="2002-05-06T00:00:00Z"/>
        <d v="2004-02-28T00:00:00Z"/>
        <d v="1999-01-14T00:00:00Z"/>
        <d v="2002-01-23T00:00:00Z"/>
        <d v="1992-12-09T00:00:00Z"/>
        <d v="1998-06-24T00:00:00Z"/>
        <d v="2011-01-06T00:00:00Z"/>
        <d v="2012-02-24T00:00:00Z"/>
        <d v="2011-06-25T00:00:00Z"/>
        <d v="2006-11-21T00:00:00Z"/>
        <d v="2008-06-27T00:00:00Z"/>
        <d v="1993-08-30T00:00:00Z"/>
        <d v="2008-04-21T00:00:00Z"/>
        <d v="2000-06-23T00:00:00Z"/>
        <d v="2010-01-11T00:00:00Z"/>
        <d v="1990-03-28T00:00:00Z"/>
        <d v="1998-01-29T00:00:00Z"/>
        <d v="2014-12-05T00:00:00Z"/>
        <d v="2002-05-27T00:00:00Z"/>
        <d v="2002-08-09T00:00:00Z"/>
        <d v="2012-12-02T00:00:00Z"/>
        <d v="2000-03-22T00:00:00Z"/>
        <d v="2002-04-13T00:00:00Z"/>
        <d v="2008-06-17T00:00:00Z"/>
        <d v="1994-04-07T00:00:00Z"/>
        <d v="1992-02-29T00:00:00Z"/>
        <d v="1996-05-11T00:00:00Z"/>
        <d v="2013-04-03T00:00:00Z"/>
        <d v="2009-11-12T00:00:00Z"/>
        <d v="2008-11-05T00:00:00Z"/>
        <d v="1993-02-15T00:00:00Z"/>
        <d v="2008-07-21T00:00:00Z"/>
        <d v="2010-09-11T00:00:00Z"/>
        <d v="1995-12-22T00:00:00Z"/>
        <d v="1991-09-26T00:00:00Z"/>
        <d v="1990-07-15T00:00:00Z"/>
        <d v="2009-05-10T00:00:00Z"/>
        <d v="1999-10-28T00:00:00Z"/>
        <d v="1995-03-30T00:00:00Z"/>
        <d v="2011-01-31T00:00:00Z"/>
        <d v="2006-04-21T00:00:00Z"/>
        <d v="2004-03-10T00:00:00Z"/>
        <d v="1991-01-05T00:00:00Z"/>
        <d v="1996-10-15T00:00:00Z"/>
        <d v="1994-06-21T00:00:00Z"/>
        <d v="1994-06-13T00:00:00Z"/>
        <d v="2003-05-27T00:00:00Z"/>
        <d v="1996-07-06T00:00:00Z"/>
        <d v="2005-05-08T00:00:00Z"/>
        <d v="2010-11-02T00:00:00Z"/>
        <d v="2012-07-29T00:00:00Z"/>
        <d v="2002-06-06T00:00:00Z"/>
        <d v="1991-09-19T00:00:00Z"/>
        <d v="2009-06-24T00:00:00Z"/>
        <d v="1992-05-29T00:00:00Z"/>
        <d v="2004-08-12T00:00:00Z"/>
        <d v="2006-12-24T00:00:00Z"/>
        <d v="2007-07-24T00:00:00Z"/>
        <d v="1994-08-17T00:00:00Z"/>
        <d v="1996-04-10T00:00:00Z"/>
        <d v="1992-12-11T00:00:00Z"/>
        <d v="2010-08-01T00:00:00Z"/>
        <d v="2009-03-23T00:00:00Z"/>
        <d v="1996-07-29T00:00:00Z"/>
        <d v="1994-08-23T00:00:00Z"/>
        <d v="1992-01-05T00:00:00Z"/>
        <d v="1997-09-11T00:00:00Z"/>
        <d v="2002-02-10T00:00:00Z"/>
        <d v="1993-01-28T00:00:00Z"/>
        <d v="1996-10-23T00:00:00Z"/>
        <d v="1997-04-21T00:00:00Z"/>
        <d v="2008-11-09T00:00:00Z"/>
        <d v="2002-06-20T00:00:00Z"/>
        <d v="2005-10-21T00:00:00Z"/>
        <d v="2005-08-28T00:00:00Z"/>
        <d v="2013-01-16T00:00:00Z"/>
        <d v="2005-10-10T00:00:00Z"/>
        <d v="2009-02-08T00:00:00Z"/>
        <d v="2005-03-06T00:00:00Z"/>
        <d v="1994-05-17T00:00:00Z"/>
        <d v="1990-07-20T00:00:00Z"/>
        <d v="2005-04-17T00:00:00Z"/>
        <d v="1994-02-10T00:00:00Z"/>
        <d v="1995-03-29T00:00:00Z"/>
        <d v="2007-04-30T00:00:00Z"/>
        <d v="2001-02-15T00:00:00Z"/>
        <d v="2001-07-09T00:00:00Z"/>
        <d v="2008-09-06T00:00:00Z"/>
        <d v="2004-12-19T00:00:00Z"/>
        <d v="2000-11-15T00:00:00Z"/>
        <d v="2007-03-14T00:00:00Z"/>
        <d v="2004-12-28T00:00:00Z"/>
        <d v="1999-07-05T00:00:00Z"/>
        <d v="1997-11-15T00:00:00Z"/>
        <d v="2010-09-27T00:00:00Z"/>
        <d v="2007-08-18T00:00:00Z"/>
        <d v="1993-08-09T00:00:00Z"/>
        <d v="1991-04-02T00:00:00Z"/>
        <d v="2007-03-15T00:00:00Z"/>
        <d v="2010-05-01T00:00:00Z"/>
        <d v="2003-06-24T00:00:00Z"/>
        <d v="1990-07-08T00:00:00Z"/>
        <d v="1994-09-24T00:00:00Z"/>
        <d v="2012-06-20T00:00:00Z"/>
        <d v="2006-04-19T00:00:00Z"/>
        <d v="2001-12-07T00:00:00Z"/>
        <d v="2006-11-25T00:00:00Z"/>
        <d v="1996-12-06T00:00:00Z"/>
        <d v="2012-07-10T00:00:00Z"/>
        <d v="2014-04-07T00:00:00Z"/>
        <d v="2003-10-11T00:00:00Z"/>
        <d v="2015-01-17T00:00:00Z"/>
        <d v="1992-12-07T00:00:00Z"/>
        <d v="2004-11-29T00:00:00Z"/>
        <d v="2004-01-02T00:00:00Z"/>
        <d v="2006-01-25T00:00:00Z"/>
        <d v="1993-04-18T00:00:00Z"/>
        <d v="2006-12-09T00:00:00Z"/>
        <d v="1997-08-30T00:00:00Z"/>
        <d v="1991-06-03T00:00:00Z"/>
        <d v="1995-09-06T00:00:00Z"/>
        <d v="2000-02-09T00:00:00Z"/>
        <d v="1996-07-23T00:00:00Z"/>
        <d v="2011-12-30T00:00:00Z"/>
        <d v="1996-07-21T00:00:00Z"/>
        <d v="1996-04-08T00:00:00Z"/>
        <d v="2001-03-04T00:00:00Z"/>
        <d v="2001-10-19T00:00:00Z"/>
        <d v="2006-08-18T00:00:00Z"/>
        <d v="2013-04-28T00:00:00Z"/>
        <d v="2009-11-29T00:00:00Z"/>
        <d v="1990-02-15T00:00:00Z"/>
        <d v="2002-04-12T00:00:00Z"/>
        <d v="1999-02-21T00:00:00Z"/>
        <d v="2011-06-18T00:00:00Z"/>
        <d v="1995-03-26T00:00:00Z"/>
        <d v="1991-05-03T00:00:00Z"/>
        <d v="2001-12-19T00:00:00Z"/>
        <d v="2012-08-05T00:00:00Z"/>
        <d v="2014-01-20T00:00:00Z"/>
        <d v="2011-12-19T00:00:00Z"/>
        <d v="2008-07-28T00:00:00Z"/>
        <d v="1998-05-05T00:00:00Z"/>
        <d v="1995-04-16T00:00:00Z"/>
        <d v="1992-02-14T00:00:00Z"/>
        <d v="2007-07-11T00:00:00Z"/>
        <d v="2010-04-07T00:00:00Z"/>
        <d v="1991-03-10T00:00:00Z"/>
        <d v="1996-01-20T00:00:00Z"/>
        <d v="2010-03-01T00:00:00Z"/>
        <d v="2014-06-15T00:00:00Z"/>
        <d v="2004-11-25T00:00:00Z"/>
        <d v="2000-08-26T00:00:00Z"/>
        <d v="2005-08-23T00:00:00Z"/>
        <d v="1990-08-09T00:00:00Z"/>
        <d v="2003-03-28T00:00:00Z"/>
        <d v="2007-10-23T00:00:00Z"/>
        <d v="1996-06-27T00:00:00Z"/>
        <d v="1994-12-11T00:00:00Z"/>
        <d v="1995-12-05T00:00:00Z"/>
        <d v="1996-12-15T00:00:00Z"/>
        <d v="2011-06-06T00:00:00Z"/>
        <d v="1995-12-13T00:00:00Z"/>
        <d v="1997-10-28T00:00:00Z"/>
        <d v="1996-01-04T00:00:00Z"/>
        <d v="2008-05-09T00:00:00Z"/>
        <d v="2009-12-05T00:00:00Z"/>
        <d v="2012-12-22T00:00:00Z"/>
        <d v="1992-05-19T00:00:00Z"/>
        <d v="2002-05-25T00:00:00Z"/>
        <d v="2010-04-21T00:00:00Z"/>
        <d v="1990-03-26T00:00:00Z"/>
        <d v="2007-05-12T00:00:00Z"/>
        <d v="2001-01-02T00:00:00Z"/>
        <d v="2006-08-10T00:00:00Z"/>
        <d v="2014-07-28T00:00:00Z"/>
        <d v="2011-09-27T00:00:00Z"/>
        <d v="2013-04-20T00:00:00Z"/>
        <d v="1991-03-20T00:00:00Z"/>
        <d v="2005-12-03T00:00:00Z"/>
        <d v="2011-05-25T00:00:00Z"/>
        <d v="2006-10-18T00:00:00Z"/>
        <d v="2006-07-19T00:00:00Z"/>
        <d v="2002-06-08T00:00:00Z"/>
        <d v="2009-02-12T00:00:00Z"/>
        <d v="2001-05-14T00:00:00Z"/>
        <d v="2001-02-16T00:00:00Z"/>
        <d v="1993-11-18T00:00:00Z"/>
        <d v="1990-02-18T00:00:00Z"/>
        <d v="2000-05-21T00:00:00Z"/>
        <d v="2012-08-26T00:00:00Z"/>
        <d v="2004-11-16T00:00:00Z"/>
        <d v="2003-01-23T00:00:00Z"/>
        <d v="2008-11-07T00:00:00Z"/>
        <d v="1999-10-19T00:00:00Z"/>
        <d v="1990-12-20T00:00:00Z"/>
        <d v="1996-02-14T00:00:00Z"/>
        <d v="2001-06-10T00:00:00Z"/>
        <d v="2010-03-17T00:00:00Z"/>
        <d v="2003-07-30T00:00:00Z"/>
        <d v="2014-09-17T00:00:00Z"/>
        <d v="2009-06-03T00:00:00Z"/>
        <d v="1994-10-11T00:00:00Z"/>
        <d v="1991-07-18T00:00:00Z"/>
        <d v="2001-09-24T00:00:00Z"/>
        <d v="2012-09-19T00:00:00Z"/>
        <d v="1991-07-11T00:00:00Z"/>
        <d v="1991-10-29T00:00:00Z"/>
        <d v="1999-12-28T00:00:00Z"/>
        <d v="2012-10-11T00:00:00Z"/>
        <d v="1995-08-19T00:00:00Z"/>
        <d v="1991-02-11T00:00:00Z"/>
        <d v="1991-07-02T00:00:00Z"/>
        <d v="1994-04-10T00:00:00Z"/>
        <d v="2005-12-04T00:00:00Z"/>
        <d v="2014-07-16T00:00:00Z"/>
        <d v="2003-09-17T00:00:00Z"/>
        <d v="2000-07-15T00:00:00Z"/>
        <d v="2009-07-29T00:00:00Z"/>
        <d v="1991-04-13T00:00:00Z"/>
        <d v="2005-11-20T00:00:00Z"/>
        <d v="1990-05-20T00:00:00Z"/>
        <d v="2002-11-28T00:00:00Z"/>
        <d v="2004-06-15T00:00:00Z"/>
        <d v="2010-09-26T00:00:00Z"/>
        <d v="1990-09-15T00:00:00Z"/>
        <d v="2009-09-16T00:00:00Z"/>
        <d v="1999-08-12T00:00:00Z"/>
        <d v="2009-03-08T00:00:00Z"/>
        <d v="2009-04-27T00:00:00Z"/>
        <d v="2006-08-02T00:00:00Z"/>
        <d v="1995-12-06T00:00:00Z"/>
        <d v="2002-11-13T00:00:00Z"/>
        <d v="1991-11-09T00:00:00Z"/>
        <d v="1998-01-14T00:00:00Z"/>
        <d v="2002-04-25T00:00:00Z"/>
        <d v="2004-08-13T00:00:00Z"/>
        <d v="1990-06-24T00:00:00Z"/>
        <d v="1991-08-21T00:00:00Z"/>
        <d v="2011-02-25T00:00:00Z"/>
        <d v="2013-02-04T00:00:00Z"/>
        <d v="2001-02-20T00:00:00Z"/>
        <d v="1992-03-03T00:00:00Z"/>
        <d v="2006-12-21T00:00:00Z"/>
        <d v="2000-07-14T00:00:00Z"/>
        <d v="1991-12-12T00:00:00Z"/>
        <d v="2013-07-01T00:00:00Z"/>
        <d v="1998-12-16T00:00:00Z"/>
        <d v="2015-01-03T00:00:00Z"/>
        <d v="1994-04-01T00:00:00Z"/>
        <d v="2000-08-15T00:00:00Z"/>
        <d v="2014-11-13T00:00:00Z"/>
        <d v="2011-02-04T00:00:00Z"/>
        <d v="2009-01-21T00:00:00Z"/>
        <d v="1992-11-07T00:00:00Z"/>
        <d v="1992-03-20T00:00:00Z"/>
        <d v="1995-07-17T00:00:00Z"/>
        <d v="2000-12-27T00:00:00Z"/>
        <d v="1999-08-06T00:00:00Z"/>
        <d v="2007-03-03T00:00:00Z"/>
        <d v="1997-12-25T00:00:00Z"/>
        <d v="2013-11-06T00:00:00Z"/>
        <d v="1990-09-21T00:00:00Z"/>
        <d v="1999-10-05T00:00:00Z"/>
        <d v="1992-04-07T00:00:00Z"/>
        <d v="2009-03-05T00:00:00Z"/>
        <d v="1997-02-10T00:00:00Z"/>
        <d v="1992-01-28T00:00:00Z"/>
        <d v="2013-09-16T00:00:00Z"/>
        <d v="2002-01-04T00:00:00Z"/>
        <d v="2002-04-02T00:00:00Z"/>
        <d v="1998-07-16T00:00:00Z"/>
        <d v="2002-08-15T00:00:00Z"/>
        <d v="1999-09-07T00:00:00Z"/>
        <d v="2012-01-12T00:00:00Z"/>
        <d v="1996-08-18T00:00:00Z"/>
        <d v="1996-03-11T00:00:00Z"/>
        <d v="1997-11-23T00:00:00Z"/>
        <d v="2013-08-08T00:00:00Z"/>
        <d v="1997-06-18T00:00:00Z"/>
        <d v="2007-04-19T00:00:00Z"/>
        <d v="2007-09-19T00:00:00Z"/>
        <d v="1996-12-21T00:00:00Z"/>
        <d v="2008-02-03T00:00:00Z"/>
        <d v="2003-07-16T00:00:00Z"/>
        <d v="1991-05-05T00:00:00Z"/>
        <d v="1991-06-16T00:00:00Z"/>
        <d v="2001-04-03T00:00:00Z"/>
        <d v="2014-03-16T00:00:00Z"/>
        <d v="2010-08-03T00:00:00Z"/>
        <d v="2009-11-25T00:00:00Z"/>
        <d v="2001-05-08T00:00:00Z"/>
        <d v="1994-08-07T00:00:00Z"/>
        <d v="2004-08-26T00:00:00Z"/>
        <d v="2000-11-05T00:00:00Z"/>
        <d v="1994-10-03T00:00:00Z"/>
        <d v="2005-04-11T00:00:00Z"/>
        <d v="1990-05-16T00:00:00Z"/>
        <d v="2004-09-11T00:00:00Z"/>
        <d v="1993-11-30T00:00:00Z"/>
        <d v="2003-03-06T00:00:00Z"/>
        <d v="1996-12-18T00:00:00Z"/>
        <d v="1995-02-21T00:00:00Z"/>
        <d v="2009-12-11T00:00:00Z"/>
        <d v="2000-10-18T00:00:00Z"/>
        <d v="2007-02-09T00:00:00Z"/>
        <d v="2006-10-28T00:00:00Z"/>
        <d v="2000-01-27T00:00:00Z"/>
        <d v="2002-04-05T00:00:00Z"/>
        <d v="2013-04-30T00:00:00Z"/>
        <d v="2013-05-01T00:00:00Z"/>
        <d v="1999-01-09T00:00:00Z"/>
        <d v="2007-07-04T00:00:00Z"/>
        <d v="1994-02-05T00:00:00Z"/>
        <d v="2006-07-12T00:00:00Z"/>
        <d v="2007-10-24T00:00:00Z"/>
        <d v="2001-12-08T00:00:00Z"/>
        <d v="2007-03-24T00:00:00Z"/>
        <d v="1991-07-16T00:00:00Z"/>
        <d v="2014-01-05T00:00:00Z"/>
        <d v="2003-02-17T00:00:00Z"/>
        <d v="2011-11-18T00:00:00Z"/>
        <d v="1996-11-11T00:00:00Z"/>
      </sharedItems>
    </cacheField>
    <cacheField name="policy_state" numFmtId="0">
      <sharedItems>
        <s v="OH"/>
        <s v="IL"/>
        <s v="IN"/>
      </sharedItems>
    </cacheField>
    <cacheField name="policy_csl" numFmtId="0">
      <sharedItems>
        <s v="100/300"/>
        <s v="250/500"/>
        <s v="500/1000"/>
      </sharedItems>
    </cacheField>
    <cacheField name="policy_deductable" numFmtId="0">
      <sharedItems containsSemiMixedTypes="0" containsString="0" containsNumber="1" containsInteger="1">
        <n v="2000.0"/>
        <n v="1000.0"/>
        <n v="500.0"/>
      </sharedItems>
    </cacheField>
    <cacheField name="policy_annual_premium" numFmtId="0">
      <sharedItems containsSemiMixedTypes="0" containsString="0" containsNumber="1">
        <n v="1137.16"/>
        <n v="1415.74"/>
        <n v="1583.91"/>
        <n v="1333.35"/>
        <n v="972.18"/>
        <n v="883.31"/>
        <n v="1266.92"/>
        <n v="1475.93"/>
        <n v="1641.73"/>
        <n v="1267.81"/>
        <n v="1338.5"/>
        <n v="1222.75"/>
        <n v="1625.45"/>
        <n v="1011.92"/>
        <n v="1083.72"/>
        <n v="947.75"/>
        <n v="1161.31"/>
        <n v="1117.42"/>
        <n v="1256.2"/>
        <n v="1066.7"/>
        <n v="1441.6"/>
        <n v="1406.91"/>
        <n v="1197.22"/>
        <n v="1413.14"/>
        <n v="1351.1"/>
        <n v="1137.03"/>
        <n v="1442.99"/>
        <n v="1315.68"/>
        <n v="1253.12"/>
        <n v="1215.36"/>
        <n v="936.61"/>
        <n v="1301.13"/>
        <n v="1131.4"/>
        <n v="1199.44"/>
        <n v="708.64"/>
        <n v="1374.22"/>
        <n v="1475.73"/>
        <n v="1187.96"/>
        <n v="875.15"/>
        <n v="1268.79"/>
        <n v="1322.1"/>
        <n v="848.07"/>
        <n v="1291.7"/>
        <n v="1104.5"/>
        <n v="954.16"/>
        <n v="1337.28"/>
        <n v="1088.34"/>
        <n v="1558.29"/>
        <n v="1415.68"/>
        <n v="1334.15"/>
        <n v="988.45"/>
        <n v="1222.48"/>
        <n v="1155.55"/>
        <n v="1262.08"/>
        <n v="1451.62"/>
        <n v="1737.66"/>
        <n v="538.17"/>
        <n v="1081.08"/>
        <n v="1454.43"/>
        <n v="1240.47"/>
        <n v="1273.7"/>
        <n v="1123.87"/>
        <n v="1245.89"/>
        <n v="1326.62"/>
        <n v="1073.83"/>
        <n v="1530.52"/>
        <n v="1201.41"/>
        <n v="1393.57"/>
        <n v="1276.57"/>
        <n v="1082.49"/>
        <n v="1414.74"/>
        <n v="1470.06"/>
        <n v="870.63"/>
        <n v="795.23"/>
        <n v="1168.2"/>
        <n v="993.51"/>
        <n v="1848.81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9"/>
        <n v="1307.11"/>
        <n v="1489.24"/>
        <n v="976.67"/>
        <n v="1340.43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2"/>
        <n v="1125.37"/>
        <n v="1207.36"/>
        <n v="1074.07"/>
        <n v="1337.56"/>
        <n v="1298.91"/>
        <n v="1059.52"/>
        <n v="1124.38"/>
        <n v="1110.37"/>
        <n v="1103.58"/>
        <n v="1269.76"/>
        <n v="964.79"/>
        <n v="1167.3"/>
        <n v="1394.43"/>
        <n v="1053.24"/>
        <n v="1040.75"/>
        <n v="1302.4"/>
        <n v="1588.55"/>
        <n v="1399.26"/>
        <n v="1352.31"/>
        <n v="1139.0"/>
        <n v="1397.67"/>
        <n v="823.17"/>
        <n v="965.13"/>
        <n v="1922.84"/>
        <n v="1624.82"/>
        <n v="1277.25"/>
        <n v="1439.34"/>
        <n v="1281.27"/>
        <n v="1348.83"/>
        <n v="1198.15"/>
        <n v="1221.22"/>
        <n v="968.74"/>
        <n v="1220.71"/>
        <n v="1238.62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"/>
        <n v="1402.75"/>
        <n v="1344.36"/>
        <n v="1197.71"/>
        <n v="1203.24"/>
        <n v="1152.4"/>
        <n v="1142.62"/>
        <n v="1332.07"/>
        <n v="1166.54"/>
        <n v="1495.06"/>
        <n v="1337.92"/>
        <n v="1587.96"/>
        <n v="1362.29"/>
        <n v="1448.84"/>
        <n v="1241.97"/>
        <n v="1124.6"/>
        <n v="1079.92"/>
        <n v="1447.78"/>
        <n v="1229.16"/>
        <n v="1226.49"/>
        <n v="897.89"/>
        <n v="1706.79"/>
        <n v="1254.18"/>
        <n v="885.08"/>
        <n v="1046.58"/>
        <n v="1712.68"/>
        <n v="1097.71"/>
        <n v="1363.77"/>
        <n v="1382.88"/>
        <n v="1141.35"/>
        <n v="1054.83"/>
        <n v="1057.77"/>
        <n v="1488.02"/>
        <n v="920.3"/>
        <n v="986.53"/>
        <n v="1440.68"/>
        <n v="1086.21"/>
        <n v="1367.68"/>
        <n v="1215.85"/>
        <n v="1191.19"/>
        <n v="1594.45"/>
        <n v="1463.07"/>
        <n v="1734.09"/>
        <n v="1411.43"/>
        <n v="1512.58"/>
        <n v="1153.35"/>
        <n v="1722.95"/>
        <n v="1281.07"/>
        <n v="1042.26"/>
        <n v="1235.1"/>
        <n v="768.91"/>
        <n v="1301.72"/>
        <n v="1451.54"/>
        <n v="767.14"/>
        <n v="1620.89"/>
        <n v="1048.46"/>
        <n v="1538.26"/>
        <n v="1217.69"/>
        <n v="1362.64"/>
        <n v="1279.13"/>
        <n v="924.72"/>
        <n v="1019.44"/>
        <n v="1314.6"/>
        <n v="1515.18"/>
        <n v="1649.18"/>
        <n v="1451.01"/>
        <n v="978.46"/>
        <n v="1198.34"/>
        <n v="1003.23"/>
        <n v="1212.0"/>
        <n v="1242.96"/>
        <n v="1053.02"/>
        <n v="1693.63"/>
        <n v="2047.59"/>
        <n v="1138.42"/>
        <n v="1072.62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"/>
        <n v="1346.18"/>
        <n v="1589.54"/>
        <n v="1251.65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"/>
        <n v="1194.0"/>
        <n v="1248.25"/>
        <n v="1338.54"/>
        <n v="782.23"/>
        <n v="1366.9"/>
        <n v="1275.81"/>
        <n v="1090.65"/>
        <n v="1326.0"/>
        <n v="972.47"/>
        <n v="806.31"/>
        <n v="1416.24"/>
        <n v="1097.64"/>
        <n v="1018.73"/>
        <n v="1400.74"/>
        <n v="1155.53"/>
        <n v="1386.93"/>
        <n v="915.29"/>
        <n v="1239.55"/>
        <n v="1366.42"/>
        <n v="1086.48"/>
        <n v="1247.87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"/>
        <n v="1085.03"/>
        <n v="1437.33"/>
        <n v="988.29"/>
        <n v="1238.89"/>
        <n v="1384.64"/>
        <n v="1595.07"/>
        <n v="1127.89"/>
        <n v="929.7"/>
        <n v="1829.63"/>
        <n v="904.7"/>
        <n v="1243.84"/>
        <n v="1030.95"/>
        <n v="1285.03"/>
        <n v="1216.56"/>
        <n v="966.26"/>
        <n v="1203.17"/>
        <n v="1212.12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091.73"/>
        <n v="1209.07"/>
        <n v="1241.04"/>
        <n v="1757.21"/>
        <n v="802.24"/>
        <n v="1342.72"/>
        <n v="1209.4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1"/>
        <n v="1462.76"/>
        <n v="1398.46"/>
        <n v="1269.64"/>
        <n v="1455.65"/>
        <n v="1140.31"/>
        <n v="1330.46"/>
        <n v="1190.6"/>
        <n v="972.5"/>
        <n v="1161.91"/>
        <n v="1117.17"/>
        <n v="1101.51"/>
        <n v="1523.17"/>
        <n v="984.45"/>
        <n v="1257.0"/>
        <n v="1434.51"/>
        <n v="1628.0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4"/>
        <n v="1567.37"/>
        <n v="1294.93"/>
        <n v="1152.12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"/>
        <n v="1472.77"/>
        <n v="1878.44"/>
        <n v="1418.5"/>
        <n v="1532.8"/>
        <n v="1304.35"/>
        <n v="1551.61"/>
        <n v="1326.98"/>
        <n v="862.92"/>
        <n v="1331.69"/>
        <n v="1486.04"/>
        <n v="870.55"/>
        <n v="1344.56"/>
        <n v="1377.04"/>
        <n v="1237.88"/>
        <n v="1525.86"/>
        <n v="854.58"/>
        <n v="770.76"/>
        <n v="1132.74"/>
        <n v="1173.37"/>
        <n v="1188.28"/>
        <n v="876.88"/>
        <n v="1143.95"/>
        <n v="1409.06"/>
        <n v="1070.63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"/>
        <n v="1586.41"/>
        <n v="1526.11"/>
        <n v="1028.44"/>
        <n v="1555.94"/>
        <n v="1570.77"/>
        <n v="1170.53"/>
        <n v="1099.95"/>
        <n v="1472.43"/>
        <n v="1275.62"/>
        <n v="1292.3"/>
        <n v="1009.37"/>
        <n v="1093.07"/>
        <n v="1325.44"/>
        <n v="1017.18"/>
        <n v="1221.17"/>
        <n v="1927.87"/>
        <n v="978.27"/>
        <n v="1221.14"/>
        <n v="1255.62"/>
        <n v="999.52"/>
        <n v="1380.89"/>
        <n v="1010.77"/>
        <n v="1205.86"/>
        <n v="1526.61"/>
        <n v="1496.44"/>
        <n v="1268.35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5"/>
        <n v="1320.39"/>
        <n v="1435.09"/>
        <n v="1448.54"/>
        <n v="1733.56"/>
        <n v="1533.07"/>
        <n v="1106.77"/>
        <n v="995.7"/>
        <n v="1298.85"/>
        <n v="1276.73"/>
        <n v="1202.28"/>
        <n v="671.92"/>
        <n v="1358.03"/>
        <n v="1008.79"/>
        <n v="1141.1"/>
        <n v="1397.0"/>
        <n v="1664.66"/>
        <n v="1151.39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"/>
        <n v="1074.47"/>
        <n v="1230.76"/>
        <n v="1255.02"/>
        <n v="1555.52"/>
        <n v="836.11"/>
        <n v="1450.98"/>
        <n v="625.08"/>
        <n v="1133.27"/>
        <n v="1366.6"/>
        <n v="1439.9"/>
        <n v="1230.69"/>
        <n v="1307.68"/>
        <n v="1124.69"/>
        <n v="1520.78"/>
        <n v="1609.11"/>
        <n v="1358.91"/>
        <n v="1295.87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2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"/>
        <n v="1459.96"/>
        <n v="1219.94"/>
        <n v="1064.49"/>
        <n v="959.83"/>
        <n v="1767.02"/>
        <n v="1285.01"/>
        <n v="1422.95"/>
        <n v="1223.39"/>
        <n v="1539.06"/>
        <n v="988.06"/>
        <n v="1740.57"/>
        <n v="1540.91"/>
        <n v="1381.88"/>
        <n v="1446.98"/>
        <n v="1220.86"/>
        <n v="948.1"/>
        <n v="1471.24"/>
        <n v="1157.97"/>
        <n v="566.11"/>
        <n v="1060.88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4"/>
        <n v="838.02"/>
        <n v="1300.68"/>
        <n v="1173.21"/>
        <n v="985.97"/>
        <n v="1129.23"/>
        <n v="1194.83"/>
        <n v="1114.29"/>
        <n v="1509.04"/>
        <n v="664.86"/>
        <n v="1267.4"/>
        <n v="1119.23"/>
        <n v="1698.51"/>
        <n v="1422.78"/>
        <n v="1212.75"/>
        <n v="1423.34"/>
        <n v="976.37"/>
        <n v="1124.59"/>
        <n v="1569.33"/>
        <n v="1359.36"/>
        <n v="1607.36"/>
        <n v="1042.25"/>
        <n v="1453.95"/>
        <n v="1969.63"/>
        <n v="1156.19"/>
        <n v="1124.47"/>
        <n v="1493.5"/>
        <n v="1155.38"/>
        <n v="878.19"/>
        <n v="1145.85"/>
        <n v="1261.28"/>
        <n v="1427.46"/>
        <n v="1592.41"/>
        <n v="1274.63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4"/>
        <n v="1264.99"/>
        <n v="1467.76"/>
        <n v="1124.43"/>
        <n v="1319.81"/>
        <n v="1482.53"/>
        <n v="1328.18"/>
        <n v="1463.95"/>
        <n v="1133.85"/>
        <n v="1037.32"/>
        <n v="1562.8"/>
        <n v="1425.79"/>
        <n v="1615.14"/>
        <n v="1236.5"/>
        <n v="1017.97"/>
        <n v="1306.0"/>
        <n v="1174.14"/>
        <n v="1231.01"/>
        <n v="1299.18"/>
        <n v="1469.75"/>
        <n v="1390.72"/>
        <n v="1694.09"/>
        <n v="1140.15"/>
        <n v="1310.71"/>
        <n v="1730.49"/>
        <n v="1616.65"/>
        <n v="1935.85"/>
        <n v="855.14"/>
        <n v="1568.47"/>
        <n v="1550.53"/>
        <n v="1370.92"/>
        <n v="1363.59"/>
        <n v="828.42"/>
        <n v="1209.63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6"/>
        <n v="999.43"/>
        <n v="1155.97"/>
        <n v="1726.91"/>
        <n v="1232.57"/>
        <n v="1078.65"/>
        <n v="1324.78"/>
        <n v="1518.54"/>
        <n v="1239.06"/>
        <n v="1246.68"/>
        <n v="1622.67"/>
        <n v="1082.36"/>
        <n v="1270.55"/>
        <n v="1236.32"/>
        <n v="785.82"/>
        <n v="1265.84"/>
        <n v="1508.9"/>
        <n v="1106.84"/>
        <n v="1389.13"/>
        <n v="974.84"/>
        <n v="1304.46"/>
        <n v="1257.36"/>
        <n v="1257.04"/>
        <n v="719.52"/>
        <n v="1524.18"/>
        <n v="1395.58"/>
        <n v="1243.68"/>
        <n v="1189.04"/>
        <n v="1375.29"/>
        <n v="1387.51"/>
        <n v="1178.61"/>
        <n v="1166.62"/>
        <n v="1556.31"/>
        <n v="1452.27"/>
        <n v="1212.07"/>
        <n v="1578.54"/>
        <n v="1488.26"/>
        <n v="1096.39"/>
        <n v="1482.57"/>
        <n v="954.18"/>
        <n v="1193.4"/>
        <n v="1023.11"/>
        <n v="1653.32"/>
        <n v="1022.46"/>
        <n v="1396.43"/>
        <n v="1521.55"/>
        <n v="1034.27"/>
        <n v="1255.35"/>
        <n v="1396.89"/>
        <n v="795.31"/>
        <n v="982.22"/>
        <n v="1311.3"/>
        <n v="1277.12"/>
        <n v="1388.62"/>
        <n v="1406.52"/>
        <n v="1132.47"/>
        <n v="1896.91"/>
        <n v="1143.46"/>
        <n v="1285.42"/>
        <n v="1305.26"/>
        <n v="1051.67"/>
        <n v="1387.35"/>
        <n v="1083.64"/>
        <n v="1851.78"/>
        <n v="1270.29"/>
        <n v="1459.99"/>
        <n v="1253.44"/>
        <n v="1142.48"/>
        <n v="1188.45"/>
        <n v="1125.4"/>
        <n v="1294.4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"/>
        <n v="1517.54"/>
        <n v="912.29"/>
        <n v="1144.3"/>
        <n v="1281.43"/>
        <n v="1101.85"/>
        <n v="1082.1"/>
        <n v="1185.44"/>
        <n v="1175.07"/>
        <n v="979.26"/>
        <n v="920.81"/>
        <n v="922.85"/>
        <n v="1107.59"/>
        <n v="1272.46"/>
        <n v="1340.24"/>
        <n v="1648.0"/>
        <n v="1381.14"/>
        <n v="1198.44"/>
        <n v="951.27"/>
        <n v="1341.24"/>
        <n v="1177.57"/>
        <n v="1055.09"/>
        <n v="1479.48"/>
        <n v="1827.38"/>
        <n v="1169.62"/>
        <n v="1516.34"/>
        <n v="1270.21"/>
        <n v="809.11"/>
        <n v="1115.81"/>
        <n v="1457.65"/>
        <n v="1041.36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585.54"/>
        <n v="1416.08"/>
        <n v="1246.03"/>
        <n v="1356.64"/>
        <n v="1387.7"/>
        <n v="1004.14"/>
        <n v="1107.07"/>
        <n v="1429.96"/>
        <n v="1074.99"/>
        <n v="1007.0"/>
        <n v="1052.85"/>
        <n v="1200.33"/>
        <n v="1343.0"/>
        <n v="1433.42"/>
        <n v="1368.57"/>
        <n v="862.19"/>
        <n v="871.46"/>
        <n v="1863.04"/>
        <n v="1181.64"/>
        <n v="1060.74"/>
        <n v="951.56"/>
        <n v="1533.71"/>
        <n v="1200.0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"/>
        <n v="722.66"/>
        <n v="1235.14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>
        <n v="0.0"/>
        <n v="6000000.0"/>
        <n v="5000000.0"/>
        <n v="4000000.0"/>
        <n v="3000000.0"/>
        <n v="8000000.0"/>
        <n v="7000000.0"/>
        <n v="9000000.0"/>
        <n v="1.0E7"/>
        <n v="-1000000.0"/>
        <n v="2000000.0"/>
      </sharedItems>
    </cacheField>
    <cacheField name="insured_zip" numFmtId="0">
      <sharedItems containsSemiMixedTypes="0" containsString="0" containsNumber="1" containsInteger="1">
        <n v="615561.0"/>
        <n v="608117.0"/>
        <n v="610706.0"/>
        <n v="441716.0"/>
        <n v="443920.0"/>
        <n v="434733.0"/>
        <n v="613982.0"/>
        <n v="441648.0"/>
        <n v="450149.0"/>
        <n v="603123.0"/>
        <n v="618929.0"/>
        <n v="432781.0"/>
        <n v="607452.0"/>
        <n v="468168.0"/>
        <n v="617774.0"/>
        <n v="458470.0"/>
        <n v="617527.0"/>
        <n v="446158.0"/>
        <n v="448310.0"/>
        <n v="473370.0"/>
        <n v="472223.0"/>
        <n v="466132.0"/>
        <n v="468176.0"/>
        <n v="430632.0"/>
        <n v="478456.0"/>
        <n v="603195.0"/>
        <n v="601734.0"/>
        <n v="600983.0"/>
        <n v="462283.0"/>
        <n v="432220.0"/>
        <n v="464652.0"/>
        <n v="476685.0"/>
        <n v="458733.0"/>
        <n v="619884.0"/>
        <n v="470610.0"/>
        <n v="472135.0"/>
        <n v="477670.0"/>
        <n v="618845.0"/>
        <n v="442479.0"/>
        <n v="453148.0"/>
        <n v="436984.0"/>
        <n v="607730.0"/>
        <n v="609837.0"/>
        <n v="432211.0"/>
        <n v="473328.0"/>
        <n v="610393.0"/>
        <n v="614780.0"/>
        <n v="472248.0"/>
        <n v="603381.0"/>
        <n v="479224.0"/>
        <n v="430141.0"/>
        <n v="620757.0"/>
        <n v="615901.0"/>
        <n v="474615.0"/>
        <n v="456446.0"/>
        <n v="470577.0"/>
        <n v="433782.0"/>
        <n v="468104.0"/>
        <n v="459407.0"/>
        <n v="472573.0"/>
        <n v="433473.0"/>
        <n v="446326.0"/>
        <n v="435481.0"/>
        <n v="477310.0"/>
        <n v="609930.0"/>
        <n v="603993.0"/>
        <n v="437818.0"/>
        <n v="478423.0"/>
        <n v="467784.0"/>
        <n v="606714.0"/>
        <n v="464691.0"/>
        <n v="431683.0"/>
        <n v="431725.0"/>
        <n v="609216.0"/>
        <n v="452787.0"/>
        <n v="468767.0"/>
        <n v="435489.0"/>
        <n v="458364.0"/>
        <n v="476458.0"/>
        <n v="602433.0"/>
        <n v="478575.0"/>
        <n v="449718.0"/>
        <n v="463181.0"/>
        <n v="441992.0"/>
        <n v="452597.0"/>
        <n v="614417.0"/>
        <n v="472895.0"/>
        <n v="475847.0"/>
        <n v="476978.0"/>
        <n v="600648.0"/>
        <n v="608335.0"/>
        <n v="471600.0"/>
        <n v="441175.0"/>
        <n v="457767.0"/>
        <n v="618498.0"/>
        <n v="605486.0"/>
        <n v="617970.0"/>
        <n v="432934.0"/>
        <n v="456762.0"/>
        <n v="601748.0"/>
        <n v="607763.0"/>
        <n v="436973.0"/>
        <n v="471300.0"/>
        <n v="453277.0"/>
        <n v="465100.0"/>
        <n v="603248.0"/>
        <n v="601112.0"/>
        <n v="438830.0"/>
        <n v="464959.0"/>
        <n v="439787.0"/>
        <n v="464839.0"/>
        <n v="448984.0"/>
        <n v="440327.0"/>
        <n v="460742.0"/>
        <n v="446895.0"/>
        <n v="609374.0"/>
        <n v="451672.0"/>
        <n v="604450.0"/>
        <n v="432896.0"/>
        <n v="451312.0"/>
        <n v="605141.0"/>
        <n v="459504.0"/>
        <n v="452748.0"/>
        <n v="618316.0"/>
        <n v="455365.0"/>
        <n v="470603.0"/>
        <n v="475292.0"/>
        <n v="467743.0"/>
        <n v="460675.0"/>
        <n v="618123.0"/>
        <n v="606352.0"/>
        <n v="603527.0"/>
        <n v="445601.0"/>
        <n v="603948.0"/>
        <n v="435758.0"/>
        <n v="611586.0"/>
        <n v="465263.0"/>
        <n v="617858.0"/>
        <n v="607889.0"/>
        <n v="455689.0"/>
        <n v="450341.0"/>
        <n v="431277.0"/>
        <n v="454656.0"/>
        <n v="605169.0"/>
        <n v="444822.0"/>
        <n v="447442.0"/>
        <n v="474360.0"/>
        <n v="447925.0"/>
        <n v="451586.0"/>
        <n v="477519.0"/>
        <n v="603639.0"/>
        <n v="463993.0"/>
        <n v="441491.0"/>
        <n v="469429.0"/>
        <n v="472214.0"/>
        <n v="614945.0"/>
        <n v="476727.0"/>
        <n v="438555.0"/>
        <n v="440961.0"/>
        <n v="616714.0"/>
        <n v="434247.0"/>
        <n v="436547.0"/>
        <n v="619540.0"/>
        <n v="466283.0"/>
        <n v="449557.0"/>
        <n v="473329.0"/>
        <n v="470117.0"/>
        <n v="600702.0"/>
        <n v="615921.0"/>
        <n v="475588.0"/>
        <n v="609409.0"/>
        <n v="479852.0"/>
        <n v="452249.0"/>
        <n v="441536.0"/>
        <n v="601617.0"/>
        <n v="442598.0"/>
        <n v="430987.0"/>
        <n v="430104.0"/>
        <n v="612904.0"/>
        <n v="430886.0"/>
        <n v="467947.0"/>
        <n v="604804.0"/>
        <n v="460308.0"/>
        <n v="618862.0"/>
        <n v="462479.0"/>
        <n v="457555.0"/>
        <n v="459984.0"/>
        <n v="434982.0"/>
        <n v="614233.0"/>
        <n v="605258.0"/>
        <n v="604377.0"/>
        <n v="434923.0"/>
        <n v="476456.0"/>
        <n v="446788.0"/>
        <n v="477382.0"/>
        <n v="600275.0"/>
        <n v="461958.0"/>
        <n v="472720.0"/>
        <n v="442395.0"/>
        <n v="455340.0"/>
        <n v="613247.0"/>
        <n v="454985.0"/>
        <n v="468813.0"/>
        <n v="452747.0"/>
        <n v="615611.0"/>
        <n v="451400.0"/>
        <n v="464874.0"/>
        <n v="452496.0"/>
        <n v="430714.0"/>
        <n v="472634.0"/>
        <n v="608371.0"/>
        <n v="464107.0"/>
        <n v="466959.0"/>
        <n v="443522.0"/>
        <n v="441726.0"/>
        <n v="473412.0"/>
        <n v="466201.0"/>
        <n v="469621.0"/>
        <n v="466676.0"/>
        <n v="615346.0"/>
        <n v="440106.0"/>
        <n v="450332.0"/>
        <n v="615226.0"/>
        <n v="437688.0"/>
        <n v="437387.0"/>
        <n v="458139.0"/>
        <n v="443191.0"/>
        <n v="613647.0"/>
        <n v="460820.0"/>
        <n v="431121.0"/>
        <n v="619735.0"/>
        <n v="470485.0"/>
        <n v="620473.0"/>
        <n v="449800.0"/>
        <n v="602402.0"/>
        <n v="452456.0"/>
        <n v="439269.0"/>
        <n v="477678.0"/>
        <n v="444913.0"/>
        <n v="456602.0"/>
        <n v="451560.0"/>
        <n v="453407.0"/>
        <n v="618655.0"/>
        <n v="612550.0"/>
        <n v="466718.0"/>
        <n v="617947.0"/>
        <n v="606238.0"/>
        <n v="463842.0"/>
        <n v="610354.0"/>
        <n v="461328.0"/>
        <n v="458727.0"/>
        <n v="452587.0"/>
        <n v="433184.0"/>
        <n v="451280.0"/>
        <n v="603269.0"/>
        <n v="442632.0"/>
        <n v="447300.0"/>
        <n v="441783.0"/>
        <n v="468702.0"/>
        <n v="467942.0"/>
        <n v="463678.0"/>
        <n v="615220.0"/>
        <n v="432711.0"/>
        <n v="463583.0"/>
        <n v="439502.0"/>
        <n v="613287.0"/>
        <n v="620104.0"/>
        <n v="431531.0"/>
        <n v="605408.0"/>
        <n v="457551.0"/>
        <n v="619892.0"/>
        <n v="445853.0"/>
        <n v="475483.0"/>
        <n v="606290.0"/>
        <n v="611852.0"/>
        <n v="444734.0"/>
        <n v="433683.0"/>
        <n v="448882.0"/>
        <n v="466838.0"/>
        <n v="605490.0"/>
        <n v="466137.0"/>
        <n v="466970.0"/>
        <n v="474801.0"/>
        <n v="450703.0"/>
        <n v="478172.0"/>
        <n v="604668.0"/>
        <n v="471806.0"/>
        <n v="475705.0"/>
        <n v="459122.0"/>
        <n v="476737.0"/>
        <n v="460359.0"/>
        <n v="452735.0"/>
        <n v="613583.0"/>
        <n v="605692.0"/>
        <n v="438178.0"/>
        <n v="449221.0"/>
        <n v="459322.0"/>
        <n v="472657.0"/>
        <n v="608331.0"/>
        <n v="438546.0"/>
        <n v="441981.0"/>
        <n v="602177.0"/>
        <n v="441659.0"/>
        <n v="614812.0"/>
        <n v="469646.0"/>
        <n v="611118.0"/>
        <n v="465158.0"/>
        <n v="457130.0"/>
        <n v="607893.0"/>
        <n v="464736.0"/>
        <n v="476198.0"/>
        <n v="444903.0"/>
        <n v="464336.0"/>
        <n v="471453.0"/>
        <n v="466191.0"/>
        <n v="440930.0"/>
        <n v="430380.0"/>
        <n v="613178.0"/>
        <n v="460564.0"/>
        <n v="439929.0"/>
        <n v="605756.0"/>
        <n v="451184.0"/>
        <n v="459588.0"/>
        <n v="616637.0"/>
        <n v="447979.0"/>
        <n v="460176.0"/>
        <n v="459429.0"/>
        <n v="465456.0"/>
        <n v="464665.0"/>
        <n v="430853.0"/>
        <n v="615712.0"/>
        <n v="608228.0"/>
        <n v="457535.0"/>
        <n v="442540.0"/>
        <n v="455332.0"/>
        <n v="439534.0"/>
        <n v="462420.0"/>
        <n v="448913.0"/>
        <n v="440837.0"/>
        <n v="466634.0"/>
        <n v="446435.0"/>
        <n v="438237.0"/>
        <n v="468313.0"/>
        <n v="476303.0"/>
        <n v="450339.0"/>
        <n v="476502.0"/>
        <n v="600561.0"/>
        <n v="600754.0"/>
        <n v="439304.0"/>
        <n v="460722.0"/>
        <n v="618632.0"/>
        <n v="452204.0"/>
        <n v="454530.0"/>
        <n v="474848.0"/>
        <n v="435985.0"/>
        <n v="457942.0"/>
        <n v="436522.0"/>
        <n v="471704.0"/>
        <n v="455810.0"/>
        <n v="446544.0"/>
        <n v="461919.0"/>
        <n v="470128.0"/>
        <n v="462836.0"/>
        <n v="475407.0"/>
        <n v="473611.0"/>
        <n v="608425.0"/>
        <n v="476227.0"/>
        <n v="452701.0"/>
        <n v="456789.0"/>
        <n v="600904.0"/>
        <n v="450889.0"/>
        <n v="478837.0"/>
        <n v="611322.0"/>
        <n v="438180.0"/>
        <n v="449793.0"/>
        <n v="450730.0"/>
        <n v="608758.0"/>
        <n v="445339.0"/>
        <n v="438328.0"/>
        <n v="479913.0"/>
        <n v="460760.0"/>
        <n v="444797.0"/>
        <n v="436711.0"/>
        <n v="432491.0"/>
        <n v="601213.0"/>
        <n v="604138.0"/>
        <n v="431361.0"/>
        <n v="477695.0"/>
        <n v="612597.0"/>
        <n v="445638.0"/>
        <n v="476185.0"/>
        <n v="435995.0"/>
        <n v="430232.0"/>
        <n v="443861.0"/>
        <n v="460801.0"/>
        <n v="605121.0"/>
        <n v="458622.0"/>
        <n v="478661.0"/>
        <n v="435299.0"/>
        <n v="601961.0"/>
        <n v="604328.0"/>
        <n v="614385.0"/>
        <n v="438584.0"/>
        <n v="478703.0"/>
        <n v="615683.0"/>
        <n v="455672.0"/>
        <n v="602942.0"/>
        <n v="616706.0"/>
        <n v="473243.0"/>
        <n v="435552.0"/>
        <n v="434206.0"/>
        <n v="469895.0"/>
        <n v="457722.0"/>
        <n v="473645.0"/>
        <n v="619108.0"/>
        <n v="610479.0"/>
        <n v="474998.0"/>
        <n v="616341.0"/>
        <n v="460535.0"/>
        <n v="606487.0"/>
        <n v="620737.0"/>
        <n v="445904.0"/>
        <n v="464145.0"/>
        <n v="466818.0"/>
        <n v="464237.0"/>
        <n v="618455.0"/>
        <n v="616126.0"/>
        <n v="468508.0"/>
        <n v="431937.0"/>
        <n v="448603.0"/>
        <n v="444500.0"/>
        <n v="601117.0"/>
        <n v="615383.0"/>
        <n v="434342.0"/>
        <n v="435100.0"/>
        <n v="431278.0"/>
        <n v="445648.0"/>
        <n v="448857.0"/>
        <n v="435267.0"/>
        <n v="461275.0"/>
        <n v="613816.0"/>
        <n v="608767.0"/>
        <n v="620869.0"/>
        <n v="478981.0"/>
        <n v="464630.0"/>
        <n v="466303.0"/>
        <n v="452647.0"/>
        <n v="441370.0"/>
        <n v="619166.0"/>
        <n v="472803.0"/>
        <n v="442308.0"/>
        <n v="469383.0"/>
        <n v="614383.0"/>
        <n v="438617.0"/>
        <n v="613936.0"/>
        <n v="472163.0"/>
        <n v="447458.0"/>
        <n v="474792.0"/>
        <n v="470559.0"/>
        <n v="432399.0"/>
        <n v="607605.0"/>
        <n v="600153.0"/>
        <n v="465979.0"/>
        <n v="466555.0"/>
        <n v="444155.0"/>
        <n v="465764.0"/>
        <n v="446898.0"/>
        <n v="453274.0"/>
        <n v="479320.0"/>
        <n v="443462.0"/>
        <n v="602514.0"/>
        <n v="477356.0"/>
        <n v="434669.0"/>
        <n v="609322.0"/>
        <n v="614265.0"/>
        <n v="606177.0"/>
        <n v="461514.0"/>
        <n v="454685.0"/>
        <n v="477260.0"/>
        <n v="469126.0"/>
        <n v="443402.0"/>
        <n v="479408.0"/>
        <n v="467227.0"/>
        <n v="468433.0"/>
        <n v="604289.0"/>
        <n v="471366.0"/>
        <n v="450746.0"/>
        <n v="614948.0"/>
        <n v="473935.0"/>
        <n v="617267.0"/>
        <n v="470670.0"/>
        <n v="450368.0"/>
        <n v="448809.0"/>
        <n v="469653.0"/>
        <n v="615688.0"/>
        <n v="465631.0"/>
        <n v="443344.0"/>
        <n v="441363.0"/>
        <n v="462683.0"/>
        <n v="463184.0"/>
        <n v="612826.0"/>
        <n v="433155.0"/>
        <n v="616120.0"/>
        <n v="461744.0"/>
        <n v="475916.0"/>
        <n v="454434.0"/>
        <n v="464353.0"/>
        <n v="610302.0"/>
        <n v="462106.0"/>
        <n v="431389.0"/>
        <n v="442866.0"/>
        <n v="446755.0"/>
        <n v="464743.0"/>
        <n v="437889.0"/>
        <n v="473638.0"/>
        <n v="444232.0"/>
        <n v="458237.0"/>
        <n v="441499.0"/>
        <n v="613436.0"/>
        <n v="448912.0"/>
        <n v="468872.0"/>
        <n v="619811.0"/>
        <n v="614166.0"/>
        <n v="456600.0"/>
        <n v="618405.0"/>
        <n v="430832.0"/>
        <n v="610989.0"/>
        <n v="447750.0"/>
        <n v="608708.0"/>
        <n v="469650.0"/>
        <n v="602304.0"/>
        <n v="459878.0"/>
        <n v="441142.0"/>
        <n v="465667.0"/>
        <n v="473109.0"/>
        <n v="619794.0"/>
        <n v="602258.0"/>
        <n v="479724.0"/>
        <n v="442210.0"/>
        <n v="463291.0"/>
        <n v="474898.0"/>
        <n v="431354.0"/>
        <n v="617460.0"/>
        <n v="609317.0"/>
        <n v="479821.0"/>
        <n v="473394.0"/>
        <n v="603882.0"/>
        <n v="615229.0"/>
        <n v="620197.0"/>
        <n v="438215.0"/>
        <n v="444583.0"/>
        <n v="471866.0"/>
        <n v="616884.0"/>
        <n v="478902.0"/>
        <n v="442695.0"/>
        <n v="613826.0"/>
        <n v="476203.0"/>
        <n v="604333.0"/>
        <n v="442604.0"/>
        <n v="435663.0"/>
        <n v="470866.0"/>
        <n v="612908.0"/>
        <n v="441871.0"/>
        <n v="431496.0"/>
        <n v="436499.0"/>
        <n v="469853.0"/>
        <n v="605369.0"/>
        <n v="448466.0"/>
        <n v="432786.0"/>
        <n v="473591.0"/>
        <n v="618418.0"/>
        <n v="444558.0"/>
        <n v="457733.0"/>
        <n v="466161.0"/>
        <n v="450800.0"/>
        <n v="458993.0"/>
        <n v="468634.0"/>
        <n v="461264.0"/>
        <n v="600184.0"/>
        <n v="604874.0"/>
        <n v="462377.0"/>
        <n v="619657.0"/>
        <n v="437323.0"/>
        <n v="432148.0"/>
        <n v="439690.0"/>
        <n v="601848.0"/>
        <n v="615821.0"/>
        <n v="472475.0"/>
        <n v="457463.0"/>
        <n v="604861.0"/>
        <n v="471519.0"/>
        <n v="618682.0"/>
        <n v="441425.0"/>
        <n v="609336.0"/>
        <n v="603320.0"/>
        <n v="615446.0"/>
        <n v="435967.0"/>
        <n v="610246.0"/>
        <n v="479327.0"/>
        <n v="468300.0"/>
        <n v="612660.0"/>
        <n v="466691.0"/>
        <n v="468515.0"/>
        <n v="614521.0"/>
        <n v="465921.0"/>
        <n v="604555.0"/>
        <n v="616276.0"/>
        <n v="463356.0"/>
        <n v="450184.0"/>
        <n v="466393.0"/>
        <n v="471786.0"/>
        <n v="602289.0"/>
        <n v="445120.0"/>
        <n v="449260.0"/>
        <n v="472724.0"/>
        <n v="475173.0"/>
        <n v="443854.0"/>
        <n v="461418.0"/>
        <n v="616164.0"/>
        <n v="620962.0"/>
        <n v="465201.0"/>
        <n v="470488.0"/>
        <n v="462250.0"/>
        <n v="436408.0"/>
        <n v="464230.0"/>
        <n v="478609.0"/>
        <n v="437156.0"/>
        <n v="432218.0"/>
        <n v="620493.0"/>
        <n v="475391.0"/>
        <n v="440720.0"/>
        <n v="606942.0"/>
        <n v="446971.0"/>
        <n v="470538.0"/>
        <n v="601177.0"/>
        <n v="451470.0"/>
        <n v="438529.0"/>
        <n v="469742.0"/>
        <n v="435534.0"/>
        <n v="442239.0"/>
        <n v="468986.0"/>
        <n v="606988.0"/>
        <n v="453719.0"/>
        <n v="475524.0"/>
        <n v="617804.0"/>
        <n v="613399.0"/>
        <n v="453400.0"/>
        <n v="615767.0"/>
        <n v="615311.0"/>
        <n v="468470.0"/>
        <n v="461383.0"/>
        <n v="457727.0"/>
        <n v="613327.0"/>
        <n v="614941.0"/>
        <n v="440680.0"/>
        <n v="609949.0"/>
        <n v="479655.0"/>
        <n v="439964.0"/>
        <n v="478486.0"/>
        <n v="466498.0"/>
        <n v="430878.0"/>
        <n v="600127.0"/>
        <n v="431968.0"/>
        <n v="462804.0"/>
        <n v="435809.0"/>
        <n v="453193.0"/>
        <n v="459630.0"/>
        <n v="608982.0"/>
        <n v="452218.0"/>
        <n v="434150.0"/>
        <n v="460579.0"/>
        <n v="442142.0"/>
        <n v="608807.0"/>
        <n v="433153.0"/>
        <n v="436560.0"/>
        <n v="436784.0"/>
        <n v="430621.0"/>
        <n v="601574.0"/>
        <n v="433853.0"/>
        <n v="453164.0"/>
        <n v="613931.0"/>
        <n v="607458.0"/>
        <n v="463835.0"/>
        <n v="613945.0"/>
        <n v="432699.0"/>
        <n v="613119.0"/>
        <n v="472922.0"/>
        <n v="613849.0"/>
        <n v="603827.0"/>
        <n v="467780.0"/>
        <n v="460586.0"/>
        <n v="613842.0"/>
        <n v="435371.0"/>
        <n v="466289.0"/>
        <n v="436173.0"/>
        <n v="457234.0"/>
        <n v="474758.0"/>
        <n v="477373.0"/>
        <n v="613471.0"/>
        <n v="601581.0"/>
        <n v="612102.0"/>
        <n v="460263.0"/>
        <n v="479134.0"/>
        <n v="451467.0"/>
        <n v="602670.0"/>
        <n v="613607.0"/>
        <n v="611556.0"/>
        <n v="435518.0"/>
        <n v="465942.0"/>
        <n v="446174.0"/>
        <n v="611651.0"/>
        <n v="446657.0"/>
        <n v="612506.0"/>
        <n v="618493.0"/>
        <n v="612664.0"/>
        <n v="473653.0"/>
        <n v="454529.0"/>
        <n v="437422.0"/>
        <n v="619470.0"/>
        <n v="442666.0"/>
        <n v="620507.0"/>
        <n v="614867.0"/>
        <n v="609898.0"/>
        <n v="450702.0"/>
        <n v="600418.0"/>
        <n v="431202.0"/>
        <n v="457793.0"/>
        <n v="470190.0"/>
        <n v="603733.0"/>
        <n v="465136.0"/>
        <n v="611723.0"/>
        <n v="608963.0"/>
        <n v="454139.0"/>
        <n v="447560.0"/>
        <n v="444378.0"/>
        <n v="616583.0"/>
        <n v="455913.0"/>
        <n v="454399.0"/>
        <n v="602842.0"/>
        <n v="459428.0"/>
        <n v="613114.0"/>
        <n v="450709.0"/>
        <n v="444626.0"/>
        <n v="601206.0"/>
        <n v="470389.0"/>
        <n v="615218.0"/>
        <n v="606249.0"/>
        <n v="616161.0"/>
        <n v="442335.0"/>
        <n v="604952.0"/>
        <n v="441533.0"/>
        <n v="471784.0"/>
        <n v="453265.0"/>
        <n v="444922.0"/>
        <n v="474324.0"/>
        <n v="441298.0"/>
        <n v="446606.0"/>
        <n v="459537.0"/>
        <n v="440757.0"/>
        <n v="604948.0"/>
        <n v="433275.0"/>
        <n v="608309.0"/>
        <n v="462767.0"/>
        <n v="471785.0"/>
        <n v="601397.0"/>
        <n v="477636.0"/>
        <n v="441967.0"/>
        <n v="454776.0"/>
        <n v="431532.0"/>
        <n v="614169.0"/>
        <n v="601425.0"/>
        <n v="477346.0"/>
        <n v="613587.0"/>
        <n v="620358.0"/>
        <n v="617699.0"/>
        <n v="430567.0"/>
        <n v="439870.0"/>
        <n v="438837.0"/>
        <n v="458997.0"/>
        <n v="604147.0"/>
        <n v="606638.0"/>
        <n v="619620.0"/>
        <n v="441671.0"/>
        <n v="610381.0"/>
        <n v="602416.0"/>
        <n v="459562.0"/>
        <n v="463271.0"/>
        <n v="458132.0"/>
        <n v="448949.0"/>
        <n v="603732.0"/>
        <n v="608929.0"/>
        <n v="469875.0"/>
        <n v="443342.0"/>
        <n v="456363.0"/>
        <n v="470826.0"/>
        <n v="458582.0"/>
        <n v="454480.0"/>
        <n v="435632.0"/>
        <n v="442206.0"/>
        <n v="468303.0"/>
        <n v="467762.0"/>
        <n v="447188.0"/>
        <n v="469438.0"/>
        <n v="462519.0"/>
        <n v="432534.0"/>
        <n v="436467.0"/>
        <n v="465674.0"/>
        <n v="442389.0"/>
        <n v="471614.0"/>
        <n v="442936.0"/>
        <n v="437944.0"/>
        <n v="473705.0"/>
        <n v="469363.0"/>
        <n v="465376.0"/>
        <n v="438775.0"/>
        <n v="457962.0"/>
        <n v="477947.0"/>
        <n v="431104.0"/>
        <n v="456570.0"/>
        <n v="612986.0"/>
        <n v="615730.0"/>
        <n v="478640.0"/>
        <n v="470510.0"/>
        <n v="439360.0"/>
        <n v="440251.0"/>
        <n v="600313.0"/>
        <n v="452216.0"/>
        <n v="478532.0"/>
        <n v="616929.0"/>
        <n v="620207.0"/>
        <n v="605743.0"/>
        <n v="472814.0"/>
        <n v="464362.0"/>
        <n v="456203.0"/>
        <n v="468984.0"/>
        <n v="473349.0"/>
        <n v="474771.0"/>
        <n v="448294.0"/>
        <n v="606606.0"/>
        <n v="605220.0"/>
        <n v="466612.0"/>
        <n v="463331.0"/>
        <n v="457843.0"/>
        <n v="609226.0"/>
        <n v="452942.0"/>
        <n v="609390.0"/>
        <n v="446608.0"/>
        <n v="602500.0"/>
        <n v="463809.0"/>
        <n v="611996.0"/>
        <n v="459298.0"/>
        <n v="468158.0"/>
        <n v="440831.0"/>
        <n v="603848.0"/>
        <n v="617739.0"/>
        <n v="607133.0"/>
        <n v="437470.0"/>
        <n v="461372.0"/>
        <n v="476130.0"/>
        <n v="452438.0"/>
        <n v="460517.0"/>
        <n v="444896.0"/>
        <n v="448722.0"/>
        <n v="477856.0"/>
        <n v="617721.0"/>
        <n v="454176.0"/>
        <n v="618127.0"/>
        <n v="441923.0"/>
        <n v="604279.0"/>
        <n v="440833.0"/>
        <n v="451550.0"/>
        <n v="431853.0"/>
        <n v="614274.0"/>
        <n v="619148.0"/>
        <n v="456781.0"/>
        <n v="434293.0"/>
        <n v="460895.0"/>
        <n v="601600.0"/>
        <n v="465440.0"/>
        <n v="455482.0"/>
        <n v="438877.0"/>
        <n v="479824.0"/>
        <n v="477415.0"/>
        <n v="614372.0"/>
        <n v="465248.0"/>
        <n v="449421.0"/>
        <n v="445856.0"/>
        <n v="608525.0"/>
        <n v="608813.0"/>
        <n v="459295.0"/>
        <n v="606144.0"/>
        <n v="476315.0"/>
        <n v="475891.0"/>
        <n v="462525.0"/>
        <n v="606283.0"/>
        <n v="465252.0"/>
        <n v="449979.0"/>
        <n v="604681.0"/>
        <n v="466390.0"/>
        <n v="612316.0"/>
        <n v="474731.0"/>
        <n v="603260.0"/>
        <n v="434370.0"/>
        <n v="478388.0"/>
        <n v="617883.0"/>
        <n v="464808.0"/>
        <n v="609458.0"/>
        <n v="432405.0"/>
        <n v="457875.0"/>
        <n v="477268.0"/>
        <n v="437580.0"/>
        <n v="457121.0"/>
        <n v="436364.0"/>
        <n v="467654.0"/>
        <n v="471148.0"/>
        <n v="468202.0"/>
        <n v="456959.0"/>
        <n v="447274.0"/>
        <n v="608405.0"/>
        <n v="472253.0"/>
        <n v="438923.0"/>
        <n v="607131.0"/>
        <n v="601701.0"/>
        <n v="469220.0"/>
        <n v="433250.0"/>
        <n v="444413.0"/>
        <n v="433593.0"/>
        <n v="458143.0"/>
        <n v="474167.0"/>
        <n v="476413.0"/>
        <n v="600208.0"/>
        <n v="618926.0"/>
        <n v="606219.0"/>
        <n v="448436.0"/>
        <n v="447976.0"/>
        <n v="472236.0"/>
        <n v="468232.0"/>
        <n v="620819.0"/>
        <n v="452349.0"/>
        <n v="464646.0"/>
        <n v="472209.0"/>
        <n v="459955.0"/>
        <n v="473389.0"/>
        <n v="616767.0"/>
        <n v="442948.0"/>
        <n v="458936.0"/>
        <n v="613921.0"/>
        <n v="474598.0"/>
        <n v="440865.0"/>
        <n v="450947.0"/>
        <n v="463153.0"/>
        <n v="612546.0"/>
        <n v="442919.0"/>
        <n v="449352.0"/>
        <n v="470104.0"/>
        <n v="459889.0"/>
        <n v="478868.0"/>
        <n v="463307.0"/>
        <n v="453620.0"/>
        <n v="466238.0"/>
        <n v="607697.0"/>
        <n v="477631.0"/>
        <n v="443625.0"/>
        <n v="608328.0"/>
        <n v="474860.0"/>
        <n v="606858.0"/>
        <n v="477938.0"/>
        <n v="462698.0"/>
        <n v="454552.0"/>
        <n v="471585.0"/>
        <n v="455426.0"/>
        <n v="469856.0"/>
        <n v="454191.0"/>
        <n v="468454.0"/>
        <n v="614187.0"/>
        <n v="433974.0"/>
        <n v="604833.0"/>
        <n v="447469.0"/>
        <n v="451529.0"/>
        <n v="448190.0"/>
        <n v="453713.0"/>
        <n v="440153.0"/>
        <n v="619570.0"/>
        <n v="478947.0"/>
        <n v="443550.0"/>
        <n v="477644.0"/>
        <n v="433981.0"/>
        <n v="433696.0"/>
        <n v="443567.0"/>
        <n v="430665.0"/>
        <n v="431289.0"/>
        <n v="608177.0"/>
        <n v="442797.0"/>
        <n v="441714.0"/>
        <n v="612260.0"/>
      </sharedItems>
    </cacheField>
    <cacheField name="insured_sex" numFmtId="0">
      <sharedItems>
        <s v="FEMALE"/>
        <s v="MALE"/>
      </sharedItems>
    </cacheField>
    <cacheField name="insured_education_level" numFmtId="0">
      <sharedItems>
        <s v="High School"/>
        <s v="PhD"/>
        <s v="Associate"/>
        <s v="College"/>
        <s v="Masters"/>
        <s v="MD"/>
        <s v="JD"/>
      </sharedItems>
    </cacheField>
    <cacheField name="insured_occupation" numFmtId="0">
      <sharedItems>
        <s v="exec-managerial"/>
        <s v="armed-forces"/>
        <s v="sales"/>
        <s v="prof-specialty"/>
        <s v="craft-repair"/>
        <s v="machine-op-inspct"/>
        <s v="other-service"/>
        <s v="farming-fishing"/>
        <s v="protective-serv"/>
        <s v="handlers-cleaners"/>
        <s v="tech-support"/>
        <s v="priv-house-serv"/>
        <s v="transport-moving"/>
        <s v="adm-clerical"/>
      </sharedItems>
    </cacheField>
    <cacheField name="insured_hobbies" numFmtId="0">
      <sharedItems>
        <s v="skydiving"/>
        <s v="unknown"/>
        <s v="board-games"/>
        <s v="paintball"/>
        <s v="kayaking"/>
        <s v="polo"/>
        <s v="hiking"/>
        <s v="chess"/>
        <s v="video-games"/>
        <s v="basketball"/>
        <s v="base-jumping"/>
        <s v="sleeping"/>
        <s v="reading"/>
        <s v="bungie-jumping"/>
        <s v="golf"/>
        <s v="camping"/>
        <s v="dancing"/>
        <s v="movies"/>
        <s v="yachting"/>
        <s v="cross-fit"/>
        <s v="exercise"/>
      </sharedItems>
    </cacheField>
    <cacheField name="insured_relationship" numFmtId="0">
      <sharedItems>
        <s v="other-relative"/>
        <s v="unmarried"/>
        <s v="husband"/>
        <s v="own-child"/>
        <s v="not-in-family"/>
        <s v="wife"/>
      </sharedItems>
    </cacheField>
    <cacheField name="capital-gains" numFmtId="0">
      <sharedItems containsSemiMixedTypes="0" containsString="0" containsNumber="1" containsInteger="1">
        <n v="0.0"/>
        <n v="48900.0"/>
        <n v="66000.0"/>
        <n v="72700.0"/>
        <n v="62400.0"/>
        <n v="28800.0"/>
        <n v="65600.0"/>
        <n v="64800.0"/>
        <n v="53300.0"/>
        <n v="35100.0"/>
        <n v="38400.0"/>
        <n v="52800.0"/>
        <n v="41300.0"/>
        <n v="55700.0"/>
        <n v="63600.0"/>
        <n v="53500.0"/>
        <n v="45500.0"/>
        <n v="57000.0"/>
        <n v="46700.0"/>
        <n v="31000.0"/>
        <n v="53200.0"/>
        <n v="27500.0"/>
        <n v="81100.0"/>
        <n v="51400.0"/>
        <n v="65700.0"/>
        <n v="48500.0"/>
        <n v="49700.0"/>
        <n v="36400.0"/>
        <n v="35300.0"/>
        <n v="88400.0"/>
        <n v="47600.0"/>
        <n v="71500.0"/>
        <n v="36100.0"/>
        <n v="56600.0"/>
        <n v="94800.0"/>
        <n v="36900.0"/>
        <n v="69100.0"/>
        <n v="35700.0"/>
        <n v="43400.0"/>
        <n v="59600.0"/>
        <n v="43300.0"/>
        <n v="56200.0"/>
        <n v="37800.0"/>
        <n v="78300.0"/>
        <n v="52700.0"/>
        <n v="57300.0"/>
        <n v="800.0"/>
        <n v="55200.0"/>
        <n v="90700.0"/>
        <n v="67700.0"/>
        <n v="61500.0"/>
        <n v="37300.0"/>
        <n v="50500.0"/>
        <n v="34300.0"/>
        <n v="52600.0"/>
        <n v="34400.0"/>
        <n v="62000.0"/>
        <n v="41200.0"/>
        <n v="44300.0"/>
        <n v="58000.0"/>
        <n v="51100.0"/>
        <n v="47200.0"/>
        <n v="70500.0"/>
        <n v="40700.0"/>
        <n v="42400.0"/>
        <n v="57900.0"/>
        <n v="60000.0"/>
        <n v="65300.0"/>
        <n v="84900.0"/>
        <n v="45300.0"/>
        <n v="68900.0"/>
        <n v="46300.0"/>
        <n v="76000.0"/>
        <n v="58600.0"/>
        <n v="54100.0"/>
        <n v="58100.0"/>
        <n v="13100.0"/>
        <n v="31900.0"/>
        <n v="17600.0"/>
        <n v="52000.0"/>
        <n v="29000.0"/>
        <n v="62500.0"/>
        <n v="39600.0"/>
        <n v="47700.0"/>
        <n v="38100.0"/>
        <n v="71400.0"/>
        <n v="75400.0"/>
        <n v="88800.0"/>
        <n v="53900.0"/>
        <n v="27000.0"/>
        <n v="72200.0"/>
        <n v="29600.0"/>
        <n v="51000.0"/>
        <n v="62700.0"/>
        <n v="25000.0"/>
        <n v="68500.0"/>
        <n v="42900.0"/>
        <n v="29300.0"/>
        <n v="45100.0"/>
        <n v="63100.0"/>
        <n v="66400.0"/>
        <n v="25500.0"/>
        <n v="59900.0"/>
        <n v="62200.0"/>
        <n v="24000.0"/>
        <n v="24800.0"/>
        <n v="47800.0"/>
        <n v="53000.0"/>
        <n v="24400.0"/>
        <n v="39900.0"/>
        <n v="40600.0"/>
        <n v="33300.0"/>
        <n v="54000.0"/>
        <n v="60300.0"/>
        <n v="25900.0"/>
        <n v="47500.0"/>
        <n v="41500.0"/>
        <n v="44400.0"/>
        <n v="51500.0"/>
        <n v="52100.0"/>
        <n v="57800.0"/>
        <n v="55400.0"/>
        <n v="71200.0"/>
        <n v="91900.0"/>
        <n v="62800.0"/>
        <n v="49900.0"/>
        <n v="53100.0"/>
        <n v="55600.0"/>
        <n v="37600.0"/>
        <n v="47400.0"/>
        <n v="26900.0"/>
        <n v="68700.0"/>
        <n v="64200.0"/>
        <n v="27100.0"/>
        <n v="20000.0"/>
        <n v="34000.0"/>
        <n v="82400.0"/>
        <n v="44000.0"/>
        <n v="81300.0"/>
        <n v="39000.0"/>
        <n v="43900.0"/>
        <n v="39400.0"/>
        <n v="51600.0"/>
        <n v="61600.0"/>
        <n v="58500.0"/>
        <n v="67000.0"/>
        <n v="38900.0"/>
        <n v="35400.0"/>
        <n v="75800.0"/>
        <n v="67400.0"/>
        <n v="46400.0"/>
        <n v="56700.0"/>
        <n v="68600.0"/>
        <n v="47900.0"/>
        <n v="56400.0"/>
        <n v="30400.0"/>
        <n v="60700.0"/>
        <n v="30700.0"/>
        <n v="73000.0"/>
        <n v="69400.0"/>
        <n v="59000.0"/>
        <n v="45700.0"/>
        <n v="81800.0"/>
        <n v="36700.0"/>
        <n v="54900.0"/>
        <n v="61400.0"/>
        <n v="69200.0"/>
        <n v="48800.0"/>
        <n v="54800.0"/>
        <n v="64000.0"/>
        <n v="63900.0"/>
        <n v="56900.0"/>
        <n v="44900.0"/>
        <n v="82200.0"/>
        <n v="83200.0"/>
        <n v="67900.0"/>
        <n v="54600.0"/>
        <n v="77900.0"/>
        <n v="23600.0"/>
        <n v="37900.0"/>
        <n v="70300.0"/>
        <n v="42800.0"/>
        <n v="12100.0"/>
        <n v="33000.0"/>
        <n v="46500.0"/>
        <n v="38000.0"/>
        <n v="51700.0"/>
        <n v="38600.0"/>
        <n v="64400.0"/>
        <n v="54500.0"/>
        <n v="49600.0"/>
        <n v="34500.0"/>
        <n v="60400.0"/>
        <n v="43700.0"/>
        <n v="45000.0"/>
        <n v="52200.0"/>
        <n v="74200.0"/>
        <n v="55300.0"/>
        <n v="43000.0"/>
        <n v="87800.0"/>
        <n v="31500.0"/>
        <n v="33500.0"/>
        <n v="72400.0"/>
        <n v="58300.0"/>
        <n v="55100.0"/>
        <n v="41400.0"/>
        <n v="23300.0"/>
        <n v="98800.0"/>
        <n v="65000.0"/>
        <n v="45400.0"/>
        <n v="27700.0"/>
        <n v="49300.0"/>
        <n v="48100.0"/>
        <n v="30000.0"/>
        <n v="52300.0"/>
        <n v="22700.0"/>
        <n v="68400.0"/>
        <n v="34700.0"/>
        <n v="69500.0"/>
        <n v="48000.0"/>
        <n v="50000.0"/>
        <n v="50400.0"/>
        <n v="37700.0"/>
        <n v="40100.0"/>
        <n v="36600.0"/>
        <n v="71300.0"/>
        <n v="59300.0"/>
        <n v="46000.0"/>
        <n v="45600.0"/>
        <n v="66300.0"/>
        <n v="58200.0"/>
        <n v="43600.0"/>
        <n v="44200.0"/>
        <n v="53800.0"/>
        <n v="79900.0"/>
        <n v="20200.0"/>
        <n v="50700.0"/>
        <n v="50800.0"/>
        <n v="82100.0"/>
        <n v="42700.0"/>
        <n v="42200.0"/>
        <n v="73500.0"/>
        <n v="40900.0"/>
        <n v="44500.0"/>
        <n v="57500.0"/>
        <n v="26700.0"/>
        <n v="52500.0"/>
        <n v="14100.0"/>
        <n v="32800.0"/>
        <n v="39300.0"/>
        <n v="54700.0"/>
        <n v="82600.0"/>
        <n v="78000.0"/>
        <n v="66100.0"/>
        <n v="72100.0"/>
        <n v="48200.0"/>
        <n v="49000.0"/>
        <n v="17300.0"/>
        <n v="28600.0"/>
        <n v="51300.0"/>
        <n v="10000.0"/>
        <n v="67300.0"/>
        <n v="79600.0"/>
        <n v="38200.0"/>
        <n v="34200.0"/>
        <n v="57100.0"/>
        <n v="58900.0"/>
        <n v="67600.0"/>
        <n v="83600.0"/>
        <n v="72600.0"/>
        <n v="21100.0"/>
        <n v="21200.0"/>
        <n v="52900.0"/>
        <n v="70600.0"/>
        <n v="67800.0"/>
        <n v="38700.0"/>
        <n v="67200.0"/>
        <n v="49100.0"/>
        <n v="60200.0"/>
        <n v="67100.0"/>
        <n v="46100.0"/>
        <n v="83900.0"/>
        <n v="49500.0"/>
        <n v="46800.0"/>
        <n v="43200.0"/>
        <n v="35000.0"/>
        <n v="32500.0"/>
        <n v="80900.0"/>
        <n v="100500.0"/>
        <n v="25800.0"/>
        <n v="59500.0"/>
        <n v="36800.0"/>
        <n v="34900.0"/>
        <n v="43100.0"/>
        <n v="45800.0"/>
        <n v="66900.0"/>
        <n v="54400.0"/>
        <n v="73200.0"/>
        <n v="21500.0"/>
        <n v="61100.0"/>
        <n v="70900.0"/>
        <n v="38500.0"/>
        <n v="35200.0"/>
        <n v="73700.0"/>
        <n v="66200.0"/>
        <n v="59800.0"/>
        <n v="78800.0"/>
        <n v="35900.0"/>
        <n v="40000.0"/>
        <n v="26500.0"/>
        <n v="61200.0"/>
        <n v="56800.0"/>
        <n v="65100.0"/>
        <n v="30100.0"/>
        <n v="65400.0"/>
        <n v="57700.0"/>
        <n v="42100.0"/>
        <n v="37100.0"/>
        <n v="11000.0"/>
        <n v="16100.0"/>
        <n v="33200.0"/>
        <n v="31400.0"/>
        <n v="51900.0"/>
        <n v="69900.0"/>
        <n v="12800.0"/>
        <n v="42300.0"/>
        <n v="30800.0"/>
        <n v="60100.0"/>
        <n v="42600.0"/>
        <n v="61900.0"/>
        <n v="64600.0"/>
        <n v="53400.0"/>
        <n v="59400.0"/>
        <n v="27600.0"/>
        <n v="28900.0"/>
        <n v="37500.0"/>
        <n v="77500.0"/>
        <n v="50300.0"/>
      </sharedItems>
    </cacheField>
    <cacheField name="capital-loss" numFmtId="0">
      <sharedItems containsSemiMixedTypes="0" containsString="0" containsNumber="1" containsInteger="1">
        <n v="-51000.0"/>
        <n v="-62400.0"/>
        <n v="-46000.0"/>
        <n v="-77000.0"/>
        <n v="-68200.0"/>
        <n v="-53500.0"/>
        <n v="0.0"/>
        <n v="-67400.0"/>
        <n v="-41000.0"/>
        <n v="-53700.0"/>
        <n v="-39300.0"/>
        <n v="-24300.0"/>
        <n v="-51900.0"/>
        <n v="-32800.0"/>
        <n v="-55500.0"/>
        <n v="-37800.0"/>
        <n v="-27300.0"/>
        <n v="-31000.0"/>
        <n v="-29200.0"/>
        <n v="-30200.0"/>
        <n v="-55600.0"/>
        <n v="-64000.0"/>
        <n v="-49200.0"/>
        <n v="-55700.0"/>
        <n v="-24100.0"/>
        <n v="-60200.0"/>
        <n v="-28700.0"/>
        <n v="-40300.0"/>
        <n v="-46500.0"/>
        <n v="-39600.0"/>
        <n v="-55000.0"/>
        <n v="-45800.0"/>
        <n v="-58500.0"/>
        <n v="-49500.0"/>
        <n v="-49000.0"/>
        <n v="-91200.0"/>
        <n v="-66200.0"/>
        <n v="-51500.0"/>
        <n v="-50000.0"/>
        <n v="-50300.0"/>
        <n v="-42900.0"/>
        <n v="-19700.0"/>
        <n v="-45000.0"/>
        <n v="-40600.0"/>
        <n v="-80600.0"/>
        <n v="-44200.0"/>
        <n v="-78600.0"/>
        <n v="-56100.0"/>
        <n v="-20800.0"/>
        <n v="-58400.0"/>
        <n v="-71700.0"/>
        <n v="-72300.0"/>
        <n v="-31700.0"/>
        <n v="-58100.0"/>
        <n v="-56400.0"/>
        <n v="-57000.0"/>
        <n v="-47500.0"/>
        <n v="-38800.0"/>
        <n v="-56800.0"/>
        <n v="-63100.0"/>
        <n v="-36200.0"/>
        <n v="-69700.0"/>
        <n v="-32100.0"/>
        <n v="-47300.0"/>
        <n v="-54800.0"/>
        <n v="-45200.0"/>
        <n v="-65600.0"/>
        <n v="-20400.0"/>
        <n v="-77500.0"/>
        <n v="-43200.0"/>
        <n v="-56200.0"/>
        <n v="-57900.0"/>
        <n v="-57100.0"/>
        <n v="-38200.0"/>
        <n v="-44600.0"/>
        <n v="-44500.0"/>
        <n v="-66900.0"/>
        <n v="-82400.0"/>
        <n v="-54000.0"/>
        <n v="-59100.0"/>
        <n v="-59300.0"/>
        <n v="-31400.0"/>
        <n v="-26900.0"/>
        <n v="-51100.0"/>
        <n v="-59900.0"/>
        <n v="-88300.0"/>
        <n v="-41300.0"/>
        <n v="-45100.0"/>
        <n v="-58900.0"/>
        <n v="-22300.0"/>
        <n v="-30300.0"/>
        <n v="-51300.0"/>
        <n v="-57700.0"/>
        <n v="-39200.0"/>
        <n v="-67900.0"/>
        <n v="-57500.0"/>
        <n v="-90200.0"/>
        <n v="-13800.0"/>
        <n v="-34400.0"/>
        <n v="-36700.0"/>
        <n v="-39700.0"/>
        <n v="-58600.0"/>
        <n v="-72500.0"/>
        <n v="-60500.0"/>
        <n v="-37100.0"/>
        <n v="-67800.0"/>
        <n v="-68700.0"/>
        <n v="-32500.0"/>
        <n v="-24400.0"/>
        <n v="-10600.0"/>
        <n v="-74500.0"/>
        <n v="-53800.0"/>
        <n v="-70300.0"/>
        <n v="-24700.0"/>
        <n v="-41400.0"/>
        <n v="-52600.0"/>
        <n v="-70200.0"/>
        <n v="-47100.0"/>
        <n v="-33600.0"/>
        <n v="-33100.0"/>
        <n v="-46900.0"/>
        <n v="-61000.0"/>
        <n v="-53300.0"/>
        <n v="-19800.0"/>
        <n v="-75700.0"/>
        <n v="-63400.0"/>
        <n v="-83900.0"/>
        <n v="-37600.0"/>
        <n v="-27600.0"/>
        <n v="-49400.0"/>
        <n v="-40900.0"/>
        <n v="-33300.0"/>
        <n v="-32300.0"/>
        <n v="-15700.0"/>
        <n v="-48300.0"/>
        <n v="-51800.0"/>
        <n v="-54600.0"/>
        <n v="-82700.0"/>
        <n v="-35200.0"/>
        <n v="-77600.0"/>
        <n v="-22200.0"/>
        <n v="-38600.0"/>
        <n v="-39500.0"/>
        <n v="-63900.0"/>
        <n v="-73900.0"/>
        <n v="-46800.0"/>
        <n v="-65400.0"/>
        <n v="-42100.0"/>
        <n v="-27900.0"/>
        <n v="-73600.0"/>
        <n v="-53600.0"/>
        <n v="-48700.0"/>
        <n v="-56600.0"/>
        <n v="-64300.0"/>
        <n v="-43800.0"/>
        <n v="-74300.0"/>
        <n v="-73400.0"/>
        <n v="-41500.0"/>
        <n v="-83200.0"/>
        <n v="-13200.0"/>
        <n v="-42600.0"/>
        <n v="-54300.0"/>
        <n v="-55300.0"/>
        <n v="-37900.0"/>
        <n v="-60700.0"/>
        <n v="-22400.0"/>
        <n v="-85900.0"/>
        <n v="-79800.0"/>
        <n v="-54100.0"/>
        <n v="-42300.0"/>
        <n v="-62500.0"/>
        <n v="-45300.0"/>
        <n v="-36600.0"/>
        <n v="-42700.0"/>
        <n v="-41600.0"/>
        <n v="-28800.0"/>
        <n v="-47400.0"/>
        <n v="-36900.0"/>
        <n v="-66300.0"/>
        <n v="-64700.0"/>
        <n v="-64100.0"/>
        <n v="-50400.0"/>
        <n v="-29900.0"/>
        <n v="-43700.0"/>
        <n v="-56900.0"/>
        <n v="-54700.0"/>
        <n v="-91400.0"/>
        <n v="-38400.0"/>
        <n v="-66000.0"/>
        <n v="-45500.0"/>
        <n v="-15600.0"/>
        <n v="-71000.0"/>
        <n v="-67300.0"/>
        <n v="-51200.0"/>
        <n v="-43600.0"/>
        <n v="-8500.0"/>
        <n v="-41200.0"/>
        <n v="-12100.0"/>
        <n v="-17000.0"/>
        <n v="-72900.0"/>
        <n v="-60600.0"/>
        <n v="-68900.0"/>
        <n v="-35500.0"/>
        <n v="-76000.0"/>
        <n v="-30400.0"/>
        <n v="-39100.0"/>
        <n v="-41100.0"/>
        <n v="-37500.0"/>
        <n v="-68100.0"/>
        <n v="-52900.0"/>
        <n v="-46200.0"/>
        <n v="-42400.0"/>
        <n v="-42500.0"/>
        <n v="-33000.0"/>
        <n v="-51600.0"/>
        <n v="-65300.0"/>
        <n v="-71900.0"/>
        <n v="-90600.0"/>
        <n v="-39400.0"/>
        <n v="-72400.0"/>
        <n v="-6300.0"/>
        <n v="-53000.0"/>
        <n v="-34600.0"/>
        <n v="-32900.0"/>
        <n v="-36500.0"/>
        <n v="-19500.0"/>
        <n v="-42800.0"/>
        <n v="-55800.0"/>
        <n v="-66800.0"/>
        <n v="-65700.0"/>
        <n v="-81000.0"/>
        <n v="-49900.0"/>
        <n v="-54900.0"/>
        <n v="-47700.0"/>
        <n v="-79600.0"/>
        <n v="-75100.0"/>
        <n v="-40200.0"/>
        <n v="-38500.0"/>
        <n v="-61400.0"/>
        <n v="-26400.0"/>
        <n v="-59700.0"/>
        <n v="-90100.0"/>
        <n v="-65200.0"/>
        <n v="-32600.0"/>
        <n v="-74200.0"/>
        <n v="-37000.0"/>
        <n v="-48400.0"/>
        <n v="-48500.0"/>
        <n v="-78300.0"/>
        <n v="-71500.0"/>
        <n v="-74400.0"/>
        <n v="-71200.0"/>
        <n v="-57600.0"/>
        <n v="-28300.0"/>
        <n v="-74800.0"/>
        <n v="-44000.0"/>
        <n v="-55100.0"/>
        <n v="-61500.0"/>
        <n v="-64900.0"/>
        <n v="-33800.0"/>
        <n v="-42000.0"/>
        <n v="-43300.0"/>
        <n v="-38700.0"/>
        <n v="-49300.0"/>
        <n v="-39800.0"/>
        <n v="-18600.0"/>
        <n v="-77800.0"/>
        <n v="-45700.0"/>
        <n v="-40400.0"/>
        <n v="-93600.0"/>
        <n v="-64500.0"/>
        <n v="-66500.0"/>
        <n v="-44800.0"/>
        <n v="-47200.0"/>
        <n v="-36300.0"/>
        <n v="-48000.0"/>
        <n v="-53100.0"/>
        <n v="-50600.0"/>
        <n v="-35900.0"/>
        <n v="-55900.0"/>
        <n v="-60300.0"/>
        <n v="-47900.0"/>
        <n v="-70400.0"/>
        <n v="-59500.0"/>
        <n v="-58700.0"/>
        <n v="-36000.0"/>
        <n v="-46400.0"/>
        <n v="-60400.0"/>
        <n v="-60000.0"/>
        <n v="-51400.0"/>
        <n v="-44400.0"/>
        <n v="-62700.0"/>
        <n v="-40000.0"/>
        <n v="-29100.0"/>
        <n v="-52100.0"/>
        <n v="-60800.0"/>
        <n v="-62100.0"/>
        <n v="-59400.0"/>
        <n v="-52300.0"/>
        <n v="-34800.0"/>
        <n v="-36800.0"/>
        <n v="-41700.0"/>
        <n v="-81100.0"/>
        <n v="-27700.0"/>
        <n v="-111100.0"/>
        <n v="-69600.0"/>
        <n v="-58300.0"/>
        <n v="-34700.0"/>
        <n v="-63700.0"/>
        <n v="-40700.0"/>
        <n v="-72100.0"/>
        <n v="-31900.0"/>
        <n v="-53200.0"/>
        <n v="-48800.0"/>
        <n v="-71400.0"/>
        <n v="-79400.0"/>
        <n v="-54400.0"/>
        <n v="-75000.0"/>
        <n v="-63500.0"/>
        <n v="-40800.0"/>
        <n v="-61600.0"/>
        <n v="-61100.0"/>
        <n v="-49700.0"/>
        <n v="-72000.0"/>
        <n v="-50500.0"/>
        <n v="-43400.0"/>
        <n v="-20900.0"/>
        <n v="-30900.0"/>
        <n v="-52500.0"/>
        <n v="-67000.0"/>
        <n v="-70900.0"/>
        <n v="-68800.0"/>
        <n v="-43500.0"/>
        <n v="-65500.0"/>
        <n v="-15900.0"/>
        <n v="-61200.0"/>
        <n v="-59800.0"/>
        <n v="-43900.0"/>
        <n v="-30700.0"/>
        <n v="-66100.0"/>
        <n v="-87300.0"/>
        <n v="-48600.0"/>
        <n v="-89400.0"/>
        <n v="-70100.0"/>
        <n v="-36400.0"/>
        <n v="-77700.0"/>
        <n v="-5700.0"/>
        <n v="-49600.0"/>
        <n v="-55400.0"/>
        <n v="-65800.0"/>
        <n v="-80800.0"/>
        <n v="-21500.0"/>
        <n v="-32200.0"/>
        <n v="-82100.0"/>
      </sharedItems>
    </cacheField>
    <cacheField name="incident_date" numFmtId="164">
      <sharedItems containsSemiMixedTypes="0" containsDate="1" containsString="0">
        <d v="2015-02-15T00:00:00Z"/>
        <d v="2015-01-10T00:00:00Z"/>
        <d v="2015-02-17T00:00:00Z"/>
        <d v="2015-01-13T00:00:00Z"/>
        <d v="2015-01-11T00:00:00Z"/>
        <d v="2015-02-24T00:00:00Z"/>
        <d v="2015-01-09T00:00:00Z"/>
        <d v="2015-01-16T00:00:00Z"/>
        <d v="2015-01-20T00:00:00Z"/>
        <d v="2015-01-03T00:00:00Z"/>
        <d v="2015-02-02T00:00:00Z"/>
        <d v="2015-01-30T00:00:00Z"/>
        <d v="2015-01-23T00:00:00Z"/>
        <d v="2015-02-09T00:00:00Z"/>
        <d v="2015-02-03T00:00:00Z"/>
        <d v="2015-01-07T00:00:00Z"/>
        <d v="2015-02-14T00:00:00Z"/>
        <d v="2015-01-12T00:00:00Z"/>
        <d v="2015-01-25T00:00:00Z"/>
        <d v="2015-01-21T00:00:00Z"/>
        <d v="2015-02-22T00:00:00Z"/>
        <d v="2015-01-02T00:00:00Z"/>
        <d v="2015-02-27T00:00:00Z"/>
        <d v="2015-01-05T00:00:00Z"/>
        <d v="2015-01-06T00:00:00Z"/>
        <d v="2015-01-22T00:00:00Z"/>
        <d v="2015-01-08T00:00:00Z"/>
        <d v="2015-01-15T00:00:00Z"/>
        <d v="2015-01-29T00:00:00Z"/>
        <d v="2015-01-19T00:00:00Z"/>
        <d v="2015-01-01T00:00:00Z"/>
        <d v="2015-02-10T00:00:00Z"/>
        <d v="2015-01-28T00:00:00Z"/>
        <d v="2015-01-18T00:00:00Z"/>
        <d v="2015-02-28T00:00:00Z"/>
        <d v="2015-02-12T00:00:00Z"/>
        <d v="2015-01-24T00:00:00Z"/>
        <d v="2015-02-21T00:00:00Z"/>
        <d v="2015-02-18T00:00:00Z"/>
        <d v="2015-02-26T00:00:00Z"/>
        <d v="2015-01-17T00:00:00Z"/>
        <d v="2015-01-27T00:00:00Z"/>
        <d v="2015-02-11T00:00:00Z"/>
        <d v="2015-02-06T00:00:00Z"/>
        <d v="2015-02-20T00:00:00Z"/>
        <d v="2015-02-08T00:00:00Z"/>
        <d v="2015-02-23T00:00:00Z"/>
        <d v="2015-03-01T00:00:00Z"/>
        <d v="2015-01-14T00:00:00Z"/>
        <d v="2015-02-19T00:00:00Z"/>
        <d v="2015-01-26T00:00:00Z"/>
        <d v="2015-01-31T00:00:00Z"/>
        <d v="2015-02-01T00:00:00Z"/>
        <d v="2015-02-05T00:00:00Z"/>
        <d v="2015-02-25T00:00:00Z"/>
        <d v="2015-02-16T00:00:00Z"/>
        <d v="2015-02-13T00:00:00Z"/>
        <d v="2015-02-04T00:00:00Z"/>
        <d v="2015-02-07T00:00:00Z"/>
        <d v="2015-01-04T00:00:00Z"/>
      </sharedItems>
    </cacheField>
    <cacheField name="incident_type" numFmtId="0">
      <sharedItems>
        <s v="Multi-vehicle Collision"/>
        <s v="Single Vehicle Collision"/>
        <s v="Vehicle Theft"/>
        <s v="Parked Car"/>
      </sharedItems>
    </cacheField>
    <cacheField name="collision_type" numFmtId="0">
      <sharedItems>
        <s v="Front Collision"/>
        <s v="?"/>
        <s v="Rear Collision"/>
        <s v="Side Collision"/>
      </sharedItems>
    </cacheField>
    <cacheField name="incident_severity" numFmtId="0">
      <sharedItems>
        <s v="Major Damage"/>
        <s v="Minor Damage"/>
        <s v="Total Loss"/>
        <s v="Trivial Damage"/>
      </sharedItems>
    </cacheField>
    <cacheField name="authorities_contacted" numFmtId="0">
      <sharedItems>
        <s v="Fire"/>
        <s v="Police"/>
        <s v="None"/>
        <s v="Ambulance"/>
        <s v="Other"/>
      </sharedItems>
    </cacheField>
    <cacheField name="incident_state" numFmtId="0">
      <sharedItems>
        <s v="SC"/>
        <s v="OH"/>
        <s v="NY"/>
        <s v="VA"/>
        <s v="NC"/>
        <s v="WV"/>
        <s v="PA"/>
      </sharedItems>
    </cacheField>
    <cacheField name="incident_city" numFmtId="0">
      <sharedItems>
        <s v="Springfield"/>
        <s v="Arlington"/>
        <s v="Hillsdale"/>
        <s v="Riverwood"/>
        <s v="Northbrook"/>
        <s v="Columbus"/>
        <s v="Northbend"/>
      </sharedItems>
    </cacheField>
    <cacheField name="incident_location" numFmtId="0">
      <sharedItems>
        <s v="5971 5th Hwy"/>
        <s v="6956 Maple Drive"/>
        <s v="3041 3rd Ave"/>
        <s v="5846 Weaver Drive"/>
        <s v="2526 Embaracadero Ave"/>
        <s v="2502 Apache Hwy"/>
        <s v="3418 Texas Lane"/>
        <s v="3221 Solo Ridge"/>
        <s v="1269 Flute Drive"/>
        <s v="7098 Lincoln Hwy"/>
        <s v="2306 5th Lane"/>
        <s v="1454 5th Ridge"/>
        <s v="2100 MLK St"/>
        <s v="3486 Flute Ave"/>
        <s v="3550 Washington Ave"/>
        <s v="2873 Flute Ave"/>
        <s v="1707 Sky Ave"/>
        <s v="7909 Andromedia Hwy"/>
        <s v="5363 Weaver Lane"/>
        <s v="6357 Texas Lane"/>
        <s v="2253 Maple Ave"/>
        <s v="9935 4th Drive"/>
        <s v="6608 MLK Hwy"/>
        <s v="7121 Francis Lane"/>
        <s v="8973 Washington St"/>
        <s v="3525 3rd Hwy"/>
        <s v="4872 Rock Ridge"/>
        <s v="3066 Francis Ave"/>
        <s v="1558 1st Ridge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5667 4th Driv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3052 Weaver Ridge"/>
        <s v="5211 Weaver Drive"/>
        <s v="7253 MLK St"/>
        <s v="5622 Best Ridge"/>
        <s v="4574 Britain Hwy"/>
        <s v="4539 Texas St"/>
        <s v="8118 Elm Ridge"/>
        <s v="3814 Britain Drive"/>
        <s v="4614 MLK Ave"/>
        <s v="1628 Best Drive"/>
        <s v="8381 Solo Hwy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>
        <n v="21.0"/>
        <n v="5.0"/>
        <n v="20.0"/>
        <n v="0.0"/>
        <n v="6.0"/>
        <n v="16.0"/>
        <n v="17.0"/>
        <n v="10.0"/>
        <n v="1.0"/>
        <n v="12.0"/>
        <n v="11.0"/>
        <n v="7.0"/>
        <n v="18.0"/>
        <n v="15.0"/>
        <n v="23.0"/>
        <n v="22.0"/>
        <n v="8.0"/>
        <n v="19.0"/>
        <n v="14.0"/>
        <n v="9.0"/>
        <n v="4.0"/>
        <n v="3.0"/>
        <n v="13.0"/>
        <n v="2.0"/>
      </sharedItems>
    </cacheField>
    <cacheField name="number_of_vehicles_involved" numFmtId="0">
      <sharedItems containsSemiMixedTypes="0" containsString="0" containsNumber="1" containsInteger="1">
        <n v="3.0"/>
        <n v="1.0"/>
        <n v="4.0"/>
        <n v="2.0"/>
      </sharedItems>
    </cacheField>
    <cacheField name="property_damage" numFmtId="0">
      <sharedItems>
        <s v="YES"/>
        <s v="?"/>
        <s v="NO"/>
      </sharedItems>
    </cacheField>
    <cacheField name="bodily_injuries" numFmtId="0">
      <sharedItems containsSemiMixedTypes="0" containsString="0" containsNumber="1" containsInteger="1">
        <n v="1.0"/>
        <n v="0.0"/>
        <n v="2.0"/>
      </sharedItems>
    </cacheField>
    <cacheField name="witnesses" numFmtId="0">
      <sharedItems containsSemiMixedTypes="0" containsString="0" containsNumber="1" containsInteger="1">
        <n v="2.0"/>
        <n v="1.0"/>
        <n v="0.0"/>
        <n v="3.0"/>
      </sharedItems>
    </cacheField>
    <cacheField name="police_report_available" numFmtId="0">
      <sharedItems>
        <s v="YES"/>
        <s v="NO"/>
        <s v="?"/>
      </sharedItems>
    </cacheField>
    <cacheField name="total_claim_amount" numFmtId="0">
      <sharedItems containsSemiMixedTypes="0" containsString="0" containsNumber="1" containsInteger="1">
        <n v="114920.0"/>
        <n v="63400.0"/>
        <n v="6500.0"/>
        <n v="78650.0"/>
        <n v="71520.0"/>
        <n v="77880.0"/>
        <n v="71500.0"/>
        <n v="51660.0"/>
        <n v="59130.0"/>
        <n v="6600.0"/>
        <n v="70590.0"/>
        <n v="81070.0"/>
        <n v="76560.0"/>
        <n v="64350.0"/>
        <n v="53680.0"/>
        <n v="7680.0"/>
        <n v="62920.0"/>
        <n v="53190.0"/>
        <n v="41700.0"/>
        <n v="89520.0"/>
        <n v="62900.0"/>
        <n v="71610.0"/>
        <n v="5070.0"/>
        <n v="34650.0"/>
        <n v="64100.0"/>
        <n v="51590.0"/>
        <n v="27700.0"/>
        <n v="42300.0"/>
        <n v="87010.0"/>
        <n v="56520.0"/>
        <n v="7280.0"/>
        <n v="46200.0"/>
        <n v="63120.0"/>
        <n v="52110.0"/>
        <n v="72930.0"/>
        <n v="60400.0"/>
        <n v="47160.0"/>
        <n v="37840.0"/>
        <n v="98160.0"/>
        <n v="9020.0"/>
        <n v="5720.0"/>
        <n v="69840.0"/>
        <n v="91650.0"/>
        <n v="75600.0"/>
        <n v="67140.0"/>
        <n v="29790.0"/>
        <n v="77110.0"/>
        <n v="64800.0"/>
        <n v="53100.0"/>
        <n v="60200.0"/>
        <n v="5330.0"/>
        <n v="62300.0"/>
        <n v="60170.0"/>
        <n v="40000.0"/>
        <n v="97080.0"/>
        <n v="51120.0"/>
        <n v="56400.0"/>
        <n v="55120.0"/>
        <n v="62800.0"/>
        <n v="7290.0"/>
        <n v="76600.0"/>
        <n v="81800.0"/>
        <n v="7260.0"/>
        <n v="4300.0"/>
        <n v="70510.0"/>
        <n v="2640.0"/>
        <n v="78900.0"/>
        <n v="56430.0"/>
        <n v="2400.0"/>
        <n v="65790.0"/>
        <n v="69480.0"/>
        <n v="44280.0"/>
        <n v="56300.0"/>
        <n v="68520.0"/>
        <n v="82320.0"/>
        <n v="89700.0"/>
        <n v="33930.0"/>
        <n v="68530.0"/>
        <n v="68310.0"/>
        <n v="61290.0"/>
        <n v="30100.0"/>
        <n v="57120.0"/>
        <n v="42930.0"/>
        <n v="51210.0"/>
        <n v="89400.0"/>
        <n v="59730.0"/>
        <n v="8060.0"/>
        <n v="72200.0"/>
        <n v="50800.0"/>
        <n v="7500.0"/>
        <n v="6490.0"/>
        <n v="60940.0"/>
        <n v="58300.0"/>
        <n v="68400.0"/>
        <n v="64240.0"/>
        <n v="4700.0"/>
        <n v="45120.0"/>
        <n v="66950.0"/>
        <n v="98340.0"/>
        <n v="5900.0"/>
        <n v="70680.0"/>
        <n v="93720.0"/>
        <n v="6930.0"/>
        <n v="64890.0"/>
        <n v="5400.0"/>
        <n v="5600.0"/>
        <n v="79300.0"/>
        <n v="52800.0"/>
        <n v="28800.0"/>
        <n v="2970.0"/>
        <n v="93480.0"/>
        <n v="4320.0"/>
        <n v="79800.0"/>
        <n v="74200.0"/>
        <n v="74700.0"/>
        <n v="70000.0"/>
        <n v="57720.0"/>
        <n v="7080.0"/>
        <n v="47700.0"/>
        <n v="51260.0"/>
        <n v="70400.0"/>
        <n v="90000.0"/>
        <n v="72820.0"/>
        <n v="69300.0"/>
        <n v="55440.0"/>
        <n v="77130.0"/>
        <n v="42000.0"/>
        <n v="36300.0"/>
        <n v="40320.0"/>
        <n v="3960.0"/>
        <n v="63840.0"/>
        <n v="44730.0"/>
        <n v="84720.0"/>
        <n v="61500.0"/>
        <n v="51000.0"/>
        <n v="46800.0"/>
        <n v="78120.0"/>
        <n v="69200.0"/>
        <n v="3690.0"/>
        <n v="65500.0"/>
        <n v="76120.0"/>
        <n v="73560.0"/>
        <n v="52030.0"/>
        <n v="5170.0"/>
        <n v="8190.0"/>
        <n v="70800.0"/>
        <n v="45630.0"/>
        <n v="99320.0"/>
        <n v="64000.0"/>
        <n v="47300.0"/>
        <n v="71680.0"/>
        <n v="112320.0"/>
        <n v="82720.0"/>
        <n v="48060.0"/>
        <n v="63570.0"/>
        <n v="63240.0"/>
        <n v="54240.0"/>
        <n v="37280.0"/>
        <n v="72100.0"/>
        <n v="78240.0"/>
        <n v="6200.0"/>
        <n v="6160.0"/>
        <n v="76050.0"/>
        <n v="86060.0"/>
        <n v="107900.0"/>
        <n v="99990.0"/>
        <n v="61380.0"/>
        <n v="71280.0"/>
        <n v="5940.0"/>
        <n v="6700.0"/>
        <n v="51740.0"/>
        <n v="53600.0"/>
        <n v="44910.0"/>
        <n v="48100.0"/>
        <n v="6100.0"/>
        <n v="79600.0"/>
        <n v="77040.0"/>
        <n v="62590.0"/>
        <n v="85150.0"/>
        <n v="4950.0"/>
        <n v="51100.0"/>
        <n v="100800.0"/>
        <n v="90970.0"/>
        <n v="81840.0"/>
        <n v="54900.0"/>
        <n v="88660.0"/>
        <n v="18000.0"/>
        <n v="5500.0"/>
        <n v="73920.0"/>
        <n v="101860.0"/>
        <n v="5390.0"/>
        <n v="50490.0"/>
        <n v="55500.0"/>
        <n v="7040.0"/>
        <n v="40160.0"/>
        <n v="55680.0"/>
        <n v="5300.0"/>
        <n v="5200.0"/>
        <n v="59400.0"/>
        <n v="2520.0"/>
        <n v="5760.0"/>
        <n v="76700.0"/>
        <n v="5920.0"/>
        <n v="19080.0"/>
        <n v="54400.0"/>
        <n v="59800.0"/>
        <n v="72000.0"/>
        <n v="65070.0"/>
        <n v="8800.0"/>
        <n v="6120.0"/>
        <n v="34320.0"/>
        <n v="53460.0"/>
        <n v="81360.0"/>
        <n v="7200.0"/>
        <n v="70290.0"/>
        <n v="60190.0"/>
        <n v="28100.0"/>
        <n v="49060.0"/>
        <n v="57060.0"/>
        <n v="73500.0"/>
        <n v="88920.0"/>
        <n v="47630.0"/>
        <n v="59040.0"/>
        <n v="79530.0"/>
        <n v="33550.0"/>
        <n v="69100.0"/>
        <n v="79750.0"/>
        <n v="41130.0"/>
        <n v="71060.0"/>
        <n v="38830.0"/>
        <n v="53500.0"/>
        <n v="73700.0"/>
        <n v="6300.0"/>
        <n v="65400.0"/>
        <n v="3200.0"/>
        <n v="75400.0"/>
        <n v="58140.0"/>
        <n v="98670.0"/>
        <n v="80850.0"/>
        <n v="7480.0"/>
        <n v="53640.0"/>
        <n v="63250.0"/>
        <n v="50500.0"/>
        <n v="57690.0"/>
        <n v="47790.0"/>
        <n v="3850.0"/>
        <n v="59000.0"/>
        <n v="70600.0"/>
        <n v="61490.0"/>
        <n v="57640.0"/>
        <n v="6890.0"/>
        <n v="53280.0"/>
        <n v="78300.0"/>
        <n v="41490.0"/>
        <n v="68970.0"/>
        <n v="85300.0"/>
        <n v="3080.0"/>
        <n v="71760.0"/>
        <n v="59700.0"/>
        <n v="64920.0"/>
        <n v="37530.0"/>
        <n v="64080.0"/>
        <n v="60390.0"/>
        <n v="70900.0"/>
        <n v="46560.0"/>
        <n v="4730.0"/>
        <n v="6820.0"/>
        <n v="59900.0"/>
        <n v="79560.0"/>
        <n v="63910.0"/>
        <n v="6400.0"/>
        <n v="66780.0"/>
        <n v="8760.0"/>
        <n v="94160.0"/>
        <n v="51570.0"/>
        <n v="52700.0"/>
        <n v="101010.0"/>
        <n v="53400.0"/>
        <n v="72120.0"/>
        <n v="77100.0"/>
        <n v="3300.0"/>
        <n v="63720.0"/>
        <n v="93730.0"/>
        <n v="87300.0"/>
        <n v="5670.0"/>
        <n v="65800.0"/>
        <n v="36720.0"/>
        <n v="59100.0"/>
        <n v="77440.0"/>
        <n v="45700.0"/>
        <n v="80740.0"/>
        <n v="31350.0"/>
        <n v="35000.0"/>
        <n v="68000.0"/>
        <n v="84500.0"/>
        <n v="75500.0"/>
        <n v="90600.0"/>
        <n v="64320.0"/>
        <n v="31700.0"/>
        <n v="74280.0"/>
        <n v="80520.0"/>
        <n v="63600.0"/>
        <n v="32800.0"/>
        <n v="44190.0"/>
        <n v="50400.0"/>
        <n v="88400.0"/>
        <n v="66550.0"/>
        <n v="65780.0"/>
        <n v="51810.0"/>
        <n v="55660.0"/>
        <n v="44640.0"/>
        <n v="77660.0"/>
        <n v="5640.0"/>
        <n v="3190.0"/>
        <n v="53440.0"/>
        <n v="65250.0"/>
        <n v="87100.0"/>
        <n v="50380.0"/>
        <n v="57860.0"/>
        <n v="6240.0"/>
        <n v="66600.0"/>
        <n v="70920.0"/>
        <n v="39480.0"/>
        <n v="67650.0"/>
        <n v="64900.0"/>
        <n v="35900.0"/>
        <n v="52200.0"/>
        <n v="78000.0"/>
        <n v="67200.0"/>
        <n v="68760.0"/>
        <n v="65040.0"/>
        <n v="82800.0"/>
        <n v="61700.0"/>
        <n v="78100.0"/>
        <n v="65520.0"/>
        <n v="4500.0"/>
        <n v="42700.0"/>
        <n v="5580.0"/>
        <n v="3600.0"/>
        <n v="2800.0"/>
        <n v="54000.0"/>
        <n v="48950.0"/>
        <n v="77800.0"/>
        <n v="52560.0"/>
        <n v="44110.0"/>
        <n v="74360.0"/>
        <n v="62280.0"/>
        <n v="26730.0"/>
        <n v="66200.0"/>
        <n v="45500.0"/>
        <n v="53040.0"/>
        <n v="44200.0"/>
        <n v="49950.0"/>
        <n v="100210.0"/>
        <n v="49140.0"/>
        <n v="66840.0"/>
        <n v="62460.0"/>
        <n v="62810.0"/>
        <n v="54160.0"/>
        <n v="48400.0"/>
        <n v="51480.0"/>
        <n v="51700.0"/>
        <n v="5220.0"/>
        <n v="73320.0"/>
        <n v="74900.0"/>
        <n v="76920.0"/>
        <n v="77990.0"/>
        <n v="59670.0"/>
        <n v="44880.0"/>
        <n v="82830.0"/>
        <n v="84480.0"/>
        <n v="53020.0"/>
        <n v="24200.0"/>
        <n v="43230.0"/>
        <n v="5850.0"/>
        <n v="94560.0"/>
        <n v="7800.0"/>
        <n v="61270.0"/>
        <n v="71440.0"/>
        <n v="55600.0"/>
        <n v="5000.0"/>
        <n v="95810.0"/>
        <n v="81120.0"/>
        <n v="91260.0"/>
        <n v="60600.0"/>
        <n v="66880.0"/>
        <n v="58200.0"/>
        <n v="60570.0"/>
        <n v="69680.0"/>
        <n v="55700.0"/>
        <n v="62370.0"/>
        <n v="54340.0"/>
        <n v="55170.0"/>
        <n v="58500.0"/>
        <n v="59940.0"/>
        <n v="73400.0"/>
        <n v="41850.0"/>
        <n v="57330.0"/>
        <n v="81960.0"/>
        <n v="3770.0"/>
        <n v="7400.0"/>
        <n v="54810.0"/>
        <n v="49400.0"/>
        <n v="68750.0"/>
        <n v="76890.0"/>
        <n v="56070.0"/>
        <n v="56000.0"/>
        <n v="4290.0"/>
        <n v="60750.0"/>
        <n v="48730.0"/>
        <n v="95150.0"/>
        <n v="103560.0"/>
        <n v="79500.0"/>
        <n v="76230.0"/>
        <n v="59520.0"/>
        <n v="47760.0"/>
        <n v="84590.0"/>
        <n v="61650.0"/>
        <n v="81400.0"/>
        <n v="58410.0"/>
        <n v="38610.0"/>
        <n v="57600.0"/>
        <n v="64620.0"/>
        <n v="90480.0"/>
        <n v="55900.0"/>
        <n v="63800.0"/>
        <n v="58160.0"/>
        <n v="104610.0"/>
        <n v="69850.0"/>
        <n v="81500.0"/>
        <n v="50000.0"/>
        <n v="48290.0"/>
        <n v="59070.0"/>
        <n v="63300.0"/>
        <n v="2250.0"/>
        <n v="54120.0"/>
        <n v="80280.0"/>
        <n v="4680.0"/>
        <n v="39720.0"/>
        <n v="63580.0"/>
        <n v="73370.0"/>
        <n v="86790.0"/>
        <n v="49800.0"/>
        <n v="42900.0"/>
        <n v="53820.0"/>
        <n v="53370.0"/>
        <n v="61600.0"/>
        <n v="74160.0"/>
        <n v="80100.0"/>
        <n v="6560.0"/>
        <n v="58800.0"/>
        <n v="53730.0"/>
        <n v="35750.0"/>
        <n v="42840.0"/>
        <n v="87960.0"/>
        <n v="47800.0"/>
        <n v="3840.0"/>
        <n v="77000.0"/>
        <n v="88110.0"/>
        <n v="47740.0"/>
        <n v="58960.0"/>
        <n v="2160.0"/>
        <n v="78870.0"/>
        <n v="2700.0"/>
        <n v="75960.0"/>
        <n v="75570.0"/>
        <n v="90240.0"/>
        <n v="80960.0"/>
        <n v="79080.0"/>
        <n v="52400.0"/>
        <n v="61400.0"/>
        <n v="74140.0"/>
        <n v="83160.0"/>
        <n v="10790.0"/>
        <n v="48070.0"/>
        <n v="51030.0"/>
        <n v="43280.0"/>
        <n v="76400.0"/>
        <n v="75460.0"/>
        <n v="69000.0"/>
        <n v="8640.0"/>
        <n v="67210.0"/>
        <n v="42500.0"/>
        <n v="86400.0"/>
        <n v="4620.0"/>
        <n v="77330.0"/>
        <n v="5160.0"/>
        <n v="24570.0"/>
        <n v="84100.0"/>
        <n v="61560.0"/>
        <n v="44240.0"/>
        <n v="57700.0"/>
        <n v="108030.0"/>
        <n v="54300.0"/>
        <n v="32280.0"/>
        <n v="84600.0"/>
        <n v="69700.0"/>
        <n v="36400.0"/>
        <n v="37520.0"/>
        <n v="79090.0"/>
        <n v="67770.0"/>
        <n v="47400.0"/>
        <n v="71100.0"/>
        <n v="69400.0"/>
        <n v="55000.0"/>
        <n v="51090.0"/>
        <n v="64200.0"/>
        <n v="67320.0"/>
        <n v="85020.0"/>
        <n v="68090.0"/>
        <n v="6030.0"/>
        <n v="5100.0"/>
        <n v="4590.0"/>
        <n v="72400.0"/>
        <n v="65100.0"/>
        <n v="64260.0"/>
        <n v="79970.0"/>
        <n v="56610.0"/>
        <n v="54450.0"/>
        <n v="61920.0"/>
        <n v="43700.0"/>
        <n v="4400.0"/>
        <n v="71640.0"/>
        <n v="61740.0"/>
        <n v="57500.0"/>
        <n v="8700.0"/>
        <n v="54890.0"/>
        <n v="74030.0"/>
        <n v="4900.0"/>
        <n v="77770.0"/>
        <n v="40600.0"/>
        <n v="45270.0"/>
        <n v="47080.0"/>
        <n v="40700.0"/>
        <n v="78980.0"/>
        <n v="85250.0"/>
        <n v="72840.0"/>
        <n v="6050.0"/>
        <n v="87890.0"/>
        <n v="60500.0"/>
        <n v="88220.0"/>
        <n v="53800.0"/>
        <n v="54360.0"/>
        <n v="2860.0"/>
        <n v="5490.0"/>
        <n v="7370.0"/>
        <n v="41520.0"/>
        <n v="89650.0"/>
        <n v="39690.0"/>
        <n v="62260.0"/>
        <n v="51920.0"/>
        <n v="57100.0"/>
        <n v="68300.0"/>
        <n v="5060.0"/>
        <n v="69930.0"/>
        <n v="77700.0"/>
        <n v="91080.0"/>
        <n v="48360.0"/>
        <n v="95000.0"/>
        <n v="3900.0"/>
        <n v="60210.0"/>
        <n v="43600.0"/>
        <n v="59500.0"/>
        <n v="41690.0"/>
        <n v="63100.0"/>
        <n v="62880.0"/>
        <n v="66240.0"/>
        <n v="65440.0"/>
        <n v="32320.0"/>
        <n v="33480.0"/>
        <n v="4200.0"/>
        <n v="57970.0"/>
        <n v="32480.0"/>
        <n v="60480.0"/>
        <n v="40260.0"/>
        <n v="95900.0"/>
        <n v="56160.0"/>
        <n v="63030.0"/>
        <n v="63470.0"/>
        <n v="44440.0"/>
        <n v="77200.0"/>
        <n v="57000.0"/>
        <n v="55110.0"/>
        <n v="74400.0"/>
        <n v="35300.0"/>
        <n v="41580.0"/>
        <n v="79320.0"/>
        <n v="82610.0"/>
        <n v="78600.0"/>
        <n v="51390.0"/>
        <n v="70200.0"/>
        <n v="66480.0"/>
        <n v="55400.0"/>
        <n v="49900.0"/>
        <n v="74880.0"/>
        <n v="105820.0"/>
        <n v="7150.0"/>
        <n v="55800.0"/>
        <n v="5830.0"/>
        <n v="85900.0"/>
        <n v="7110.0"/>
        <n v="36960.0"/>
        <n v="64400.0"/>
        <n v="1920.0"/>
        <n v="86130.0"/>
        <n v="82170.0"/>
        <n v="50300.0"/>
        <n v="66660.0"/>
        <n v="78320.0"/>
        <n v="105040.0"/>
        <n v="50700.0"/>
        <n v="51840.0"/>
        <n v="55200.0"/>
        <n v="9100.0"/>
        <n v="67600.0"/>
        <n v="40800.0"/>
        <n v="81240.0"/>
        <n v="29300.0"/>
        <n v="76450.0"/>
        <n v="90530.0"/>
        <n v="8030.0"/>
        <n v="63900.0"/>
        <n v="38640.0"/>
        <n v="87900.0"/>
        <n v="82060.0"/>
        <n v="52290.0"/>
        <n v="68200.0"/>
        <n v="65560.0"/>
        <n v="45000.0"/>
        <n v="61800.0"/>
        <n v="64570.0"/>
        <n v="70500.0"/>
        <n v="57900.0"/>
        <n v="37800.0"/>
        <n v="31680.0"/>
        <n v="100.0"/>
        <n v="56340.0"/>
        <n v="69740.0"/>
        <n v="80880.0"/>
        <n v="49390.0"/>
        <n v="69360.0"/>
        <n v="3740.0"/>
        <n v="35860.0"/>
        <n v="50050.0"/>
        <n v="28440.0"/>
        <n v="45540.0"/>
        <n v="38700.0"/>
        <n v="57240.0"/>
        <n v="44400.0"/>
        <n v="92730.0"/>
        <n v="30700.0"/>
        <n v="56600.0"/>
        <n v="34800.0"/>
        <n v="73260.0"/>
        <n v="48000.0"/>
        <n v="73800.0"/>
        <n v="78200.0"/>
        <n v="3520.0"/>
        <n v="72900.0"/>
        <n v="70700.0"/>
        <n v="74800.0"/>
        <n v="4100.0"/>
        <n v="45100.0"/>
        <n v="57310.0"/>
        <n v="84920.0"/>
        <n v="61050.0"/>
        <n v="69080.0"/>
        <n v="4560.0"/>
        <n v="67800.0"/>
        <n v="9000.0"/>
        <n v="85320.0"/>
        <n v="51370.0"/>
        <n v="51600.0"/>
        <n v="48870.0"/>
        <n v="5590.0"/>
        <n v="54960.0"/>
        <n v="39800.0"/>
        <n v="68580.0"/>
        <n v="90860.0"/>
        <n v="5700.0"/>
        <n v="94930.0"/>
        <n v="56320.0"/>
        <n v="83490.0"/>
        <n v="49410.0"/>
        <n v="58850.0"/>
        <n v="82400.0"/>
        <n v="47430.0"/>
        <n v="59300.0"/>
        <n v="66900.0"/>
        <n v="40810.0"/>
        <n v="52650.0"/>
        <n v="42240.0"/>
        <n v="59490.0"/>
        <n v="7700.0"/>
        <n v="61440.0"/>
        <n v="58560.0"/>
        <n v="67300.0"/>
        <n v="36740.0"/>
        <n v="85690.0"/>
        <n v="34160.0"/>
        <n v="61320.0"/>
        <n v="79680.0"/>
        <n v="52250.0"/>
        <n v="53900.0"/>
        <n v="8970.0"/>
        <n v="6000.0"/>
        <n v="64680.0"/>
        <n v="59200.0"/>
        <n v="40500.0"/>
        <n v="60000.0"/>
        <n v="75690.0"/>
        <n v="64300.0"/>
        <n v="65430.0"/>
        <n v="42680.0"/>
        <n v="87780.0"/>
        <n v="72800.0"/>
        <n v="71190.0"/>
        <n v="62640.0"/>
        <n v="69630.0"/>
        <n v="76010.0"/>
        <n v="44220.0"/>
        <n v="57200.0"/>
        <n v="75790.0"/>
        <n v="32670.0"/>
        <n v="3870.0"/>
        <n v="91520.0"/>
        <n v="74690.0"/>
        <n v="55260.0"/>
        <n v="51400.0"/>
        <n v="48780.0"/>
        <n v="52380.0"/>
        <n v="71800.0"/>
        <n v="68240.0"/>
        <n v="46860.0"/>
        <n v="78500.0"/>
        <n v="70830.0"/>
        <n v="68040.0"/>
        <n v="43560.0"/>
        <n v="60840.0"/>
        <n v="68160.0"/>
        <n v="45180.0"/>
        <n v="7590.0"/>
        <n v="80080.0"/>
        <n v="4800.0"/>
        <n v="90400.0"/>
        <n v="54200.0"/>
        <n v="51800.0"/>
        <n v="49100.0"/>
        <n v="98280.0"/>
        <n v="54560.0"/>
        <n v="61100.0"/>
        <n v="51900.0"/>
        <n v="3440.0"/>
        <n v="76900.0"/>
        <n v="60320.0"/>
        <n v="60700.0"/>
        <n v="34290.0"/>
        <n v="46980.0"/>
        <n v="36700.0"/>
        <n v="6480.0"/>
        <n v="87200.0"/>
        <n v="108480.0"/>
        <n v="67500.0"/>
      </sharedItems>
    </cacheField>
    <cacheField name="injury_claim" numFmtId="0">
      <sharedItems containsSemiMixedTypes="0" containsString="0" containsNumber="1" containsInteger="1">
        <n v="17680.0"/>
        <n v="6340.0"/>
        <n v="1300.0"/>
        <n v="21450.0"/>
        <n v="17880.0"/>
        <n v="7080.0"/>
        <n v="16500.0"/>
        <n v="5740.0"/>
        <n v="6570.0"/>
        <n v="660.0"/>
        <n v="10860.0"/>
        <n v="14740.0"/>
        <n v="12760.0"/>
        <n v="7150.0"/>
        <n v="4880.0"/>
        <n v="1280.0"/>
        <n v="11440.0"/>
        <n v="5910.0"/>
        <n v="8340.0"/>
        <n v="14920.0"/>
        <n v="6290.0"/>
        <n v="6510.0"/>
        <n v="780.0"/>
        <n v="7700.0"/>
        <n v="6410.0"/>
        <n v="9380.0"/>
        <n v="2770.0"/>
        <n v="4700.0"/>
        <n v="7910.0"/>
        <n v="4710.0"/>
        <n v="1120.0"/>
        <n v="4200.0"/>
        <n v="10520.0"/>
        <n v="5790.0"/>
        <n v="14160.0"/>
        <n v="6630.0"/>
        <n v="6040.0"/>
        <n v="0.0"/>
        <n v="8180.0"/>
        <n v="1640.0"/>
        <n v="1040.0"/>
        <n v="7760.0"/>
        <n v="14100.0"/>
        <n v="12600.0"/>
        <n v="7460.0"/>
        <n v="3310.0"/>
        <n v="14020.0"/>
        <n v="10800.0"/>
        <n v="10620.0"/>
        <n v="6020.0"/>
        <n v="1230.0"/>
        <n v="12460.0"/>
        <n v="10940.0"/>
        <n v="8000.0"/>
        <n v="16180.0"/>
        <n v="5680.0"/>
        <n v="11280.0"/>
        <n v="6890.0"/>
        <n v="6280.0"/>
        <n v="810.0"/>
        <n v="15320.0"/>
        <n v="16360.0"/>
        <n v="1320.0"/>
        <n v="430.0"/>
        <n v="12820.0"/>
        <n v="480.0"/>
        <n v="15780.0"/>
        <n v="300.0"/>
        <n v="7310.0"/>
        <n v="15440.0"/>
        <n v="7380.0"/>
        <n v="5630.0"/>
        <n v="11420.0"/>
        <n v="13720.0"/>
        <n v="13800.0"/>
        <n v="860.0"/>
        <n v="12420.0"/>
        <n v="6810.0"/>
        <n v="3010.0"/>
        <n v="9520.0"/>
        <n v="9540.0"/>
        <n v="11380.0"/>
        <n v="14900.0"/>
        <n v="1240.0"/>
        <n v="14440.0"/>
        <n v="10160.0"/>
        <n v="750.0"/>
        <n v="1180.0"/>
        <n v="5540.0"/>
        <n v="5830.0"/>
        <n v="11400.0"/>
        <n v="11680.0"/>
        <n v="940.0"/>
        <n v="10300.0"/>
        <n v="8940.0"/>
        <n v="590.0"/>
        <n v="5890.0"/>
        <n v="17040.0"/>
        <n v="1260.0"/>
        <n v="7210.0"/>
        <n v="900.0"/>
        <n v="700.0"/>
        <n v="15860.0"/>
        <n v="10560.0"/>
        <n v="330.0"/>
        <n v="15580.0"/>
        <n v="6650.0"/>
        <n v="7420.0"/>
        <n v="7470.0"/>
        <n v="14000.0"/>
        <n v="14430.0"/>
        <n v="4770.0"/>
        <n v="9320.0"/>
        <n v="6400.0"/>
        <n v="18000.0"/>
        <n v="13240.0"/>
        <n v="13860.0"/>
        <n v="8570.0"/>
        <n v="7000.0"/>
        <n v="3300.0"/>
        <n v="5760.0"/>
        <n v="10640.0"/>
        <n v="4970.0"/>
        <n v="14120.0"/>
        <n v="6150.0"/>
        <n v="8500.0"/>
        <n v="4680.0"/>
        <n v="17360.0"/>
        <n v="13840.0"/>
        <n v="410.0"/>
        <n v="6550.0"/>
        <n v="12260.0"/>
        <n v="9460.0"/>
        <n v="470.0"/>
        <n v="1890.0"/>
        <n v="5070.0"/>
        <n v="7640.0"/>
        <n v="12800.0"/>
        <n v="4730.0"/>
        <n v="8960.0"/>
        <n v="17280.0"/>
        <n v="7520.0"/>
        <n v="10680.0"/>
        <n v="9780.0"/>
        <n v="10540.0"/>
        <n v="9040.0"/>
        <n v="13040.0"/>
        <n v="560.0"/>
        <n v="11700.0"/>
        <n v="10790.0"/>
        <n v="18180.0"/>
        <n v="11160.0"/>
        <n v="12960.0"/>
        <n v="670.0"/>
        <n v="11940.0"/>
        <n v="6700.0"/>
        <n v="4990.0"/>
        <n v="11100.0"/>
        <n v="610.0"/>
        <n v="15920.0"/>
        <n v="8560.0"/>
        <n v="13100.0"/>
        <n v="450.0"/>
        <n v="10220.0"/>
        <n v="16800.0"/>
        <n v="16540.0"/>
        <n v="14880.0"/>
        <n v="5490.0"/>
        <n v="8060.0"/>
        <n v="2250.0"/>
        <n v="1100.0"/>
        <n v="13440.0"/>
        <n v="18520.0"/>
        <n v="980.0"/>
        <n v="5610.0"/>
        <n v="5550.0"/>
        <n v="5020.0"/>
        <n v="6960.0"/>
        <n v="530.0"/>
        <n v="650.0"/>
        <n v="5940.0"/>
        <n v="280.0"/>
        <n v="960.0"/>
        <n v="7670.0"/>
        <n v="740.0"/>
        <n v="4240.0"/>
        <n v="5440.0"/>
        <n v="5980.0"/>
        <n v="7200.0"/>
        <n v="7230.0"/>
        <n v="1760.0"/>
        <n v="1020.0"/>
        <n v="8580.0"/>
        <n v="9720.0"/>
        <n v="6780.0"/>
        <n v="7370.0"/>
        <n v="5260.0"/>
        <n v="1440.0"/>
        <n v="12780.0"/>
        <n v="9260.0"/>
        <n v="2810.0"/>
        <n v="8920.0"/>
        <n v="12980.0"/>
        <n v="7350.0"/>
        <n v="6840.0"/>
        <n v="12990.0"/>
        <n v="6560.0"/>
        <n v="14460.0"/>
        <n v="3050.0"/>
        <n v="6910.0"/>
        <n v="14500.0"/>
        <n v="5360.0"/>
        <n v="4570.0"/>
        <n v="14300.0"/>
        <n v="6460.0"/>
        <n v="3530.0"/>
        <n v="5350.0"/>
        <n v="630.0"/>
        <n v="10900.0"/>
        <n v="640.0"/>
        <n v="7540.0"/>
        <n v="15180.0"/>
        <n v="5040.0"/>
        <n v="680.0"/>
        <n v="5960.0"/>
        <n v="5750.0"/>
        <n v="9840.0"/>
        <n v="10100.0"/>
        <n v="5310.0"/>
        <n v="350.0"/>
        <n v="5900.0"/>
        <n v="7060.0"/>
        <n v="5590.0"/>
        <n v="5240.0"/>
        <n v="1060.0"/>
        <n v="11840.0"/>
        <n v="15660.0"/>
        <n v="4610.0"/>
        <n v="12540.0"/>
        <n v="17060.0"/>
        <n v="11040.0"/>
        <n v="10820.0"/>
        <n v="4170.0"/>
        <n v="7120.0"/>
        <n v="10980.0"/>
        <n v="5850.0"/>
        <n v="14180.0"/>
        <n v="11980.0"/>
        <n v="13260.0"/>
        <n v="5810.0"/>
        <n v="1460.0"/>
        <n v="5730.0"/>
        <n v="15540.0"/>
        <n v="5340.0"/>
        <n v="12020.0"/>
        <n v="7710.0"/>
        <n v="600.0"/>
        <n v="1080.0"/>
        <n v="14420.0"/>
        <n v="17460.0"/>
        <n v="13160.0"/>
        <n v="4080.0"/>
        <n v="4800.0"/>
        <n v="14080.0"/>
        <n v="7340.0"/>
        <n v="2850.0"/>
        <n v="3500.0"/>
        <n v="13600.0"/>
        <n v="13000.0"/>
        <n v="7550.0"/>
        <n v="15100.0"/>
        <n v="12380.0"/>
        <n v="13420.0"/>
        <n v="6360.0"/>
        <n v="3280.0"/>
        <n v="9820.0"/>
        <n v="10080.0"/>
        <n v="12100.0"/>
        <n v="9420.0"/>
        <n v="5060.0"/>
        <n v="9920.0"/>
        <n v="580.0"/>
        <n v="7250.0"/>
        <n v="4920.0"/>
        <n v="7810.0"/>
        <n v="8710.0"/>
        <n v="4580.0"/>
        <n v="16650.0"/>
        <n v="11820.0"/>
        <n v="6580.0"/>
        <n v="12300.0"/>
        <n v="14840.0"/>
        <n v="7180.0"/>
        <n v="5220.0"/>
        <n v="6500.0"/>
        <n v="6720.0"/>
        <n v="11500.0"/>
        <n v="11460.0"/>
        <n v="10840.0"/>
        <n v="20700.0"/>
        <n v="6170.0"/>
        <n v="15620.0"/>
        <n v="9360.0"/>
        <n v="620.0"/>
        <n v="360.0"/>
        <n v="6000.0"/>
        <n v="4450.0"/>
        <n v="15560.0"/>
        <n v="4010.0"/>
        <n v="13520.0"/>
        <n v="5190.0"/>
        <n v="4860.0"/>
        <n v="6620.0"/>
        <n v="9100.0"/>
        <n v="4420.0"/>
        <n v="6270.0"/>
        <n v="18220.0"/>
        <n v="5460.0"/>
        <n v="16710.0"/>
        <n v="6940.0"/>
        <n v="6770.0"/>
        <n v="9680.0"/>
        <n v="5720.0"/>
        <n v="5170.0"/>
        <n v="10920.0"/>
        <n v="6110.0"/>
        <n v="14980.0"/>
        <n v="7090.0"/>
        <n v="9180.0"/>
        <n v="8160.0"/>
        <n v="7530.0"/>
        <n v="7680.0"/>
        <n v="15960.0"/>
        <n v="9640.0"/>
        <n v="2200.0"/>
        <n v="7860.0"/>
        <n v="290.0"/>
        <n v="11580.0"/>
        <n v="7880.0"/>
        <n v="5570.0"/>
        <n v="8930.0"/>
        <n v="11120.0"/>
        <n v="1000.0"/>
        <n v="6930.0"/>
        <n v="14040.0"/>
        <n v="6060.0"/>
        <n v="6480.0"/>
        <n v="6080.0"/>
        <n v="5820.0"/>
        <n v="6730.0"/>
        <n v="5670.0"/>
        <n v="9880.0"/>
        <n v="6130.0"/>
        <n v="6660.0"/>
        <n v="4650.0"/>
        <n v="6370.0"/>
        <n v="13660.0"/>
        <n v="6090.0"/>
        <n v="4940.0"/>
        <n v="12500.0"/>
        <n v="6990.0"/>
        <n v="6230.0"/>
        <n v="6750.0"/>
        <n v="4430.0"/>
        <n v="17300.0"/>
        <n v="13300.0"/>
        <n v="8630.0"/>
        <n v="15900.0"/>
        <n v="5970.0"/>
        <n v="15380.0"/>
        <n v="6850.0"/>
        <n v="8140.0"/>
        <n v="3510.0"/>
        <n v="9600.0"/>
        <n v="15080.0"/>
        <n v="6380.0"/>
        <n v="7270.0"/>
        <n v="19020.0"/>
        <n v="12700.0"/>
        <n v="12580.0"/>
        <n v="16300.0"/>
        <n v="15000.0"/>
        <n v="8780.0"/>
        <n v="5370.0"/>
        <n v="12660.0"/>
        <n v="11960.0"/>
        <n v="11600.0"/>
        <n v="250.0"/>
        <n v="4510.0"/>
        <n v="13380.0"/>
        <n v="520.0"/>
        <n v="5780.0"/>
        <n v="13340.0"/>
        <n v="7890.0"/>
        <n v="9960.0"/>
        <n v="7040.0"/>
        <n v="12740.0"/>
        <n v="5930.0"/>
        <n v="6160.0"/>
        <n v="6180.0"/>
        <n v="8900.0"/>
        <n v="820.0"/>
        <n v="11760.0"/>
        <n v="5050.0"/>
        <n v="3570.0"/>
        <n v="14660.0"/>
        <n v="4780.0"/>
        <n v="16020.0"/>
        <n v="4340.0"/>
        <n v="7170.0"/>
        <n v="6330.0"/>
        <n v="6870.0"/>
        <n v="15040.0"/>
        <n v="14720.0"/>
        <n v="6590.0"/>
        <n v="5690.0"/>
        <n v="6140.0"/>
        <n v="13480.0"/>
        <n v="1660.0"/>
        <n v="8740.0"/>
        <n v="15280.0"/>
        <n v="12220.0"/>
        <n v="4250.0"/>
        <n v="14400.0"/>
        <n v="840.0"/>
        <n v="14060.0"/>
        <n v="2730.0"/>
        <n v="3900.0"/>
        <n v="16820.0"/>
        <n v="5530.0"/>
        <n v="11540.0"/>
        <n v="16620.0"/>
        <n v="5380.0"/>
        <n v="16920.0"/>
        <n v="6970.0"/>
        <n v="3640.0"/>
        <n v="4690.0"/>
        <n v="14380.0"/>
        <n v="9480.0"/>
        <n v="7110.0"/>
        <n v="13880.0"/>
        <n v="5000.0"/>
        <n v="6420.0"/>
        <n v="12240.0"/>
        <n v="6920.0"/>
        <n v="13080.0"/>
        <n v="510.0"/>
        <n v="7240.0"/>
        <n v="7690.0"/>
        <n v="500.0"/>
        <n v="6050.0"/>
        <n v="6880.0"/>
        <n v="4370.0"/>
        <n v="10000.0"/>
        <n v="6860.0"/>
        <n v="870.0"/>
        <n v="15420.0"/>
        <n v="6600.0"/>
        <n v="9980.0"/>
        <n v="11180.0"/>
        <n v="490.0"/>
        <n v="14140.0"/>
        <n v="4060.0"/>
        <n v="10060.0"/>
        <n v="4280.0"/>
        <n v="4070.0"/>
        <n v="6300.0"/>
        <n v="400.0"/>
        <n v="15500.0"/>
        <n v="12140.0"/>
        <n v="15980.0"/>
        <n v="11000.0"/>
        <n v="16040.0"/>
        <n v="9760.0"/>
        <n v="4530.0"/>
        <n v="5080.0"/>
        <n v="8150.0"/>
        <n v="5660.0"/>
        <n v="9440.0"/>
        <n v="5710.0"/>
        <n v="6830.0"/>
        <n v="460.0"/>
        <n v="7770.0"/>
        <n v="16560.0"/>
        <n v="4030.0"/>
        <n v="9500.0"/>
        <n v="11880.0"/>
        <n v="6690.0"/>
        <n v="8720.0"/>
        <n v="11900.0"/>
        <n v="7580.0"/>
        <n v="6310.0"/>
        <n v="17400.0"/>
        <n v="10700.0"/>
        <n v="4040.0"/>
        <n v="3720.0"/>
        <n v="440.0"/>
        <n v="550.0"/>
        <n v="4270.0"/>
        <n v="3660.0"/>
        <n v="13700.0"/>
        <n v="6240.0"/>
        <n v="5770.0"/>
        <n v="8080.0"/>
        <n v="1200.0"/>
        <n v="9650.0"/>
        <n v="4300.0"/>
        <n v="5010.0"/>
        <n v="4630.0"/>
        <n v="3780.0"/>
        <n v="13220.0"/>
        <n v="7510.0"/>
        <n v="7020.0"/>
        <n v="9900.0"/>
        <n v="12480.0"/>
        <n v="16280.0"/>
        <n v="17180.0"/>
        <n v="790.0"/>
        <n v="6440.0"/>
        <n v="14940.0"/>
        <n v="16160.0"/>
        <n v="8640.0"/>
        <n v="5280.0"/>
        <n v="9200.0"/>
        <n v="1400.0"/>
        <n v="6800.0"/>
        <n v="13020.0"/>
        <n v="2930.0"/>
        <n v="6950.0"/>
        <n v="16460.0"/>
        <n v="6390.0"/>
        <n v="4830.0"/>
        <n v="9220.0"/>
        <n v="17580.0"/>
        <n v="12400.0"/>
        <n v="13500.0"/>
        <n v="11920.0"/>
        <n v="12360.0"/>
        <n v="5870.0"/>
        <n v="7050.0"/>
        <n v="17370.0"/>
        <n v="8400.0"/>
        <n v="8840.0"/>
        <n v="3520.0"/>
        <n v="10.0"/>
        <n v="6260.0"/>
        <n v="6740.0"/>
        <n v="8980.0"/>
        <n v="11560.0"/>
        <n v="3260.0"/>
        <n v="10740.0"/>
        <n v="3160.0"/>
        <n v="8280.0"/>
        <n v="7740.0"/>
        <n v="16860.0"/>
        <n v="3070.0"/>
        <n v="11320.0"/>
        <n v="3480.0"/>
        <n v="7950.0"/>
        <n v="5600.0"/>
        <n v="10440.0"/>
        <n v="15640.0"/>
        <n v="14580.0"/>
        <n v="7070.0"/>
        <n v="5470.0"/>
        <n v="720.0"/>
        <n v="8200.0"/>
        <n v="12120.0"/>
        <n v="10600.0"/>
        <n v="5210.0"/>
        <n v="7720.0"/>
        <n v="12560.0"/>
        <n v="760.0"/>
        <n v="11300.0"/>
        <n v="21330.0"/>
        <n v="540.0"/>
        <n v="9340.0"/>
        <n v="10320.0"/>
        <n v="5430.0"/>
        <n v="7960.0"/>
        <n v="5270.0"/>
        <n v="7620.0"/>
        <n v="570.0"/>
        <n v="7590.0"/>
        <n v="8240.0"/>
        <n v="13640.0"/>
        <n v="7100.0"/>
        <n v="11860.0"/>
        <n v="3710.0"/>
        <n v="420.0"/>
        <n v="6610.0"/>
        <n v="770.0"/>
        <n v="10240.0"/>
        <n v="3340.0"/>
        <n v="13280.0"/>
        <n v="5390.0"/>
        <n v="220.0"/>
        <n v="1380.0"/>
        <n v="4050.0"/>
        <n v="11220.0"/>
        <n v="8410.0"/>
        <n v="6430.0"/>
        <n v="14540.0"/>
        <n v="3880.0"/>
        <n v="7980.0"/>
        <n v="14560.0"/>
        <n v="13820.0"/>
        <n v="8040.0"/>
        <n v="5200.0"/>
        <n v="13780.0"/>
        <n v="8320.0"/>
        <n v="6790.0"/>
        <n v="13200.0"/>
        <n v="5140.0"/>
        <n v="5420.0"/>
        <n v="14360.0"/>
        <n v="8530.0"/>
        <n v="8520.0"/>
        <n v="15700.0"/>
        <n v="7870.0"/>
        <n v="15120.0"/>
        <n v="5300.0"/>
        <n v="4840.0"/>
        <n v="11360.0"/>
        <n v="9020.0"/>
        <n v="12320.0"/>
        <n v="390.0"/>
        <n v="5180.0"/>
        <n v="13560.0"/>
        <n v="4440.0"/>
        <n v="15400.0"/>
        <n v="9280.0"/>
        <n v="5920.0"/>
        <n v="3810.0"/>
        <n v="3670.0"/>
        <n v="17440.0"/>
        <n v="18080.0"/>
        <n v="7500.0"/>
      </sharedItems>
    </cacheField>
    <cacheField name="property_claim" numFmtId="0">
      <sharedItems containsSemiMixedTypes="0" containsString="0" containsNumber="1" containsInteger="1">
        <n v="17680.0"/>
        <n v="6340.0"/>
        <n v="650.0"/>
        <n v="7150.0"/>
        <n v="5960.0"/>
        <n v="14160.0"/>
        <n v="11000.0"/>
        <n v="5740.0"/>
        <n v="6570.0"/>
        <n v="1320.0"/>
        <n v="10860.0"/>
        <n v="14740.0"/>
        <n v="12760.0"/>
        <n v="4880.0"/>
        <n v="640.0"/>
        <n v="5720.0"/>
        <n v="11820.0"/>
        <n v="8340.0"/>
        <n v="14920.0"/>
        <n v="12580.0"/>
        <n v="13020.0"/>
        <n v="780.0"/>
        <n v="3850.0"/>
        <n v="6410.0"/>
        <n v="9380.0"/>
        <n v="2770.0"/>
        <n v="4700.0"/>
        <n v="15820.0"/>
        <n v="9420.0"/>
        <n v="1120.0"/>
        <n v="8400.0"/>
        <n v="10520.0"/>
        <n v="5790.0"/>
        <n v="7080.0"/>
        <n v="13260.0"/>
        <n v="6040.0"/>
        <n v="5240.0"/>
        <n v="4730.0"/>
        <n v="16360.0"/>
        <n v="820.0"/>
        <n v="520.0"/>
        <n v="15520.0"/>
        <n v="14100.0"/>
        <n v="12600.0"/>
        <n v="7460.0"/>
        <n v="3310.0"/>
        <n v="14020.0"/>
        <n v="5400.0"/>
        <n v="5310.0"/>
        <n v="6020.0"/>
        <n v="6230.0"/>
        <n v="10940.0"/>
        <n v="4000.0"/>
        <n v="16180.0"/>
        <n v="5680.0"/>
        <n v="11280.0"/>
        <n v="0.0"/>
        <n v="6280.0"/>
        <n v="810.0"/>
        <n v="7660.0"/>
        <n v="8180.0"/>
        <n v="660.0"/>
        <n v="430.0"/>
        <n v="12820.0"/>
        <n v="480.0"/>
        <n v="7890.0"/>
        <n v="6270.0"/>
        <n v="300.0"/>
        <n v="7310.0"/>
        <n v="3690.0"/>
        <n v="11260.0"/>
        <n v="5710.0"/>
        <n v="6860.0"/>
        <n v="13800.0"/>
        <n v="3770.0"/>
        <n v="860.0"/>
        <n v="6210.0"/>
        <n v="6810.0"/>
        <n v="4760.0"/>
        <n v="4770.0"/>
        <n v="5690.0"/>
        <n v="7450.0"/>
        <n v="1240.0"/>
        <n v="7220.0"/>
        <n v="10160.0"/>
        <n v="1500.0"/>
        <n v="1180.0"/>
        <n v="11080.0"/>
        <n v="11660.0"/>
        <n v="11400.0"/>
        <n v="11680.0"/>
        <n v="470.0"/>
        <n v="5640.0"/>
        <n v="10300.0"/>
        <n v="17880.0"/>
        <n v="590.0"/>
        <n v="11780.0"/>
        <n v="8520.0"/>
        <n v="630.0"/>
        <n v="6630.0"/>
        <n v="7210.0"/>
        <n v="900.0"/>
        <n v="700.0"/>
        <n v="15860.0"/>
        <n v="5280.0"/>
        <n v="3600.0"/>
        <n v="330.0"/>
        <n v="7790.0"/>
        <n v="19950.0"/>
        <n v="14840.0"/>
        <n v="14940.0"/>
        <n v="7000.0"/>
        <n v="9620.0"/>
        <n v="9540.0"/>
        <n v="9320.0"/>
        <n v="12800.0"/>
        <n v="9000.0"/>
        <n v="6620.0"/>
        <n v="13860.0"/>
        <n v="6160.0"/>
        <n v="17140.0"/>
        <n v="9900.0"/>
        <n v="5760.0"/>
        <n v="10640.0"/>
        <n v="4970.0"/>
        <n v="14120.0"/>
        <n v="12300.0"/>
        <n v="8500.0"/>
        <n v="9360.0"/>
        <n v="8680.0"/>
        <n v="6920.0"/>
        <n v="410.0"/>
        <n v="6550.0"/>
        <n v="12260.0"/>
        <n v="940.0"/>
        <n v="1260.0"/>
        <n v="5070.0"/>
        <n v="15280.0"/>
        <n v="6400.0"/>
        <n v="8960.0"/>
        <n v="17280.0"/>
        <n v="15040.0"/>
        <n v="5340.0"/>
        <n v="9780.0"/>
        <n v="10540.0"/>
        <n v="9040.0"/>
        <n v="14420.0"/>
        <n v="13040.0"/>
        <n v="620.0"/>
        <n v="1680.0"/>
        <n v="11700.0"/>
        <n v="13240.0"/>
        <n v="21580.0"/>
        <n v="18180.0"/>
        <n v="5580.0"/>
        <n v="12960.0"/>
        <n v="670.0"/>
        <n v="7960.0"/>
        <n v="6700.0"/>
        <n v="4990.0"/>
        <n v="7400.0"/>
        <n v="1220.0"/>
        <n v="15920.0"/>
        <n v="8560.0"/>
        <n v="11380.0"/>
        <n v="13100.0"/>
        <n v="5110.0"/>
        <n v="16800.0"/>
        <n v="16540.0"/>
        <n v="7440.0"/>
        <n v="5490.0"/>
        <n v="16120.0"/>
        <n v="2250.0"/>
        <n v="550.0"/>
        <n v="6720.0"/>
        <n v="18520.0"/>
        <n v="980.0"/>
        <n v="5610.0"/>
        <n v="11100.0"/>
        <n v="6960.0"/>
        <n v="530.0"/>
        <n v="11880.0"/>
        <n v="280.0"/>
        <n v="960.0"/>
        <n v="7670.0"/>
        <n v="740.0"/>
        <n v="2120.0"/>
        <n v="5440.0"/>
        <n v="5980.0"/>
        <n v="7200.0"/>
        <n v="14460.0"/>
        <n v="880.0"/>
        <n v="1020.0"/>
        <n v="4290.0"/>
        <n v="9720.0"/>
        <n v="13560.0"/>
        <n v="720.0"/>
        <n v="6390.0"/>
        <n v="9260.0"/>
        <n v="5620.0"/>
        <n v="8920.0"/>
        <n v="12980.0"/>
        <n v="14700.0"/>
        <n v="13680.0"/>
        <n v="4330.0"/>
        <n v="6560.0"/>
        <n v="7230.0"/>
        <n v="6100.0"/>
        <n v="6910.0"/>
        <n v="14500.0"/>
        <n v="10720.0"/>
        <n v="6380.0"/>
        <n v="4570.0"/>
        <n v="12920.0"/>
        <n v="3530.0"/>
        <n v="5350.0"/>
        <n v="7370.0"/>
        <n v="10900.0"/>
        <n v="320.0"/>
        <n v="15080.0"/>
        <n v="6460.0"/>
        <n v="15180.0"/>
        <n v="10080.0"/>
        <n v="680.0"/>
        <n v="11500.0"/>
        <n v="9840.0"/>
        <n v="5050.0"/>
        <n v="350.0"/>
        <n v="5900.0"/>
        <n v="11180.0"/>
        <n v="10480.0"/>
        <n v="1060.0"/>
        <n v="5920.0"/>
        <n v="7830.0"/>
        <n v="4610.0"/>
        <n v="8530.0"/>
        <n v="11040.0"/>
        <n v="11940.0"/>
        <n v="10820.0"/>
        <n v="4170.0"/>
        <n v="7120.0"/>
        <n v="7090.0"/>
        <n v="7760.0"/>
        <n v="5990.0"/>
        <n v="11620.0"/>
        <n v="7420.0"/>
        <n v="1460.0"/>
        <n v="17120.0"/>
        <n v="11460.0"/>
        <n v="15540.0"/>
        <n v="12020.0"/>
        <n v="15420.0"/>
        <n v="540.0"/>
        <n v="21240.0"/>
        <n v="21630.0"/>
        <n v="17460.0"/>
        <n v="6580.0"/>
        <n v="4080.0"/>
        <n v="9600.0"/>
        <n v="5910.0"/>
        <n v="7040.0"/>
        <n v="14680.0"/>
        <n v="5700.0"/>
        <n v="6800.0"/>
        <n v="13000.0"/>
        <n v="15100.0"/>
        <n v="3170.0"/>
        <n v="12380.0"/>
        <n v="6710.0"/>
        <n v="12720.0"/>
        <n v="3280.0"/>
        <n v="4910.0"/>
        <n v="5040.0"/>
        <n v="8840.0"/>
        <n v="6050.0"/>
        <n v="11960.0"/>
        <n v="4710.0"/>
        <n v="10120.0"/>
        <n v="4960.0"/>
        <n v="580.0"/>
        <n v="6680.0"/>
        <n v="7250.0"/>
        <n v="4920.0"/>
        <n v="7810.0"/>
        <n v="8710.0"/>
        <n v="4580.0"/>
        <n v="6480.0"/>
        <n v="5270.0"/>
        <n v="6150.0"/>
        <n v="3590.0"/>
        <n v="10440.0"/>
        <n v="5750.0"/>
        <n v="5730.0"/>
        <n v="10840.0"/>
        <n v="6170.0"/>
        <n v="450.0"/>
        <n v="6000.0"/>
        <n v="8900.0"/>
        <n v="15560.0"/>
        <n v="5840.0"/>
        <n v="8020.0"/>
        <n v="6760.0"/>
        <n v="10380.0"/>
        <n v="4860.0"/>
        <n v="4550.0"/>
        <n v="4420.0"/>
        <n v="5080.0"/>
        <n v="5550.0"/>
        <n v="18220.0"/>
        <n v="5460.0"/>
        <n v="5570.0"/>
        <n v="6940.0"/>
        <n v="11420.0"/>
        <n v="6770.0"/>
        <n v="4840.0"/>
        <n v="10340.0"/>
        <n v="12220.0"/>
        <n v="7490.0"/>
        <n v="290.0"/>
        <n v="14180.0"/>
        <n v="9180.0"/>
        <n v="15060.0"/>
        <n v="15360.0"/>
        <n v="7980.0"/>
        <n v="9640.0"/>
        <n v="4400.0"/>
        <n v="7860.0"/>
        <n v="11580.0"/>
        <n v="15760.0"/>
        <n v="11140.0"/>
        <n v="8930.0"/>
        <n v="5560.0"/>
        <n v="500.0"/>
        <n v="20280.0"/>
        <n v="14040.0"/>
        <n v="12120.0"/>
        <n v="12160.0"/>
        <n v="5820.0"/>
        <n v="6730.0"/>
        <n v="5670.0"/>
        <n v="6130.0"/>
        <n v="5850.0"/>
        <n v="6660.0"/>
        <n v="7340.0"/>
        <n v="4650.0"/>
        <n v="1280.0"/>
        <n v="6370.0"/>
        <n v="13660.0"/>
        <n v="19200.0"/>
        <n v="1480.0"/>
        <n v="6090.0"/>
        <n v="9880.0"/>
        <n v="6250.0"/>
        <n v="13980.0"/>
        <n v="12460.0"/>
        <n v="390.0"/>
        <n v="6750.0"/>
        <n v="4430.0"/>
        <n v="17300.0"/>
        <n v="6650.0"/>
        <n v="17260.0"/>
        <n v="7950.0"/>
        <n v="9920.0"/>
        <n v="5970.0"/>
        <n v="7690.0"/>
        <n v="6850.0"/>
        <n v="8140.0"/>
        <n v="3510.0"/>
        <n v="5590.0"/>
        <n v="7270.0"/>
        <n v="19020.0"/>
        <n v="6350.0"/>
        <n v="6290.0"/>
        <n v="8150.0"/>
        <n v="5000.0"/>
        <n v="8780.0"/>
        <n v="5370.0"/>
        <n v="6330.0"/>
        <n v="11600.0"/>
        <n v="250.0"/>
        <n v="9020.0"/>
        <n v="13380.0"/>
        <n v="5780.0"/>
        <n v="6670.0"/>
        <n v="23670.0"/>
        <n v="4980.0"/>
        <n v="14080.0"/>
        <n v="5930.0"/>
        <n v="14520.0"/>
        <n v="12320.0"/>
        <n v="12360.0"/>
        <n v="5880.0"/>
        <n v="10100.0"/>
        <n v="3250.0"/>
        <n v="7140.0"/>
        <n v="14660.0"/>
        <n v="4780.0"/>
        <n v="16020.0"/>
        <n v="4340.0"/>
        <n v="240.0"/>
        <n v="14340.0"/>
        <n v="13740.0"/>
        <n v="7360.0"/>
        <n v="13180.0"/>
        <n v="11560.0"/>
        <n v="6140.0"/>
        <n v="13480.0"/>
        <n v="830.0"/>
        <n v="8740.0"/>
        <n v="11340.0"/>
        <n v="5410.0"/>
        <n v="7640.0"/>
        <n v="13720.0"/>
        <n v="6900.0"/>
        <n v="4250.0"/>
        <n v="840.0"/>
        <n v="14060.0"/>
        <n v="2730.0"/>
        <n v="9760.0"/>
        <n v="3900.0"/>
        <n v="8410.0"/>
        <n v="6840.0"/>
        <n v="5530.0"/>
        <n v="5770.0"/>
        <n v="16620.0"/>
        <n v="5430.0"/>
        <n v="5380.0"/>
        <n v="8460.0"/>
        <n v="6970.0"/>
        <n v="7280.0"/>
        <n v="4690.0"/>
        <n v="14380.0"/>
        <n v="4740.0"/>
        <n v="14220.0"/>
        <n v="10000.0"/>
        <n v="19260.0"/>
        <n v="12240.0"/>
        <n v="13840.0"/>
        <n v="13080.0"/>
        <n v="510.0"/>
        <n v="14480.0"/>
        <n v="6510.0"/>
        <n v="14280.0"/>
        <n v="21810.0"/>
        <n v="6500.0"/>
        <n v="1000.0"/>
        <n v="12100.0"/>
        <n v="6880.0"/>
        <n v="4370.0"/>
        <n v="1740.0"/>
        <n v="7710.0"/>
        <n v="6600.0"/>
        <n v="13460.0"/>
        <n v="490.0"/>
        <n v="14140.0"/>
        <n v="4060.0"/>
        <n v="10060.0"/>
        <n v="4070.0"/>
        <n v="3150.0"/>
        <n v="400.0"/>
        <n v="14360.0"/>
        <n v="7750.0"/>
        <n v="6070.0"/>
        <n v="1100.0"/>
        <n v="7990.0"/>
        <n v="5500.0"/>
        <n v="16040.0"/>
        <n v="9060.0"/>
        <n v="4940.0"/>
        <n v="260.0"/>
        <n v="1340.0"/>
        <n v="5190.0"/>
        <n v="16300.0"/>
        <n v="5660.0"/>
        <n v="4720.0"/>
        <n v="920.0"/>
        <n v="13200.0"/>
        <n v="12500.0"/>
        <n v="16560.0"/>
        <n v="8060.0"/>
        <n v="9500.0"/>
        <n v="5940.0"/>
        <n v="6690.0"/>
        <n v="4360.0"/>
        <n v="12560.0"/>
        <n v="5950.0"/>
        <n v="7580.0"/>
        <n v="12620.0"/>
        <n v="10700.0"/>
        <n v="4040.0"/>
        <n v="3720.0"/>
        <n v="420.0"/>
        <n v="6930.0"/>
        <n v="440.0"/>
        <n v="4270.0"/>
        <n v="7320.0"/>
        <n v="20550.0"/>
        <n v="12480.0"/>
        <n v="11540.0"/>
        <n v="1200.0"/>
        <n v="9650.0"/>
        <n v="8600.0"/>
        <n v="10020.0"/>
        <n v="7560.0"/>
        <n v="6610.0"/>
        <n v="7510.0"/>
        <n v="19650.0"/>
        <n v="7020.0"/>
        <n v="1470.0"/>
        <n v="9160.0"/>
        <n v="9980.0"/>
        <n v="16280.0"/>
        <n v="11160.0"/>
        <n v="17180.0"/>
        <n v="1580.0"/>
        <n v="3360.0"/>
        <n v="6440.0"/>
        <n v="7470.0"/>
        <n v="5030.0"/>
        <n v="6060.0"/>
        <n v="14240.0"/>
        <n v="16160.0"/>
        <n v="8640.0"/>
        <n v="1400.0"/>
        <n v="20310.0"/>
        <n v="5860.0"/>
        <n v="13900.0"/>
        <n v="16460.0"/>
        <n v="730.0"/>
        <n v="4830.0"/>
        <n v="7190.0"/>
        <n v="8790.0"/>
        <n v="9460.0"/>
        <n v="12400.0"/>
        <n v="11920.0"/>
        <n v="12780.0"/>
        <n v="6180.0"/>
        <n v="11740.0"/>
        <n v="4200.0"/>
        <n v="3520.0"/>
        <n v="20.0"/>
        <n v="6260.0"/>
        <n v="15120.0"/>
        <n v="4490.0"/>
        <n v="6520.0"/>
        <n v="3160.0"/>
        <n v="8280.0"/>
        <n v="3870.0"/>
        <n v="8430.0"/>
        <n v="5600.0"/>
        <n v="5220.0"/>
        <n v="7820.0"/>
        <n v="9200.0"/>
        <n v="14580.0"/>
        <n v="1440.0"/>
        <n v="4100.0"/>
        <n v="10600.0"/>
        <n v="10420.0"/>
        <n v="15440.0"/>
        <n v="380.0"/>
        <n v="11300.0"/>
        <n v="560.0"/>
        <n v="1800.0"/>
        <n v="7110.0"/>
        <n v="1080.0"/>
        <n v="4670.0"/>
        <n v="5160.0"/>
        <n v="600.0"/>
        <n v="3980.0"/>
        <n v="6240.0"/>
        <n v="7620.0"/>
        <n v="19470.0"/>
        <n v="570.0"/>
        <n v="8630.0"/>
        <n v="10680.0"/>
        <n v="4450.0"/>
        <n v="8240.0"/>
        <n v="6780.0"/>
        <n v="6820.0"/>
        <n v="7100.0"/>
        <n v="7540.0"/>
        <n v="7680.0"/>
        <n v="1540.0"/>
        <n v="10240.0"/>
        <n v="10880.0"/>
        <n v="15580.0"/>
        <n v="10220.0"/>
        <n v="13280.0"/>
        <n v="5120.0"/>
        <n v="4750.0"/>
        <n v="10780.0"/>
        <n v="1380.0"/>
        <n v="5520.0"/>
        <n v="11760.0"/>
        <n v="11840.0"/>
        <n v="4050.0"/>
        <n v="11220.0"/>
        <n v="6430.0"/>
        <n v="14560.0"/>
        <n v="7910.0"/>
        <n v="4020.0"/>
        <n v="10400.0"/>
        <n v="6890.0"/>
        <n v="2970.0"/>
        <n v="16640.0"/>
        <n v="13580.0"/>
        <n v="10280.0"/>
        <n v="13520.0"/>
        <n v="7850.0"/>
        <n v="7870.0"/>
        <n v="11360.0"/>
        <n v="5020.0"/>
        <n v="4510.0"/>
        <n v="15660.0"/>
        <n v="4800.0"/>
        <n v="690.0"/>
        <n v="10360.0"/>
        <n v="6740.0"/>
        <n v="8880.0"/>
        <n v="15380.0"/>
        <n v="7700.0"/>
        <n v="9280.0"/>
        <n v="3810.0"/>
        <n v="8720.0"/>
        <n v="18080.0"/>
        <n v="7500.0"/>
      </sharedItems>
    </cacheField>
    <cacheField name="vehicle_claim" numFmtId="0">
      <sharedItems containsSemiMixedTypes="0" containsString="0" containsNumber="1" containsInteger="1">
        <n v="79560.0"/>
        <n v="50720.0"/>
        <n v="4550.0"/>
        <n v="50050.0"/>
        <n v="47680.0"/>
        <n v="56640.0"/>
        <n v="44000.0"/>
        <n v="40180.0"/>
        <n v="45990.0"/>
        <n v="4620.0"/>
        <n v="48870.0"/>
        <n v="51590.0"/>
        <n v="51040.0"/>
        <n v="43920.0"/>
        <n v="5760.0"/>
        <n v="45760.0"/>
        <n v="35460.0"/>
        <n v="25020.0"/>
        <n v="59680.0"/>
        <n v="44030.0"/>
        <n v="52080.0"/>
        <n v="3510.0"/>
        <n v="23100.0"/>
        <n v="51280.0"/>
        <n v="32830.0"/>
        <n v="22160.0"/>
        <n v="32900.0"/>
        <n v="63280.0"/>
        <n v="42390.0"/>
        <n v="5040.0"/>
        <n v="33600.0"/>
        <n v="42080.0"/>
        <n v="40530.0"/>
        <n v="53040.0"/>
        <n v="48320.0"/>
        <n v="41920.0"/>
        <n v="33110.0"/>
        <n v="73620.0"/>
        <n v="6560.0"/>
        <n v="4160.0"/>
        <n v="46560.0"/>
        <n v="63450.0"/>
        <n v="50400.0"/>
        <n v="52220.0"/>
        <n v="23170.0"/>
        <n v="49070.0"/>
        <n v="48600.0"/>
        <n v="37170.0"/>
        <n v="48160.0"/>
        <n v="3280.0"/>
        <n v="43610.0"/>
        <n v="38290.0"/>
        <n v="28000.0"/>
        <n v="64720.0"/>
        <n v="39760.0"/>
        <n v="33840.0"/>
        <n v="48230.0"/>
        <n v="63090.0"/>
        <n v="50240.0"/>
        <n v="5670.0"/>
        <n v="53620.0"/>
        <n v="57260.0"/>
        <n v="5280.0"/>
        <n v="3440.0"/>
        <n v="44870.0"/>
        <n v="1680.0"/>
        <n v="55230.0"/>
        <n v="50160.0"/>
        <n v="1800.0"/>
        <n v="51170.0"/>
        <n v="54040.0"/>
        <n v="33210.0"/>
        <n v="39410.0"/>
        <n v="51390.0"/>
        <n v="61740.0"/>
        <n v="62100.0"/>
        <n v="30160.0"/>
        <n v="49840.0"/>
        <n v="2580.0"/>
        <n v="49680.0"/>
        <n v="47670.0"/>
        <n v="27090.0"/>
        <n v="42840.0"/>
        <n v="28620.0"/>
        <n v="34140.0"/>
        <n v="67050.0"/>
        <n v="38010.0"/>
        <n v="5580.0"/>
        <n v="50540.0"/>
        <n v="30480.0"/>
        <n v="5250.0"/>
        <n v="4130.0"/>
        <n v="44320.0"/>
        <n v="40810.0"/>
        <n v="45600.0"/>
        <n v="40880.0"/>
        <n v="3290.0"/>
        <n v="39480.0"/>
        <n v="46350.0"/>
        <n v="71520.0"/>
        <n v="4720.0"/>
        <n v="53010.0"/>
        <n v="68160.0"/>
        <n v="59670.0"/>
        <n v="50470.0"/>
        <n v="3600.0"/>
        <n v="4200.0"/>
        <n v="47580.0"/>
        <n v="36960.0"/>
        <n v="25200.0"/>
        <n v="2310.0"/>
        <n v="70110.0"/>
        <n v="3360.0"/>
        <n v="53200.0"/>
        <n v="51940.0"/>
        <n v="52290.0"/>
        <n v="49000.0"/>
        <n v="33670.0"/>
        <n v="33390.0"/>
        <n v="32620.0"/>
        <n v="51200.0"/>
        <n v="63000.0"/>
        <n v="52960.0"/>
        <n v="41580.0"/>
        <n v="49280.0"/>
        <n v="51420.0"/>
        <n v="28800.0"/>
        <n v="2970.0"/>
        <n v="42560.0"/>
        <n v="34790.0"/>
        <n v="56480.0"/>
        <n v="43050.0"/>
        <n v="34000.0"/>
        <n v="32760.0"/>
        <n v="48440.0"/>
        <n v="2870.0"/>
        <n v="52400.0"/>
        <n v="55360.0"/>
        <n v="49040.0"/>
        <n v="37840.0"/>
        <n v="3760.0"/>
        <n v="49560.0"/>
        <n v="35490.0"/>
        <n v="76400.0"/>
        <n v="44800.0"/>
        <n v="53760.0"/>
        <n v="77760.0"/>
        <n v="60160.0"/>
        <n v="32040.0"/>
        <n v="44010.0"/>
        <n v="42160.0"/>
        <n v="36160.0"/>
        <n v="37280.0"/>
        <n v="52160.0"/>
        <n v="4340.0"/>
        <n v="3920.0"/>
        <n v="52650.0"/>
        <n v="59580.0"/>
        <n v="75530.0"/>
        <n v="63630.0"/>
        <n v="44640.0"/>
        <n v="45360.0"/>
        <n v="5360.0"/>
        <n v="31840.0"/>
        <n v="40200.0"/>
        <n v="34930.0"/>
        <n v="29600.0"/>
        <n v="4270.0"/>
        <n v="47760.0"/>
        <n v="59920.0"/>
        <n v="39830.0"/>
        <n v="58950.0"/>
        <n v="35770.0"/>
        <n v="67200.0"/>
        <n v="57890.0"/>
        <n v="59520.0"/>
        <n v="64480.0"/>
        <n v="13500.0"/>
        <n v="3850.0"/>
        <n v="64820.0"/>
        <n v="3430.0"/>
        <n v="39270.0"/>
        <n v="38850.0"/>
        <n v="5120.0"/>
        <n v="35140.0"/>
        <n v="41760.0"/>
        <n v="4240.0"/>
        <n v="3900.0"/>
        <n v="1960.0"/>
        <n v="3840.0"/>
        <n v="61360.0"/>
        <n v="4440.0"/>
        <n v="12720.0"/>
        <n v="43520.0"/>
        <n v="47840.0"/>
        <n v="57600.0"/>
        <n v="43380.0"/>
        <n v="6160.0"/>
        <n v="4080.0"/>
        <n v="5310.0"/>
        <n v="21450.0"/>
        <n v="34020.0"/>
        <n v="61020.0"/>
        <n v="58960.0"/>
        <n v="47340.0"/>
        <n v="51120.0"/>
        <n v="41670.0"/>
        <n v="19670.0"/>
        <n v="31220.0"/>
        <n v="44380.0"/>
        <n v="51920.0"/>
        <n v="51450.0"/>
        <n v="68400.0"/>
        <n v="30310.0"/>
        <n v="45920.0"/>
        <n v="57840.0"/>
        <n v="24400.0"/>
        <n v="55280.0"/>
        <n v="50750.0"/>
        <n v="37520.0"/>
        <n v="57420.0"/>
        <n v="31990.0"/>
        <n v="57200.0"/>
        <n v="51680.0"/>
        <n v="31770.0"/>
        <n v="42800.0"/>
        <n v="43600.0"/>
        <n v="2240.0"/>
        <n v="52780.0"/>
        <n v="45220.0"/>
        <n v="68310.0"/>
        <n v="40320.0"/>
        <n v="58800.0"/>
        <n v="6120.0"/>
        <n v="41720.0"/>
        <n v="46000.0"/>
        <n v="39360.0"/>
        <n v="35350.0"/>
        <n v="38460.0"/>
        <n v="3150.0"/>
        <n v="47200.0"/>
        <n v="49420.0"/>
        <n v="44720.0"/>
        <n v="4770.0"/>
        <n v="35520.0"/>
        <n v="54810.0"/>
        <n v="32270.0"/>
        <n v="59710.0"/>
        <n v="35820.0"/>
        <n v="43280.0"/>
        <n v="29190.0"/>
        <n v="46800.0"/>
        <n v="49630.0"/>
        <n v="31040.0"/>
        <n v="3010.0"/>
        <n v="41930.0"/>
        <n v="46480.0"/>
        <n v="5840.0"/>
        <n v="68480.0"/>
        <n v="34380.0"/>
        <n v="31620.0"/>
        <n v="69930.0"/>
        <n v="42720.0"/>
        <n v="48080.0"/>
        <n v="53970.0"/>
        <n v="2700.0"/>
        <n v="4320.0"/>
        <n v="35400.0"/>
        <n v="57680.0"/>
        <n v="52380.0"/>
        <n v="3780.0"/>
        <n v="46060.0"/>
        <n v="28560.0"/>
        <n v="38400.0"/>
        <n v="47280.0"/>
        <n v="56320.0"/>
        <n v="36560.0"/>
        <n v="58720.0"/>
        <n v="22800.0"/>
        <n v="24500.0"/>
        <n v="47600.0"/>
        <n v="58500.0"/>
        <n v="52850.0"/>
        <n v="60400.0"/>
        <n v="48240.0"/>
        <n v="22190.0"/>
        <n v="49520.0"/>
        <n v="60390.0"/>
        <n v="44520.0"/>
        <n v="26240.0"/>
        <n v="29460.0"/>
        <n v="35280.0"/>
        <n v="61880.0"/>
        <n v="48400.0"/>
        <n v="37680.0"/>
        <n v="40480.0"/>
        <n v="29760.0"/>
        <n v="2030.0"/>
        <n v="46760.0"/>
        <n v="34440.0"/>
        <n v="54670.0"/>
        <n v="69680.0"/>
        <n v="41220.0"/>
        <n v="26320.0"/>
        <n v="47430.0"/>
        <n v="49200.0"/>
        <n v="38940.0"/>
        <n v="25130.0"/>
        <n v="36540.0"/>
        <n v="51570.0"/>
        <n v="43360.0"/>
        <n v="48300.0"/>
        <n v="49360.0"/>
        <n v="36600.0"/>
        <n v="2520.0"/>
        <n v="42000.0"/>
        <n v="35600.0"/>
        <n v="46680.0"/>
        <n v="35040.0"/>
        <n v="32080.0"/>
        <n v="54080.0"/>
        <n v="4760.0"/>
        <n v="46710.0"/>
        <n v="17010.0"/>
        <n v="31850.0"/>
        <n v="44200.0"/>
        <n v="35560.0"/>
        <n v="35360.0"/>
        <n v="43890.0"/>
        <n v="63770.0"/>
        <n v="38220.0"/>
        <n v="44560.0"/>
        <n v="48580.0"/>
        <n v="39970.0"/>
        <n v="40620.0"/>
        <n v="33880.0"/>
        <n v="40040.0"/>
        <n v="36190.0"/>
        <n v="49140.0"/>
        <n v="4060.0"/>
        <n v="54990.0"/>
        <n v="52430.0"/>
        <n v="2320.0"/>
        <n v="57690.0"/>
        <n v="56720.0"/>
        <n v="41310.0"/>
        <n v="32640.0"/>
        <n v="60240.0"/>
        <n v="61440.0"/>
        <n v="55860.0"/>
        <n v="33740.0"/>
        <n v="17600.0"/>
        <n v="27510.0"/>
        <n v="4960.0"/>
        <n v="46320.0"/>
        <n v="70920.0"/>
        <n v="6240.0"/>
        <n v="53580.0"/>
        <n v="38920.0"/>
        <n v="3500.0"/>
        <n v="66330.0"/>
        <n v="48510.0"/>
        <n v="47320.0"/>
        <n v="63180.0"/>
        <n v="42420.0"/>
        <n v="48640.0"/>
        <n v="47110.0"/>
        <n v="52260.0"/>
        <n v="38990.0"/>
        <n v="51030.0"/>
        <n v="44460.0"/>
        <n v="42910.0"/>
        <n v="40950.0"/>
        <n v="46620.0"/>
        <n v="32550.0"/>
        <n v="4480.0"/>
        <n v="44590.0"/>
        <n v="54640.0"/>
        <n v="2610.0"/>
        <n v="5180.0"/>
        <n v="42630.0"/>
        <n v="34580.0"/>
        <n v="50000.0"/>
        <n v="55920.0"/>
        <n v="37380.0"/>
        <n v="3120.0"/>
        <n v="47250.0"/>
        <n v="39870.0"/>
        <n v="60550.0"/>
        <n v="59850.0"/>
        <n v="77670.0"/>
        <n v="55650.0"/>
        <n v="55440.0"/>
        <n v="39680.0"/>
        <n v="61520.0"/>
        <n v="47950.0"/>
        <n v="65120.0"/>
        <n v="42480.0"/>
        <n v="31590.0"/>
        <n v="57440.0"/>
        <n v="60320.0"/>
        <n v="43620.0"/>
        <n v="4410.0"/>
        <n v="66570.0"/>
        <n v="50800.0"/>
        <n v="46410.0"/>
        <n v="57050.0"/>
        <n v="30000.0"/>
        <n v="30730.0"/>
        <n v="48330.0"/>
        <n v="44310.0"/>
        <n v="41860.0"/>
        <n v="52200.0"/>
        <n v="1750.0"/>
        <n v="40590.0"/>
        <n v="53520.0"/>
        <n v="26480.0"/>
        <n v="52020.0"/>
        <n v="53360.0"/>
        <n v="34860.0"/>
        <n v="34320.0"/>
        <n v="35880.0"/>
        <n v="41510.0"/>
        <n v="38720.0"/>
        <n v="43120.0"/>
        <n v="55620.0"/>
        <n v="62300.0"/>
        <n v="4920.0"/>
        <n v="41160.0"/>
        <n v="45450.0"/>
        <n v="26000.0"/>
        <n v="32130.0"/>
        <n v="58640.0"/>
        <n v="38240.0"/>
        <n v="2560.0"/>
        <n v="56000.0"/>
        <n v="56070.0"/>
        <n v="39060.0"/>
        <n v="42880.0"/>
        <n v="1440.0"/>
        <n v="5300.0"/>
        <n v="57360.0"/>
        <n v="2100.0"/>
        <n v="63300.0"/>
        <n v="54960.0"/>
        <n v="58880.0"/>
        <n v="59310.0"/>
        <n v="45520.0"/>
        <n v="39300.0"/>
        <n v="46240.0"/>
        <n v="49120.0"/>
        <n v="47180.0"/>
        <n v="62370.0"/>
        <n v="8300.0"/>
        <n v="30590.0"/>
        <n v="37870.0"/>
        <n v="53480.0"/>
        <n v="48020.0"/>
        <n v="6480.0"/>
        <n v="42770.0"/>
        <n v="64800.0"/>
        <n v="2940.0"/>
        <n v="49210.0"/>
        <n v="19110.0"/>
        <n v="39040.0"/>
        <n v="35100.0"/>
        <n v="58870.0"/>
        <n v="47880.0"/>
        <n v="33180.0"/>
        <n v="40390.0"/>
        <n v="74790.0"/>
        <n v="21520.0"/>
        <n v="59220.0"/>
        <n v="55760.0"/>
        <n v="25480.0"/>
        <n v="28140.0"/>
        <n v="50330.0"/>
        <n v="45180.0"/>
        <n v="49770.0"/>
        <n v="40000.0"/>
        <n v="35370.0"/>
        <n v="38520.0"/>
        <n v="58860.0"/>
        <n v="43330.0"/>
        <n v="4690.0"/>
        <n v="3570.0"/>
        <n v="50680.0"/>
        <n v="49980.0"/>
        <n v="50890.0"/>
        <n v="69210.0"/>
        <n v="52000.0"/>
        <n v="4000.0"/>
        <n v="36300.0"/>
        <n v="34960.0"/>
        <n v="35000.0"/>
        <n v="53730.0"/>
        <n v="6090.0"/>
        <n v="46200.0"/>
        <n v="39920.0"/>
        <n v="53840.0"/>
        <n v="39130.0"/>
        <n v="49490.0"/>
        <n v="32480.0"/>
        <n v="25150.0"/>
        <n v="34240.0"/>
        <n v="32560.0"/>
        <n v="2400.0"/>
        <n v="62000.0"/>
        <n v="54630.0"/>
        <n v="63920.0"/>
        <n v="56140.0"/>
        <n v="43040.0"/>
        <n v="40770.0"/>
        <n v="39520.0"/>
        <n v="2080.0"/>
        <n v="40640.0"/>
        <n v="31140.0"/>
        <n v="65200.0"/>
        <n v="39690.0"/>
        <n v="50940.0"/>
        <n v="37760.0"/>
        <n v="38880.0"/>
        <n v="45680.0"/>
        <n v="47810.0"/>
        <n v="3680.0"/>
        <n v="39600.0"/>
        <n v="54390.0"/>
        <n v="43750.0"/>
        <n v="57960.0"/>
        <n v="36270.0"/>
        <n v="76000.0"/>
        <n v="2730.0"/>
        <n v="46830.0"/>
        <n v="30520.0"/>
        <n v="43960.0"/>
        <n v="41650.0"/>
        <n v="26530.0"/>
        <n v="44170.0"/>
        <n v="47160.0"/>
        <n v="46400.0"/>
        <n v="44160.0"/>
        <n v="49080.0"/>
        <n v="24240.0"/>
        <n v="26040.0"/>
        <n v="2880.0"/>
        <n v="24360.0"/>
        <n v="47040.0"/>
        <n v="1760.0"/>
        <n v="4400.0"/>
        <n v="34160.0"/>
        <n v="29280.0"/>
        <n v="61650.0"/>
        <n v="37440.0"/>
        <n v="45840.0"/>
        <n v="46160.0"/>
        <n v="32320.0"/>
        <n v="57900.0"/>
        <n v="34400.0"/>
        <n v="40080.0"/>
        <n v="28240.0"/>
        <n v="46300.0"/>
        <n v="30240.0"/>
        <n v="59490.0"/>
        <n v="67590.0"/>
        <n v="45850.0"/>
        <n v="56160.0"/>
        <n v="49860.0"/>
        <n v="36640.0"/>
        <n v="44550.0"/>
        <n v="38780.0"/>
        <n v="49920.0"/>
        <n v="73260.0"/>
        <n v="5200.0"/>
        <n v="33480.0"/>
        <n v="3710.0"/>
        <n v="51540.0"/>
        <n v="4740.0"/>
        <n v="26880.0"/>
        <n v="51520.0"/>
        <n v="62640.0"/>
        <n v="59760.0"/>
        <n v="35210.0"/>
        <n v="30940.0"/>
        <n v="54540.0"/>
        <n v="56960.0"/>
        <n v="72720.0"/>
        <n v="40560.0"/>
        <n v="34560.0"/>
        <n v="42240.0"/>
        <n v="32200.0"/>
        <n v="6300.0"/>
        <n v="27200.0"/>
        <n v="54160.0"/>
        <n v="20510.0"/>
        <n v="55600.0"/>
        <n v="57610.0"/>
        <n v="28980.0"/>
        <n v="27660.0"/>
        <n v="57520.0"/>
        <n v="61530.0"/>
        <n v="32240.0"/>
        <n v="43400.0"/>
        <n v="40500.0"/>
        <n v="44730.0"/>
        <n v="43260.0"/>
        <n v="46960.0"/>
        <n v="49350.0"/>
        <n v="34740.0"/>
        <n v="50640.0"/>
        <n v="24640.0"/>
        <n v="70.0"/>
        <n v="43820.0"/>
        <n v="57060.0"/>
        <n v="60660.0"/>
        <n v="35920.0"/>
        <n v="2380.0"/>
        <n v="26080.0"/>
        <n v="38500.0"/>
        <n v="42960.0"/>
        <n v="22120.0"/>
        <n v="42930.0"/>
        <n v="42120.0"/>
        <n v="33300.0"/>
        <n v="67440.0"/>
        <n v="21490.0"/>
        <n v="39620.0"/>
        <n v="2640.0"/>
        <n v="63600.0"/>
        <n v="56980.0"/>
        <n v="54740.0"/>
        <n v="3640.0"/>
        <n v="43740.0"/>
        <n v="43760.0"/>
        <n v="54400.0"/>
        <n v="32800.0"/>
        <n v="48480.0"/>
        <n v="37100.0"/>
        <n v="41680.0"/>
        <n v="41300.0"/>
        <n v="42350.0"/>
        <n v="61760.0"/>
        <n v="44400.0"/>
        <n v="3420.0"/>
        <n v="45200.0"/>
        <n v="56880.0"/>
        <n v="37360.0"/>
        <n v="36120.0"/>
        <n v="3870.0"/>
        <n v="48090.0"/>
        <n v="27860.0"/>
        <n v="43680.0"/>
        <n v="36890.0"/>
        <n v="53340.0"/>
        <n v="58410.0"/>
        <n v="4560.0"/>
        <n v="60720.0"/>
        <n v="38430.0"/>
        <n v="29750.0"/>
        <n v="37450.0"/>
        <n v="65920.0"/>
        <n v="40680.0"/>
        <n v="59360.0"/>
        <n v="47740.0"/>
        <n v="49700.0"/>
        <n v="29680.0"/>
        <n v="46270.0"/>
        <n v="5390.0"/>
        <n v="40960.0"/>
        <n v="38080.0"/>
        <n v="26720.0"/>
        <n v="54530.0"/>
        <n v="29890.0"/>
        <n v="53120.0"/>
        <n v="38000.0"/>
        <n v="37730.0"/>
        <n v="1980.0"/>
        <n v="6210.0"/>
        <n v="38640.0"/>
        <n v="47360.0"/>
        <n v="55520.0"/>
        <n v="32400.0"/>
        <n v="45000.0"/>
        <n v="44880.0"/>
        <n v="51440.0"/>
        <n v="4500.0"/>
        <n v="71820.0"/>
        <n v="2800.0"/>
        <n v="32160.0"/>
        <n v="41600.0"/>
        <n v="55120.0"/>
        <n v="23760.0"/>
        <n v="66560.0"/>
        <n v="54320.0"/>
        <n v="35980.0"/>
        <n v="32520.0"/>
        <n v="40740.0"/>
        <n v="43080.0"/>
        <n v="29820.0"/>
        <n v="54950.0"/>
        <n v="55090.0"/>
        <n v="47700.0"/>
        <n v="45440.0"/>
        <n v="31570.0"/>
        <n v="52920.0"/>
        <n v="5520.0"/>
        <n v="72320.0"/>
        <n v="37940.0"/>
        <n v="36260.0"/>
        <n v="4800.0"/>
        <n v="53920.0"/>
        <n v="47460.0"/>
        <n v="34370.0"/>
        <n v="75600.0"/>
        <n v="39960.0"/>
        <n v="53830.0"/>
        <n v="34720.0"/>
        <n v="67230.0"/>
        <n v="36330.0"/>
        <n v="34260.0"/>
        <n v="53900.0"/>
        <n v="42490.0"/>
        <n v="26670.0"/>
        <n v="25690.0"/>
        <n v="4860.0"/>
        <n v="61040.0"/>
        <n v="52500.0"/>
      </sharedItems>
    </cacheField>
    <cacheField name="auto_make" numFmtId="0">
      <sharedItems>
        <s v="Audi"/>
        <s v="Chevrolet"/>
        <s v="Accura"/>
        <s v="Nissan"/>
        <s v="Suburu"/>
        <s v="Ford"/>
        <s v="Dodge"/>
        <s v="Saab"/>
        <s v="BMW"/>
        <s v="Honda"/>
        <s v="Volkswagen"/>
        <s v="Jeep"/>
        <s v="Mercedes"/>
        <s v="Toyota"/>
      </sharedItems>
    </cacheField>
    <cacheField name="auto_model">
      <sharedItems containsMixedTypes="1" containsNumber="1" containsInteger="1">
        <s v="A3"/>
        <s v="Tahoe"/>
        <s v="RSX"/>
        <s v="Pathfinder"/>
        <s v="Forrestor"/>
        <s v="Escape"/>
        <s v="RAM"/>
        <s v="TL"/>
        <n v="93.0"/>
        <s v="X5"/>
        <s v="Fusion"/>
        <s v="CRV"/>
        <s v="A5"/>
        <s v="Malibu"/>
        <s v="Jetta"/>
        <n v="95.0"/>
        <s v="Grand Cherokee"/>
        <s v="92x"/>
        <s v="E400"/>
        <s v="Camry"/>
        <s v="F150"/>
        <s v="Highlander"/>
        <s v="Neon"/>
        <s v="MDX"/>
        <s v="Maxima"/>
        <s v="Legacy"/>
        <s v="Impreza"/>
        <s v="Corolla"/>
        <s v="3 Series"/>
        <s v="C300"/>
        <s v="Wrangler"/>
        <s v="M5"/>
        <s v="Civic"/>
        <s v="Passat"/>
        <s v="Silverado"/>
        <s v="Accord"/>
        <s v="X6"/>
        <s v="ML350"/>
        <s v="Ultima"/>
      </sharedItems>
    </cacheField>
    <cacheField name="auto_year" numFmtId="0">
      <sharedItems containsSemiMixedTypes="0" containsString="0" containsNumber="1" containsInteger="1">
        <n v="2006.0"/>
        <n v="2014.0"/>
        <n v="2009.0"/>
        <n v="2012.0"/>
        <n v="2000.0"/>
        <n v="2005.0"/>
        <n v="2010.0"/>
        <n v="2001.0"/>
        <n v="2008.0"/>
        <n v="1996.0"/>
        <n v="2013.0"/>
        <n v="1998.0"/>
        <n v="2004.0"/>
        <n v="2007.0"/>
        <n v="2003.0"/>
        <n v="2015.0"/>
        <n v="2002.0"/>
        <n v="1999.0"/>
        <n v="2011.0"/>
        <n v="1995.0"/>
        <n v="1997.0"/>
      </sharedItems>
    </cacheField>
    <cacheField name="fraud_reported" numFmtId="0">
      <sharedItems>
        <s v="N"/>
        <s v="Y"/>
      </sharedItems>
    </cacheField>
    <cacheField name="BLANK_Count" numFmtId="0">
      <sharedItems containsSemiMixedTypes="0" containsString="0" containsNumber="1" containsInteger="1">
        <n v="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E10" firstHeaderRow="0" firstDataRow="0" firstDataCol="0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BLANK_Count" compact="0" outline="0" multipleItemSelectionAllowed="1" showAll="0">
      <items>
        <item x="0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5.75" customHeight="1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 ht="15.75" customHeight="1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 ht="15.75" customHeight="1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 ht="15.75" customHeight="1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 ht="15.75" customHeight="1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 ht="15.75" customHeight="1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 ht="15.75" customHeight="1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 ht="15.75" customHeight="1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 ht="15.75" customHeight="1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 ht="15.75" customHeight="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 ht="15.75" customHeight="1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 ht="15.75" customHeight="1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 ht="15.75" customHeight="1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 ht="15.75" customHeight="1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 ht="15.75" customHeight="1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 ht="15.75" customHeight="1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 ht="15.75" customHeight="1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 ht="15.75" customHeight="1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 ht="15.75" customHeight="1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 ht="15.75" customHeight="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 ht="15.75" customHeight="1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 ht="15.75" customHeight="1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 ht="15.75" customHeight="1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 ht="15.75" customHeight="1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 ht="15.75" customHeight="1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 ht="15.75" customHeight="1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 ht="15.75" customHeight="1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 ht="15.75" customHeight="1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 ht="15.75" customHeight="1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 ht="15.75" customHeight="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 ht="15.75" customHeight="1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 ht="15.75" customHeight="1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 ht="15.75" customHeight="1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 ht="15.75" customHeight="1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 ht="15.75" customHeight="1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 ht="15.75" customHeight="1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 ht="15.75" customHeight="1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 ht="15.75" customHeight="1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 ht="15.75" customHeight="1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 ht="15.75" customHeight="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 ht="15.75" customHeight="1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 ht="15.75" customHeight="1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 ht="15.75" customHeight="1">
      <c r="A44" s="1">
        <v>37.0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 ht="15.75" customHeight="1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 ht="15.75" customHeight="1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 ht="15.75" customHeight="1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 ht="15.75" customHeight="1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 ht="15.75" customHeight="1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 ht="15.75" customHeight="1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 ht="15.75" customHeight="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 ht="15.75" customHeight="1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 ht="15.75" customHeight="1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 ht="15.75" customHeight="1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 ht="15.75" customHeight="1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 ht="15.75" customHeight="1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 ht="15.75" customHeight="1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 ht="15.75" customHeight="1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 ht="15.75" customHeight="1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 ht="15.75" customHeight="1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 ht="15.75" customHeight="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 ht="15.75" customHeight="1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 ht="15.75" customHeight="1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 ht="15.75" customHeight="1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 ht="15.75" customHeight="1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 ht="15.75" customHeight="1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 ht="15.75" customHeight="1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 ht="15.75" customHeight="1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 ht="15.75" customHeight="1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 ht="15.75" customHeight="1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 ht="15.75" customHeight="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 ht="15.75" customHeight="1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 ht="15.75" customHeight="1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 ht="15.75" customHeight="1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 ht="15.75" customHeight="1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 ht="15.75" customHeight="1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 ht="15.75" customHeight="1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 ht="15.75" customHeight="1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 ht="15.75" customHeight="1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 ht="15.75" customHeight="1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 ht="15.75" customHeight="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 ht="15.75" customHeight="1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 ht="15.75" customHeight="1">
      <c r="A83" s="1">
        <v>244.0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 ht="15.75" customHeight="1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 ht="15.75" customHeight="1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 ht="15.75" customHeight="1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 ht="15.75" customHeight="1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 ht="15.75" customHeight="1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 ht="15.75" customHeight="1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 ht="15.75" customHeight="1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 ht="15.75" customHeight="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 ht="15.75" customHeight="1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 ht="15.75" customHeight="1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 ht="15.75" customHeight="1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 ht="15.75" customHeight="1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 ht="15.75" customHeight="1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 ht="15.75" customHeight="1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 ht="15.75" customHeight="1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 ht="15.75" customHeight="1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 ht="15.75" customHeight="1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 ht="15.75" customHeight="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 ht="15.75" customHeight="1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 ht="15.75" customHeight="1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 ht="15.75" customHeight="1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 ht="15.75" customHeight="1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 ht="15.75" customHeight="1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 ht="15.75" customHeight="1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 ht="15.75" customHeight="1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 ht="15.75" customHeight="1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 ht="15.75" customHeight="1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 ht="15.75" customHeight="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 ht="15.75" customHeight="1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 ht="15.75" customHeight="1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 ht="15.75" customHeight="1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 ht="15.75" customHeight="1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 ht="15.75" customHeight="1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 ht="15.75" customHeight="1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</row>
    <row r="118" ht="15.75" customHeight="1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</row>
    <row r="119" ht="15.75" customHeight="1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</row>
    <row r="120" ht="15.75" customHeight="1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</row>
    <row r="121" ht="15.75" customHeight="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</row>
    <row r="122" ht="15.75" customHeight="1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</row>
    <row r="123" ht="15.75" customHeight="1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</row>
    <row r="124" ht="15.75" customHeight="1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</row>
    <row r="125" ht="15.75" customHeight="1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</row>
    <row r="126" ht="15.75" customHeight="1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</row>
    <row r="127" ht="15.75" customHeight="1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</row>
    <row r="128" ht="15.75" customHeight="1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</row>
    <row r="129" ht="15.75" customHeight="1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</row>
    <row r="130" ht="15.75" customHeight="1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</row>
    <row r="131" ht="15.75" customHeight="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 ht="15.75" customHeight="1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</row>
    <row r="133" ht="15.75" customHeight="1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 ht="15.75" customHeight="1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</row>
    <row r="135" ht="15.75" customHeight="1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</row>
    <row r="136" ht="15.75" customHeight="1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</row>
    <row r="137" ht="15.75" customHeight="1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</row>
    <row r="138" ht="15.75" customHeight="1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</row>
    <row r="139" ht="15.75" customHeight="1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</row>
    <row r="140" ht="15.75" customHeight="1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</row>
    <row r="141" ht="15.75" customHeight="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</row>
    <row r="142" ht="15.75" customHeight="1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 ht="15.75" customHeight="1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</row>
    <row r="144" ht="15.75" customHeight="1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</row>
    <row r="145" ht="15.75" customHeight="1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</row>
    <row r="146" ht="15.75" customHeight="1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</row>
    <row r="147" ht="15.75" customHeight="1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</row>
    <row r="148" ht="15.75" customHeight="1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</row>
    <row r="149" ht="15.75" customHeight="1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</row>
    <row r="150" ht="15.75" customHeight="1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</row>
    <row r="151" ht="15.75" customHeight="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</row>
    <row r="152" ht="15.75" customHeight="1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</row>
    <row r="153" ht="15.75" customHeight="1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</row>
    <row r="154" ht="15.75" customHeight="1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</row>
    <row r="155" ht="15.75" customHeight="1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</row>
    <row r="156" ht="15.75" customHeight="1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 ht="15.75" customHeight="1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</row>
    <row r="158" ht="15.75" customHeight="1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</row>
    <row r="159" ht="15.75" customHeight="1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 ht="15.75" customHeight="1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</row>
    <row r="161" ht="15.75" customHeight="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</row>
    <row r="162" ht="15.75" customHeight="1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 ht="15.75" customHeight="1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</row>
    <row r="164" ht="15.75" customHeight="1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</row>
    <row r="165" ht="15.75" customHeight="1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</row>
    <row r="166" ht="15.75" customHeight="1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 ht="15.75" customHeight="1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</row>
    <row r="168" ht="15.75" customHeight="1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</row>
    <row r="169" ht="15.75" customHeight="1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 ht="15.75" customHeight="1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</row>
    <row r="171" ht="15.75" customHeight="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</row>
    <row r="172" ht="15.75" customHeight="1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</row>
    <row r="173" ht="15.75" customHeight="1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</row>
    <row r="174" ht="15.75" customHeight="1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</row>
    <row r="175" ht="15.75" customHeight="1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</row>
    <row r="176" ht="15.75" customHeight="1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</row>
    <row r="177" ht="15.75" customHeight="1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</row>
    <row r="178" ht="15.75" customHeight="1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</row>
    <row r="179" ht="15.75" customHeight="1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</row>
    <row r="180" ht="15.75" customHeight="1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</row>
    <row r="181" ht="15.75" customHeight="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</row>
    <row r="182" ht="15.75" customHeight="1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</row>
    <row r="183" ht="15.75" customHeight="1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</row>
    <row r="184" ht="15.75" customHeight="1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</row>
    <row r="185" ht="15.75" customHeight="1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</row>
    <row r="186" ht="15.75" customHeight="1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</row>
    <row r="187" ht="15.75" customHeight="1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</row>
    <row r="188" ht="15.75" customHeight="1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</row>
    <row r="189" ht="15.75" customHeight="1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</row>
    <row r="190" ht="15.75" customHeight="1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</row>
    <row r="191" ht="15.75" customHeight="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</row>
    <row r="192" ht="15.75" customHeight="1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</row>
    <row r="193" ht="15.75" customHeight="1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</row>
    <row r="194" ht="15.75" customHeight="1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</row>
    <row r="195" ht="15.75" customHeight="1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</row>
    <row r="196" ht="15.75" customHeight="1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</row>
    <row r="197" ht="15.75" customHeight="1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 ht="15.75" customHeight="1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</row>
    <row r="199" ht="15.75" customHeight="1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</row>
    <row r="200" ht="15.75" customHeight="1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</row>
    <row r="201" ht="15.75" customHeight="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</row>
    <row r="202" ht="15.75" customHeight="1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</row>
    <row r="203" ht="15.75" customHeight="1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</row>
    <row r="204" ht="15.75" customHeight="1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</row>
    <row r="205" ht="15.75" customHeight="1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</row>
    <row r="206" ht="15.75" customHeight="1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 ht="15.75" customHeight="1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</row>
    <row r="208" ht="15.75" customHeight="1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</row>
    <row r="209" ht="15.75" customHeight="1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</row>
    <row r="210" ht="15.75" customHeight="1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</row>
    <row r="211" ht="15.75" customHeight="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</row>
    <row r="212" ht="15.75" customHeight="1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</row>
    <row r="213" ht="15.75" customHeight="1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 ht="15.75" customHeight="1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</row>
    <row r="215" ht="15.75" customHeight="1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</row>
    <row r="216" ht="15.75" customHeight="1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</row>
    <row r="217" ht="15.75" customHeight="1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</row>
    <row r="218" ht="15.75" customHeight="1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</row>
    <row r="219" ht="15.75" customHeight="1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</row>
    <row r="220" ht="15.75" customHeight="1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 ht="15.75" customHeight="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</row>
    <row r="222" ht="15.75" customHeight="1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</row>
    <row r="223" ht="15.75" customHeight="1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</row>
    <row r="224" ht="15.75" customHeight="1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</row>
    <row r="225" ht="15.75" customHeight="1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 ht="15.75" customHeight="1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</row>
    <row r="227" ht="15.75" customHeight="1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</row>
    <row r="228" ht="15.75" customHeight="1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</row>
    <row r="229" ht="15.75" customHeight="1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</row>
    <row r="230" ht="15.75" customHeight="1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 ht="15.75" customHeight="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</row>
    <row r="232" ht="15.75" customHeight="1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</row>
    <row r="233" ht="15.75" customHeight="1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</row>
    <row r="234" ht="15.75" customHeight="1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</row>
    <row r="235" ht="15.75" customHeight="1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</row>
    <row r="236" ht="15.75" customHeight="1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</row>
    <row r="237" ht="15.75" customHeight="1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</row>
    <row r="238" ht="15.75" customHeight="1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 ht="15.75" customHeight="1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</row>
    <row r="240" ht="15.75" customHeight="1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 ht="15.75" customHeight="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</row>
    <row r="242" ht="15.75" customHeight="1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 ht="15.75" customHeight="1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</row>
    <row r="244" ht="15.75" customHeight="1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</row>
    <row r="245" ht="15.75" customHeight="1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 ht="15.75" customHeight="1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 ht="15.75" customHeight="1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 ht="15.75" customHeight="1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 ht="15.75" customHeight="1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</row>
    <row r="250" ht="15.75" customHeight="1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 ht="15.75" customHeight="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</row>
    <row r="252" ht="15.75" customHeight="1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</row>
    <row r="253" ht="15.75" customHeight="1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</row>
    <row r="254" ht="15.75" customHeight="1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 ht="15.75" customHeight="1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</row>
    <row r="256" ht="15.75" customHeight="1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</row>
    <row r="257" ht="15.75" customHeight="1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 ht="15.75" customHeight="1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</row>
    <row r="259" ht="15.75" customHeight="1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</row>
    <row r="260" ht="15.75" customHeight="1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</row>
    <row r="261" ht="15.75" customHeight="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</row>
    <row r="262" ht="15.75" customHeight="1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</row>
    <row r="263" ht="15.75" customHeight="1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</row>
    <row r="264" ht="15.75" customHeight="1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</row>
    <row r="265" ht="15.75" customHeight="1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 ht="15.75" customHeight="1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</row>
    <row r="267" ht="15.75" customHeight="1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</row>
    <row r="268" ht="15.75" customHeight="1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</row>
    <row r="269" ht="15.75" customHeight="1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</row>
    <row r="270" ht="15.75" customHeight="1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</row>
    <row r="271" ht="15.75" customHeight="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</row>
    <row r="272" ht="15.75" customHeight="1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</row>
    <row r="273" ht="15.75" customHeight="1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</row>
    <row r="274" ht="15.75" customHeight="1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</row>
    <row r="275" ht="15.75" customHeight="1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</row>
    <row r="276" ht="15.75" customHeight="1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</row>
    <row r="277" ht="15.75" customHeight="1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</row>
    <row r="278" ht="15.75" customHeight="1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 ht="15.75" customHeight="1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</row>
    <row r="280" ht="15.75" customHeight="1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</row>
    <row r="281" ht="15.75" customHeight="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</row>
    <row r="282" ht="15.75" customHeight="1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</row>
    <row r="283" ht="15.75" customHeight="1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</row>
    <row r="284" ht="15.75" customHeight="1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</row>
    <row r="285" ht="15.75" customHeight="1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</row>
    <row r="286" ht="15.75" customHeight="1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</row>
    <row r="287" ht="15.75" customHeight="1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</row>
    <row r="288" ht="15.75" customHeight="1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</row>
    <row r="289" ht="15.75" customHeight="1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</row>
    <row r="290" ht="15.75" customHeight="1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</row>
    <row r="291" ht="15.75" customHeight="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</row>
    <row r="292" ht="15.75" customHeight="1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</row>
    <row r="293" ht="15.75" customHeight="1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</row>
    <row r="294" ht="15.75" customHeight="1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</row>
    <row r="295" ht="15.75" customHeight="1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</row>
    <row r="296" ht="15.75" customHeight="1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</row>
    <row r="297" ht="15.75" customHeight="1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</row>
    <row r="298" ht="15.75" customHeight="1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</row>
    <row r="299" ht="15.75" customHeight="1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 ht="15.75" customHeight="1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</row>
    <row r="301" ht="15.75" customHeight="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</row>
    <row r="302" ht="15.75" customHeight="1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</row>
    <row r="303" ht="15.75" customHeight="1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</row>
    <row r="304" ht="15.75" customHeight="1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</row>
    <row r="305" ht="15.75" customHeight="1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</row>
    <row r="306" ht="15.75" customHeight="1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</row>
    <row r="307" ht="15.75" customHeight="1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</row>
    <row r="308" ht="15.75" customHeight="1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</row>
    <row r="309" ht="15.75" customHeight="1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</row>
    <row r="310" ht="15.75" customHeight="1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</row>
    <row r="311" ht="15.75" customHeight="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</row>
    <row r="312" ht="15.75" customHeight="1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</row>
    <row r="313" ht="15.75" customHeight="1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</row>
    <row r="314" ht="15.75" customHeight="1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</row>
    <row r="315" ht="15.75" customHeight="1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</row>
    <row r="316" ht="15.75" customHeight="1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</row>
    <row r="317" ht="15.75" customHeight="1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</row>
    <row r="318" ht="15.75" customHeight="1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</row>
    <row r="319" ht="15.75" customHeight="1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</row>
    <row r="320" ht="15.75" customHeight="1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</row>
    <row r="321" ht="15.75" customHeight="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</row>
    <row r="322" ht="15.75" customHeight="1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</row>
    <row r="323" ht="15.75" customHeight="1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 ht="15.75" customHeight="1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</row>
    <row r="325" ht="15.75" customHeight="1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</row>
    <row r="326" ht="15.75" customHeight="1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</row>
    <row r="327" ht="15.75" customHeight="1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</row>
    <row r="328" ht="15.75" customHeight="1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</row>
    <row r="329" ht="15.75" customHeight="1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</row>
    <row r="330" ht="15.75" customHeight="1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</row>
    <row r="331" ht="15.75" customHeight="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</row>
    <row r="332" ht="15.75" customHeight="1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</row>
    <row r="333" ht="15.75" customHeight="1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</row>
    <row r="334" ht="15.75" customHeight="1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</row>
    <row r="335" ht="15.75" customHeight="1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</row>
    <row r="336" ht="15.75" customHeight="1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</row>
    <row r="337" ht="15.75" customHeight="1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</row>
    <row r="338" ht="15.75" customHeight="1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</row>
    <row r="339" ht="15.75" customHeight="1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 ht="15.75" customHeight="1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 ht="15.75" customHeight="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</row>
    <row r="342" ht="15.75" customHeight="1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</row>
    <row r="343" ht="15.75" customHeight="1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</row>
    <row r="344" ht="15.75" customHeight="1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</row>
    <row r="345" ht="15.75" customHeight="1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</row>
    <row r="346" ht="15.75" customHeight="1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</row>
    <row r="347" ht="15.75" customHeight="1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</row>
    <row r="348" ht="15.75" customHeight="1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</row>
    <row r="349" ht="15.75" customHeight="1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 ht="15.75" customHeight="1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</row>
    <row r="351" ht="15.75" customHeight="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</row>
    <row r="352" ht="15.75" customHeight="1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</row>
    <row r="353" ht="15.75" customHeight="1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</row>
    <row r="354" ht="15.75" customHeight="1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</row>
    <row r="355" ht="15.75" customHeight="1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</row>
    <row r="356" ht="15.75" customHeight="1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</row>
    <row r="357" ht="15.75" customHeight="1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</row>
    <row r="358" ht="15.75" customHeight="1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</row>
    <row r="359" ht="15.75" customHeight="1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</row>
    <row r="360" ht="15.75" customHeight="1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</row>
    <row r="361" ht="15.75" customHeight="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 ht="15.75" customHeight="1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</row>
    <row r="363" ht="15.75" customHeight="1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</row>
    <row r="364" ht="15.75" customHeight="1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 ht="15.75" customHeight="1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</row>
    <row r="366" ht="15.75" customHeight="1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</row>
    <row r="367" ht="15.75" customHeight="1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</row>
    <row r="368" ht="15.75" customHeight="1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</row>
    <row r="369" ht="15.75" customHeight="1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</row>
    <row r="370" ht="15.75" customHeight="1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</row>
    <row r="371" ht="15.75" customHeight="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 ht="15.75" customHeight="1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 ht="15.75" customHeight="1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</row>
    <row r="374" ht="15.75" customHeight="1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</row>
    <row r="375" ht="15.75" customHeight="1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</row>
    <row r="376" ht="15.75" customHeight="1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</row>
    <row r="377" ht="15.75" customHeight="1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</row>
    <row r="378" ht="15.75" customHeight="1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</row>
    <row r="379" ht="15.75" customHeight="1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</row>
    <row r="380" ht="15.75" customHeight="1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</row>
    <row r="381" ht="15.75" customHeight="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 ht="15.75" customHeight="1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</row>
    <row r="383" ht="15.75" customHeight="1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</row>
    <row r="384" ht="15.75" customHeight="1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</row>
    <row r="385" ht="15.75" customHeight="1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</row>
    <row r="386" ht="15.75" customHeight="1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</row>
    <row r="387" ht="15.75" customHeight="1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</row>
    <row r="388" ht="15.75" customHeight="1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 ht="15.75" customHeight="1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</row>
    <row r="390" ht="15.75" customHeight="1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</row>
    <row r="391" ht="15.75" customHeight="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</row>
    <row r="392" ht="15.75" customHeight="1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 ht="15.75" customHeight="1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</row>
    <row r="394" ht="15.75" customHeight="1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 ht="15.75" customHeight="1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</row>
    <row r="396" ht="15.75" customHeight="1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</row>
    <row r="397" ht="15.75" customHeight="1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</row>
    <row r="398" ht="15.75" customHeight="1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</row>
    <row r="399" ht="15.75" customHeight="1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</row>
    <row r="400" ht="15.75" customHeight="1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 ht="15.75" customHeight="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</row>
    <row r="402" ht="15.75" customHeight="1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</row>
    <row r="403" ht="15.75" customHeight="1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</row>
    <row r="404" ht="15.75" customHeight="1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</row>
    <row r="405" ht="15.75" customHeight="1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</row>
    <row r="406" ht="15.75" customHeight="1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</row>
    <row r="407" ht="15.75" customHeight="1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</row>
    <row r="408" ht="15.75" customHeight="1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</row>
    <row r="409" ht="15.75" customHeight="1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</row>
    <row r="410" ht="15.75" customHeight="1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</row>
    <row r="411" ht="15.75" customHeight="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</row>
    <row r="412" ht="15.75" customHeight="1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</row>
    <row r="413" ht="15.75" customHeight="1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</row>
    <row r="414" ht="15.75" customHeight="1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</row>
    <row r="415" ht="15.75" customHeight="1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</row>
    <row r="416" ht="15.75" customHeight="1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 ht="15.75" customHeight="1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</row>
    <row r="418" ht="15.75" customHeight="1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</row>
    <row r="419" ht="15.75" customHeight="1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</row>
    <row r="420" ht="15.75" customHeight="1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</row>
    <row r="421" ht="15.75" customHeight="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</row>
    <row r="422" ht="15.75" customHeight="1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</row>
    <row r="423" ht="15.75" customHeight="1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</row>
    <row r="424" ht="15.75" customHeight="1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</row>
    <row r="425" ht="15.75" customHeight="1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</row>
    <row r="426" ht="15.75" customHeight="1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</row>
    <row r="427" ht="15.75" customHeight="1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</row>
    <row r="428" ht="15.75" customHeight="1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</row>
    <row r="429" ht="15.75" customHeight="1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</row>
    <row r="430" ht="15.75" customHeight="1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</row>
    <row r="431" ht="15.75" customHeight="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</row>
    <row r="432" ht="15.75" customHeight="1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</row>
    <row r="433" ht="15.75" customHeight="1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 ht="15.75" customHeight="1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</row>
    <row r="435" ht="15.75" customHeight="1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 ht="15.75" customHeight="1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</row>
    <row r="437" ht="15.75" customHeight="1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</row>
    <row r="438" ht="15.75" customHeight="1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</row>
    <row r="439" ht="15.75" customHeight="1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</row>
    <row r="440" ht="15.75" customHeight="1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</row>
    <row r="441" ht="15.75" customHeight="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</row>
    <row r="442" ht="15.75" customHeight="1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</row>
    <row r="443" ht="15.75" customHeight="1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</row>
    <row r="444" ht="15.75" customHeight="1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</row>
    <row r="445" ht="15.75" customHeight="1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</row>
    <row r="446" ht="15.75" customHeight="1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</row>
    <row r="447" ht="15.75" customHeight="1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</row>
    <row r="448" ht="15.75" customHeight="1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</row>
    <row r="449" ht="15.75" customHeight="1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</row>
    <row r="450" ht="15.75" customHeight="1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</row>
    <row r="451" ht="15.75" customHeight="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</row>
    <row r="452" ht="15.75" customHeight="1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</row>
    <row r="453" ht="15.75" customHeight="1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</row>
    <row r="454" ht="15.75" customHeight="1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</row>
    <row r="455" ht="15.75" customHeight="1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</row>
    <row r="456" ht="15.75" customHeight="1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</row>
    <row r="457" ht="15.75" customHeight="1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</row>
    <row r="458" ht="15.75" customHeight="1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</row>
    <row r="459" ht="15.75" customHeight="1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</row>
    <row r="460" ht="15.75" customHeight="1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</row>
    <row r="461" ht="15.75" customHeight="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</row>
    <row r="462" ht="15.75" customHeight="1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</row>
    <row r="463" ht="15.75" customHeight="1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</row>
    <row r="464" ht="15.75" customHeight="1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</row>
    <row r="465" ht="15.75" customHeight="1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 ht="15.75" customHeight="1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</row>
    <row r="467" ht="15.75" customHeight="1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</row>
    <row r="468" ht="15.75" customHeight="1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</row>
    <row r="469" ht="15.75" customHeight="1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</row>
    <row r="470" ht="15.75" customHeight="1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</row>
    <row r="471" ht="15.75" customHeight="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</row>
    <row r="472" ht="15.75" customHeight="1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</row>
    <row r="473" ht="15.75" customHeight="1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</row>
    <row r="474" ht="15.75" customHeight="1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</row>
    <row r="475" ht="15.75" customHeight="1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</row>
    <row r="476" ht="15.75" customHeight="1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</row>
    <row r="477" ht="15.75" customHeight="1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</row>
    <row r="478" ht="15.75" customHeight="1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 ht="15.75" customHeight="1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 ht="15.75" customHeight="1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</row>
    <row r="481" ht="15.75" customHeight="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</row>
    <row r="482" ht="15.75" customHeight="1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</row>
    <row r="483" ht="15.75" customHeight="1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</row>
    <row r="484" ht="15.75" customHeight="1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</row>
    <row r="485" ht="15.75" customHeight="1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</row>
    <row r="486" ht="15.75" customHeight="1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</row>
    <row r="487" ht="15.75" customHeight="1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</row>
    <row r="488" ht="15.75" customHeight="1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</row>
    <row r="489" ht="15.75" customHeight="1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 ht="15.75" customHeight="1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</row>
    <row r="491" ht="15.75" customHeight="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</row>
    <row r="492" ht="15.75" customHeight="1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</row>
    <row r="493" ht="15.75" customHeight="1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</row>
    <row r="494" ht="15.75" customHeight="1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 ht="15.75" customHeight="1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</row>
    <row r="496" ht="15.75" customHeight="1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 ht="15.75" customHeight="1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</row>
    <row r="498" ht="15.75" customHeight="1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</row>
    <row r="499" ht="15.75" customHeight="1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</row>
    <row r="500" ht="15.75" customHeight="1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</row>
    <row r="501" ht="15.75" customHeight="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 ht="15.75" customHeight="1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</row>
    <row r="503" ht="15.75" customHeight="1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</row>
    <row r="504" ht="15.75" customHeight="1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</row>
    <row r="505" ht="15.75" customHeight="1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</row>
    <row r="506" ht="15.75" customHeight="1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</row>
    <row r="507" ht="15.75" customHeight="1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</row>
    <row r="508" ht="15.75" customHeight="1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</row>
    <row r="509" ht="15.75" customHeight="1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</row>
    <row r="510" ht="15.75" customHeight="1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</row>
    <row r="511" ht="15.75" customHeight="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 ht="15.75" customHeight="1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</row>
    <row r="513" ht="15.75" customHeight="1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</row>
    <row r="514" ht="15.75" customHeight="1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</row>
    <row r="515" ht="15.75" customHeight="1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 ht="15.75" customHeight="1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</row>
    <row r="517" ht="15.75" customHeight="1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 ht="15.75" customHeight="1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</row>
    <row r="519" ht="15.75" customHeight="1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</row>
    <row r="520" ht="15.75" customHeight="1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</row>
    <row r="521" ht="15.75" customHeight="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</row>
    <row r="522" ht="15.75" customHeight="1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</row>
    <row r="523" ht="15.75" customHeight="1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</row>
    <row r="524" ht="15.75" customHeight="1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</row>
    <row r="525" ht="15.75" customHeight="1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</row>
    <row r="526" ht="15.75" customHeight="1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</row>
    <row r="527" ht="15.75" customHeight="1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</row>
    <row r="528" ht="15.75" customHeight="1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</row>
    <row r="529" ht="15.75" customHeight="1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</row>
    <row r="530" ht="15.75" customHeight="1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</row>
    <row r="531" ht="15.75" customHeight="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</row>
    <row r="532" ht="15.75" customHeight="1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</row>
    <row r="533" ht="15.75" customHeight="1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</row>
    <row r="534" ht="15.75" customHeight="1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</row>
    <row r="535" ht="15.75" customHeight="1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</row>
    <row r="536" ht="15.75" customHeight="1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</row>
    <row r="537" ht="15.75" customHeight="1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</row>
    <row r="538" ht="15.75" customHeight="1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</row>
    <row r="539" ht="15.75" customHeight="1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</row>
    <row r="540" ht="15.75" customHeight="1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</row>
    <row r="541" ht="15.75" customHeight="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</row>
    <row r="542" ht="15.75" customHeight="1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</row>
    <row r="543" ht="15.75" customHeight="1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 ht="15.75" customHeight="1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 ht="15.75" customHeight="1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</row>
    <row r="546" ht="15.75" customHeight="1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</row>
    <row r="547" ht="15.75" customHeight="1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</row>
    <row r="548" ht="15.75" customHeight="1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</row>
    <row r="549" ht="15.75" customHeight="1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</row>
    <row r="550" ht="15.75" customHeight="1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</row>
    <row r="551" ht="15.75" customHeight="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</row>
    <row r="552" ht="15.75" customHeight="1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</row>
    <row r="553" ht="15.75" customHeight="1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</row>
    <row r="554" ht="15.75" customHeight="1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 ht="15.75" customHeight="1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</row>
    <row r="556" ht="15.75" customHeight="1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 ht="15.75" customHeight="1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</row>
    <row r="558" ht="15.75" customHeight="1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</row>
    <row r="559" ht="15.75" customHeight="1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</row>
    <row r="560" ht="15.75" customHeight="1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 ht="15.75" customHeight="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</row>
    <row r="562" ht="15.75" customHeight="1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</row>
    <row r="563" ht="15.75" customHeight="1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</row>
    <row r="564" ht="15.75" customHeight="1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</row>
    <row r="565" ht="15.75" customHeight="1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 ht="15.75" customHeight="1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</row>
    <row r="567" ht="15.75" customHeight="1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 ht="15.75" customHeight="1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</row>
    <row r="569" ht="15.75" customHeight="1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</row>
    <row r="570" ht="15.75" customHeight="1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</row>
    <row r="571" ht="15.75" customHeight="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</row>
    <row r="572" ht="15.75" customHeight="1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</row>
    <row r="573" ht="15.75" customHeight="1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</row>
    <row r="574" ht="15.75" customHeight="1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 ht="15.75" customHeight="1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</row>
    <row r="576" ht="15.75" customHeight="1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</row>
    <row r="577" ht="15.75" customHeight="1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</row>
    <row r="578" ht="15.75" customHeight="1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</row>
    <row r="579" ht="15.75" customHeight="1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 ht="15.75" customHeight="1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</row>
    <row r="581" ht="15.75" customHeight="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</row>
    <row r="582" ht="15.75" customHeight="1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</row>
    <row r="583" ht="15.75" customHeight="1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</row>
    <row r="584" ht="15.75" customHeight="1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</row>
    <row r="585" ht="15.75" customHeight="1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</row>
    <row r="586" ht="15.75" customHeight="1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</row>
    <row r="587" ht="15.75" customHeight="1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</row>
    <row r="588" ht="15.75" customHeight="1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</row>
    <row r="589" ht="15.75" customHeight="1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</row>
    <row r="590" ht="15.75" customHeight="1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</row>
    <row r="591" ht="15.75" customHeight="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 ht="15.75" customHeight="1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</row>
    <row r="593" ht="15.75" customHeight="1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</row>
    <row r="594" ht="15.75" customHeight="1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</row>
    <row r="595" ht="15.75" customHeight="1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</row>
    <row r="596" ht="15.75" customHeight="1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</row>
    <row r="597" ht="15.75" customHeight="1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</row>
    <row r="598" ht="15.75" customHeight="1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 ht="15.75" customHeight="1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 ht="15.75" customHeight="1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 ht="15.75" customHeight="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 ht="15.75" customHeight="1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</row>
    <row r="603" ht="15.75" customHeight="1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</row>
    <row r="604" ht="15.75" customHeight="1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</row>
    <row r="605" ht="15.75" customHeight="1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</row>
    <row r="606" ht="15.75" customHeight="1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</row>
    <row r="607" ht="15.75" customHeight="1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</row>
    <row r="608" ht="15.75" customHeight="1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</row>
    <row r="609" ht="15.75" customHeight="1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</row>
    <row r="610" ht="15.75" customHeight="1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</row>
    <row r="611" ht="15.75" customHeight="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</row>
    <row r="612" ht="15.75" customHeight="1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</row>
    <row r="613" ht="15.75" customHeight="1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</row>
    <row r="614" ht="15.75" customHeight="1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</row>
    <row r="615" ht="15.75" customHeight="1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</row>
    <row r="616" ht="15.75" customHeight="1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</row>
    <row r="617" ht="15.75" customHeight="1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</row>
    <row r="618" ht="15.75" customHeight="1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</row>
    <row r="619" ht="15.75" customHeight="1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</row>
    <row r="620" ht="15.75" customHeight="1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</row>
    <row r="621" ht="15.75" customHeight="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 ht="15.75" customHeight="1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</row>
    <row r="623" ht="15.75" customHeight="1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</row>
    <row r="624" ht="15.75" customHeight="1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</row>
    <row r="625" ht="15.75" customHeight="1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 ht="15.75" customHeight="1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</row>
    <row r="627" ht="15.75" customHeight="1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 ht="15.75" customHeight="1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</row>
    <row r="629" ht="15.75" customHeight="1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</row>
    <row r="630" ht="15.75" customHeight="1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</row>
    <row r="631" ht="15.75" customHeight="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</row>
    <row r="632" ht="15.75" customHeight="1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</row>
    <row r="633" ht="15.75" customHeight="1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</row>
    <row r="634" ht="15.75" customHeight="1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</row>
    <row r="635" ht="15.75" customHeight="1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 ht="15.75" customHeight="1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</row>
    <row r="637" ht="15.75" customHeight="1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</row>
    <row r="638" ht="15.75" customHeight="1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 ht="15.75" customHeight="1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</row>
    <row r="640" ht="15.75" customHeight="1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</row>
    <row r="641" ht="15.75" customHeight="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</row>
    <row r="642" ht="15.75" customHeight="1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 ht="15.75" customHeight="1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</row>
    <row r="644" ht="15.75" customHeight="1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 ht="15.75" customHeight="1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</row>
    <row r="646" ht="15.75" customHeight="1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</row>
    <row r="647" ht="15.75" customHeight="1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</row>
    <row r="648" ht="15.75" customHeight="1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</row>
    <row r="649" ht="15.75" customHeight="1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</row>
    <row r="650" ht="15.75" customHeight="1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</row>
    <row r="651" ht="15.75" customHeight="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 ht="15.75" customHeight="1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</row>
    <row r="653" ht="15.75" customHeight="1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</row>
    <row r="654" ht="15.75" customHeight="1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</row>
    <row r="655" ht="15.75" customHeight="1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</row>
    <row r="656" ht="15.75" customHeight="1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</row>
    <row r="657" ht="15.75" customHeight="1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</row>
    <row r="658" ht="15.75" customHeight="1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</row>
    <row r="659" ht="15.75" customHeight="1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</row>
    <row r="660" ht="15.75" customHeight="1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</row>
    <row r="661" ht="15.75" customHeight="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</row>
    <row r="662" ht="15.75" customHeight="1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</row>
    <row r="663" ht="15.75" customHeight="1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</row>
    <row r="664" ht="15.75" customHeight="1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</row>
    <row r="665" ht="15.75" customHeight="1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 ht="15.75" customHeight="1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</row>
    <row r="667" ht="15.75" customHeight="1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 ht="15.75" customHeight="1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</row>
    <row r="669" ht="15.75" customHeight="1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</row>
    <row r="670" ht="15.75" customHeight="1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</row>
    <row r="671" ht="15.75" customHeight="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</row>
    <row r="672" ht="15.75" customHeight="1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</row>
    <row r="673" ht="15.75" customHeight="1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</row>
    <row r="674" ht="15.75" customHeight="1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 ht="15.75" customHeight="1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</row>
    <row r="676" ht="15.75" customHeight="1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</row>
    <row r="677" ht="15.75" customHeight="1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</row>
    <row r="678" ht="15.75" customHeight="1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 ht="15.75" customHeight="1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 ht="15.75" customHeight="1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</row>
    <row r="681" ht="15.75" customHeight="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</row>
    <row r="682" ht="15.75" customHeight="1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</row>
    <row r="683" ht="15.75" customHeight="1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</row>
    <row r="684" ht="15.75" customHeight="1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</row>
    <row r="685" ht="15.75" customHeight="1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 ht="15.75" customHeight="1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</row>
    <row r="687" ht="15.75" customHeight="1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</row>
    <row r="688" ht="15.75" customHeight="1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 ht="15.75" customHeight="1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 ht="15.75" customHeight="1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</row>
    <row r="691" ht="15.75" customHeight="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 ht="15.75" customHeight="1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</row>
    <row r="693" ht="15.75" customHeight="1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</row>
    <row r="694" ht="15.75" customHeight="1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</row>
    <row r="695" ht="15.75" customHeight="1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</row>
    <row r="696" ht="15.75" customHeight="1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</row>
    <row r="697" ht="15.75" customHeight="1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</row>
    <row r="698" ht="15.75" customHeight="1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</row>
    <row r="699" ht="15.75" customHeight="1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</row>
    <row r="700" ht="15.75" customHeight="1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 ht="15.75" customHeight="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 ht="15.75" customHeight="1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</row>
    <row r="703" ht="15.75" customHeight="1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 ht="15.75" customHeight="1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</row>
    <row r="705" ht="15.75" customHeight="1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</row>
    <row r="706" ht="15.75" customHeight="1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</row>
    <row r="707" ht="15.75" customHeight="1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</row>
    <row r="708" ht="15.75" customHeight="1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</row>
    <row r="709" ht="15.75" customHeight="1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</row>
    <row r="710" ht="15.75" customHeight="1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 ht="15.75" customHeight="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</row>
    <row r="712" ht="15.75" customHeight="1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</row>
    <row r="713" ht="15.75" customHeight="1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</row>
    <row r="714" ht="15.75" customHeight="1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 ht="15.75" customHeight="1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</row>
    <row r="716" ht="15.75" customHeight="1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 ht="15.75" customHeight="1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</row>
    <row r="718" ht="15.75" customHeight="1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</row>
    <row r="719" ht="15.75" customHeight="1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</row>
    <row r="720" ht="15.75" customHeight="1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</row>
    <row r="721" ht="15.75" customHeight="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</row>
    <row r="722" ht="15.75" customHeight="1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 ht="15.75" customHeight="1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 ht="15.75" customHeight="1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</row>
    <row r="725" ht="15.75" customHeight="1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</row>
    <row r="726" ht="15.75" customHeight="1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</row>
    <row r="727" ht="15.75" customHeight="1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</row>
    <row r="728" ht="15.75" customHeight="1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</row>
    <row r="729" ht="15.75" customHeight="1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</row>
    <row r="730" ht="15.75" customHeight="1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</row>
    <row r="731" ht="15.75" customHeight="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</row>
    <row r="732" ht="15.75" customHeight="1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</row>
    <row r="733" ht="15.75" customHeight="1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</row>
    <row r="734" ht="15.75" customHeight="1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 ht="15.75" customHeight="1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 ht="15.75" customHeight="1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</row>
    <row r="737" ht="15.75" customHeight="1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</row>
    <row r="738" ht="15.75" customHeight="1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</row>
    <row r="739" ht="15.75" customHeight="1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</row>
    <row r="740" ht="15.75" customHeight="1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</row>
    <row r="741" ht="15.75" customHeight="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</row>
    <row r="742" ht="15.75" customHeight="1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</row>
    <row r="743" ht="15.75" customHeight="1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</row>
    <row r="744" ht="15.75" customHeight="1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</row>
    <row r="745" ht="15.75" customHeight="1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</row>
    <row r="746" ht="15.75" customHeight="1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 ht="15.75" customHeight="1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</row>
    <row r="748" ht="15.75" customHeight="1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</row>
    <row r="749" ht="15.75" customHeight="1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 ht="15.75" customHeight="1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</row>
    <row r="751" ht="15.75" customHeight="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</row>
    <row r="752" ht="15.75" customHeight="1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 ht="15.75" customHeight="1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</row>
    <row r="754" ht="15.75" customHeight="1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</row>
    <row r="755" ht="15.75" customHeight="1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 ht="15.75" customHeight="1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</row>
    <row r="757" ht="15.75" customHeight="1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</row>
    <row r="758" ht="15.75" customHeight="1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</row>
    <row r="759" ht="15.75" customHeight="1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</row>
    <row r="760" ht="15.75" customHeight="1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 ht="15.75" customHeight="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</row>
    <row r="762" ht="15.75" customHeight="1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</row>
    <row r="763" ht="15.75" customHeight="1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</row>
    <row r="764" ht="15.75" customHeight="1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</row>
    <row r="765" ht="15.75" customHeight="1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</row>
    <row r="766" ht="15.75" customHeight="1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</row>
    <row r="767" ht="15.75" customHeight="1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</row>
    <row r="768" ht="15.75" customHeight="1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</row>
    <row r="769" ht="15.75" customHeight="1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</row>
    <row r="770" ht="15.75" customHeight="1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</row>
    <row r="771" ht="15.75" customHeight="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</row>
    <row r="772" ht="15.75" customHeight="1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</row>
    <row r="773" ht="15.75" customHeight="1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</row>
    <row r="774" ht="15.75" customHeight="1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</row>
    <row r="775" ht="15.75" customHeight="1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 ht="15.75" customHeight="1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</row>
    <row r="777" ht="15.75" customHeight="1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</row>
    <row r="778" ht="15.75" customHeight="1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</row>
    <row r="779" ht="15.75" customHeight="1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</row>
    <row r="780" ht="15.75" customHeight="1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</row>
    <row r="781" ht="15.75" customHeight="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</row>
    <row r="782" ht="15.75" customHeight="1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</row>
    <row r="783" ht="15.75" customHeight="1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 ht="15.75" customHeight="1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</row>
    <row r="785" ht="15.75" customHeight="1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</row>
    <row r="786" ht="15.75" customHeight="1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</row>
    <row r="787" ht="15.75" customHeight="1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</row>
    <row r="788" ht="15.75" customHeight="1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</row>
    <row r="789" ht="15.75" customHeight="1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</row>
    <row r="790" ht="15.75" customHeight="1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</row>
    <row r="791" ht="15.75" customHeight="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</row>
    <row r="792" ht="15.75" customHeight="1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</row>
    <row r="793" ht="15.75" customHeight="1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</row>
    <row r="794" ht="15.75" customHeight="1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</row>
    <row r="795" ht="15.75" customHeight="1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</row>
    <row r="796" ht="15.75" customHeight="1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 ht="15.75" customHeight="1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</row>
    <row r="798" ht="15.75" customHeight="1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 ht="15.75" customHeight="1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</row>
    <row r="800" ht="15.75" customHeight="1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</row>
    <row r="801" ht="15.75" customHeight="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</row>
    <row r="802" ht="15.75" customHeight="1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</row>
    <row r="803" ht="15.75" customHeight="1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</row>
    <row r="804" ht="15.75" customHeight="1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</row>
    <row r="805" ht="15.75" customHeight="1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</row>
    <row r="806" ht="15.75" customHeight="1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</row>
    <row r="807" ht="15.75" customHeight="1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 ht="15.75" customHeight="1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</row>
    <row r="809" ht="15.75" customHeight="1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</row>
    <row r="810" ht="15.75" customHeight="1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</row>
    <row r="811" ht="15.75" customHeight="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 ht="15.75" customHeight="1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</row>
    <row r="813" ht="15.75" customHeight="1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</row>
    <row r="814" ht="15.75" customHeight="1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</row>
    <row r="815" ht="15.75" customHeight="1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</row>
    <row r="816" ht="15.75" customHeight="1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</row>
    <row r="817" ht="15.75" customHeight="1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</row>
    <row r="818" ht="15.75" customHeight="1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</row>
    <row r="819" ht="15.75" customHeight="1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</row>
    <row r="820" ht="15.75" customHeight="1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</row>
    <row r="821" ht="15.75" customHeight="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 ht="15.75" customHeight="1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</row>
    <row r="823" ht="15.75" customHeight="1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</row>
    <row r="824" ht="15.75" customHeight="1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</row>
    <row r="825" ht="15.75" customHeight="1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</row>
    <row r="826" ht="15.75" customHeight="1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</row>
    <row r="827" ht="15.75" customHeight="1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</row>
    <row r="828" ht="15.75" customHeight="1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</row>
    <row r="829" ht="15.75" customHeight="1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</row>
    <row r="830" ht="15.75" customHeight="1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</row>
    <row r="831" ht="15.75" customHeight="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</row>
    <row r="832" ht="15.75" customHeight="1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</row>
    <row r="833" ht="15.75" customHeight="1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</row>
    <row r="834" ht="15.75" customHeight="1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</row>
    <row r="835" ht="15.75" customHeight="1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</row>
    <row r="836" ht="15.75" customHeight="1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</row>
    <row r="837" ht="15.75" customHeight="1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</row>
    <row r="838" ht="15.75" customHeight="1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</row>
    <row r="839" ht="15.75" customHeight="1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</row>
    <row r="840" ht="15.75" customHeight="1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</row>
    <row r="841" ht="15.75" customHeight="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</row>
    <row r="842" ht="15.75" customHeight="1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</row>
    <row r="843" ht="15.75" customHeight="1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 ht="15.75" customHeight="1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</row>
    <row r="845" ht="15.75" customHeight="1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</row>
    <row r="846" ht="15.75" customHeight="1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</row>
    <row r="847" ht="15.75" customHeight="1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</row>
    <row r="848" ht="15.75" customHeight="1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</row>
    <row r="849" ht="15.75" customHeight="1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</row>
    <row r="850" ht="15.75" customHeight="1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</row>
    <row r="851" ht="15.75" customHeight="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 ht="15.75" customHeight="1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</row>
    <row r="853" ht="15.75" customHeight="1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</row>
    <row r="854" ht="15.75" customHeight="1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</row>
    <row r="855" ht="15.75" customHeight="1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</row>
    <row r="856" ht="15.75" customHeight="1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 ht="15.75" customHeight="1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</row>
    <row r="858" ht="15.75" customHeight="1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</row>
    <row r="859" ht="15.75" customHeight="1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</row>
    <row r="860" ht="15.75" customHeight="1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</row>
    <row r="861" ht="15.75" customHeight="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</row>
    <row r="862" ht="15.75" customHeight="1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</row>
    <row r="863" ht="15.75" customHeight="1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</row>
    <row r="864" ht="15.75" customHeight="1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</row>
    <row r="865" ht="15.75" customHeight="1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</row>
    <row r="866" ht="15.75" customHeight="1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</row>
    <row r="867" ht="15.75" customHeight="1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 ht="15.75" customHeight="1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</row>
    <row r="869" ht="15.75" customHeight="1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 ht="15.75" customHeight="1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</row>
    <row r="871" ht="15.75" customHeight="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</row>
    <row r="872" ht="15.75" customHeight="1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</row>
    <row r="873" ht="15.75" customHeight="1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</row>
    <row r="874" ht="15.75" customHeight="1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</row>
    <row r="875" ht="15.75" customHeight="1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</row>
    <row r="876" ht="15.75" customHeight="1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</row>
    <row r="877" ht="15.75" customHeight="1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</row>
    <row r="878" ht="15.75" customHeight="1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 ht="15.75" customHeight="1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 ht="15.75" customHeight="1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</row>
    <row r="881" ht="15.75" customHeight="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 ht="15.75" customHeight="1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 ht="15.75" customHeight="1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</row>
    <row r="884" ht="15.75" customHeight="1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</row>
    <row r="885" ht="15.75" customHeight="1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</row>
    <row r="886" ht="15.75" customHeight="1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</row>
    <row r="887" ht="15.75" customHeight="1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</row>
    <row r="888" ht="15.75" customHeight="1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</row>
    <row r="889" ht="15.75" customHeight="1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</row>
    <row r="890" ht="15.75" customHeight="1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</row>
    <row r="891" ht="15.75" customHeight="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</row>
    <row r="892" ht="15.75" customHeight="1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</row>
    <row r="893" ht="15.75" customHeight="1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 ht="15.75" customHeight="1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</row>
    <row r="895" ht="15.75" customHeight="1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</row>
    <row r="896" ht="15.75" customHeight="1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</row>
    <row r="897" ht="15.75" customHeight="1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 ht="15.75" customHeight="1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 ht="15.75" customHeight="1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</row>
    <row r="900" ht="15.75" customHeight="1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</row>
    <row r="901" ht="15.75" customHeight="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 ht="15.75" customHeight="1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</row>
    <row r="903" ht="15.75" customHeight="1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</row>
    <row r="904" ht="15.75" customHeight="1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</row>
    <row r="905" ht="15.75" customHeight="1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</row>
    <row r="906" ht="15.75" customHeight="1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 ht="15.75" customHeight="1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</row>
    <row r="908" ht="15.75" customHeight="1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</row>
    <row r="909" ht="15.75" customHeight="1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 ht="15.75" customHeight="1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</row>
    <row r="911" ht="15.75" customHeight="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</row>
    <row r="912" ht="15.75" customHeight="1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</row>
    <row r="913" ht="15.75" customHeight="1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</row>
    <row r="914" ht="15.75" customHeight="1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</row>
    <row r="915" ht="15.75" customHeight="1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</row>
    <row r="916" ht="15.75" customHeight="1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</row>
    <row r="917" ht="15.75" customHeight="1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</row>
    <row r="918" ht="15.75" customHeight="1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</row>
    <row r="919" ht="15.75" customHeight="1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</row>
    <row r="920" ht="15.75" customHeight="1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</row>
    <row r="921" ht="15.75" customHeight="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 ht="15.75" customHeight="1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</row>
    <row r="923" ht="15.75" customHeight="1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</row>
    <row r="924" ht="15.75" customHeight="1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</row>
    <row r="925" ht="15.75" customHeight="1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</row>
    <row r="926" ht="15.75" customHeight="1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</row>
    <row r="927" ht="15.75" customHeight="1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</row>
    <row r="928" ht="15.75" customHeight="1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</row>
    <row r="929" ht="15.75" customHeight="1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 ht="15.75" customHeight="1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</row>
    <row r="931" ht="15.75" customHeight="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</row>
    <row r="932" ht="15.75" customHeight="1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 ht="15.75" customHeight="1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</row>
    <row r="934" ht="15.75" customHeight="1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</row>
    <row r="935" ht="15.75" customHeight="1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</row>
    <row r="936" ht="15.75" customHeight="1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</row>
    <row r="937" ht="15.75" customHeight="1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</row>
    <row r="938" ht="15.75" customHeight="1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</row>
    <row r="939" ht="15.75" customHeight="1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</row>
    <row r="940" ht="15.75" customHeight="1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</row>
    <row r="941" ht="15.75" customHeight="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 ht="15.75" customHeight="1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</row>
    <row r="943" ht="15.75" customHeight="1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</row>
    <row r="944" ht="15.75" customHeight="1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</row>
    <row r="945" ht="15.75" customHeight="1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</row>
    <row r="946" ht="15.75" customHeight="1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</row>
    <row r="947" ht="15.75" customHeight="1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</row>
    <row r="948" ht="15.75" customHeight="1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</row>
    <row r="949" ht="15.75" customHeight="1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</row>
    <row r="950" ht="15.75" customHeight="1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</row>
    <row r="951" ht="15.75" customHeight="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</row>
    <row r="952" ht="15.75" customHeight="1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</row>
    <row r="953" ht="15.75" customHeight="1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</row>
    <row r="954" ht="15.75" customHeight="1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</row>
    <row r="955" ht="15.75" customHeight="1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</row>
    <row r="956" ht="15.75" customHeight="1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</row>
    <row r="957" ht="15.75" customHeight="1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</row>
    <row r="958" ht="15.75" customHeight="1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</row>
    <row r="959" ht="15.75" customHeight="1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</row>
    <row r="960" ht="15.75" customHeight="1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 ht="15.75" customHeight="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 ht="15.75" customHeight="1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</row>
    <row r="963" ht="15.75" customHeight="1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</row>
    <row r="964" ht="15.75" customHeight="1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</row>
    <row r="965" ht="15.75" customHeight="1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</row>
    <row r="966" ht="15.75" customHeight="1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</row>
    <row r="967" ht="15.75" customHeight="1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</row>
    <row r="968" ht="15.75" customHeight="1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</row>
    <row r="969" ht="15.75" customHeight="1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 ht="15.75" customHeight="1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 ht="15.75" customHeight="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 ht="15.75" customHeight="1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 ht="15.75" customHeight="1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 ht="15.75" customHeight="1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 ht="15.75" customHeight="1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 ht="15.75" customHeight="1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 ht="15.75" customHeight="1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 ht="15.75" customHeight="1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 ht="15.75" customHeight="1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 ht="15.75" customHeight="1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 ht="15.75" customHeight="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 ht="15.75" customHeight="1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 ht="15.75" customHeight="1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 ht="15.75" customHeight="1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 ht="15.75" customHeight="1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 ht="15.75" customHeight="1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 ht="15.75" customHeight="1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 ht="15.75" customHeight="1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 ht="15.75" customHeight="1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 ht="15.75" customHeight="1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 ht="15.75" customHeight="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 ht="15.75" customHeight="1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 ht="15.75" customHeight="1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 ht="15.75" customHeight="1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 ht="15.75" customHeight="1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 ht="15.75" customHeight="1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 ht="15.75" customHeight="1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 ht="15.75" customHeight="1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 ht="15.75" customHeight="1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 ht="15.75" customHeight="1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 ht="15.75" customHeight="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  <row r="1002" ht="15.75" customHeight="1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ht="15.75" customHeight="1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ht="15.75" customHeight="1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ht="15.75" customHeight="1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ht="15.75" customHeight="1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ht="15.75" customHeight="1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ht="15.75" customHeight="1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ht="15.75" customHeight="1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ht="15.75" customHeight="1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ht="15.75" customHeight="1">
      <c r="A1011" s="1"/>
      <c r="B1011" s="1"/>
      <c r="C1011" s="1"/>
      <c r="D1011" s="2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ht="15.75" customHeight="1">
      <c r="A1012" s="1"/>
      <c r="B1012" s="1"/>
      <c r="C1012" s="1"/>
      <c r="D1012" s="2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ht="15.75" customHeight="1">
      <c r="A1013" s="1"/>
      <c r="B1013" s="1"/>
      <c r="C1013" s="1"/>
      <c r="D1013" s="2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ht="15.75" customHeight="1">
      <c r="A1014" s="1"/>
      <c r="B1014" s="1"/>
      <c r="C1014" s="1"/>
      <c r="D1014" s="2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ht="15.75" customHeight="1">
      <c r="A1015" s="1"/>
      <c r="B1015" s="1"/>
      <c r="C1015" s="1"/>
      <c r="D1015" s="2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ht="15.75" customHeight="1">
      <c r="A1016" s="1"/>
      <c r="B1016" s="1"/>
      <c r="C1016" s="1"/>
      <c r="D1016" s="2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ht="15.75" customHeight="1">
      <c r="A1017" s="1"/>
      <c r="B1017" s="1"/>
      <c r="C1017" s="1"/>
      <c r="D1017" s="2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ht="15.75" customHeight="1">
      <c r="A1018" s="1"/>
      <c r="B1018" s="1"/>
      <c r="C1018" s="1"/>
      <c r="D1018" s="2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ht="15.75" customHeight="1">
      <c r="A1019" s="1"/>
      <c r="B1019" s="1"/>
      <c r="C1019" s="1"/>
      <c r="D1019" s="2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ht="15.75" customHeight="1">
      <c r="A1020" s="1"/>
      <c r="B1020" s="1"/>
      <c r="C1020" s="1"/>
      <c r="D1020" s="2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ht="15.75" customHeight="1">
      <c r="A1021" s="1"/>
      <c r="B1021" s="1"/>
      <c r="C1021" s="1"/>
      <c r="D1021" s="2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ht="15.75" customHeight="1">
      <c r="A1022" s="1"/>
      <c r="B1022" s="1"/>
      <c r="C1022" s="1"/>
      <c r="D1022" s="2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ht="15.75" customHeight="1">
      <c r="A1023" s="1"/>
      <c r="B1023" s="1"/>
      <c r="C1023" s="1"/>
      <c r="D1023" s="2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ht="15.75" customHeight="1">
      <c r="A1024" s="1"/>
      <c r="B1024" s="1"/>
      <c r="C1024" s="1"/>
      <c r="D1024" s="2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ht="15.75" customHeight="1">
      <c r="A1025" s="1"/>
      <c r="B1025" s="1"/>
      <c r="C1025" s="1"/>
      <c r="D1025" s="2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ht="15.75" customHeight="1">
      <c r="A1026" s="1"/>
      <c r="B1026" s="1"/>
      <c r="C1026" s="1"/>
      <c r="D1026" s="2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ht="15.75" customHeight="1">
      <c r="A1027" s="1"/>
      <c r="B1027" s="1"/>
      <c r="C1027" s="1"/>
      <c r="D1027" s="2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ht="15.75" customHeight="1">
      <c r="A1028" s="1"/>
      <c r="B1028" s="1"/>
      <c r="C1028" s="1"/>
      <c r="D1028" s="2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ht="15.75" customHeight="1">
      <c r="A1029" s="1"/>
      <c r="B1029" s="1"/>
      <c r="C1029" s="1"/>
      <c r="D1029" s="2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ht="15.75" customHeight="1">
      <c r="A1030" s="1"/>
      <c r="B1030" s="1"/>
      <c r="C1030" s="1"/>
      <c r="D1030" s="2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ht="15.75" customHeight="1">
      <c r="A1031" s="1"/>
      <c r="B1031" s="1"/>
      <c r="C1031" s="1"/>
      <c r="D1031" s="2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ht="15.75" customHeight="1">
      <c r="A1032" s="1"/>
      <c r="B1032" s="1"/>
      <c r="C1032" s="1"/>
      <c r="D1032" s="2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ht="15.75" customHeight="1">
      <c r="A1033" s="1"/>
      <c r="B1033" s="1"/>
      <c r="C1033" s="1"/>
      <c r="D1033" s="2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ht="15.75" customHeight="1">
      <c r="A1034" s="1"/>
      <c r="B1034" s="1"/>
      <c r="C1034" s="1"/>
      <c r="D1034" s="2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ht="15.75" customHeight="1">
      <c r="A1035" s="1"/>
      <c r="B1035" s="1"/>
      <c r="C1035" s="1"/>
      <c r="D1035" s="2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ht="15.75" customHeight="1">
      <c r="A1036" s="1"/>
      <c r="B1036" s="1"/>
      <c r="C1036" s="1"/>
      <c r="D1036" s="2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ht="15.75" customHeight="1">
      <c r="A1037" s="1"/>
      <c r="B1037" s="1"/>
      <c r="C1037" s="1"/>
      <c r="D1037" s="2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ht="15.75" customHeight="1">
      <c r="A1038" s="1"/>
      <c r="B1038" s="1"/>
      <c r="C1038" s="1"/>
      <c r="D1038" s="2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ht="15.75" customHeight="1">
      <c r="A1039" s="1"/>
      <c r="B1039" s="1"/>
      <c r="C1039" s="1"/>
      <c r="D1039" s="2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ht="15.75" customHeight="1">
      <c r="A1040" s="1"/>
      <c r="B1040" s="1"/>
      <c r="C1040" s="1"/>
      <c r="D1040" s="2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ht="15.75" customHeight="1">
      <c r="A1041" s="1"/>
      <c r="B1041" s="1"/>
      <c r="C1041" s="1"/>
      <c r="D1041" s="2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ht="15.75" customHeight="1">
      <c r="A1042" s="1"/>
      <c r="B1042" s="1"/>
      <c r="C1042" s="1"/>
      <c r="D1042" s="2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ht="15.75" customHeight="1">
      <c r="A1043" s="1"/>
      <c r="B1043" s="1"/>
      <c r="C1043" s="1"/>
      <c r="D1043" s="2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ht="15.75" customHeight="1">
      <c r="A1044" s="1"/>
      <c r="B1044" s="1"/>
      <c r="C1044" s="1"/>
      <c r="D1044" s="2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ht="15.75" customHeight="1">
      <c r="A1045" s="1"/>
      <c r="B1045" s="1"/>
      <c r="C1045" s="1"/>
      <c r="D1045" s="2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ht="15.75" customHeight="1">
      <c r="A1046" s="1"/>
      <c r="B1046" s="1"/>
      <c r="C1046" s="1"/>
      <c r="D1046" s="2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ht="15.75" customHeight="1">
      <c r="A1047" s="1"/>
      <c r="B1047" s="1"/>
      <c r="C1047" s="1"/>
      <c r="D1047" s="2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ht="15.75" customHeight="1">
      <c r="A1048" s="1"/>
      <c r="B1048" s="1"/>
      <c r="C1048" s="1"/>
      <c r="D1048" s="2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ht="15.75" customHeight="1">
      <c r="A1049" s="1"/>
      <c r="B1049" s="1"/>
      <c r="C1049" s="1"/>
      <c r="D1049" s="2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ht="15.75" customHeight="1">
      <c r="A1050" s="1"/>
      <c r="B1050" s="1"/>
      <c r="C1050" s="1"/>
      <c r="D1050" s="2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ht="15.75" customHeight="1">
      <c r="A1051" s="1"/>
      <c r="B1051" s="1"/>
      <c r="C1051" s="1"/>
      <c r="D1051" s="2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ht="15.75" customHeight="1">
      <c r="A1052" s="1"/>
      <c r="B1052" s="1"/>
      <c r="C1052" s="1"/>
      <c r="D1052" s="2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ht="15.75" customHeight="1">
      <c r="A1053" s="1"/>
      <c r="B1053" s="1"/>
      <c r="C1053" s="1"/>
      <c r="D1053" s="2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ht="15.75" customHeight="1">
      <c r="A1054" s="1"/>
      <c r="B1054" s="1"/>
      <c r="C1054" s="1"/>
      <c r="D1054" s="2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ht="15.75" customHeight="1">
      <c r="A1055" s="1"/>
      <c r="B1055" s="1"/>
      <c r="C1055" s="1"/>
      <c r="D1055" s="2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ht="15.75" customHeight="1">
      <c r="A1056" s="1"/>
      <c r="B1056" s="1"/>
      <c r="C1056" s="1"/>
      <c r="D1056" s="2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ht="15.75" customHeight="1">
      <c r="A1057" s="1"/>
      <c r="B1057" s="1"/>
      <c r="C1057" s="1"/>
      <c r="D1057" s="2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ht="15.75" customHeight="1">
      <c r="A1058" s="1"/>
      <c r="B1058" s="1"/>
      <c r="C1058" s="1"/>
      <c r="D1058" s="2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ht="15.75" customHeight="1">
      <c r="A1059" s="1"/>
      <c r="B1059" s="1"/>
      <c r="C1059" s="1"/>
      <c r="D1059" s="2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ht="15.75" customHeight="1">
      <c r="A1060" s="1"/>
      <c r="B1060" s="1"/>
      <c r="C1060" s="1"/>
      <c r="D1060" s="2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ht="15.75" customHeight="1">
      <c r="A1061" s="1"/>
      <c r="B1061" s="1"/>
      <c r="C1061" s="1"/>
      <c r="D1061" s="2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ht="15.75" customHeight="1">
      <c r="A1062" s="1"/>
      <c r="B1062" s="1"/>
      <c r="C1062" s="1"/>
      <c r="D1062" s="2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ht="15.75" customHeight="1">
      <c r="A1063" s="1"/>
      <c r="B1063" s="1"/>
      <c r="C1063" s="1"/>
      <c r="D1063" s="2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ht="15.75" customHeight="1">
      <c r="A1064" s="1"/>
      <c r="B1064" s="1"/>
      <c r="C1064" s="1"/>
      <c r="D1064" s="2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ht="15.75" customHeight="1">
      <c r="A1065" s="1"/>
      <c r="B1065" s="1"/>
      <c r="C1065" s="1"/>
      <c r="D1065" s="2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ht="15.75" customHeight="1">
      <c r="A1066" s="1"/>
      <c r="B1066" s="1"/>
      <c r="C1066" s="1"/>
      <c r="D1066" s="2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ht="15.75" customHeight="1">
      <c r="A1067" s="1"/>
      <c r="B1067" s="1"/>
      <c r="C1067" s="1"/>
      <c r="D1067" s="2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ht="15.75" customHeight="1">
      <c r="A1068" s="1"/>
      <c r="B1068" s="1"/>
      <c r="C1068" s="1"/>
      <c r="D1068" s="2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ht="15.75" customHeight="1">
      <c r="A1069" s="1"/>
      <c r="B1069" s="1"/>
      <c r="C1069" s="1"/>
      <c r="D1069" s="2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ht="15.75" customHeight="1">
      <c r="A1070" s="1"/>
      <c r="B1070" s="1"/>
      <c r="C1070" s="1"/>
      <c r="D1070" s="2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ht="15.75" customHeight="1">
      <c r="A1071" s="1"/>
      <c r="B1071" s="1"/>
      <c r="C1071" s="1"/>
      <c r="D1071" s="2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ht="15.75" customHeight="1">
      <c r="A1072" s="1"/>
      <c r="B1072" s="1"/>
      <c r="C1072" s="1"/>
      <c r="D1072" s="2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ht="15.75" customHeight="1">
      <c r="A1073" s="1"/>
      <c r="B1073" s="1"/>
      <c r="C1073" s="1"/>
      <c r="D1073" s="2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ht="15.75" customHeight="1">
      <c r="A1074" s="1"/>
      <c r="B1074" s="1"/>
      <c r="C1074" s="1"/>
      <c r="D1074" s="2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ht="15.75" customHeight="1">
      <c r="A1075" s="1"/>
      <c r="B1075" s="1"/>
      <c r="C1075" s="1"/>
      <c r="D1075" s="2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ht="15.75" customHeight="1">
      <c r="A1076" s="1"/>
      <c r="B1076" s="1"/>
      <c r="C1076" s="1"/>
      <c r="D1076" s="2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ht="15.75" customHeight="1">
      <c r="A1077" s="1"/>
      <c r="B1077" s="1"/>
      <c r="C1077" s="1"/>
      <c r="D1077" s="2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ht="15.75" customHeight="1">
      <c r="A1078" s="1"/>
      <c r="B1078" s="1"/>
      <c r="C1078" s="1"/>
      <c r="D1078" s="2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ht="15.75" customHeight="1">
      <c r="A1079" s="1"/>
      <c r="B1079" s="1"/>
      <c r="C1079" s="1"/>
      <c r="D1079" s="2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ht="15.75" customHeight="1">
      <c r="A1080" s="1"/>
      <c r="B1080" s="1"/>
      <c r="C1080" s="1"/>
      <c r="D1080" s="2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ht="15.75" customHeight="1">
      <c r="A1081" s="1"/>
      <c r="B1081" s="1"/>
      <c r="C1081" s="1"/>
      <c r="D1081" s="2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ht="15.75" customHeight="1">
      <c r="A1082" s="1"/>
      <c r="B1082" s="1"/>
      <c r="C1082" s="1"/>
      <c r="D1082" s="2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ht="15.75" customHeight="1">
      <c r="A1083" s="1"/>
      <c r="B1083" s="1"/>
      <c r="C1083" s="1"/>
      <c r="D1083" s="2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ht="15.75" customHeight="1">
      <c r="A1084" s="1"/>
      <c r="B1084" s="1"/>
      <c r="C1084" s="1"/>
      <c r="D1084" s="2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ht="15.75" customHeight="1">
      <c r="A1085" s="1"/>
      <c r="B1085" s="1"/>
      <c r="C1085" s="1"/>
      <c r="D1085" s="2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ht="15.75" customHeight="1">
      <c r="A1086" s="1"/>
      <c r="B1086" s="1"/>
      <c r="C1086" s="1"/>
      <c r="D1086" s="2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ht="15.75" customHeight="1">
      <c r="A1087" s="1"/>
      <c r="B1087" s="1"/>
      <c r="C1087" s="1"/>
      <c r="D1087" s="2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ht="15.75" customHeight="1">
      <c r="A1088" s="1"/>
      <c r="B1088" s="1"/>
      <c r="C1088" s="1"/>
      <c r="D1088" s="2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ht="15.75" customHeight="1">
      <c r="A1089" s="1"/>
      <c r="B1089" s="1"/>
      <c r="C1089" s="1"/>
      <c r="D1089" s="2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ht="15.75" customHeight="1">
      <c r="A1090" s="1"/>
      <c r="B1090" s="1"/>
      <c r="C1090" s="1"/>
      <c r="D1090" s="2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ht="15.75" customHeight="1">
      <c r="A1091" s="1"/>
      <c r="B1091" s="1"/>
      <c r="C1091" s="1"/>
      <c r="D1091" s="2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ht="15.75" customHeight="1">
      <c r="A1092" s="1"/>
      <c r="B1092" s="1"/>
      <c r="C1092" s="1"/>
      <c r="D1092" s="2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ht="15.75" customHeight="1">
      <c r="A1093" s="1"/>
      <c r="B1093" s="1"/>
      <c r="C1093" s="1"/>
      <c r="D1093" s="2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ht="15.75" customHeight="1">
      <c r="A1094" s="1"/>
      <c r="B1094" s="1"/>
      <c r="C1094" s="1"/>
      <c r="D1094" s="2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ht="15.75" customHeight="1">
      <c r="A1095" s="1"/>
      <c r="B1095" s="1"/>
      <c r="C1095" s="1"/>
      <c r="D1095" s="2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ht="15.75" customHeight="1">
      <c r="A1096" s="1"/>
      <c r="B1096" s="1"/>
      <c r="C1096" s="1"/>
      <c r="D1096" s="2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ht="15.75" customHeight="1">
      <c r="A1097" s="1"/>
      <c r="B1097" s="1"/>
      <c r="C1097" s="1"/>
      <c r="D1097" s="2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ht="15.75" customHeight="1">
      <c r="A1098" s="1"/>
      <c r="B1098" s="1"/>
      <c r="C1098" s="1"/>
      <c r="D1098" s="2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ht="15.75" customHeight="1">
      <c r="A1099" s="1"/>
      <c r="B1099" s="1"/>
      <c r="C1099" s="1"/>
      <c r="D1099" s="2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ht="15.75" customHeight="1">
      <c r="A1100" s="1"/>
      <c r="B1100" s="1"/>
      <c r="C1100" s="1"/>
      <c r="D1100" s="2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ht="15.75" customHeight="1">
      <c r="A1101" s="1"/>
      <c r="B1101" s="1"/>
      <c r="C1101" s="1"/>
      <c r="D1101" s="2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ht="15.75" customHeight="1">
      <c r="A1102" s="1"/>
      <c r="B1102" s="1"/>
      <c r="C1102" s="1"/>
      <c r="D1102" s="2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ht="15.75" customHeight="1">
      <c r="A1103" s="1"/>
      <c r="B1103" s="1"/>
      <c r="C1103" s="1"/>
      <c r="D1103" s="2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ht="15.75" customHeight="1">
      <c r="A1104" s="1"/>
      <c r="B1104" s="1"/>
      <c r="C1104" s="1"/>
      <c r="D1104" s="2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ht="15.75" customHeight="1">
      <c r="A1105" s="1"/>
      <c r="B1105" s="1"/>
      <c r="C1105" s="1"/>
      <c r="D1105" s="2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ht="15.75" customHeight="1">
      <c r="A1106" s="1"/>
      <c r="B1106" s="1"/>
      <c r="C1106" s="1"/>
      <c r="D1106" s="2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ht="15.75" customHeight="1">
      <c r="A1107" s="1"/>
      <c r="B1107" s="1"/>
      <c r="C1107" s="1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ht="15.75" customHeight="1">
      <c r="A1108" s="1"/>
      <c r="B1108" s="1"/>
      <c r="C1108" s="1"/>
      <c r="D1108" s="2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ht="15.75" customHeight="1">
      <c r="A1109" s="1"/>
      <c r="B1109" s="1"/>
      <c r="C1109" s="1"/>
      <c r="D1109" s="2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ht="15.75" customHeight="1">
      <c r="A1110" s="1"/>
      <c r="B1110" s="1"/>
      <c r="C1110" s="1"/>
      <c r="D1110" s="2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ht="15.75" customHeight="1">
      <c r="A1111" s="1"/>
      <c r="B1111" s="1"/>
      <c r="C1111" s="1"/>
      <c r="D1111" s="2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ht="15.75" customHeight="1">
      <c r="A1112" s="1"/>
      <c r="B1112" s="1"/>
      <c r="C1112" s="1"/>
      <c r="D1112" s="2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ht="15.75" customHeight="1">
      <c r="A1113" s="1"/>
      <c r="B1113" s="1"/>
      <c r="C1113" s="1"/>
      <c r="D1113" s="2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ht="15.75" customHeight="1">
      <c r="A1114" s="1"/>
      <c r="B1114" s="1"/>
      <c r="C1114" s="1"/>
      <c r="D1114" s="2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ht="15.75" customHeight="1">
      <c r="A1115" s="1"/>
      <c r="B1115" s="1"/>
      <c r="C1115" s="1"/>
      <c r="D1115" s="2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ht="15.75" customHeight="1">
      <c r="A1116" s="1"/>
      <c r="B1116" s="1"/>
      <c r="C1116" s="1"/>
      <c r="D1116" s="2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ht="15.75" customHeight="1">
      <c r="A1117" s="1"/>
      <c r="B1117" s="1"/>
      <c r="C1117" s="1"/>
      <c r="D1117" s="2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ht="15.75" customHeight="1">
      <c r="A1118" s="1"/>
      <c r="B1118" s="1"/>
      <c r="C1118" s="1"/>
      <c r="D1118" s="2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ht="15.75" customHeight="1">
      <c r="A1119" s="1"/>
      <c r="B1119" s="1"/>
      <c r="C1119" s="1"/>
      <c r="D1119" s="2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ht="15.75" customHeight="1">
      <c r="A1120" s="1"/>
      <c r="B1120" s="1"/>
      <c r="C1120" s="1"/>
      <c r="D1120" s="2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ht="15.75" customHeight="1">
      <c r="A1121" s="1"/>
      <c r="B1121" s="1"/>
      <c r="C1121" s="1"/>
      <c r="D1121" s="2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ht="15.75" customHeight="1">
      <c r="A1122" s="1"/>
      <c r="B1122" s="1"/>
      <c r="C1122" s="1"/>
      <c r="D1122" s="2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ht="15.75" customHeight="1">
      <c r="A1123" s="1"/>
      <c r="B1123" s="1"/>
      <c r="C1123" s="1"/>
      <c r="D1123" s="2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ht="15.75" customHeight="1">
      <c r="A1124" s="1"/>
      <c r="B1124" s="1"/>
      <c r="C1124" s="1"/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ht="15.75" customHeight="1">
      <c r="A1125" s="1"/>
      <c r="B1125" s="1"/>
      <c r="C1125" s="1"/>
      <c r="D1125" s="2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ht="15.75" customHeight="1">
      <c r="A1126" s="1"/>
      <c r="B1126" s="1"/>
      <c r="C1126" s="1"/>
      <c r="D1126" s="2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ht="15.75" customHeight="1">
      <c r="A1127" s="1"/>
      <c r="B1127" s="1"/>
      <c r="C1127" s="1"/>
      <c r="D1127" s="2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ht="15.75" customHeight="1">
      <c r="A1128" s="1"/>
      <c r="B1128" s="1"/>
      <c r="C1128" s="1"/>
      <c r="D1128" s="2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ht="15.75" customHeight="1">
      <c r="A1129" s="1"/>
      <c r="B1129" s="1"/>
      <c r="C1129" s="1"/>
      <c r="D1129" s="2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ht="15.75" customHeight="1">
      <c r="A1130" s="1"/>
      <c r="B1130" s="1"/>
      <c r="C1130" s="1"/>
      <c r="D1130" s="2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ht="15.75" customHeight="1">
      <c r="A1131" s="1"/>
      <c r="B1131" s="1"/>
      <c r="C1131" s="1"/>
      <c r="D1131" s="2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ht="15.75" customHeight="1">
      <c r="A1132" s="1"/>
      <c r="B1132" s="1"/>
      <c r="C1132" s="1"/>
      <c r="D1132" s="2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ht="15.75" customHeight="1">
      <c r="A1133" s="1"/>
      <c r="B1133" s="1"/>
      <c r="C1133" s="1"/>
      <c r="D1133" s="2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ht="15.75" customHeight="1">
      <c r="A1134" s="1"/>
      <c r="B1134" s="1"/>
      <c r="C1134" s="1"/>
      <c r="D1134" s="2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ht="15.75" customHeight="1">
      <c r="A1135" s="1"/>
      <c r="B1135" s="1"/>
      <c r="C1135" s="1"/>
      <c r="D1135" s="2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ht="15.75" customHeight="1">
      <c r="A1136" s="1"/>
      <c r="B1136" s="1"/>
      <c r="C1136" s="1"/>
      <c r="D1136" s="2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ht="15.75" customHeight="1">
      <c r="A1137" s="1"/>
      <c r="B1137" s="1"/>
      <c r="C1137" s="1"/>
      <c r="D1137" s="2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ht="15.75" customHeight="1">
      <c r="A1138" s="1"/>
      <c r="B1138" s="1"/>
      <c r="C1138" s="1"/>
      <c r="D1138" s="2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ht="15.75" customHeight="1">
      <c r="A1139" s="1"/>
      <c r="B1139" s="1"/>
      <c r="C1139" s="1"/>
      <c r="D1139" s="2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ht="15.75" customHeight="1">
      <c r="A1140" s="1"/>
      <c r="B1140" s="1"/>
      <c r="C1140" s="1"/>
      <c r="D1140" s="2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ht="15.75" customHeight="1">
      <c r="A1141" s="1"/>
      <c r="B1141" s="1"/>
      <c r="C1141" s="1"/>
      <c r="D1141" s="2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ht="15.75" customHeight="1">
      <c r="A1142" s="1"/>
      <c r="B1142" s="1"/>
      <c r="C1142" s="1"/>
      <c r="D1142" s="2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ht="15.75" customHeight="1">
      <c r="A1143" s="1"/>
      <c r="B1143" s="1"/>
      <c r="C1143" s="1"/>
      <c r="D1143" s="2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ht="15.75" customHeight="1">
      <c r="A1144" s="1"/>
      <c r="B1144" s="1"/>
      <c r="C1144" s="1"/>
      <c r="D1144" s="2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ht="15.75" customHeight="1">
      <c r="A1145" s="1"/>
      <c r="B1145" s="1"/>
      <c r="C1145" s="1"/>
      <c r="D1145" s="2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ht="15.75" customHeight="1">
      <c r="A1146" s="1"/>
      <c r="B1146" s="1"/>
      <c r="C1146" s="1"/>
      <c r="D1146" s="2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 ht="15.75" customHeight="1">
      <c r="A1147" s="1"/>
      <c r="B1147" s="1"/>
      <c r="C1147" s="1"/>
      <c r="D1147" s="2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 ht="15.75" customHeight="1">
      <c r="A1148" s="1"/>
      <c r="B1148" s="1"/>
      <c r="C1148" s="1"/>
      <c r="D1148" s="2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 ht="15.75" customHeight="1">
      <c r="A1149" s="1"/>
      <c r="B1149" s="1"/>
      <c r="C1149" s="1"/>
      <c r="D1149" s="2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 ht="15.75" customHeight="1">
      <c r="A1150" s="1"/>
      <c r="B1150" s="1"/>
      <c r="C1150" s="1"/>
      <c r="D1150" s="2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 ht="15.75" customHeight="1">
      <c r="A1151" s="1"/>
      <c r="B1151" s="1"/>
      <c r="C1151" s="1"/>
      <c r="D1151" s="2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 ht="15.75" customHeight="1">
      <c r="A1152" s="1"/>
      <c r="B1152" s="1"/>
      <c r="C1152" s="1"/>
      <c r="D1152" s="2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 ht="15.75" customHeight="1">
      <c r="A1153" s="1"/>
      <c r="B1153" s="1"/>
      <c r="C1153" s="1"/>
      <c r="D1153" s="2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ht="15.75" customHeight="1">
      <c r="A1154" s="1"/>
      <c r="B1154" s="1"/>
      <c r="C1154" s="1"/>
      <c r="D1154" s="2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ht="15.75" customHeight="1">
      <c r="A1155" s="1"/>
      <c r="B1155" s="1"/>
      <c r="C1155" s="1"/>
      <c r="D1155" s="2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ht="15.75" customHeight="1">
      <c r="A1156" s="1"/>
      <c r="B1156" s="1"/>
      <c r="C1156" s="1"/>
      <c r="D1156" s="2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 ht="15.75" customHeight="1">
      <c r="A1157" s="1"/>
      <c r="B1157" s="1"/>
      <c r="C1157" s="1"/>
      <c r="D1157" s="2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 ht="15.75" customHeight="1">
      <c r="A1158" s="1"/>
      <c r="B1158" s="1"/>
      <c r="C1158" s="1"/>
      <c r="D1158" s="2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 ht="15.75" customHeight="1">
      <c r="A1159" s="1"/>
      <c r="B1159" s="1"/>
      <c r="C1159" s="1"/>
      <c r="D1159" s="2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 ht="15.75" customHeight="1">
      <c r="A1160" s="1"/>
      <c r="B1160" s="1"/>
      <c r="C1160" s="1"/>
      <c r="D1160" s="2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 ht="15.75" customHeight="1">
      <c r="A1161" s="1"/>
      <c r="B1161" s="1"/>
      <c r="C1161" s="1"/>
      <c r="D1161" s="2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 ht="15.75" customHeight="1">
      <c r="A1162" s="1"/>
      <c r="B1162" s="1"/>
      <c r="C1162" s="1"/>
      <c r="D1162" s="2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 ht="15.75" customHeight="1">
      <c r="A1163" s="1"/>
      <c r="B1163" s="1"/>
      <c r="C1163" s="1"/>
      <c r="D1163" s="2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 ht="15.75" customHeight="1">
      <c r="A1164" s="1"/>
      <c r="B1164" s="1"/>
      <c r="C1164" s="1"/>
      <c r="D1164" s="2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 ht="15.75" customHeight="1">
      <c r="A1165" s="1"/>
      <c r="B1165" s="1"/>
      <c r="C1165" s="1"/>
      <c r="D1165" s="2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 ht="15.75" customHeight="1">
      <c r="A1166" s="1"/>
      <c r="B1166" s="1"/>
      <c r="C1166" s="1"/>
      <c r="D1166" s="2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 ht="15.75" customHeight="1">
      <c r="A1167" s="1"/>
      <c r="B1167" s="1"/>
      <c r="C1167" s="1"/>
      <c r="D1167" s="2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 ht="15.75" customHeight="1">
      <c r="A1168" s="1"/>
      <c r="B1168" s="1"/>
      <c r="C1168" s="1"/>
      <c r="D1168" s="2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 ht="15.75" customHeight="1">
      <c r="A1169" s="1"/>
      <c r="B1169" s="1"/>
      <c r="C1169" s="1"/>
      <c r="D1169" s="2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 ht="15.75" customHeight="1">
      <c r="A1170" s="1"/>
      <c r="B1170" s="1"/>
      <c r="C1170" s="1"/>
      <c r="D1170" s="2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 ht="15.75" customHeight="1">
      <c r="A1171" s="1"/>
      <c r="B1171" s="1"/>
      <c r="C1171" s="1"/>
      <c r="D1171" s="2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 ht="15.75" customHeight="1">
      <c r="A1172" s="1"/>
      <c r="B1172" s="1"/>
      <c r="C1172" s="1"/>
      <c r="D1172" s="2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 ht="15.75" customHeight="1">
      <c r="A1173" s="1"/>
      <c r="B1173" s="1"/>
      <c r="C1173" s="1"/>
      <c r="D1173" s="2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 ht="15.75" customHeight="1">
      <c r="A1174" s="1"/>
      <c r="B1174" s="1"/>
      <c r="C1174" s="1"/>
      <c r="D1174" s="2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 ht="15.75" customHeight="1">
      <c r="A1175" s="1"/>
      <c r="B1175" s="1"/>
      <c r="C1175" s="1"/>
      <c r="D1175" s="2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 ht="15.75" customHeight="1">
      <c r="A1176" s="1"/>
      <c r="B1176" s="1"/>
      <c r="C1176" s="1"/>
      <c r="D1176" s="2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 ht="15.75" customHeight="1">
      <c r="A1177" s="1"/>
      <c r="B1177" s="1"/>
      <c r="C1177" s="1"/>
      <c r="D1177" s="2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 ht="15.75" customHeight="1">
      <c r="A1178" s="1"/>
      <c r="B1178" s="1"/>
      <c r="C1178" s="1"/>
      <c r="D1178" s="2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 ht="15.75" customHeight="1">
      <c r="A1179" s="1"/>
      <c r="B1179" s="1"/>
      <c r="C1179" s="1"/>
      <c r="D1179" s="2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 ht="15.75" customHeight="1">
      <c r="A1180" s="1"/>
      <c r="B1180" s="1"/>
      <c r="C1180" s="1"/>
      <c r="D1180" s="2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 ht="15.75" customHeight="1">
      <c r="A1181" s="1"/>
      <c r="B1181" s="1"/>
      <c r="C1181" s="1"/>
      <c r="D1181" s="2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 ht="15.75" customHeight="1">
      <c r="A1182" s="1"/>
      <c r="B1182" s="1"/>
      <c r="C1182" s="1"/>
      <c r="D1182" s="2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 ht="15.75" customHeight="1">
      <c r="A1183" s="1"/>
      <c r="B1183" s="1"/>
      <c r="C1183" s="1"/>
      <c r="D1183" s="2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 ht="15.75" customHeight="1">
      <c r="A1184" s="1"/>
      <c r="B1184" s="1"/>
      <c r="C1184" s="1"/>
      <c r="D1184" s="2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 ht="15.75" customHeight="1">
      <c r="A1185" s="1"/>
      <c r="B1185" s="1"/>
      <c r="C1185" s="1"/>
      <c r="D1185" s="2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 ht="15.75" customHeight="1">
      <c r="A1186" s="1"/>
      <c r="B1186" s="1"/>
      <c r="C1186" s="1"/>
      <c r="D1186" s="2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 ht="15.75" customHeight="1">
      <c r="A1187" s="1"/>
      <c r="B1187" s="1"/>
      <c r="C1187" s="1"/>
      <c r="D1187" s="2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 ht="15.75" customHeight="1">
      <c r="A1188" s="1"/>
      <c r="B1188" s="1"/>
      <c r="C1188" s="1"/>
      <c r="D1188" s="2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 ht="15.75" customHeight="1">
      <c r="A1189" s="1"/>
      <c r="B1189" s="1"/>
      <c r="C1189" s="1"/>
      <c r="D1189" s="2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 ht="15.75" customHeight="1">
      <c r="A1190" s="1"/>
      <c r="B1190" s="1"/>
      <c r="C1190" s="1"/>
      <c r="D1190" s="2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 ht="15.75" customHeight="1">
      <c r="A1191" s="1"/>
      <c r="B1191" s="1"/>
      <c r="C1191" s="1"/>
      <c r="D1191" s="2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 ht="15.75" customHeight="1">
      <c r="A1192" s="1"/>
      <c r="B1192" s="1"/>
      <c r="C1192" s="1"/>
      <c r="D1192" s="2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 ht="15.75" customHeight="1">
      <c r="A1193" s="1"/>
      <c r="B1193" s="1"/>
      <c r="C1193" s="1"/>
      <c r="D1193" s="2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 ht="15.75" customHeight="1">
      <c r="A1194" s="1"/>
      <c r="B1194" s="1"/>
      <c r="C1194" s="1"/>
      <c r="D1194" s="2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 ht="15.75" customHeight="1">
      <c r="A1195" s="1"/>
      <c r="B1195" s="1"/>
      <c r="C1195" s="1"/>
      <c r="D1195" s="2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 ht="15.75" customHeight="1">
      <c r="A1196" s="1"/>
      <c r="B1196" s="1"/>
      <c r="C1196" s="1"/>
      <c r="D1196" s="2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 ht="15.75" customHeight="1">
      <c r="A1197" s="1"/>
      <c r="B1197" s="1"/>
      <c r="C1197" s="1"/>
      <c r="D1197" s="2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 ht="15.75" customHeight="1">
      <c r="A1198" s="1"/>
      <c r="B1198" s="1"/>
      <c r="C1198" s="1"/>
      <c r="D1198" s="2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 ht="15.75" customHeight="1">
      <c r="A1199" s="1"/>
      <c r="B1199" s="1"/>
      <c r="C1199" s="1"/>
      <c r="D1199" s="2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 ht="15.75" customHeight="1">
      <c r="A1200" s="1"/>
      <c r="B1200" s="1"/>
      <c r="C1200" s="1"/>
      <c r="D1200" s="2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 ht="15.75" customHeight="1">
      <c r="A1201" s="1"/>
      <c r="B1201" s="1"/>
      <c r="C1201" s="1"/>
      <c r="D1201" s="2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 ht="15.75" customHeight="1">
      <c r="A1202" s="1"/>
      <c r="B1202" s="1"/>
      <c r="C1202" s="1"/>
      <c r="D1202" s="2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ht="15.75" customHeight="1">
      <c r="A1203" s="1"/>
      <c r="B1203" s="1"/>
      <c r="C1203" s="1"/>
      <c r="D1203" s="2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 ht="15.75" customHeight="1">
      <c r="A1204" s="1"/>
      <c r="B1204" s="1"/>
      <c r="C1204" s="1"/>
      <c r="D1204" s="2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 ht="15.75" customHeight="1">
      <c r="A1205" s="1"/>
      <c r="B1205" s="1"/>
      <c r="C1205" s="1"/>
      <c r="D1205" s="2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 ht="15.75" customHeight="1">
      <c r="A1206" s="1"/>
      <c r="B1206" s="1"/>
      <c r="C1206" s="1"/>
      <c r="D1206" s="2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 ht="15.75" customHeight="1">
      <c r="A1207" s="1"/>
      <c r="B1207" s="1"/>
      <c r="C1207" s="1"/>
      <c r="D1207" s="2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</row>
    <row r="1208" ht="15.75" customHeight="1">
      <c r="A1208" s="1"/>
      <c r="B1208" s="1"/>
      <c r="C1208" s="1"/>
      <c r="D1208" s="2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 ht="15.75" customHeight="1">
      <c r="A1209" s="1"/>
      <c r="B1209" s="1"/>
      <c r="C1209" s="1"/>
      <c r="D1209" s="2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</row>
    <row r="1210" ht="15.75" customHeight="1">
      <c r="A1210" s="1"/>
      <c r="B1210" s="1"/>
      <c r="C1210" s="1"/>
      <c r="D1210" s="2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</row>
    <row r="1211" ht="15.75" customHeight="1">
      <c r="A1211" s="1"/>
      <c r="B1211" s="1"/>
      <c r="C1211" s="1"/>
      <c r="D1211" s="2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 ht="15.75" customHeight="1">
      <c r="A1212" s="1"/>
      <c r="B1212" s="1"/>
      <c r="C1212" s="1"/>
      <c r="D1212" s="2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 ht="15.75" customHeight="1">
      <c r="A1213" s="1"/>
      <c r="B1213" s="1"/>
      <c r="C1213" s="1"/>
      <c r="D1213" s="2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</row>
    <row r="1214" ht="15.75" customHeight="1">
      <c r="A1214" s="1"/>
      <c r="B1214" s="1"/>
      <c r="C1214" s="1"/>
      <c r="D1214" s="2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</row>
    <row r="1215" ht="15.75" customHeight="1">
      <c r="A1215" s="1"/>
      <c r="B1215" s="1"/>
      <c r="C1215" s="1"/>
      <c r="D1215" s="2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</row>
    <row r="1216" ht="15.75" customHeight="1">
      <c r="A1216" s="1"/>
      <c r="B1216" s="1"/>
      <c r="C1216" s="1"/>
      <c r="D1216" s="2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</row>
    <row r="1217" ht="15.75" customHeight="1">
      <c r="A1217" s="1"/>
      <c r="B1217" s="1"/>
      <c r="C1217" s="1"/>
      <c r="D1217" s="2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 ht="15.75" customHeight="1">
      <c r="A1218" s="1"/>
      <c r="B1218" s="1"/>
      <c r="C1218" s="1"/>
      <c r="D1218" s="2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</row>
    <row r="1219" ht="15.75" customHeight="1">
      <c r="A1219" s="1"/>
      <c r="B1219" s="1"/>
      <c r="C1219" s="1"/>
      <c r="D1219" s="2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 ht="15.75" customHeight="1">
      <c r="A1220" s="1"/>
      <c r="B1220" s="1"/>
      <c r="C1220" s="1"/>
      <c r="D1220" s="2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 ht="15.75" customHeight="1">
      <c r="A1221" s="1"/>
      <c r="B1221" s="1"/>
      <c r="C1221" s="1"/>
      <c r="D1221" s="2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</row>
    <row r="1222" ht="15.75" customHeight="1">
      <c r="A1222" s="1"/>
      <c r="B1222" s="1"/>
      <c r="C1222" s="1"/>
      <c r="D1222" s="2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 ht="15.75" customHeight="1">
      <c r="A1223" s="1"/>
      <c r="B1223" s="1"/>
      <c r="C1223" s="1"/>
      <c r="D1223" s="2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</row>
    <row r="1224" ht="15.75" customHeight="1">
      <c r="A1224" s="1"/>
      <c r="B1224" s="1"/>
      <c r="C1224" s="1"/>
      <c r="D1224" s="2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</row>
    <row r="1225" ht="15.75" customHeight="1">
      <c r="A1225" s="1"/>
      <c r="B1225" s="1"/>
      <c r="C1225" s="1"/>
      <c r="D1225" s="2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 ht="15.75" customHeight="1">
      <c r="A1226" s="1"/>
      <c r="B1226" s="1"/>
      <c r="C1226" s="1"/>
      <c r="D1226" s="2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</row>
    <row r="1227" ht="15.75" customHeight="1">
      <c r="A1227" s="1"/>
      <c r="B1227" s="1"/>
      <c r="C1227" s="1"/>
      <c r="D1227" s="2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</row>
    <row r="1228" ht="15.75" customHeight="1">
      <c r="A1228" s="1"/>
      <c r="B1228" s="1"/>
      <c r="C1228" s="1"/>
      <c r="D1228" s="2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 ht="15.75" customHeight="1">
      <c r="A1229" s="1"/>
      <c r="B1229" s="1"/>
      <c r="C1229" s="1"/>
      <c r="D1229" s="2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</row>
    <row r="1230" ht="15.75" customHeight="1">
      <c r="A1230" s="1"/>
      <c r="B1230" s="1"/>
      <c r="C1230" s="1"/>
      <c r="D1230" s="2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 ht="15.75" customHeight="1">
      <c r="A1231" s="1"/>
      <c r="B1231" s="1"/>
      <c r="C1231" s="1"/>
      <c r="D1231" s="2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</row>
    <row r="1232" ht="15.75" customHeight="1">
      <c r="A1232" s="1"/>
      <c r="B1232" s="1"/>
      <c r="C1232" s="1"/>
      <c r="D1232" s="2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 ht="15.75" customHeight="1">
      <c r="A1233" s="1"/>
      <c r="B1233" s="1"/>
      <c r="C1233" s="1"/>
      <c r="D1233" s="2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 ht="15.75" customHeight="1">
      <c r="A1234" s="1"/>
      <c r="B1234" s="1"/>
      <c r="C1234" s="1"/>
      <c r="D1234" s="2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</row>
    <row r="1235" ht="15.75" customHeight="1">
      <c r="A1235" s="1"/>
      <c r="B1235" s="1"/>
      <c r="C1235" s="1"/>
      <c r="D1235" s="2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</row>
    <row r="1236" ht="15.75" customHeight="1">
      <c r="A1236" s="1"/>
      <c r="B1236" s="1"/>
      <c r="C1236" s="1"/>
      <c r="D1236" s="2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</row>
    <row r="1237" ht="15.75" customHeight="1">
      <c r="A1237" s="1"/>
      <c r="B1237" s="1"/>
      <c r="C1237" s="1"/>
      <c r="D1237" s="2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</row>
    <row r="1238" ht="15.75" customHeight="1">
      <c r="A1238" s="1"/>
      <c r="B1238" s="1"/>
      <c r="C1238" s="1"/>
      <c r="D1238" s="2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</row>
    <row r="1239" ht="15.75" customHeight="1">
      <c r="A1239" s="1"/>
      <c r="B1239" s="1"/>
      <c r="C1239" s="1"/>
      <c r="D1239" s="2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 ht="15.75" customHeight="1">
      <c r="A1240" s="1"/>
      <c r="B1240" s="1"/>
      <c r="C1240" s="1"/>
      <c r="D1240" s="2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</row>
    <row r="1241" ht="15.75" customHeight="1">
      <c r="A1241" s="1"/>
      <c r="B1241" s="1"/>
      <c r="C1241" s="1"/>
      <c r="D1241" s="2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</row>
    <row r="1242" ht="15.75" customHeight="1">
      <c r="A1242" s="1"/>
      <c r="B1242" s="1"/>
      <c r="C1242" s="1"/>
      <c r="D1242" s="2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 ht="15.75" customHeight="1">
      <c r="A1243" s="1"/>
      <c r="B1243" s="1"/>
      <c r="C1243" s="1"/>
      <c r="D1243" s="2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</row>
    <row r="1244" ht="15.75" customHeight="1">
      <c r="A1244" s="1"/>
      <c r="B1244" s="1"/>
      <c r="C1244" s="1"/>
      <c r="D1244" s="2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 ht="15.75" customHeight="1">
      <c r="A1245" s="1"/>
      <c r="B1245" s="1"/>
      <c r="C1245" s="1"/>
      <c r="D1245" s="2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 ht="15.75" customHeight="1">
      <c r="A1246" s="1"/>
      <c r="B1246" s="1"/>
      <c r="C1246" s="1"/>
      <c r="D1246" s="2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 ht="15.75" customHeight="1">
      <c r="A1247" s="1"/>
      <c r="B1247" s="1"/>
      <c r="C1247" s="1"/>
      <c r="D1247" s="2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 ht="15.75" customHeight="1">
      <c r="A1248" s="1"/>
      <c r="B1248" s="1"/>
      <c r="C1248" s="1"/>
      <c r="D1248" s="2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  <row r="1249" ht="15.75" customHeight="1">
      <c r="A1249" s="1"/>
      <c r="B1249" s="1"/>
      <c r="C1249" s="1"/>
      <c r="D1249" s="2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</row>
    <row r="1250" ht="15.75" customHeight="1">
      <c r="A1250" s="1"/>
      <c r="B1250" s="1"/>
      <c r="C1250" s="1"/>
      <c r="D1250" s="2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</row>
    <row r="1251" ht="15.75" customHeight="1">
      <c r="A1251" s="1"/>
      <c r="B1251" s="1"/>
      <c r="C1251" s="1"/>
      <c r="D1251" s="2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</row>
    <row r="1252" ht="15.75" customHeight="1">
      <c r="A1252" s="1"/>
      <c r="B1252" s="1"/>
      <c r="C1252" s="1"/>
      <c r="D1252" s="2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 ht="15.75" customHeight="1">
      <c r="A1253" s="1"/>
      <c r="B1253" s="1"/>
      <c r="C1253" s="1"/>
      <c r="D1253" s="2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</row>
    <row r="1254" ht="15.75" customHeight="1">
      <c r="A1254" s="1"/>
      <c r="B1254" s="1"/>
      <c r="C1254" s="1"/>
      <c r="D1254" s="2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 ht="15.75" customHeight="1">
      <c r="A1255" s="1"/>
      <c r="B1255" s="1"/>
      <c r="C1255" s="1"/>
      <c r="D1255" s="2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</row>
    <row r="1256" ht="15.75" customHeight="1">
      <c r="A1256" s="1"/>
      <c r="B1256" s="1"/>
      <c r="C1256" s="1"/>
      <c r="D1256" s="2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</row>
    <row r="1257" ht="15.75" customHeight="1">
      <c r="A1257" s="1"/>
      <c r="B1257" s="1"/>
      <c r="C1257" s="1"/>
      <c r="D1257" s="2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</row>
    <row r="1258" ht="15.75" customHeight="1">
      <c r="A1258" s="1"/>
      <c r="B1258" s="1"/>
      <c r="C1258" s="1"/>
      <c r="D1258" s="2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</row>
    <row r="1259" ht="15.75" customHeight="1">
      <c r="A1259" s="1"/>
      <c r="B1259" s="1"/>
      <c r="C1259" s="1"/>
      <c r="D1259" s="2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 ht="15.75" customHeight="1">
      <c r="A1260" s="1"/>
      <c r="B1260" s="1"/>
      <c r="C1260" s="1"/>
      <c r="D1260" s="2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</row>
    <row r="1261" ht="15.75" customHeight="1">
      <c r="A1261" s="1"/>
      <c r="B1261" s="1"/>
      <c r="C1261" s="1"/>
      <c r="D1261" s="2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 ht="15.75" customHeight="1">
      <c r="A1262" s="1"/>
      <c r="B1262" s="1"/>
      <c r="C1262" s="1"/>
      <c r="D1262" s="2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 ht="15.75" customHeight="1">
      <c r="A1263" s="1"/>
      <c r="B1263" s="1"/>
      <c r="C1263" s="1"/>
      <c r="D1263" s="2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</row>
    <row r="1264" ht="15.75" customHeight="1">
      <c r="A1264" s="1"/>
      <c r="B1264" s="1"/>
      <c r="C1264" s="1"/>
      <c r="D1264" s="2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 ht="15.75" customHeight="1">
      <c r="A1265" s="1"/>
      <c r="B1265" s="1"/>
      <c r="C1265" s="1"/>
      <c r="D1265" s="2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 ht="15.75" customHeight="1">
      <c r="A1266" s="1"/>
      <c r="B1266" s="1"/>
      <c r="C1266" s="1"/>
      <c r="D1266" s="2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</row>
    <row r="1267" ht="15.75" customHeight="1">
      <c r="A1267" s="1"/>
      <c r="B1267" s="1"/>
      <c r="C1267" s="1"/>
      <c r="D1267" s="2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</row>
    <row r="1268" ht="15.75" customHeight="1">
      <c r="A1268" s="1"/>
      <c r="B1268" s="1"/>
      <c r="C1268" s="1"/>
      <c r="D1268" s="2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 ht="15.75" customHeight="1">
      <c r="A1269" s="1"/>
      <c r="B1269" s="1"/>
      <c r="C1269" s="1"/>
      <c r="D1269" s="2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</row>
    <row r="1270" ht="15.75" customHeight="1">
      <c r="A1270" s="1"/>
      <c r="B1270" s="1"/>
      <c r="C1270" s="1"/>
      <c r="D1270" s="2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</row>
    <row r="1271" ht="15.75" customHeight="1">
      <c r="A1271" s="1"/>
      <c r="B1271" s="1"/>
      <c r="C1271" s="1"/>
      <c r="D1271" s="2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</row>
    <row r="1272" ht="15.75" customHeight="1">
      <c r="A1272" s="1"/>
      <c r="B1272" s="1"/>
      <c r="C1272" s="1"/>
      <c r="D1272" s="2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</row>
    <row r="1273" ht="15.75" customHeight="1">
      <c r="A1273" s="1"/>
      <c r="B1273" s="1"/>
      <c r="C1273" s="1"/>
      <c r="D1273" s="2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</row>
    <row r="1274" ht="15.75" customHeight="1">
      <c r="A1274" s="1"/>
      <c r="B1274" s="1"/>
      <c r="C1274" s="1"/>
      <c r="D1274" s="2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</row>
    <row r="1275" ht="15.75" customHeight="1">
      <c r="A1275" s="1"/>
      <c r="B1275" s="1"/>
      <c r="C1275" s="1"/>
      <c r="D1275" s="2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</row>
    <row r="1276" ht="15.75" customHeight="1">
      <c r="A1276" s="1"/>
      <c r="B1276" s="1"/>
      <c r="C1276" s="1"/>
      <c r="D1276" s="2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</row>
    <row r="1277" ht="15.75" customHeight="1">
      <c r="A1277" s="1"/>
      <c r="B1277" s="1"/>
      <c r="C1277" s="1"/>
      <c r="D1277" s="2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</row>
    <row r="1278" ht="15.75" customHeight="1">
      <c r="A1278" s="1"/>
      <c r="B1278" s="1"/>
      <c r="C1278" s="1"/>
      <c r="D1278" s="2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</row>
    <row r="1279" ht="15.75" customHeight="1">
      <c r="A1279" s="1"/>
      <c r="B1279" s="1"/>
      <c r="C1279" s="1"/>
      <c r="D1279" s="2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</row>
    <row r="1280" ht="15.75" customHeight="1">
      <c r="A1280" s="1"/>
      <c r="B1280" s="1"/>
      <c r="C1280" s="1"/>
      <c r="D1280" s="2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</row>
    <row r="1281" ht="15.75" customHeight="1">
      <c r="A1281" s="1"/>
      <c r="B1281" s="1"/>
      <c r="C1281" s="1"/>
      <c r="D1281" s="2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</row>
    <row r="1282" ht="15.75" customHeight="1">
      <c r="A1282" s="1"/>
      <c r="B1282" s="1"/>
      <c r="C1282" s="1"/>
      <c r="D1282" s="2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</row>
    <row r="1283" ht="15.75" customHeight="1">
      <c r="A1283" s="1"/>
      <c r="B1283" s="1"/>
      <c r="C1283" s="1"/>
      <c r="D1283" s="2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</row>
    <row r="1284" ht="15.75" customHeight="1">
      <c r="A1284" s="1"/>
      <c r="B1284" s="1"/>
      <c r="C1284" s="1"/>
      <c r="D1284" s="2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</row>
    <row r="1285" ht="15.75" customHeight="1">
      <c r="A1285" s="1"/>
      <c r="B1285" s="1"/>
      <c r="C1285" s="1"/>
      <c r="D1285" s="2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</row>
    <row r="1286" ht="15.75" customHeight="1">
      <c r="A1286" s="1"/>
      <c r="B1286" s="1"/>
      <c r="C1286" s="1"/>
      <c r="D1286" s="2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</row>
    <row r="1287" ht="15.75" customHeight="1">
      <c r="A1287" s="1"/>
      <c r="B1287" s="1"/>
      <c r="C1287" s="1"/>
      <c r="D1287" s="2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</row>
    <row r="1288" ht="15.75" customHeight="1">
      <c r="A1288" s="1"/>
      <c r="B1288" s="1"/>
      <c r="C1288" s="1"/>
      <c r="D1288" s="2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</row>
    <row r="1289" ht="15.75" customHeight="1">
      <c r="A1289" s="1"/>
      <c r="B1289" s="1"/>
      <c r="C1289" s="1"/>
      <c r="D1289" s="2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</row>
    <row r="1290" ht="15.75" customHeight="1">
      <c r="A1290" s="1"/>
      <c r="B1290" s="1"/>
      <c r="C1290" s="1"/>
      <c r="D1290" s="2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</row>
    <row r="1291" ht="15.75" customHeight="1">
      <c r="A1291" s="1"/>
      <c r="B1291" s="1"/>
      <c r="C1291" s="1"/>
      <c r="D1291" s="2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</row>
    <row r="1292" ht="15.75" customHeight="1">
      <c r="A1292" s="1"/>
      <c r="B1292" s="1"/>
      <c r="C1292" s="1"/>
      <c r="D1292" s="2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</row>
    <row r="1293" ht="15.75" customHeight="1">
      <c r="A1293" s="1"/>
      <c r="B1293" s="1"/>
      <c r="C1293" s="1"/>
      <c r="D1293" s="2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</row>
    <row r="1294" ht="15.75" customHeight="1">
      <c r="A1294" s="1"/>
      <c r="B1294" s="1"/>
      <c r="C1294" s="1"/>
      <c r="D1294" s="2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</row>
    <row r="1295" ht="15.75" customHeight="1">
      <c r="A1295" s="1"/>
      <c r="B1295" s="1"/>
      <c r="C1295" s="1"/>
      <c r="D1295" s="2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</row>
    <row r="1296" ht="15.75" customHeight="1">
      <c r="A1296" s="1"/>
      <c r="B1296" s="1"/>
      <c r="C1296" s="1"/>
      <c r="D1296" s="2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</row>
    <row r="1297" ht="15.75" customHeight="1">
      <c r="A1297" s="1"/>
      <c r="B1297" s="1"/>
      <c r="C1297" s="1"/>
      <c r="D1297" s="2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</row>
    <row r="1298" ht="15.75" customHeight="1">
      <c r="A1298" s="1"/>
      <c r="B1298" s="1"/>
      <c r="C1298" s="1"/>
      <c r="D1298" s="2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</row>
    <row r="1299" ht="15.75" customHeight="1">
      <c r="A1299" s="1"/>
      <c r="B1299" s="1"/>
      <c r="C1299" s="1"/>
      <c r="D1299" s="2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</row>
    <row r="1300" ht="15.75" customHeight="1">
      <c r="A1300" s="1"/>
      <c r="B1300" s="1"/>
      <c r="C1300" s="1"/>
      <c r="D1300" s="2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</row>
    <row r="1301" ht="15.75" customHeight="1">
      <c r="A1301" s="1"/>
      <c r="B1301" s="1"/>
      <c r="C1301" s="1"/>
      <c r="D1301" s="2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 ht="15.75" customHeight="1">
      <c r="A1302" s="1"/>
      <c r="B1302" s="1"/>
      <c r="C1302" s="1"/>
      <c r="D1302" s="2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</row>
    <row r="1303" ht="15.75" customHeight="1">
      <c r="A1303" s="1"/>
      <c r="B1303" s="1"/>
      <c r="C1303" s="1"/>
      <c r="D1303" s="2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</row>
    <row r="1304" ht="15.75" customHeight="1">
      <c r="A1304" s="1"/>
      <c r="B1304" s="1"/>
      <c r="C1304" s="1"/>
      <c r="D1304" s="2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</row>
    <row r="1305" ht="15.75" customHeight="1">
      <c r="A1305" s="1"/>
      <c r="B1305" s="1"/>
      <c r="C1305" s="1"/>
      <c r="D1305" s="2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</row>
    <row r="1306" ht="15.75" customHeight="1">
      <c r="A1306" s="1"/>
      <c r="B1306" s="1"/>
      <c r="C1306" s="1"/>
      <c r="D1306" s="2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 ht="15.75" customHeight="1">
      <c r="A1307" s="1"/>
      <c r="B1307" s="1"/>
      <c r="C1307" s="1"/>
      <c r="D1307" s="2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</row>
    <row r="1308" ht="15.75" customHeight="1">
      <c r="A1308" s="1"/>
      <c r="B1308" s="1"/>
      <c r="C1308" s="1"/>
      <c r="D1308" s="2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</row>
    <row r="1309" ht="15.75" customHeight="1">
      <c r="A1309" s="1"/>
      <c r="B1309" s="1"/>
      <c r="C1309" s="1"/>
      <c r="D1309" s="2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</row>
    <row r="1310" ht="15.75" customHeight="1">
      <c r="A1310" s="1"/>
      <c r="B1310" s="1"/>
      <c r="C1310" s="1"/>
      <c r="D1310" s="2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</row>
    <row r="1311" ht="15.75" customHeight="1">
      <c r="A1311" s="1"/>
      <c r="B1311" s="1"/>
      <c r="C1311" s="1"/>
      <c r="D1311" s="2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</row>
    <row r="1312" ht="15.75" customHeight="1">
      <c r="A1312" s="1"/>
      <c r="B1312" s="1"/>
      <c r="C1312" s="1"/>
      <c r="D1312" s="2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</row>
    <row r="1313" ht="15.75" customHeight="1">
      <c r="A1313" s="1"/>
      <c r="B1313" s="1"/>
      <c r="C1313" s="1"/>
      <c r="D1313" s="2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 ht="15.75" customHeight="1">
      <c r="A1314" s="1"/>
      <c r="B1314" s="1"/>
      <c r="C1314" s="1"/>
      <c r="D1314" s="2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</row>
    <row r="1315" ht="15.75" customHeight="1">
      <c r="A1315" s="1"/>
      <c r="B1315" s="1"/>
      <c r="C1315" s="1"/>
      <c r="D1315" s="2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</row>
    <row r="1316" ht="15.75" customHeight="1">
      <c r="A1316" s="1"/>
      <c r="B1316" s="1"/>
      <c r="C1316" s="1"/>
      <c r="D1316" s="2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</row>
    <row r="1317" ht="15.75" customHeight="1">
      <c r="A1317" s="1"/>
      <c r="B1317" s="1"/>
      <c r="C1317" s="1"/>
      <c r="D1317" s="2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</row>
    <row r="1318" ht="15.75" customHeight="1">
      <c r="A1318" s="1"/>
      <c r="B1318" s="1"/>
      <c r="C1318" s="1"/>
      <c r="D1318" s="2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</row>
    <row r="1319" ht="15.75" customHeight="1">
      <c r="A1319" s="1"/>
      <c r="B1319" s="1"/>
      <c r="C1319" s="1"/>
      <c r="D1319" s="2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</row>
    <row r="1320" ht="15.75" customHeight="1">
      <c r="A1320" s="1"/>
      <c r="B1320" s="1"/>
      <c r="C1320" s="1"/>
      <c r="D1320" s="2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</row>
    <row r="1321" ht="15.75" customHeight="1">
      <c r="A1321" s="1"/>
      <c r="B1321" s="1"/>
      <c r="C1321" s="1"/>
      <c r="D1321" s="2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 ht="15.75" customHeight="1">
      <c r="A1322" s="1"/>
      <c r="B1322" s="1"/>
      <c r="C1322" s="1"/>
      <c r="D1322" s="2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</row>
    <row r="1323" ht="15.75" customHeight="1">
      <c r="A1323" s="1"/>
      <c r="B1323" s="1"/>
      <c r="C1323" s="1"/>
      <c r="D1323" s="2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</row>
    <row r="1324" ht="15.75" customHeight="1">
      <c r="A1324" s="1"/>
      <c r="B1324" s="1"/>
      <c r="C1324" s="1"/>
      <c r="D1324" s="2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</row>
    <row r="1325" ht="15.75" customHeight="1">
      <c r="A1325" s="1"/>
      <c r="B1325" s="1"/>
      <c r="C1325" s="1"/>
      <c r="D1325" s="2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</row>
    <row r="1326" ht="15.75" customHeight="1">
      <c r="A1326" s="1"/>
      <c r="B1326" s="1"/>
      <c r="C1326" s="1"/>
      <c r="D1326" s="2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</row>
    <row r="1327" ht="15.75" customHeight="1">
      <c r="A1327" s="1"/>
      <c r="B1327" s="1"/>
      <c r="C1327" s="1"/>
      <c r="D1327" s="2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</row>
    <row r="1328" ht="15.75" customHeight="1">
      <c r="A1328" s="1"/>
      <c r="B1328" s="1"/>
      <c r="C1328" s="1"/>
      <c r="D1328" s="2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</row>
    <row r="1329" ht="15.75" customHeight="1">
      <c r="A1329" s="1"/>
      <c r="B1329" s="1"/>
      <c r="C1329" s="1"/>
      <c r="D1329" s="2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</row>
    <row r="1330" ht="15.75" customHeight="1">
      <c r="A1330" s="1"/>
      <c r="B1330" s="1"/>
      <c r="C1330" s="1"/>
      <c r="D1330" s="2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 ht="15.75" customHeight="1">
      <c r="A1331" s="1"/>
      <c r="B1331" s="1"/>
      <c r="C1331" s="1"/>
      <c r="D1331" s="2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</row>
    <row r="1332" ht="15.75" customHeight="1">
      <c r="A1332" s="1"/>
      <c r="B1332" s="1"/>
      <c r="C1332" s="1"/>
      <c r="D1332" s="2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 ht="15.75" customHeight="1">
      <c r="A1333" s="1"/>
      <c r="B1333" s="1"/>
      <c r="C1333" s="1"/>
      <c r="D1333" s="2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</row>
    <row r="1334" ht="15.75" customHeight="1">
      <c r="A1334" s="1"/>
      <c r="B1334" s="1"/>
      <c r="C1334" s="1"/>
      <c r="D1334" s="2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</row>
    <row r="1335" ht="15.75" customHeight="1">
      <c r="A1335" s="1"/>
      <c r="B1335" s="1"/>
      <c r="C1335" s="1"/>
      <c r="D1335" s="2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</row>
    <row r="1336" ht="15.75" customHeight="1">
      <c r="A1336" s="1"/>
      <c r="B1336" s="1"/>
      <c r="C1336" s="1"/>
      <c r="D1336" s="2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</row>
    <row r="1337" ht="15.75" customHeight="1">
      <c r="A1337" s="1"/>
      <c r="B1337" s="1"/>
      <c r="C1337" s="1"/>
      <c r="D1337" s="2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</row>
    <row r="1338" ht="15.75" customHeight="1">
      <c r="A1338" s="1"/>
      <c r="B1338" s="1"/>
      <c r="C1338" s="1"/>
      <c r="D1338" s="2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</row>
    <row r="1339" ht="15.75" customHeight="1">
      <c r="A1339" s="1"/>
      <c r="B1339" s="1"/>
      <c r="C1339" s="1"/>
      <c r="D1339" s="2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</row>
    <row r="1340" ht="15.75" customHeight="1">
      <c r="A1340" s="1"/>
      <c r="B1340" s="1"/>
      <c r="C1340" s="1"/>
      <c r="D1340" s="2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</row>
    <row r="1341" ht="15.75" customHeight="1">
      <c r="A1341" s="1"/>
      <c r="B1341" s="1"/>
      <c r="C1341" s="1"/>
      <c r="D1341" s="2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</row>
    <row r="1342" ht="15.75" customHeight="1">
      <c r="A1342" s="1"/>
      <c r="B1342" s="1"/>
      <c r="C1342" s="1"/>
      <c r="D1342" s="2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</row>
    <row r="1343" ht="15.75" customHeight="1">
      <c r="A1343" s="1"/>
      <c r="B1343" s="1"/>
      <c r="C1343" s="1"/>
      <c r="D1343" s="2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</row>
    <row r="1344" ht="15.75" customHeight="1">
      <c r="A1344" s="1"/>
      <c r="B1344" s="1"/>
      <c r="C1344" s="1"/>
      <c r="D1344" s="2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</row>
    <row r="1345" ht="15.75" customHeight="1">
      <c r="A1345" s="1"/>
      <c r="B1345" s="1"/>
      <c r="C1345" s="1"/>
      <c r="D1345" s="2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</row>
    <row r="1346" ht="15.75" customHeight="1">
      <c r="A1346" s="1"/>
      <c r="B1346" s="1"/>
      <c r="C1346" s="1"/>
      <c r="D1346" s="2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</row>
    <row r="1347" ht="15.75" customHeight="1">
      <c r="A1347" s="1"/>
      <c r="B1347" s="1"/>
      <c r="C1347" s="1"/>
      <c r="D1347" s="2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</row>
    <row r="1348" ht="15.75" customHeight="1">
      <c r="A1348" s="1"/>
      <c r="B1348" s="1"/>
      <c r="C1348" s="1"/>
      <c r="D1348" s="2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</row>
    <row r="1349" ht="15.75" customHeight="1">
      <c r="A1349" s="1"/>
      <c r="B1349" s="1"/>
      <c r="C1349" s="1"/>
      <c r="D1349" s="2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</row>
    <row r="1350" ht="15.75" customHeight="1">
      <c r="A1350" s="1"/>
      <c r="B1350" s="1"/>
      <c r="C1350" s="1"/>
      <c r="D1350" s="2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</row>
    <row r="1351" ht="15.75" customHeight="1">
      <c r="A1351" s="1"/>
      <c r="B1351" s="1"/>
      <c r="C1351" s="1"/>
      <c r="D1351" s="2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</row>
    <row r="1352" ht="15.75" customHeight="1">
      <c r="A1352" s="1"/>
      <c r="B1352" s="1"/>
      <c r="C1352" s="1"/>
      <c r="D1352" s="2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</row>
    <row r="1353" ht="15.75" customHeight="1">
      <c r="A1353" s="1"/>
      <c r="B1353" s="1"/>
      <c r="C1353" s="1"/>
      <c r="D1353" s="2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 ht="15.75" customHeight="1">
      <c r="A1354" s="1"/>
      <c r="B1354" s="1"/>
      <c r="C1354" s="1"/>
      <c r="D1354" s="2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</row>
    <row r="1355" ht="15.75" customHeight="1">
      <c r="A1355" s="1"/>
      <c r="B1355" s="1"/>
      <c r="C1355" s="1"/>
      <c r="D1355" s="2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</row>
    <row r="1356" ht="15.75" customHeight="1">
      <c r="A1356" s="1"/>
      <c r="B1356" s="1"/>
      <c r="C1356" s="1"/>
      <c r="D1356" s="2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</row>
    <row r="1357" ht="15.75" customHeight="1">
      <c r="A1357" s="1"/>
      <c r="B1357" s="1"/>
      <c r="C1357" s="1"/>
      <c r="D1357" s="2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</row>
    <row r="1358" ht="15.75" customHeight="1">
      <c r="A1358" s="1"/>
      <c r="B1358" s="1"/>
      <c r="C1358" s="1"/>
      <c r="D1358" s="2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</row>
    <row r="1359" ht="15.75" customHeight="1">
      <c r="A1359" s="1"/>
      <c r="B1359" s="1"/>
      <c r="C1359" s="1"/>
      <c r="D1359" s="2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</row>
    <row r="1360" ht="15.75" customHeight="1">
      <c r="A1360" s="1"/>
      <c r="B1360" s="1"/>
      <c r="C1360" s="1"/>
      <c r="D1360" s="2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</row>
    <row r="1361" ht="15.75" customHeight="1">
      <c r="A1361" s="1"/>
      <c r="B1361" s="1"/>
      <c r="C1361" s="1"/>
      <c r="D1361" s="2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</row>
    <row r="1362" ht="15.75" customHeight="1">
      <c r="A1362" s="1"/>
      <c r="B1362" s="1"/>
      <c r="C1362" s="1"/>
      <c r="D1362" s="2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</row>
    <row r="1363" ht="15.75" customHeight="1">
      <c r="A1363" s="1"/>
      <c r="B1363" s="1"/>
      <c r="C1363" s="1"/>
      <c r="D1363" s="2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</row>
    <row r="1364" ht="15.75" customHeight="1">
      <c r="A1364" s="1"/>
      <c r="B1364" s="1"/>
      <c r="C1364" s="1"/>
      <c r="D1364" s="2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</row>
    <row r="1365" ht="15.75" customHeight="1">
      <c r="A1365" s="1"/>
      <c r="B1365" s="1"/>
      <c r="C1365" s="1"/>
      <c r="D1365" s="2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</row>
    <row r="1366" ht="15.75" customHeight="1">
      <c r="A1366" s="1"/>
      <c r="B1366" s="1"/>
      <c r="C1366" s="1"/>
      <c r="D1366" s="2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</row>
    <row r="1367" ht="15.75" customHeight="1">
      <c r="A1367" s="1"/>
      <c r="B1367" s="1"/>
      <c r="C1367" s="1"/>
      <c r="D1367" s="2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</row>
    <row r="1368" ht="15.75" customHeight="1">
      <c r="A1368" s="1"/>
      <c r="B1368" s="1"/>
      <c r="C1368" s="1"/>
      <c r="D1368" s="2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</row>
    <row r="1369" ht="15.75" customHeight="1">
      <c r="A1369" s="1"/>
      <c r="B1369" s="1"/>
      <c r="C1369" s="1"/>
      <c r="D1369" s="2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</row>
    <row r="1370" ht="15.75" customHeight="1">
      <c r="A1370" s="1"/>
      <c r="B1370" s="1"/>
      <c r="C1370" s="1"/>
      <c r="D1370" s="2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</row>
    <row r="1371" ht="15.75" customHeight="1">
      <c r="A1371" s="1"/>
      <c r="B1371" s="1"/>
      <c r="C1371" s="1"/>
      <c r="D1371" s="2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</row>
    <row r="1372" ht="15.75" customHeight="1">
      <c r="A1372" s="1"/>
      <c r="B1372" s="1"/>
      <c r="C1372" s="1"/>
      <c r="D1372" s="2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</row>
    <row r="1373" ht="15.75" customHeight="1">
      <c r="A1373" s="1"/>
      <c r="B1373" s="1"/>
      <c r="C1373" s="1"/>
      <c r="D1373" s="2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</row>
    <row r="1374" ht="15.75" customHeight="1">
      <c r="A1374" s="1"/>
      <c r="B1374" s="1"/>
      <c r="C1374" s="1"/>
      <c r="D1374" s="2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 ht="15.75" customHeight="1">
      <c r="A1375" s="1"/>
      <c r="B1375" s="1"/>
      <c r="C1375" s="1"/>
      <c r="D1375" s="2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</row>
    <row r="1376" ht="15.75" customHeight="1">
      <c r="A1376" s="1"/>
      <c r="B1376" s="1"/>
      <c r="C1376" s="1"/>
      <c r="D1376" s="2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</row>
    <row r="1377" ht="15.75" customHeight="1">
      <c r="A1377" s="1"/>
      <c r="B1377" s="1"/>
      <c r="C1377" s="1"/>
      <c r="D1377" s="2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</row>
    <row r="1378" ht="15.75" customHeight="1">
      <c r="A1378" s="1"/>
      <c r="B1378" s="1"/>
      <c r="C1378" s="1"/>
      <c r="D1378" s="2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</row>
    <row r="1379" ht="15.75" customHeight="1">
      <c r="A1379" s="1"/>
      <c r="B1379" s="1"/>
      <c r="C1379" s="1"/>
      <c r="D1379" s="2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</row>
    <row r="1380" ht="15.75" customHeight="1">
      <c r="A1380" s="1"/>
      <c r="B1380" s="1"/>
      <c r="C1380" s="1"/>
      <c r="D1380" s="2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</row>
    <row r="1381" ht="15.75" customHeight="1">
      <c r="A1381" s="1"/>
      <c r="B1381" s="1"/>
      <c r="C1381" s="1"/>
      <c r="D1381" s="2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</row>
    <row r="1382" ht="15.75" customHeight="1">
      <c r="A1382" s="1"/>
      <c r="B1382" s="1"/>
      <c r="C1382" s="1"/>
      <c r="D1382" s="2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</row>
    <row r="1383" ht="15.75" customHeight="1">
      <c r="A1383" s="1"/>
      <c r="B1383" s="1"/>
      <c r="C1383" s="1"/>
      <c r="D1383" s="2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</row>
    <row r="1384" ht="15.75" customHeight="1">
      <c r="A1384" s="1"/>
      <c r="B1384" s="1"/>
      <c r="C1384" s="1"/>
      <c r="D1384" s="2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</row>
    <row r="1385" ht="15.75" customHeight="1">
      <c r="A1385" s="1"/>
      <c r="B1385" s="1"/>
      <c r="C1385" s="1"/>
      <c r="D1385" s="2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</row>
    <row r="1386" ht="15.75" customHeight="1">
      <c r="A1386" s="1"/>
      <c r="B1386" s="1"/>
      <c r="C1386" s="1"/>
      <c r="D1386" s="2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</row>
    <row r="1387" ht="15.75" customHeight="1">
      <c r="A1387" s="1"/>
      <c r="B1387" s="1"/>
      <c r="C1387" s="1"/>
      <c r="D1387" s="2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</row>
    <row r="1388" ht="15.75" customHeight="1">
      <c r="A1388" s="1"/>
      <c r="B1388" s="1"/>
      <c r="C1388" s="1"/>
      <c r="D1388" s="2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</row>
    <row r="1389" ht="15.75" customHeight="1">
      <c r="A1389" s="1"/>
      <c r="B1389" s="1"/>
      <c r="C1389" s="1"/>
      <c r="D1389" s="2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</row>
    <row r="1390" ht="15.75" customHeight="1">
      <c r="A1390" s="1"/>
      <c r="B1390" s="1"/>
      <c r="C1390" s="1"/>
      <c r="D1390" s="2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</row>
    <row r="1391" ht="15.75" customHeight="1">
      <c r="A1391" s="1"/>
      <c r="B1391" s="1"/>
      <c r="C1391" s="1"/>
      <c r="D1391" s="2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</row>
    <row r="1392" ht="15.75" customHeight="1">
      <c r="A1392" s="1"/>
      <c r="B1392" s="1"/>
      <c r="C1392" s="1"/>
      <c r="D1392" s="2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</row>
    <row r="1393" ht="15.75" customHeight="1">
      <c r="A1393" s="1"/>
      <c r="B1393" s="1"/>
      <c r="C1393" s="1"/>
      <c r="D1393" s="2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</row>
    <row r="1394" ht="15.75" customHeight="1">
      <c r="A1394" s="1"/>
      <c r="B1394" s="1"/>
      <c r="C1394" s="1"/>
      <c r="D1394" s="2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</row>
    <row r="1395" ht="15.75" customHeight="1">
      <c r="A1395" s="1"/>
      <c r="B1395" s="1"/>
      <c r="C1395" s="1"/>
      <c r="D1395" s="2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</row>
    <row r="1396" ht="15.75" customHeight="1">
      <c r="A1396" s="1"/>
      <c r="B1396" s="1"/>
      <c r="C1396" s="1"/>
      <c r="D1396" s="2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</row>
    <row r="1397" ht="15.75" customHeight="1">
      <c r="A1397" s="1"/>
      <c r="B1397" s="1"/>
      <c r="C1397" s="1"/>
      <c r="D1397" s="2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</row>
    <row r="1398" ht="15.75" customHeight="1">
      <c r="A1398" s="1"/>
      <c r="B1398" s="1"/>
      <c r="C1398" s="1"/>
      <c r="D1398" s="2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</row>
    <row r="1399" ht="15.75" customHeight="1">
      <c r="A1399" s="1"/>
      <c r="B1399" s="1"/>
      <c r="C1399" s="1"/>
      <c r="D1399" s="2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</row>
    <row r="1400" ht="15.75" customHeight="1">
      <c r="A1400" s="1"/>
      <c r="B1400" s="1"/>
      <c r="C1400" s="1"/>
      <c r="D1400" s="2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</row>
    <row r="1401" ht="15.75" customHeight="1">
      <c r="A1401" s="1"/>
      <c r="B1401" s="1"/>
      <c r="C1401" s="1"/>
      <c r="D1401" s="2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 ht="15.75" customHeight="1">
      <c r="A1402" s="1"/>
      <c r="B1402" s="1"/>
      <c r="C1402" s="1"/>
      <c r="D1402" s="2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</row>
    <row r="1403" ht="15.75" customHeight="1">
      <c r="A1403" s="1"/>
      <c r="B1403" s="1"/>
      <c r="C1403" s="1"/>
      <c r="D1403" s="2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</row>
    <row r="1404" ht="15.75" customHeight="1">
      <c r="A1404" s="1"/>
      <c r="B1404" s="1"/>
      <c r="C1404" s="1"/>
      <c r="D1404" s="2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</row>
    <row r="1405" ht="15.75" customHeight="1">
      <c r="A1405" s="1"/>
      <c r="B1405" s="1"/>
      <c r="C1405" s="1"/>
      <c r="D1405" s="2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</row>
    <row r="1406" ht="15.75" customHeight="1">
      <c r="A1406" s="1"/>
      <c r="B1406" s="1"/>
      <c r="C1406" s="1"/>
      <c r="D1406" s="2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</row>
    <row r="1407" ht="15.75" customHeight="1">
      <c r="A1407" s="1"/>
      <c r="B1407" s="1"/>
      <c r="C1407" s="1"/>
      <c r="D1407" s="2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</row>
    <row r="1408" ht="15.75" customHeight="1">
      <c r="A1408" s="1"/>
      <c r="B1408" s="1"/>
      <c r="C1408" s="1"/>
      <c r="D1408" s="2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</row>
    <row r="1409" ht="15.75" customHeight="1">
      <c r="A1409" s="1"/>
      <c r="B1409" s="1"/>
      <c r="C1409" s="1"/>
      <c r="D1409" s="2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</row>
    <row r="1410" ht="15.75" customHeight="1">
      <c r="A1410" s="1"/>
      <c r="B1410" s="1"/>
      <c r="C1410" s="1"/>
      <c r="D1410" s="2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</row>
    <row r="1411" ht="15.75" customHeight="1">
      <c r="A1411" s="1"/>
      <c r="B1411" s="1"/>
      <c r="C1411" s="1"/>
      <c r="D1411" s="2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</row>
    <row r="1412" ht="15.75" customHeight="1">
      <c r="A1412" s="1"/>
      <c r="B1412" s="1"/>
      <c r="C1412" s="1"/>
      <c r="D1412" s="2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</row>
    <row r="1413" ht="15.75" customHeight="1">
      <c r="A1413" s="1"/>
      <c r="B1413" s="1"/>
      <c r="C1413" s="1"/>
      <c r="D1413" s="2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</row>
    <row r="1414" ht="15.75" customHeight="1">
      <c r="A1414" s="1"/>
      <c r="B1414" s="1"/>
      <c r="C1414" s="1"/>
      <c r="D1414" s="2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</row>
    <row r="1415" ht="15.75" customHeight="1">
      <c r="A1415" s="1"/>
      <c r="B1415" s="1"/>
      <c r="C1415" s="1"/>
      <c r="D1415" s="2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</row>
    <row r="1416" ht="15.75" customHeight="1">
      <c r="A1416" s="1"/>
      <c r="B1416" s="1"/>
      <c r="C1416" s="1"/>
      <c r="D1416" s="2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</row>
    <row r="1417" ht="15.75" customHeight="1">
      <c r="A1417" s="1"/>
      <c r="B1417" s="1"/>
      <c r="C1417" s="1"/>
      <c r="D1417" s="2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</row>
    <row r="1418" ht="15.75" customHeight="1">
      <c r="A1418" s="1"/>
      <c r="B1418" s="1"/>
      <c r="C1418" s="1"/>
      <c r="D1418" s="2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</row>
    <row r="1419" ht="15.75" customHeight="1">
      <c r="A1419" s="1"/>
      <c r="B1419" s="1"/>
      <c r="C1419" s="1"/>
      <c r="D1419" s="2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</row>
    <row r="1420" ht="15.75" customHeight="1">
      <c r="A1420" s="1"/>
      <c r="B1420" s="1"/>
      <c r="C1420" s="1"/>
      <c r="D1420" s="2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</row>
    <row r="1421" ht="15.75" customHeight="1">
      <c r="A1421" s="1"/>
      <c r="B1421" s="1"/>
      <c r="C1421" s="1"/>
      <c r="D1421" s="2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</row>
    <row r="1422" ht="15.75" customHeight="1">
      <c r="A1422" s="1"/>
      <c r="B1422" s="1"/>
      <c r="C1422" s="1"/>
      <c r="D1422" s="2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</row>
    <row r="1423" ht="15.75" customHeight="1">
      <c r="A1423" s="1"/>
      <c r="B1423" s="1"/>
      <c r="C1423" s="1"/>
      <c r="D1423" s="2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</row>
    <row r="1424" ht="15.75" customHeight="1">
      <c r="A1424" s="1"/>
      <c r="B1424" s="1"/>
      <c r="C1424" s="1"/>
      <c r="D1424" s="2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</row>
    <row r="1425" ht="15.75" customHeight="1">
      <c r="A1425" s="1"/>
      <c r="B1425" s="1"/>
      <c r="C1425" s="1"/>
      <c r="D1425" s="2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</row>
    <row r="1426" ht="15.75" customHeight="1">
      <c r="A1426" s="1"/>
      <c r="B1426" s="1"/>
      <c r="C1426" s="1"/>
      <c r="D1426" s="2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 ht="15.75" customHeight="1">
      <c r="A1427" s="1"/>
      <c r="B1427" s="1"/>
      <c r="C1427" s="1"/>
      <c r="D1427" s="2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</row>
    <row r="1428" ht="15.75" customHeight="1">
      <c r="A1428" s="1"/>
      <c r="B1428" s="1"/>
      <c r="C1428" s="1"/>
      <c r="D1428" s="2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</row>
    <row r="1429" ht="15.75" customHeight="1">
      <c r="A1429" s="1"/>
      <c r="B1429" s="1"/>
      <c r="C1429" s="1"/>
      <c r="D1429" s="2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</row>
    <row r="1430" ht="15.75" customHeight="1">
      <c r="A1430" s="1"/>
      <c r="B1430" s="1"/>
      <c r="C1430" s="1"/>
      <c r="D1430" s="2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</row>
    <row r="1431" ht="15.75" customHeight="1">
      <c r="A1431" s="1"/>
      <c r="B1431" s="1"/>
      <c r="C1431" s="1"/>
      <c r="D1431" s="2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</row>
    <row r="1432" ht="15.75" customHeight="1">
      <c r="A1432" s="1"/>
      <c r="B1432" s="1"/>
      <c r="C1432" s="1"/>
      <c r="D1432" s="2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</row>
    <row r="1433" ht="15.75" customHeight="1">
      <c r="A1433" s="1"/>
      <c r="B1433" s="1"/>
      <c r="C1433" s="1"/>
      <c r="D1433" s="2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</row>
    <row r="1434" ht="15.75" customHeight="1">
      <c r="A1434" s="1"/>
      <c r="B1434" s="1"/>
      <c r="C1434" s="1"/>
      <c r="D1434" s="2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</row>
    <row r="1435" ht="15.75" customHeight="1">
      <c r="A1435" s="1"/>
      <c r="B1435" s="1"/>
      <c r="C1435" s="1"/>
      <c r="D1435" s="2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</row>
    <row r="1436" ht="15.75" customHeight="1">
      <c r="A1436" s="1"/>
      <c r="B1436" s="1"/>
      <c r="C1436" s="1"/>
      <c r="D1436" s="2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 ht="15.75" customHeight="1">
      <c r="A1437" s="1"/>
      <c r="B1437" s="1"/>
      <c r="C1437" s="1"/>
      <c r="D1437" s="2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</row>
    <row r="1438" ht="15.75" customHeight="1">
      <c r="A1438" s="1"/>
      <c r="B1438" s="1"/>
      <c r="C1438" s="1"/>
      <c r="D1438" s="2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</row>
    <row r="1439" ht="15.75" customHeight="1">
      <c r="A1439" s="1"/>
      <c r="B1439" s="1"/>
      <c r="C1439" s="1"/>
      <c r="D1439" s="2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</row>
    <row r="1440" ht="15.75" customHeight="1">
      <c r="A1440" s="1"/>
      <c r="B1440" s="1"/>
      <c r="C1440" s="1"/>
      <c r="D1440" s="2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</row>
    <row r="1441" ht="15.75" customHeight="1">
      <c r="A1441" s="1"/>
      <c r="B1441" s="1"/>
      <c r="C1441" s="1"/>
      <c r="D1441" s="2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</row>
    <row r="1442" ht="15.75" customHeight="1">
      <c r="A1442" s="1"/>
      <c r="B1442" s="1"/>
      <c r="C1442" s="1"/>
      <c r="D1442" s="2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</row>
    <row r="1443" ht="15.75" customHeight="1">
      <c r="A1443" s="1"/>
      <c r="B1443" s="1"/>
      <c r="C1443" s="1"/>
      <c r="D1443" s="2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 ht="15.75" customHeight="1">
      <c r="A1444" s="1"/>
      <c r="B1444" s="1"/>
      <c r="C1444" s="1"/>
      <c r="D1444" s="2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</row>
    <row r="1445" ht="15.75" customHeight="1">
      <c r="A1445" s="1"/>
      <c r="B1445" s="1"/>
      <c r="C1445" s="1"/>
      <c r="D1445" s="2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</row>
    <row r="1446" ht="15.75" customHeight="1">
      <c r="A1446" s="1"/>
      <c r="B1446" s="1"/>
      <c r="C1446" s="1"/>
      <c r="D1446" s="2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</row>
    <row r="1447" ht="15.75" customHeight="1">
      <c r="A1447" s="1"/>
      <c r="B1447" s="1"/>
      <c r="C1447" s="1"/>
      <c r="D1447" s="2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</row>
    <row r="1448" ht="15.75" customHeight="1">
      <c r="A1448" s="1"/>
      <c r="B1448" s="1"/>
      <c r="C1448" s="1"/>
      <c r="D1448" s="2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</row>
    <row r="1449" ht="15.75" customHeight="1">
      <c r="A1449" s="1"/>
      <c r="B1449" s="1"/>
      <c r="C1449" s="1"/>
      <c r="D1449" s="2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</row>
    <row r="1450" ht="15.75" customHeight="1">
      <c r="A1450" s="1"/>
      <c r="B1450" s="1"/>
      <c r="C1450" s="1"/>
      <c r="D1450" s="2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</row>
    <row r="1451" ht="15.75" customHeight="1">
      <c r="A1451" s="1"/>
      <c r="B1451" s="1"/>
      <c r="C1451" s="1"/>
      <c r="D1451" s="2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 ht="15.75" customHeight="1">
      <c r="A1452" s="1"/>
      <c r="B1452" s="1"/>
      <c r="C1452" s="1"/>
      <c r="D1452" s="2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</row>
    <row r="1453" ht="15.75" customHeight="1">
      <c r="A1453" s="1"/>
      <c r="B1453" s="1"/>
      <c r="C1453" s="1"/>
      <c r="D1453" s="2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</row>
    <row r="1454" ht="15.75" customHeight="1">
      <c r="A1454" s="1"/>
      <c r="B1454" s="1"/>
      <c r="C1454" s="1"/>
      <c r="D1454" s="2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 ht="15.75" customHeight="1">
      <c r="A1455" s="1"/>
      <c r="B1455" s="1"/>
      <c r="C1455" s="1"/>
      <c r="D1455" s="2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</row>
    <row r="1456" ht="15.75" customHeight="1">
      <c r="A1456" s="1"/>
      <c r="B1456" s="1"/>
      <c r="C1456" s="1"/>
      <c r="D1456" s="2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</row>
    <row r="1457" ht="15.75" customHeight="1">
      <c r="A1457" s="1"/>
      <c r="B1457" s="1"/>
      <c r="C1457" s="1"/>
      <c r="D1457" s="2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</row>
    <row r="1458" ht="15.75" customHeight="1">
      <c r="A1458" s="1"/>
      <c r="B1458" s="1"/>
      <c r="C1458" s="1"/>
      <c r="D1458" s="2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</row>
    <row r="1459" ht="15.75" customHeight="1">
      <c r="A1459" s="1"/>
      <c r="B1459" s="1"/>
      <c r="C1459" s="1"/>
      <c r="D1459" s="2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 ht="15.75" customHeight="1">
      <c r="A1460" s="1"/>
      <c r="B1460" s="1"/>
      <c r="C1460" s="1"/>
      <c r="D1460" s="2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</row>
    <row r="1461" ht="15.75" customHeight="1">
      <c r="A1461" s="1"/>
      <c r="B1461" s="1"/>
      <c r="C1461" s="1"/>
      <c r="D1461" s="2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</row>
    <row r="1462" ht="15.75" customHeight="1">
      <c r="A1462" s="1"/>
      <c r="B1462" s="1"/>
      <c r="C1462" s="1"/>
      <c r="D1462" s="2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</row>
    <row r="1463" ht="15.75" customHeight="1">
      <c r="A1463" s="1"/>
      <c r="B1463" s="1"/>
      <c r="C1463" s="1"/>
      <c r="D1463" s="2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</row>
    <row r="1464" ht="15.75" customHeight="1">
      <c r="A1464" s="1"/>
      <c r="B1464" s="1"/>
      <c r="C1464" s="1"/>
      <c r="D1464" s="2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</row>
    <row r="1465" ht="15.75" customHeight="1">
      <c r="A1465" s="1"/>
      <c r="B1465" s="1"/>
      <c r="C1465" s="1"/>
      <c r="D1465" s="2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</row>
    <row r="1466" ht="15.75" customHeight="1">
      <c r="A1466" s="1"/>
      <c r="B1466" s="1"/>
      <c r="C1466" s="1"/>
      <c r="D1466" s="2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</row>
    <row r="1467" ht="15.75" customHeight="1">
      <c r="A1467" s="1"/>
      <c r="B1467" s="1"/>
      <c r="C1467" s="1"/>
      <c r="D1467" s="2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</row>
    <row r="1468" ht="15.75" customHeight="1">
      <c r="A1468" s="1"/>
      <c r="B1468" s="1"/>
      <c r="C1468" s="1"/>
      <c r="D1468" s="2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</row>
    <row r="1469" ht="15.75" customHeight="1">
      <c r="A1469" s="1"/>
      <c r="B1469" s="1"/>
      <c r="C1469" s="1"/>
      <c r="D1469" s="2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</row>
    <row r="1470" ht="15.75" customHeight="1">
      <c r="A1470" s="1"/>
      <c r="B1470" s="1"/>
      <c r="C1470" s="1"/>
      <c r="D1470" s="2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</row>
    <row r="1471" ht="15.75" customHeight="1">
      <c r="A1471" s="1"/>
      <c r="B1471" s="1"/>
      <c r="C1471" s="1"/>
      <c r="D1471" s="2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 ht="15.75" customHeight="1">
      <c r="A1472" s="1"/>
      <c r="B1472" s="1"/>
      <c r="C1472" s="1"/>
      <c r="D1472" s="2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 ht="15.75" customHeight="1">
      <c r="A1473" s="1"/>
      <c r="B1473" s="1"/>
      <c r="C1473" s="1"/>
      <c r="D1473" s="2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 ht="15.75" customHeight="1">
      <c r="A1474" s="1"/>
      <c r="B1474" s="1"/>
      <c r="C1474" s="1"/>
      <c r="D1474" s="2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</row>
    <row r="1475" ht="15.75" customHeight="1">
      <c r="A1475" s="1"/>
      <c r="B1475" s="1"/>
      <c r="C1475" s="1"/>
      <c r="D1475" s="2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 ht="15.75" customHeight="1">
      <c r="A1476" s="1"/>
      <c r="B1476" s="1"/>
      <c r="C1476" s="1"/>
      <c r="D1476" s="2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</row>
    <row r="1477" ht="15.75" customHeight="1">
      <c r="A1477" s="1"/>
      <c r="B1477" s="1"/>
      <c r="C1477" s="1"/>
      <c r="D1477" s="2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</row>
    <row r="1478" ht="15.75" customHeight="1">
      <c r="A1478" s="1"/>
      <c r="B1478" s="1"/>
      <c r="C1478" s="1"/>
      <c r="D1478" s="2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</row>
    <row r="1479" ht="15.75" customHeight="1">
      <c r="A1479" s="1"/>
      <c r="B1479" s="1"/>
      <c r="C1479" s="1"/>
      <c r="D1479" s="2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</row>
    <row r="1480" ht="15.75" customHeight="1">
      <c r="A1480" s="1"/>
      <c r="B1480" s="1"/>
      <c r="C1480" s="1"/>
      <c r="D1480" s="2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</row>
    <row r="1481" ht="15.75" customHeight="1">
      <c r="A1481" s="1"/>
      <c r="B1481" s="1"/>
      <c r="C1481" s="1"/>
      <c r="D1481" s="2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</row>
    <row r="1482" ht="15.75" customHeight="1">
      <c r="A1482" s="1"/>
      <c r="B1482" s="1"/>
      <c r="C1482" s="1"/>
      <c r="D1482" s="2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</row>
    <row r="1483" ht="15.75" customHeight="1">
      <c r="A1483" s="1"/>
      <c r="B1483" s="1"/>
      <c r="C1483" s="1"/>
      <c r="D1483" s="2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</row>
    <row r="1484" ht="15.75" customHeight="1">
      <c r="A1484" s="1"/>
      <c r="B1484" s="1"/>
      <c r="C1484" s="1"/>
      <c r="D1484" s="2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</row>
    <row r="1485" ht="15.75" customHeight="1">
      <c r="A1485" s="1"/>
      <c r="B1485" s="1"/>
      <c r="C1485" s="1"/>
      <c r="D1485" s="2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 ht="15.75" customHeight="1">
      <c r="A1486" s="1"/>
      <c r="B1486" s="1"/>
      <c r="C1486" s="1"/>
      <c r="D1486" s="2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</row>
    <row r="1487" ht="15.75" customHeight="1">
      <c r="A1487" s="1"/>
      <c r="B1487" s="1"/>
      <c r="C1487" s="1"/>
      <c r="D1487" s="2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</row>
    <row r="1488" ht="15.75" customHeight="1">
      <c r="A1488" s="1"/>
      <c r="B1488" s="1"/>
      <c r="C1488" s="1"/>
      <c r="D1488" s="2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</row>
    <row r="1489" ht="15.75" customHeight="1">
      <c r="A1489" s="1"/>
      <c r="B1489" s="1"/>
      <c r="C1489" s="1"/>
      <c r="D1489" s="2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</row>
    <row r="1490" ht="15.75" customHeight="1">
      <c r="A1490" s="1"/>
      <c r="B1490" s="1"/>
      <c r="C1490" s="1"/>
      <c r="D1490" s="2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</row>
    <row r="1491" ht="15.75" customHeight="1">
      <c r="A1491" s="1"/>
      <c r="B1491" s="1"/>
      <c r="C1491" s="1"/>
      <c r="D1491" s="2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</row>
    <row r="1492" ht="15.75" customHeight="1">
      <c r="A1492" s="1"/>
      <c r="B1492" s="1"/>
      <c r="C1492" s="1"/>
      <c r="D1492" s="2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</row>
    <row r="1493" ht="15.75" customHeight="1">
      <c r="A1493" s="1"/>
      <c r="B1493" s="1"/>
      <c r="C1493" s="1"/>
      <c r="D1493" s="2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</row>
    <row r="1494" ht="15.75" customHeight="1">
      <c r="A1494" s="1"/>
      <c r="B1494" s="1"/>
      <c r="C1494" s="1"/>
      <c r="D1494" s="2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</row>
    <row r="1495" ht="15.75" customHeight="1">
      <c r="A1495" s="1"/>
      <c r="B1495" s="1"/>
      <c r="C1495" s="1"/>
      <c r="D1495" s="2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</row>
    <row r="1496" ht="15.75" customHeight="1">
      <c r="A1496" s="1"/>
      <c r="B1496" s="1"/>
      <c r="C1496" s="1"/>
      <c r="D1496" s="2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</row>
    <row r="1497" ht="15.75" customHeight="1">
      <c r="A1497" s="1"/>
      <c r="B1497" s="1"/>
      <c r="C1497" s="1"/>
      <c r="D1497" s="2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</row>
    <row r="1498" ht="15.75" customHeight="1">
      <c r="A1498" s="1"/>
      <c r="B1498" s="1"/>
      <c r="C1498" s="1"/>
      <c r="D1498" s="2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</row>
    <row r="1499" ht="15.75" customHeight="1">
      <c r="A1499" s="1"/>
      <c r="B1499" s="1"/>
      <c r="C1499" s="1"/>
      <c r="D1499" s="2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</row>
    <row r="1500" ht="15.75" customHeight="1">
      <c r="A1500" s="1"/>
      <c r="B1500" s="1"/>
      <c r="C1500" s="1"/>
      <c r="D1500" s="2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</row>
    <row r="1501" ht="15.75" customHeight="1">
      <c r="A1501" s="1"/>
      <c r="B1501" s="1"/>
      <c r="C1501" s="1"/>
      <c r="D1501" s="2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</row>
    <row r="1502" ht="15.75" customHeight="1">
      <c r="A1502" s="1"/>
      <c r="B1502" s="1"/>
      <c r="C1502" s="1"/>
      <c r="D1502" s="2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</row>
    <row r="1503" ht="15.75" customHeight="1">
      <c r="A1503" s="1"/>
      <c r="B1503" s="1"/>
      <c r="C1503" s="1"/>
      <c r="D1503" s="2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</row>
    <row r="1504" ht="15.75" customHeight="1">
      <c r="A1504" s="1"/>
      <c r="B1504" s="1"/>
      <c r="C1504" s="1"/>
      <c r="D1504" s="2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</row>
    <row r="1505" ht="15.75" customHeight="1">
      <c r="A1505" s="1"/>
      <c r="B1505" s="1"/>
      <c r="C1505" s="1"/>
      <c r="D1505" s="2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</row>
    <row r="1506" ht="15.75" customHeight="1">
      <c r="A1506" s="1"/>
      <c r="B1506" s="1"/>
      <c r="C1506" s="1"/>
      <c r="D1506" s="2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</row>
    <row r="1507" ht="15.75" customHeight="1">
      <c r="A1507" s="1"/>
      <c r="B1507" s="1"/>
      <c r="C1507" s="1"/>
      <c r="D1507" s="2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</row>
    <row r="1508" ht="15.75" customHeight="1">
      <c r="A1508" s="1"/>
      <c r="B1508" s="1"/>
      <c r="C1508" s="1"/>
      <c r="D1508" s="2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</row>
    <row r="1509" ht="15.75" customHeight="1">
      <c r="A1509" s="1"/>
      <c r="B1509" s="1"/>
      <c r="C1509" s="1"/>
      <c r="D1509" s="2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</row>
    <row r="1510" ht="15.75" customHeight="1">
      <c r="A1510" s="1"/>
      <c r="B1510" s="1"/>
      <c r="C1510" s="1"/>
      <c r="D1510" s="2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</row>
    <row r="1511" ht="15.75" customHeight="1">
      <c r="A1511" s="1"/>
      <c r="B1511" s="1"/>
      <c r="C1511" s="1"/>
      <c r="D1511" s="2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</row>
    <row r="1512" ht="15.75" customHeight="1">
      <c r="A1512" s="1"/>
      <c r="B1512" s="1"/>
      <c r="C1512" s="1"/>
      <c r="D1512" s="2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</row>
    <row r="1513" ht="15.75" customHeight="1">
      <c r="A1513" s="1"/>
      <c r="B1513" s="1"/>
      <c r="C1513" s="1"/>
      <c r="D1513" s="2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</row>
    <row r="1514" ht="15.75" customHeight="1">
      <c r="A1514" s="1"/>
      <c r="B1514" s="1"/>
      <c r="C1514" s="1"/>
      <c r="D1514" s="2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</row>
    <row r="1515" ht="15.75" customHeight="1">
      <c r="A1515" s="1"/>
      <c r="B1515" s="1"/>
      <c r="C1515" s="1"/>
      <c r="D1515" s="2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</row>
    <row r="1516" ht="15.75" customHeight="1">
      <c r="A1516" s="1"/>
      <c r="B1516" s="1"/>
      <c r="C1516" s="1"/>
      <c r="D1516" s="2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</row>
    <row r="1517" ht="15.75" customHeight="1">
      <c r="A1517" s="1"/>
      <c r="B1517" s="1"/>
      <c r="C1517" s="1"/>
      <c r="D1517" s="2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</row>
    <row r="1518" ht="15.75" customHeight="1">
      <c r="A1518" s="1"/>
      <c r="B1518" s="1"/>
      <c r="C1518" s="1"/>
      <c r="D1518" s="2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</row>
    <row r="1519" ht="15.75" customHeight="1">
      <c r="A1519" s="1"/>
      <c r="B1519" s="1"/>
      <c r="C1519" s="1"/>
      <c r="D1519" s="2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</row>
    <row r="1520" ht="15.75" customHeight="1">
      <c r="A1520" s="1"/>
      <c r="B1520" s="1"/>
      <c r="C1520" s="1"/>
      <c r="D1520" s="2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</row>
    <row r="1521" ht="15.75" customHeight="1">
      <c r="A1521" s="1"/>
      <c r="B1521" s="1"/>
      <c r="C1521" s="1"/>
      <c r="D1521" s="2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</row>
    <row r="1522" ht="15.75" customHeight="1">
      <c r="A1522" s="1"/>
      <c r="B1522" s="1"/>
      <c r="C1522" s="1"/>
      <c r="D1522" s="2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</row>
    <row r="1523" ht="15.75" customHeight="1">
      <c r="A1523" s="1"/>
      <c r="B1523" s="1"/>
      <c r="C1523" s="1"/>
      <c r="D1523" s="2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</row>
    <row r="1524" ht="15.75" customHeight="1">
      <c r="A1524" s="1"/>
      <c r="B1524" s="1"/>
      <c r="C1524" s="1"/>
      <c r="D1524" s="2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</row>
    <row r="1525" ht="15.75" customHeight="1">
      <c r="A1525" s="1"/>
      <c r="B1525" s="1"/>
      <c r="C1525" s="1"/>
      <c r="D1525" s="2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</row>
    <row r="1526" ht="15.75" customHeight="1">
      <c r="A1526" s="1"/>
      <c r="B1526" s="1"/>
      <c r="C1526" s="1"/>
      <c r="D1526" s="2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</row>
    <row r="1527" ht="15.75" customHeight="1">
      <c r="A1527" s="1"/>
      <c r="B1527" s="1"/>
      <c r="C1527" s="1"/>
      <c r="D1527" s="2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</row>
    <row r="1528" ht="15.75" customHeight="1">
      <c r="A1528" s="1"/>
      <c r="B1528" s="1"/>
      <c r="C1528" s="1"/>
      <c r="D1528" s="2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</row>
    <row r="1529" ht="15.75" customHeight="1">
      <c r="A1529" s="1"/>
      <c r="B1529" s="1"/>
      <c r="C1529" s="1"/>
      <c r="D1529" s="2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</row>
    <row r="1530" ht="15.75" customHeight="1">
      <c r="A1530" s="1"/>
      <c r="B1530" s="1"/>
      <c r="C1530" s="1"/>
      <c r="D1530" s="2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</row>
    <row r="1531" ht="15.75" customHeight="1">
      <c r="A1531" s="1"/>
      <c r="B1531" s="1"/>
      <c r="C1531" s="1"/>
      <c r="D1531" s="2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</row>
    <row r="1532" ht="15.75" customHeight="1">
      <c r="A1532" s="1"/>
      <c r="B1532" s="1"/>
      <c r="C1532" s="1"/>
      <c r="D1532" s="2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</row>
    <row r="1533" ht="15.75" customHeight="1">
      <c r="A1533" s="1"/>
      <c r="B1533" s="1"/>
      <c r="C1533" s="1"/>
      <c r="D1533" s="2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</row>
    <row r="1534" ht="15.75" customHeight="1">
      <c r="A1534" s="1"/>
      <c r="B1534" s="1"/>
      <c r="C1534" s="1"/>
      <c r="D1534" s="2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</row>
    <row r="1535" ht="15.75" customHeight="1">
      <c r="A1535" s="1"/>
      <c r="B1535" s="1"/>
      <c r="C1535" s="1"/>
      <c r="D1535" s="2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</row>
    <row r="1536" ht="15.75" customHeight="1">
      <c r="A1536" s="1"/>
      <c r="B1536" s="1"/>
      <c r="C1536" s="1"/>
      <c r="D1536" s="2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</row>
    <row r="1537" ht="15.75" customHeight="1">
      <c r="A1537" s="1"/>
      <c r="B1537" s="1"/>
      <c r="C1537" s="1"/>
      <c r="D1537" s="2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</row>
    <row r="1538" ht="15.75" customHeight="1">
      <c r="A1538" s="1"/>
      <c r="B1538" s="1"/>
      <c r="C1538" s="1"/>
      <c r="D1538" s="2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</row>
    <row r="1539" ht="15.75" customHeight="1">
      <c r="A1539" s="1"/>
      <c r="B1539" s="1"/>
      <c r="C1539" s="1"/>
      <c r="D1539" s="2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</row>
    <row r="1540" ht="15.75" customHeight="1">
      <c r="A1540" s="1"/>
      <c r="B1540" s="1"/>
      <c r="C1540" s="1"/>
      <c r="D1540" s="2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</row>
    <row r="1541" ht="15.75" customHeight="1">
      <c r="A1541" s="1"/>
      <c r="B1541" s="1"/>
      <c r="C1541" s="1"/>
      <c r="D1541" s="2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</row>
    <row r="1542" ht="15.75" customHeight="1">
      <c r="A1542" s="1"/>
      <c r="B1542" s="1"/>
      <c r="C1542" s="1"/>
      <c r="D1542" s="2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</row>
    <row r="1543" ht="15.75" customHeight="1">
      <c r="A1543" s="1"/>
      <c r="B1543" s="1"/>
      <c r="C1543" s="1"/>
      <c r="D1543" s="2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</row>
    <row r="1544" ht="15.75" customHeight="1">
      <c r="A1544" s="1"/>
      <c r="B1544" s="1"/>
      <c r="C1544" s="1"/>
      <c r="D1544" s="2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</row>
    <row r="1545" ht="15.75" customHeight="1">
      <c r="A1545" s="1"/>
      <c r="B1545" s="1"/>
      <c r="C1545" s="1"/>
      <c r="D1545" s="2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</row>
    <row r="1546" ht="15.75" customHeight="1">
      <c r="A1546" s="1"/>
      <c r="B1546" s="1"/>
      <c r="C1546" s="1"/>
      <c r="D1546" s="2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</row>
    <row r="1547" ht="15.75" customHeight="1">
      <c r="A1547" s="1"/>
      <c r="B1547" s="1"/>
      <c r="C1547" s="1"/>
      <c r="D1547" s="2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</row>
    <row r="1548" ht="15.75" customHeight="1">
      <c r="A1548" s="1"/>
      <c r="B1548" s="1"/>
      <c r="C1548" s="1"/>
      <c r="D1548" s="2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</row>
    <row r="1549" ht="15.75" customHeight="1">
      <c r="A1549" s="1"/>
      <c r="B1549" s="1"/>
      <c r="C1549" s="1"/>
      <c r="D1549" s="2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</row>
    <row r="1550" ht="15.75" customHeight="1">
      <c r="A1550" s="1"/>
      <c r="B1550" s="1"/>
      <c r="C1550" s="1"/>
      <c r="D1550" s="2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</row>
    <row r="1551" ht="15.75" customHeight="1">
      <c r="A1551" s="1"/>
      <c r="B1551" s="1"/>
      <c r="C1551" s="1"/>
      <c r="D1551" s="2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</row>
    <row r="1552" ht="15.75" customHeight="1">
      <c r="A1552" s="1"/>
      <c r="B1552" s="1"/>
      <c r="C1552" s="1"/>
      <c r="D1552" s="2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</row>
    <row r="1553" ht="15.75" customHeight="1">
      <c r="A1553" s="1"/>
      <c r="B1553" s="1"/>
      <c r="C1553" s="1"/>
      <c r="D1553" s="2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</row>
    <row r="1554" ht="15.75" customHeight="1">
      <c r="A1554" s="1"/>
      <c r="B1554" s="1"/>
      <c r="C1554" s="1"/>
      <c r="D1554" s="2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</row>
    <row r="1555" ht="15.75" customHeight="1">
      <c r="A1555" s="1"/>
      <c r="B1555" s="1"/>
      <c r="C1555" s="1"/>
      <c r="D1555" s="2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</row>
    <row r="1556" ht="15.75" customHeight="1">
      <c r="A1556" s="1"/>
      <c r="B1556" s="1"/>
      <c r="C1556" s="1"/>
      <c r="D1556" s="2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</row>
    <row r="1557" ht="15.75" customHeight="1">
      <c r="A1557" s="1"/>
      <c r="B1557" s="1"/>
      <c r="C1557" s="1"/>
      <c r="D1557" s="2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</row>
    <row r="1558" ht="15.75" customHeight="1">
      <c r="A1558" s="1"/>
      <c r="B1558" s="1"/>
      <c r="C1558" s="1"/>
      <c r="D1558" s="2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</row>
    <row r="1559" ht="15.75" customHeight="1">
      <c r="A1559" s="1"/>
      <c r="B1559" s="1"/>
      <c r="C1559" s="1"/>
      <c r="D1559" s="2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</row>
    <row r="1560" ht="15.75" customHeight="1">
      <c r="A1560" s="1"/>
      <c r="B1560" s="1"/>
      <c r="C1560" s="1"/>
      <c r="D1560" s="2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</row>
    <row r="1561" ht="15.75" customHeight="1">
      <c r="A1561" s="1"/>
      <c r="B1561" s="1"/>
      <c r="C1561" s="1"/>
      <c r="D1561" s="2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</row>
    <row r="1562" ht="15.75" customHeight="1">
      <c r="A1562" s="1"/>
      <c r="B1562" s="1"/>
      <c r="C1562" s="1"/>
      <c r="D1562" s="2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</row>
    <row r="1563" ht="15.75" customHeight="1">
      <c r="A1563" s="1"/>
      <c r="B1563" s="1"/>
      <c r="C1563" s="1"/>
      <c r="D1563" s="2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</row>
    <row r="1564" ht="15.75" customHeight="1">
      <c r="A1564" s="1"/>
      <c r="B1564" s="1"/>
      <c r="C1564" s="1"/>
      <c r="D1564" s="2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</row>
    <row r="1565" ht="15.75" customHeight="1">
      <c r="A1565" s="1"/>
      <c r="B1565" s="1"/>
      <c r="C1565" s="1"/>
      <c r="D1565" s="2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</row>
    <row r="1566" ht="15.75" customHeight="1">
      <c r="A1566" s="1"/>
      <c r="B1566" s="1"/>
      <c r="C1566" s="1"/>
      <c r="D1566" s="2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</row>
    <row r="1567" ht="15.75" customHeight="1">
      <c r="A1567" s="1"/>
      <c r="B1567" s="1"/>
      <c r="C1567" s="1"/>
      <c r="D1567" s="2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</row>
    <row r="1568" ht="15.75" customHeight="1">
      <c r="A1568" s="1"/>
      <c r="B1568" s="1"/>
      <c r="C1568" s="1"/>
      <c r="D1568" s="2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</row>
    <row r="1569" ht="15.75" customHeight="1">
      <c r="A1569" s="1"/>
      <c r="B1569" s="1"/>
      <c r="C1569" s="1"/>
      <c r="D1569" s="2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</row>
    <row r="1570" ht="15.75" customHeight="1">
      <c r="A1570" s="1"/>
      <c r="B1570" s="1"/>
      <c r="C1570" s="1"/>
      <c r="D1570" s="2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</row>
    <row r="1571" ht="15.75" customHeight="1">
      <c r="A1571" s="1"/>
      <c r="B1571" s="1"/>
      <c r="C1571" s="1"/>
      <c r="D1571" s="2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</row>
    <row r="1572" ht="15.75" customHeight="1">
      <c r="A1572" s="1"/>
      <c r="B1572" s="1"/>
      <c r="C1572" s="1"/>
      <c r="D1572" s="2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</row>
    <row r="1573" ht="15.75" customHeight="1">
      <c r="A1573" s="1"/>
      <c r="B1573" s="1"/>
      <c r="C1573" s="1"/>
      <c r="D1573" s="2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</row>
    <row r="1574" ht="15.75" customHeight="1">
      <c r="A1574" s="1"/>
      <c r="B1574" s="1"/>
      <c r="C1574" s="1"/>
      <c r="D1574" s="2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</row>
    <row r="1575" ht="15.75" customHeight="1">
      <c r="A1575" s="1"/>
      <c r="B1575" s="1"/>
      <c r="C1575" s="1"/>
      <c r="D1575" s="2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</row>
    <row r="1576" ht="15.75" customHeight="1">
      <c r="A1576" s="1"/>
      <c r="B1576" s="1"/>
      <c r="C1576" s="1"/>
      <c r="D1576" s="2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</row>
    <row r="1577" ht="15.75" customHeight="1">
      <c r="A1577" s="1"/>
      <c r="B1577" s="1"/>
      <c r="C1577" s="1"/>
      <c r="D1577" s="2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</row>
    <row r="1578" ht="15.75" customHeight="1">
      <c r="A1578" s="1"/>
      <c r="B1578" s="1"/>
      <c r="C1578" s="1"/>
      <c r="D1578" s="2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</row>
    <row r="1579" ht="15.75" customHeight="1">
      <c r="A1579" s="1"/>
      <c r="B1579" s="1"/>
      <c r="C1579" s="1"/>
      <c r="D1579" s="2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</row>
    <row r="1580" ht="15.75" customHeight="1">
      <c r="A1580" s="1"/>
      <c r="B1580" s="1"/>
      <c r="C1580" s="1"/>
      <c r="D1580" s="2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</row>
    <row r="1581" ht="15.75" customHeight="1">
      <c r="A1581" s="1"/>
      <c r="B1581" s="1"/>
      <c r="C1581" s="1"/>
      <c r="D1581" s="2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</row>
    <row r="1582" ht="15.75" customHeight="1">
      <c r="A1582" s="1"/>
      <c r="B1582" s="1"/>
      <c r="C1582" s="1"/>
      <c r="D1582" s="2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</row>
    <row r="1583" ht="15.75" customHeight="1">
      <c r="A1583" s="1"/>
      <c r="B1583" s="1"/>
      <c r="C1583" s="1"/>
      <c r="D1583" s="2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</row>
    <row r="1584" ht="15.75" customHeight="1">
      <c r="A1584" s="1"/>
      <c r="B1584" s="1"/>
      <c r="C1584" s="1"/>
      <c r="D1584" s="2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</row>
    <row r="1585" ht="15.75" customHeight="1">
      <c r="A1585" s="1"/>
      <c r="B1585" s="1"/>
      <c r="C1585" s="1"/>
      <c r="D1585" s="2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</row>
    <row r="1586" ht="15.75" customHeight="1">
      <c r="A1586" s="1"/>
      <c r="B1586" s="1"/>
      <c r="C1586" s="1"/>
      <c r="D1586" s="2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</row>
    <row r="1587" ht="15.75" customHeight="1">
      <c r="A1587" s="1"/>
      <c r="B1587" s="1"/>
      <c r="C1587" s="1"/>
      <c r="D1587" s="2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</row>
    <row r="1588" ht="15.75" customHeight="1">
      <c r="A1588" s="1"/>
      <c r="B1588" s="1"/>
      <c r="C1588" s="1"/>
      <c r="D1588" s="2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</row>
    <row r="1589" ht="15.75" customHeight="1">
      <c r="A1589" s="1"/>
      <c r="B1589" s="1"/>
      <c r="C1589" s="1"/>
      <c r="D1589" s="2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</row>
    <row r="1590" ht="15.75" customHeight="1">
      <c r="A1590" s="1"/>
      <c r="B1590" s="1"/>
      <c r="C1590" s="1"/>
      <c r="D1590" s="2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</row>
    <row r="1591" ht="15.75" customHeight="1">
      <c r="A1591" s="1"/>
      <c r="B1591" s="1"/>
      <c r="C1591" s="1"/>
      <c r="D1591" s="2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</row>
    <row r="1592" ht="15.75" customHeight="1">
      <c r="A1592" s="1"/>
      <c r="B1592" s="1"/>
      <c r="C1592" s="1"/>
      <c r="D1592" s="2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</row>
    <row r="1593" ht="15.75" customHeight="1">
      <c r="A1593" s="1"/>
      <c r="B1593" s="1"/>
      <c r="C1593" s="1"/>
      <c r="D1593" s="2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</row>
    <row r="1594" ht="15.75" customHeight="1">
      <c r="A1594" s="1"/>
      <c r="B1594" s="1"/>
      <c r="C1594" s="1"/>
      <c r="D1594" s="2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</row>
    <row r="1595" ht="15.75" customHeight="1">
      <c r="A1595" s="1"/>
      <c r="B1595" s="1"/>
      <c r="C1595" s="1"/>
      <c r="D1595" s="2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</row>
    <row r="1596" ht="15.75" customHeight="1">
      <c r="A1596" s="1"/>
      <c r="B1596" s="1"/>
      <c r="C1596" s="1"/>
      <c r="D1596" s="2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</row>
    <row r="1597" ht="15.75" customHeight="1">
      <c r="A1597" s="1"/>
      <c r="B1597" s="1"/>
      <c r="C1597" s="1"/>
      <c r="D1597" s="2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</row>
    <row r="1598" ht="15.75" customHeight="1">
      <c r="A1598" s="1"/>
      <c r="B1598" s="1"/>
      <c r="C1598" s="1"/>
      <c r="D1598" s="2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</row>
    <row r="1599" ht="15.75" customHeight="1">
      <c r="A1599" s="1"/>
      <c r="B1599" s="1"/>
      <c r="C1599" s="1"/>
      <c r="D1599" s="2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</row>
    <row r="1600" ht="15.75" customHeight="1">
      <c r="A1600" s="1"/>
      <c r="B1600" s="1"/>
      <c r="C1600" s="1"/>
      <c r="D1600" s="2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</row>
    <row r="1601" ht="15.75" customHeight="1">
      <c r="A1601" s="1"/>
      <c r="B1601" s="1"/>
      <c r="C1601" s="1"/>
      <c r="D1601" s="2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</row>
    <row r="1602" ht="15.75" customHeight="1">
      <c r="A1602" s="1"/>
      <c r="B1602" s="1"/>
      <c r="C1602" s="1"/>
      <c r="D1602" s="2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</row>
    <row r="1603" ht="15.75" customHeight="1">
      <c r="A1603" s="1"/>
      <c r="B1603" s="1"/>
      <c r="C1603" s="1"/>
      <c r="D1603" s="2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</row>
    <row r="1604" ht="15.75" customHeight="1">
      <c r="A1604" s="1"/>
      <c r="B1604" s="1"/>
      <c r="C1604" s="1"/>
      <c r="D1604" s="2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</row>
    <row r="1605" ht="15.75" customHeight="1">
      <c r="A1605" s="1"/>
      <c r="B1605" s="1"/>
      <c r="C1605" s="1"/>
      <c r="D1605" s="2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</row>
    <row r="1606" ht="15.75" customHeight="1">
      <c r="A1606" s="1"/>
      <c r="B1606" s="1"/>
      <c r="C1606" s="1"/>
      <c r="D1606" s="2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</row>
    <row r="1607" ht="15.75" customHeight="1">
      <c r="A1607" s="1"/>
      <c r="B1607" s="1"/>
      <c r="C1607" s="1"/>
      <c r="D1607" s="2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</row>
    <row r="1608" ht="15.75" customHeight="1">
      <c r="A1608" s="1"/>
      <c r="B1608" s="1"/>
      <c r="C1608" s="1"/>
      <c r="D1608" s="2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</row>
    <row r="1609" ht="15.75" customHeight="1">
      <c r="A1609" s="1"/>
      <c r="B1609" s="1"/>
      <c r="C1609" s="1"/>
      <c r="D1609" s="2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</row>
    <row r="1610" ht="15.75" customHeight="1">
      <c r="A1610" s="1"/>
      <c r="B1610" s="1"/>
      <c r="C1610" s="1"/>
      <c r="D1610" s="2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</row>
    <row r="1611" ht="15.75" customHeight="1">
      <c r="A1611" s="1"/>
      <c r="B1611" s="1"/>
      <c r="C1611" s="1"/>
      <c r="D1611" s="2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</row>
    <row r="1612" ht="15.75" customHeight="1">
      <c r="A1612" s="1"/>
      <c r="B1612" s="1"/>
      <c r="C1612" s="1"/>
      <c r="D1612" s="2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</row>
    <row r="1613" ht="15.75" customHeight="1">
      <c r="A1613" s="1"/>
      <c r="B1613" s="1"/>
      <c r="C1613" s="1"/>
      <c r="D1613" s="2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</row>
    <row r="1614" ht="15.75" customHeight="1">
      <c r="A1614" s="1"/>
      <c r="B1614" s="1"/>
      <c r="C1614" s="1"/>
      <c r="D1614" s="2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</row>
    <row r="1615" ht="15.75" customHeight="1">
      <c r="A1615" s="1"/>
      <c r="B1615" s="1"/>
      <c r="C1615" s="1"/>
      <c r="D1615" s="2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</row>
    <row r="1616" ht="15.75" customHeight="1">
      <c r="A1616" s="1"/>
      <c r="B1616" s="1"/>
      <c r="C1616" s="1"/>
      <c r="D1616" s="2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</row>
    <row r="1617" ht="15.75" customHeight="1">
      <c r="A1617" s="1"/>
      <c r="B1617" s="1"/>
      <c r="C1617" s="1"/>
      <c r="D1617" s="2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</row>
    <row r="1618" ht="15.75" customHeight="1">
      <c r="A1618" s="1"/>
      <c r="B1618" s="1"/>
      <c r="C1618" s="1"/>
      <c r="D1618" s="2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</row>
    <row r="1619" ht="15.75" customHeight="1">
      <c r="A1619" s="1"/>
      <c r="B1619" s="1"/>
      <c r="C1619" s="1"/>
      <c r="D1619" s="2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</row>
    <row r="1620" ht="15.75" customHeight="1">
      <c r="A1620" s="1"/>
      <c r="B1620" s="1"/>
      <c r="C1620" s="1"/>
      <c r="D1620" s="2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</row>
    <row r="1621" ht="15.75" customHeight="1">
      <c r="A1621" s="1"/>
      <c r="B1621" s="1"/>
      <c r="C1621" s="1"/>
      <c r="D1621" s="2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</row>
    <row r="1622" ht="15.75" customHeight="1">
      <c r="A1622" s="1"/>
      <c r="B1622" s="1"/>
      <c r="C1622" s="1"/>
      <c r="D1622" s="2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</row>
    <row r="1623" ht="15.75" customHeight="1">
      <c r="A1623" s="1"/>
      <c r="B1623" s="1"/>
      <c r="C1623" s="1"/>
      <c r="D1623" s="2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</row>
    <row r="1624" ht="15.75" customHeight="1">
      <c r="A1624" s="1"/>
      <c r="B1624" s="1"/>
      <c r="C1624" s="1"/>
      <c r="D1624" s="2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</row>
    <row r="1625" ht="15.75" customHeight="1">
      <c r="A1625" s="1"/>
      <c r="B1625" s="1"/>
      <c r="C1625" s="1"/>
      <c r="D1625" s="2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</row>
    <row r="1626" ht="15.75" customHeight="1">
      <c r="A1626" s="1"/>
      <c r="B1626" s="1"/>
      <c r="C1626" s="1"/>
      <c r="D1626" s="2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</row>
    <row r="1627" ht="15.75" customHeight="1">
      <c r="A1627" s="1"/>
      <c r="B1627" s="1"/>
      <c r="C1627" s="1"/>
      <c r="D1627" s="2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</row>
    <row r="1628" ht="15.75" customHeight="1">
      <c r="A1628" s="1"/>
      <c r="B1628" s="1"/>
      <c r="C1628" s="1"/>
      <c r="D1628" s="2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</row>
    <row r="1629" ht="15.75" customHeight="1">
      <c r="A1629" s="1"/>
      <c r="B1629" s="1"/>
      <c r="C1629" s="1"/>
      <c r="D1629" s="2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</row>
    <row r="1630" ht="15.75" customHeight="1">
      <c r="A1630" s="1"/>
      <c r="B1630" s="1"/>
      <c r="C1630" s="1"/>
      <c r="D1630" s="2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</row>
    <row r="1631" ht="15.75" customHeight="1">
      <c r="A1631" s="1"/>
      <c r="B1631" s="1"/>
      <c r="C1631" s="1"/>
      <c r="D1631" s="2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</row>
    <row r="1632" ht="15.75" customHeight="1">
      <c r="A1632" s="1"/>
      <c r="B1632" s="1"/>
      <c r="C1632" s="1"/>
      <c r="D1632" s="2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</row>
    <row r="1633" ht="15.75" customHeight="1">
      <c r="A1633" s="1"/>
      <c r="B1633" s="1"/>
      <c r="C1633" s="1"/>
      <c r="D1633" s="2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</row>
    <row r="1634" ht="15.75" customHeight="1">
      <c r="A1634" s="1"/>
      <c r="B1634" s="1"/>
      <c r="C1634" s="1"/>
      <c r="D1634" s="2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</row>
    <row r="1635" ht="15.75" customHeight="1">
      <c r="A1635" s="1"/>
      <c r="B1635" s="1"/>
      <c r="C1635" s="1"/>
      <c r="D1635" s="2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</row>
    <row r="1636" ht="15.75" customHeight="1">
      <c r="A1636" s="1"/>
      <c r="B1636" s="1"/>
      <c r="C1636" s="1"/>
      <c r="D1636" s="2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</row>
    <row r="1637" ht="15.75" customHeight="1">
      <c r="A1637" s="1"/>
      <c r="B1637" s="1"/>
      <c r="C1637" s="1"/>
      <c r="D1637" s="2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</row>
    <row r="1638" ht="15.75" customHeight="1">
      <c r="A1638" s="1"/>
      <c r="B1638" s="1"/>
      <c r="C1638" s="1"/>
      <c r="D1638" s="2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</row>
    <row r="1639" ht="15.75" customHeight="1">
      <c r="A1639" s="1"/>
      <c r="B1639" s="1"/>
      <c r="C1639" s="1"/>
      <c r="D1639" s="2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</row>
    <row r="1640" ht="15.75" customHeight="1">
      <c r="A1640" s="1"/>
      <c r="B1640" s="1"/>
      <c r="C1640" s="1"/>
      <c r="D1640" s="2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</row>
    <row r="1641" ht="15.75" customHeight="1">
      <c r="A1641" s="1"/>
      <c r="B1641" s="1"/>
      <c r="C1641" s="1"/>
      <c r="D1641" s="2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</row>
    <row r="1642" ht="15.75" customHeight="1">
      <c r="A1642" s="1"/>
      <c r="B1642" s="1"/>
      <c r="C1642" s="1"/>
      <c r="D1642" s="2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</row>
    <row r="1643" ht="15.75" customHeight="1">
      <c r="A1643" s="1"/>
      <c r="B1643" s="1"/>
      <c r="C1643" s="1"/>
      <c r="D1643" s="2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</row>
    <row r="1644" ht="15.75" customHeight="1">
      <c r="A1644" s="1"/>
      <c r="B1644" s="1"/>
      <c r="C1644" s="1"/>
      <c r="D1644" s="2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</row>
    <row r="1645" ht="15.75" customHeight="1">
      <c r="A1645" s="1"/>
      <c r="B1645" s="1"/>
      <c r="C1645" s="1"/>
      <c r="D1645" s="2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</row>
    <row r="1646" ht="15.75" customHeight="1">
      <c r="A1646" s="1"/>
      <c r="B1646" s="1"/>
      <c r="C1646" s="1"/>
      <c r="D1646" s="2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</row>
    <row r="1647" ht="15.75" customHeight="1">
      <c r="A1647" s="1"/>
      <c r="B1647" s="1"/>
      <c r="C1647" s="1"/>
      <c r="D1647" s="2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</row>
    <row r="1648" ht="15.75" customHeight="1">
      <c r="A1648" s="1"/>
      <c r="B1648" s="1"/>
      <c r="C1648" s="1"/>
      <c r="D1648" s="2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</row>
    <row r="1649" ht="15.75" customHeight="1">
      <c r="A1649" s="1"/>
      <c r="B1649" s="1"/>
      <c r="C1649" s="1"/>
      <c r="D1649" s="2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</row>
    <row r="1650" ht="15.75" customHeight="1">
      <c r="A1650" s="1"/>
      <c r="B1650" s="1"/>
      <c r="C1650" s="1"/>
      <c r="D1650" s="2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</row>
    <row r="1651" ht="15.75" customHeight="1">
      <c r="A1651" s="1"/>
      <c r="B1651" s="1"/>
      <c r="C1651" s="1"/>
      <c r="D1651" s="2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</row>
    <row r="1652" ht="15.75" customHeight="1">
      <c r="A1652" s="1"/>
      <c r="B1652" s="1"/>
      <c r="C1652" s="1"/>
      <c r="D1652" s="2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</row>
    <row r="1653" ht="15.75" customHeight="1">
      <c r="A1653" s="1"/>
      <c r="B1653" s="1"/>
      <c r="C1653" s="1"/>
      <c r="D1653" s="2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</row>
    <row r="1654" ht="15.75" customHeight="1">
      <c r="A1654" s="1"/>
      <c r="B1654" s="1"/>
      <c r="C1654" s="1"/>
      <c r="D1654" s="2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</row>
    <row r="1655" ht="15.75" customHeight="1">
      <c r="A1655" s="1"/>
      <c r="B1655" s="1"/>
      <c r="C1655" s="1"/>
      <c r="D1655" s="2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</row>
    <row r="1656" ht="15.75" customHeight="1">
      <c r="A1656" s="1"/>
      <c r="B1656" s="1"/>
      <c r="C1656" s="1"/>
      <c r="D1656" s="2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</row>
    <row r="1657" ht="15.75" customHeight="1">
      <c r="A1657" s="1"/>
      <c r="B1657" s="1"/>
      <c r="C1657" s="1"/>
      <c r="D1657" s="2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</row>
    <row r="1658" ht="15.75" customHeight="1">
      <c r="A1658" s="1"/>
      <c r="B1658" s="1"/>
      <c r="C1658" s="1"/>
      <c r="D1658" s="2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</row>
    <row r="1659" ht="15.75" customHeight="1">
      <c r="A1659" s="1"/>
      <c r="B1659" s="1"/>
      <c r="C1659" s="1"/>
      <c r="D1659" s="2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</row>
    <row r="1660" ht="15.75" customHeight="1">
      <c r="A1660" s="1"/>
      <c r="B1660" s="1"/>
      <c r="C1660" s="1"/>
      <c r="D1660" s="2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</row>
    <row r="1661" ht="15.75" customHeight="1">
      <c r="A1661" s="1"/>
      <c r="B1661" s="1"/>
      <c r="C1661" s="1"/>
      <c r="D1661" s="2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</row>
    <row r="1662" ht="15.75" customHeight="1">
      <c r="A1662" s="1"/>
      <c r="B1662" s="1"/>
      <c r="C1662" s="1"/>
      <c r="D1662" s="2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</row>
    <row r="1663" ht="15.75" customHeight="1">
      <c r="A1663" s="1"/>
      <c r="B1663" s="1"/>
      <c r="C1663" s="1"/>
      <c r="D1663" s="2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</row>
    <row r="1664" ht="15.75" customHeight="1">
      <c r="A1664" s="1"/>
      <c r="B1664" s="1"/>
      <c r="C1664" s="1"/>
      <c r="D1664" s="2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</row>
    <row r="1665" ht="15.75" customHeight="1">
      <c r="A1665" s="1"/>
      <c r="B1665" s="1"/>
      <c r="C1665" s="1"/>
      <c r="D1665" s="2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</row>
    <row r="1666" ht="15.75" customHeight="1">
      <c r="A1666" s="1"/>
      <c r="B1666" s="1"/>
      <c r="C1666" s="1"/>
      <c r="D1666" s="2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</row>
    <row r="1667" ht="15.75" customHeight="1">
      <c r="A1667" s="1"/>
      <c r="B1667" s="1"/>
      <c r="C1667" s="1"/>
      <c r="D1667" s="2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</row>
    <row r="1668" ht="15.75" customHeight="1">
      <c r="A1668" s="1"/>
      <c r="B1668" s="1"/>
      <c r="C1668" s="1"/>
      <c r="D1668" s="2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</row>
    <row r="1669" ht="15.75" customHeight="1">
      <c r="A1669" s="1"/>
      <c r="B1669" s="1"/>
      <c r="C1669" s="1"/>
      <c r="D1669" s="2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</row>
    <row r="1670" ht="15.75" customHeight="1">
      <c r="A1670" s="1"/>
      <c r="B1670" s="1"/>
      <c r="C1670" s="1"/>
      <c r="D1670" s="2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</row>
    <row r="1671" ht="15.75" customHeight="1">
      <c r="A1671" s="1"/>
      <c r="B1671" s="1"/>
      <c r="C1671" s="1"/>
      <c r="D1671" s="2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</row>
    <row r="1672" ht="15.75" customHeight="1">
      <c r="A1672" s="1"/>
      <c r="B1672" s="1"/>
      <c r="C1672" s="1"/>
      <c r="D1672" s="2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</row>
    <row r="1673" ht="15.75" customHeight="1">
      <c r="A1673" s="1"/>
      <c r="B1673" s="1"/>
      <c r="C1673" s="1"/>
      <c r="D1673" s="2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</row>
    <row r="1674" ht="15.75" customHeight="1">
      <c r="A1674" s="1"/>
      <c r="B1674" s="1"/>
      <c r="C1674" s="1"/>
      <c r="D1674" s="2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</row>
    <row r="1675" ht="15.75" customHeight="1">
      <c r="A1675" s="1"/>
      <c r="B1675" s="1"/>
      <c r="C1675" s="1"/>
      <c r="D1675" s="2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</row>
    <row r="1676" ht="15.75" customHeight="1">
      <c r="A1676" s="1"/>
      <c r="B1676" s="1"/>
      <c r="C1676" s="1"/>
      <c r="D1676" s="2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</row>
    <row r="1677" ht="15.75" customHeight="1">
      <c r="A1677" s="1"/>
      <c r="B1677" s="1"/>
      <c r="C1677" s="1"/>
      <c r="D1677" s="2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</row>
    <row r="1678" ht="15.75" customHeight="1">
      <c r="A1678" s="1"/>
      <c r="B1678" s="1"/>
      <c r="C1678" s="1"/>
      <c r="D1678" s="2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</row>
    <row r="1679" ht="15.75" customHeight="1">
      <c r="A1679" s="1"/>
      <c r="B1679" s="1"/>
      <c r="C1679" s="1"/>
      <c r="D1679" s="2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</row>
    <row r="1680" ht="15.75" customHeight="1">
      <c r="A1680" s="1"/>
      <c r="B1680" s="1"/>
      <c r="C1680" s="1"/>
      <c r="D1680" s="2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</row>
    <row r="1681" ht="15.75" customHeight="1">
      <c r="A1681" s="1"/>
      <c r="B1681" s="1"/>
      <c r="C1681" s="1"/>
      <c r="D1681" s="2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</row>
    <row r="1682" ht="15.75" customHeight="1">
      <c r="A1682" s="1"/>
      <c r="B1682" s="1"/>
      <c r="C1682" s="1"/>
      <c r="D1682" s="2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</row>
    <row r="1683" ht="15.75" customHeight="1">
      <c r="A1683" s="1"/>
      <c r="B1683" s="1"/>
      <c r="C1683" s="1"/>
      <c r="D1683" s="2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</row>
    <row r="1684" ht="15.75" customHeight="1">
      <c r="A1684" s="1"/>
      <c r="B1684" s="1"/>
      <c r="C1684" s="1"/>
      <c r="D1684" s="2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</row>
    <row r="1685" ht="15.75" customHeight="1">
      <c r="A1685" s="1"/>
      <c r="B1685" s="1"/>
      <c r="C1685" s="1"/>
      <c r="D1685" s="2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</row>
    <row r="1686" ht="15.75" customHeight="1">
      <c r="A1686" s="1"/>
      <c r="B1686" s="1"/>
      <c r="C1686" s="1"/>
      <c r="D1686" s="2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</row>
    <row r="1687" ht="15.75" customHeight="1">
      <c r="A1687" s="1"/>
      <c r="B1687" s="1"/>
      <c r="C1687" s="1"/>
      <c r="D1687" s="2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</row>
    <row r="1688" ht="15.75" customHeight="1">
      <c r="A1688" s="1"/>
      <c r="B1688" s="1"/>
      <c r="C1688" s="1"/>
      <c r="D1688" s="2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</row>
    <row r="1689" ht="15.75" customHeight="1">
      <c r="A1689" s="1"/>
      <c r="B1689" s="1"/>
      <c r="C1689" s="1"/>
      <c r="D1689" s="2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</row>
    <row r="1690" ht="15.75" customHeight="1">
      <c r="A1690" s="1"/>
      <c r="B1690" s="1"/>
      <c r="C1690" s="1"/>
      <c r="D1690" s="2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</row>
    <row r="1691" ht="15.75" customHeight="1">
      <c r="A1691" s="1"/>
      <c r="B1691" s="1"/>
      <c r="C1691" s="1"/>
      <c r="D1691" s="2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</row>
    <row r="1692" ht="15.75" customHeight="1">
      <c r="A1692" s="1"/>
      <c r="B1692" s="1"/>
      <c r="C1692" s="1"/>
      <c r="D1692" s="2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</row>
    <row r="1693" ht="15.75" customHeight="1">
      <c r="A1693" s="1"/>
      <c r="B1693" s="1"/>
      <c r="C1693" s="1"/>
      <c r="D1693" s="2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</row>
    <row r="1694" ht="15.75" customHeight="1">
      <c r="A1694" s="1"/>
      <c r="B1694" s="1"/>
      <c r="C1694" s="1"/>
      <c r="D1694" s="2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</row>
    <row r="1695" ht="15.75" customHeight="1">
      <c r="A1695" s="1"/>
      <c r="B1695" s="1"/>
      <c r="C1695" s="1"/>
      <c r="D1695" s="2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</row>
    <row r="1696" ht="15.75" customHeight="1">
      <c r="A1696" s="1"/>
      <c r="B1696" s="1"/>
      <c r="C1696" s="1"/>
      <c r="D1696" s="2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</row>
    <row r="1697" ht="15.75" customHeight="1">
      <c r="A1697" s="1"/>
      <c r="B1697" s="1"/>
      <c r="C1697" s="1"/>
      <c r="D1697" s="2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</row>
    <row r="1698" ht="15.75" customHeight="1">
      <c r="A1698" s="1"/>
      <c r="B1698" s="1"/>
      <c r="C1698" s="1"/>
      <c r="D1698" s="2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</row>
    <row r="1699" ht="15.75" customHeight="1">
      <c r="A1699" s="1"/>
      <c r="B1699" s="1"/>
      <c r="C1699" s="1"/>
      <c r="D1699" s="2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</row>
    <row r="1700" ht="15.75" customHeight="1">
      <c r="A1700" s="1"/>
      <c r="B1700" s="1"/>
      <c r="C1700" s="1"/>
      <c r="D1700" s="2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</row>
    <row r="1701" ht="15.75" customHeight="1">
      <c r="A1701" s="1"/>
      <c r="B1701" s="1"/>
      <c r="C1701" s="1"/>
      <c r="D1701" s="2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</row>
    <row r="1702" ht="15.75" customHeight="1">
      <c r="A1702" s="1"/>
      <c r="B1702" s="1"/>
      <c r="C1702" s="1"/>
      <c r="D1702" s="2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</row>
    <row r="1703" ht="15.75" customHeight="1">
      <c r="A1703" s="1"/>
      <c r="B1703" s="1"/>
      <c r="C1703" s="1"/>
      <c r="D1703" s="2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</row>
    <row r="1704" ht="15.75" customHeight="1">
      <c r="A1704" s="1"/>
      <c r="B1704" s="1"/>
      <c r="C1704" s="1"/>
      <c r="D1704" s="2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</row>
    <row r="1705" ht="15.75" customHeight="1">
      <c r="A1705" s="1"/>
      <c r="B1705" s="1"/>
      <c r="C1705" s="1"/>
      <c r="D1705" s="2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</row>
    <row r="1706" ht="15.75" customHeight="1">
      <c r="A1706" s="1"/>
      <c r="B1706" s="1"/>
      <c r="C1706" s="1"/>
      <c r="D1706" s="2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</row>
    <row r="1707" ht="15.75" customHeight="1">
      <c r="A1707" s="1"/>
      <c r="B1707" s="1"/>
      <c r="C1707" s="1"/>
      <c r="D1707" s="2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</row>
    <row r="1708" ht="15.75" customHeight="1">
      <c r="A1708" s="1"/>
      <c r="B1708" s="1"/>
      <c r="C1708" s="1"/>
      <c r="D1708" s="2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</row>
    <row r="1709" ht="15.75" customHeight="1">
      <c r="A1709" s="1"/>
      <c r="B1709" s="1"/>
      <c r="C1709" s="1"/>
      <c r="D1709" s="2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</row>
    <row r="1710" ht="15.75" customHeight="1">
      <c r="A1710" s="1"/>
      <c r="B1710" s="1"/>
      <c r="C1710" s="1"/>
      <c r="D1710" s="2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</row>
    <row r="1711" ht="15.75" customHeight="1">
      <c r="A1711" s="1"/>
      <c r="B1711" s="1"/>
      <c r="C1711" s="1"/>
      <c r="D1711" s="2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</row>
    <row r="1712" ht="15.75" customHeight="1">
      <c r="A1712" s="1"/>
      <c r="B1712" s="1"/>
      <c r="C1712" s="1"/>
      <c r="D1712" s="2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</row>
    <row r="1713" ht="15.75" customHeight="1">
      <c r="A1713" s="1"/>
      <c r="B1713" s="1"/>
      <c r="C1713" s="1"/>
      <c r="D1713" s="2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</row>
    <row r="1714" ht="15.75" customHeight="1">
      <c r="A1714" s="1"/>
      <c r="B1714" s="1"/>
      <c r="C1714" s="1"/>
      <c r="D1714" s="2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</row>
    <row r="1715" ht="15.75" customHeight="1">
      <c r="A1715" s="1"/>
      <c r="B1715" s="1"/>
      <c r="C1715" s="1"/>
      <c r="D1715" s="2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</row>
    <row r="1716" ht="15.75" customHeight="1">
      <c r="A1716" s="1"/>
      <c r="B1716" s="1"/>
      <c r="C1716" s="1"/>
      <c r="D1716" s="2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</row>
    <row r="1717" ht="15.75" customHeight="1">
      <c r="A1717" s="1"/>
      <c r="B1717" s="1"/>
      <c r="C1717" s="1"/>
      <c r="D1717" s="2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</row>
    <row r="1718" ht="15.75" customHeight="1">
      <c r="A1718" s="1"/>
      <c r="B1718" s="1"/>
      <c r="C1718" s="1"/>
      <c r="D1718" s="2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</row>
    <row r="1719" ht="15.75" customHeight="1">
      <c r="A1719" s="1"/>
      <c r="B1719" s="1"/>
      <c r="C1719" s="1"/>
      <c r="D1719" s="2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</row>
    <row r="1720" ht="15.75" customHeight="1">
      <c r="A1720" s="1"/>
      <c r="B1720" s="1"/>
      <c r="C1720" s="1"/>
      <c r="D1720" s="2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</row>
    <row r="1721" ht="15.75" customHeight="1">
      <c r="A1721" s="1"/>
      <c r="B1721" s="1"/>
      <c r="C1721" s="1"/>
      <c r="D1721" s="2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</row>
    <row r="1722" ht="15.75" customHeight="1">
      <c r="A1722" s="1"/>
      <c r="B1722" s="1"/>
      <c r="C1722" s="1"/>
      <c r="D1722" s="2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</row>
    <row r="1723" ht="15.75" customHeight="1">
      <c r="A1723" s="1"/>
      <c r="B1723" s="1"/>
      <c r="C1723" s="1"/>
      <c r="D1723" s="2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</row>
    <row r="1724" ht="15.75" customHeight="1">
      <c r="A1724" s="1"/>
      <c r="B1724" s="1"/>
      <c r="C1724" s="1"/>
      <c r="D1724" s="2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</row>
    <row r="1725" ht="15.75" customHeight="1">
      <c r="A1725" s="1"/>
      <c r="B1725" s="1"/>
      <c r="C1725" s="1"/>
      <c r="D1725" s="2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</row>
    <row r="1726" ht="15.75" customHeight="1">
      <c r="A1726" s="1"/>
      <c r="B1726" s="1"/>
      <c r="C1726" s="1"/>
      <c r="D1726" s="2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</row>
    <row r="1727" ht="15.75" customHeight="1">
      <c r="A1727" s="1"/>
      <c r="B1727" s="1"/>
      <c r="C1727" s="1"/>
      <c r="D1727" s="2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</row>
    <row r="1728" ht="15.75" customHeight="1">
      <c r="A1728" s="1"/>
      <c r="B1728" s="1"/>
      <c r="C1728" s="1"/>
      <c r="D1728" s="2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</row>
    <row r="1729" ht="15.75" customHeight="1">
      <c r="A1729" s="1"/>
      <c r="B1729" s="1"/>
      <c r="C1729" s="1"/>
      <c r="D1729" s="2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</row>
    <row r="1730" ht="15.75" customHeight="1">
      <c r="A1730" s="1"/>
      <c r="B1730" s="1"/>
      <c r="C1730" s="1"/>
      <c r="D1730" s="2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</row>
    <row r="1731" ht="15.75" customHeight="1">
      <c r="A1731" s="1"/>
      <c r="B1731" s="1"/>
      <c r="C1731" s="1"/>
      <c r="D1731" s="2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</row>
    <row r="1732" ht="15.75" customHeight="1">
      <c r="A1732" s="1"/>
      <c r="B1732" s="1"/>
      <c r="C1732" s="1"/>
      <c r="D1732" s="2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</row>
    <row r="1733" ht="15.75" customHeight="1">
      <c r="A1733" s="1"/>
      <c r="B1733" s="1"/>
      <c r="C1733" s="1"/>
      <c r="D1733" s="2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</row>
    <row r="1734" ht="15.75" customHeight="1">
      <c r="A1734" s="1"/>
      <c r="B1734" s="1"/>
      <c r="C1734" s="1"/>
      <c r="D1734" s="2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</row>
    <row r="1735" ht="15.75" customHeight="1">
      <c r="A1735" s="1"/>
      <c r="B1735" s="1"/>
      <c r="C1735" s="1"/>
      <c r="D1735" s="2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</row>
    <row r="1736" ht="15.75" customHeight="1">
      <c r="A1736" s="1"/>
      <c r="B1736" s="1"/>
      <c r="C1736" s="1"/>
      <c r="D1736" s="2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</row>
    <row r="1737" ht="15.75" customHeight="1">
      <c r="A1737" s="1"/>
      <c r="B1737" s="1"/>
      <c r="C1737" s="1"/>
      <c r="D1737" s="2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</row>
    <row r="1738" ht="15.75" customHeight="1">
      <c r="A1738" s="1"/>
      <c r="B1738" s="1"/>
      <c r="C1738" s="1"/>
      <c r="D1738" s="2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</row>
    <row r="1739" ht="15.75" customHeight="1">
      <c r="A1739" s="1"/>
      <c r="B1739" s="1"/>
      <c r="C1739" s="1"/>
      <c r="D1739" s="2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</row>
    <row r="1740" ht="15.75" customHeight="1">
      <c r="A1740" s="1"/>
      <c r="B1740" s="1"/>
      <c r="C1740" s="1"/>
      <c r="D1740" s="2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</row>
    <row r="1741" ht="15.75" customHeight="1">
      <c r="A1741" s="1"/>
      <c r="B1741" s="1"/>
      <c r="C1741" s="1"/>
      <c r="D1741" s="2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</row>
    <row r="1742" ht="15.75" customHeight="1">
      <c r="A1742" s="1"/>
      <c r="B1742" s="1"/>
      <c r="C1742" s="1"/>
      <c r="D1742" s="2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</row>
    <row r="1743" ht="15.75" customHeight="1">
      <c r="A1743" s="1"/>
      <c r="B1743" s="1"/>
      <c r="C1743" s="1"/>
      <c r="D1743" s="2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</row>
    <row r="1744" ht="15.75" customHeight="1">
      <c r="A1744" s="1"/>
      <c r="B1744" s="1"/>
      <c r="C1744" s="1"/>
      <c r="D1744" s="2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</row>
    <row r="1745" ht="15.75" customHeight="1">
      <c r="A1745" s="1"/>
      <c r="B1745" s="1"/>
      <c r="C1745" s="1"/>
      <c r="D1745" s="2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</row>
    <row r="1746" ht="15.75" customHeight="1">
      <c r="A1746" s="1"/>
      <c r="B1746" s="1"/>
      <c r="C1746" s="1"/>
      <c r="D1746" s="2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</row>
    <row r="1747" ht="15.75" customHeight="1">
      <c r="A1747" s="1"/>
      <c r="B1747" s="1"/>
      <c r="C1747" s="1"/>
      <c r="D1747" s="2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</row>
    <row r="1748" ht="15.75" customHeight="1">
      <c r="A1748" s="1"/>
      <c r="B1748" s="1"/>
      <c r="C1748" s="1"/>
      <c r="D1748" s="2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</row>
    <row r="1749" ht="15.75" customHeight="1">
      <c r="A1749" s="1"/>
      <c r="B1749" s="1"/>
      <c r="C1749" s="1"/>
      <c r="D1749" s="2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</row>
    <row r="1750" ht="15.75" customHeight="1">
      <c r="A1750" s="1"/>
      <c r="B1750" s="1"/>
      <c r="C1750" s="1"/>
      <c r="D1750" s="2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</row>
    <row r="1751" ht="15.75" customHeight="1">
      <c r="A1751" s="1"/>
      <c r="B1751" s="1"/>
      <c r="C1751" s="1"/>
      <c r="D1751" s="2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</row>
    <row r="1752" ht="15.75" customHeight="1">
      <c r="A1752" s="1"/>
      <c r="B1752" s="1"/>
      <c r="C1752" s="1"/>
      <c r="D1752" s="2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</row>
    <row r="1753" ht="15.75" customHeight="1">
      <c r="A1753" s="1"/>
      <c r="B1753" s="1"/>
      <c r="C1753" s="1"/>
      <c r="D1753" s="2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</row>
    <row r="1754" ht="15.75" customHeight="1">
      <c r="A1754" s="1"/>
      <c r="B1754" s="1"/>
      <c r="C1754" s="1"/>
      <c r="D1754" s="2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</row>
    <row r="1755" ht="15.75" customHeight="1">
      <c r="A1755" s="1"/>
      <c r="B1755" s="1"/>
      <c r="C1755" s="1"/>
      <c r="D1755" s="2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</row>
    <row r="1756" ht="15.75" customHeight="1">
      <c r="A1756" s="1"/>
      <c r="B1756" s="1"/>
      <c r="C1756" s="1"/>
      <c r="D1756" s="2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</row>
    <row r="1757" ht="15.75" customHeight="1">
      <c r="A1757" s="1"/>
      <c r="B1757" s="1"/>
      <c r="C1757" s="1"/>
      <c r="D1757" s="2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</row>
    <row r="1758" ht="15.75" customHeight="1">
      <c r="A1758" s="1"/>
      <c r="B1758" s="1"/>
      <c r="C1758" s="1"/>
      <c r="D1758" s="2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</row>
    <row r="1759" ht="15.75" customHeight="1">
      <c r="A1759" s="1"/>
      <c r="B1759" s="1"/>
      <c r="C1759" s="1"/>
      <c r="D1759" s="2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</row>
    <row r="1760" ht="15.75" customHeight="1">
      <c r="A1760" s="1"/>
      <c r="B1760" s="1"/>
      <c r="C1760" s="1"/>
      <c r="D1760" s="2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</row>
    <row r="1761" ht="15.75" customHeight="1">
      <c r="A1761" s="1"/>
      <c r="B1761" s="1"/>
      <c r="C1761" s="1"/>
      <c r="D1761" s="2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</row>
    <row r="1762" ht="15.75" customHeight="1">
      <c r="A1762" s="1"/>
      <c r="B1762" s="1"/>
      <c r="C1762" s="1"/>
      <c r="D1762" s="2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</row>
    <row r="1763" ht="15.75" customHeight="1">
      <c r="A1763" s="1"/>
      <c r="B1763" s="1"/>
      <c r="C1763" s="1"/>
      <c r="D1763" s="2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</row>
    <row r="1764" ht="15.75" customHeight="1">
      <c r="A1764" s="1"/>
      <c r="B1764" s="1"/>
      <c r="C1764" s="1"/>
      <c r="D1764" s="2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</row>
    <row r="1765" ht="15.75" customHeight="1">
      <c r="A1765" s="1"/>
      <c r="B1765" s="1"/>
      <c r="C1765" s="1"/>
      <c r="D1765" s="2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</row>
    <row r="1766" ht="15.75" customHeight="1">
      <c r="A1766" s="1"/>
      <c r="B1766" s="1"/>
      <c r="C1766" s="1"/>
      <c r="D1766" s="2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</row>
    <row r="1767" ht="15.75" customHeight="1">
      <c r="A1767" s="1"/>
      <c r="B1767" s="1"/>
      <c r="C1767" s="1"/>
      <c r="D1767" s="2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</row>
    <row r="1768" ht="15.75" customHeight="1">
      <c r="A1768" s="1"/>
      <c r="B1768" s="1"/>
      <c r="C1768" s="1"/>
      <c r="D1768" s="2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</row>
    <row r="1769" ht="15.75" customHeight="1">
      <c r="A1769" s="1"/>
      <c r="B1769" s="1"/>
      <c r="C1769" s="1"/>
      <c r="D1769" s="2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</row>
    <row r="1770" ht="15.75" customHeight="1">
      <c r="A1770" s="1"/>
      <c r="B1770" s="1"/>
      <c r="C1770" s="1"/>
      <c r="D1770" s="2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</row>
    <row r="1771" ht="15.75" customHeight="1">
      <c r="A1771" s="1"/>
      <c r="B1771" s="1"/>
      <c r="C1771" s="1"/>
      <c r="D1771" s="2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</row>
    <row r="1772" ht="15.75" customHeight="1">
      <c r="A1772" s="1"/>
      <c r="B1772" s="1"/>
      <c r="C1772" s="1"/>
      <c r="D1772" s="2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</row>
    <row r="1773" ht="15.75" customHeight="1">
      <c r="A1773" s="1"/>
      <c r="B1773" s="1"/>
      <c r="C1773" s="1"/>
      <c r="D1773" s="2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</row>
    <row r="1774" ht="15.75" customHeight="1">
      <c r="A1774" s="1"/>
      <c r="B1774" s="1"/>
      <c r="C1774" s="1"/>
      <c r="D1774" s="2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</row>
    <row r="1775" ht="15.75" customHeight="1">
      <c r="A1775" s="1"/>
      <c r="B1775" s="1"/>
      <c r="C1775" s="1"/>
      <c r="D1775" s="2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</row>
    <row r="1776" ht="15.75" customHeight="1">
      <c r="A1776" s="1"/>
      <c r="B1776" s="1"/>
      <c r="C1776" s="1"/>
      <c r="D1776" s="2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</row>
    <row r="1777" ht="15.75" customHeight="1">
      <c r="A1777" s="1"/>
      <c r="B1777" s="1"/>
      <c r="C1777" s="1"/>
      <c r="D1777" s="2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</row>
    <row r="1778" ht="15.75" customHeight="1">
      <c r="A1778" s="1"/>
      <c r="B1778" s="1"/>
      <c r="C1778" s="1"/>
      <c r="D1778" s="2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</row>
    <row r="1779" ht="15.75" customHeight="1">
      <c r="A1779" s="1"/>
      <c r="B1779" s="1"/>
      <c r="C1779" s="1"/>
      <c r="D1779" s="2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</row>
    <row r="1780" ht="15.75" customHeight="1">
      <c r="A1780" s="1"/>
      <c r="B1780" s="1"/>
      <c r="C1780" s="1"/>
      <c r="D1780" s="2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</row>
    <row r="1781" ht="15.75" customHeight="1">
      <c r="A1781" s="1"/>
      <c r="B1781" s="1"/>
      <c r="C1781" s="1"/>
      <c r="D1781" s="2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</row>
    <row r="1782" ht="15.75" customHeight="1">
      <c r="A1782" s="1"/>
      <c r="B1782" s="1"/>
      <c r="C1782" s="1"/>
      <c r="D1782" s="2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</row>
    <row r="1783" ht="15.75" customHeight="1">
      <c r="A1783" s="1"/>
      <c r="B1783" s="1"/>
      <c r="C1783" s="1"/>
      <c r="D1783" s="2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</row>
    <row r="1784" ht="15.75" customHeight="1">
      <c r="A1784" s="1"/>
      <c r="B1784" s="1"/>
      <c r="C1784" s="1"/>
      <c r="D1784" s="2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</row>
    <row r="1785" ht="15.75" customHeight="1">
      <c r="A1785" s="1"/>
      <c r="B1785" s="1"/>
      <c r="C1785" s="1"/>
      <c r="D1785" s="2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</row>
    <row r="1786" ht="15.75" customHeight="1">
      <c r="A1786" s="1"/>
      <c r="B1786" s="1"/>
      <c r="C1786" s="1"/>
      <c r="D1786" s="2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</row>
    <row r="1787" ht="15.75" customHeight="1">
      <c r="A1787" s="1"/>
      <c r="B1787" s="1"/>
      <c r="C1787" s="1"/>
      <c r="D1787" s="2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</row>
    <row r="1788" ht="15.75" customHeight="1">
      <c r="A1788" s="1"/>
      <c r="B1788" s="1"/>
      <c r="C1788" s="1"/>
      <c r="D1788" s="2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</row>
    <row r="1789" ht="15.75" customHeight="1">
      <c r="A1789" s="1"/>
      <c r="B1789" s="1"/>
      <c r="C1789" s="1"/>
      <c r="D1789" s="2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</row>
    <row r="1790" ht="15.75" customHeight="1">
      <c r="A1790" s="1"/>
      <c r="B1790" s="1"/>
      <c r="C1790" s="1"/>
      <c r="D1790" s="2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</row>
    <row r="1791" ht="15.75" customHeight="1">
      <c r="A1791" s="1"/>
      <c r="B1791" s="1"/>
      <c r="C1791" s="1"/>
      <c r="D1791" s="2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</row>
    <row r="1792" ht="15.75" customHeight="1">
      <c r="A1792" s="1"/>
      <c r="B1792" s="1"/>
      <c r="C1792" s="1"/>
      <c r="D1792" s="2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</row>
    <row r="1793" ht="15.75" customHeight="1">
      <c r="A1793" s="1"/>
      <c r="B1793" s="1"/>
      <c r="C1793" s="1"/>
      <c r="D1793" s="2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</row>
    <row r="1794" ht="15.75" customHeight="1">
      <c r="A1794" s="1"/>
      <c r="B1794" s="1"/>
      <c r="C1794" s="1"/>
      <c r="D1794" s="2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</row>
    <row r="1795" ht="15.75" customHeight="1">
      <c r="A1795" s="1"/>
      <c r="B1795" s="1"/>
      <c r="C1795" s="1"/>
      <c r="D1795" s="2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</row>
    <row r="1796" ht="15.75" customHeight="1">
      <c r="A1796" s="1"/>
      <c r="B1796" s="1"/>
      <c r="C1796" s="1"/>
      <c r="D1796" s="2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</row>
    <row r="1797" ht="15.75" customHeight="1">
      <c r="A1797" s="1"/>
      <c r="B1797" s="1"/>
      <c r="C1797" s="1"/>
      <c r="D1797" s="2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</row>
    <row r="1798" ht="15.75" customHeight="1">
      <c r="A1798" s="1"/>
      <c r="B1798" s="1"/>
      <c r="C1798" s="1"/>
      <c r="D1798" s="2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</row>
    <row r="1799" ht="15.75" customHeight="1">
      <c r="A1799" s="1"/>
      <c r="B1799" s="1"/>
      <c r="C1799" s="1"/>
      <c r="D1799" s="2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</row>
    <row r="1800" ht="15.75" customHeight="1">
      <c r="A1800" s="1"/>
      <c r="B1800" s="1"/>
      <c r="C1800" s="1"/>
      <c r="D1800" s="2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</row>
    <row r="1801" ht="15.75" customHeight="1">
      <c r="A1801" s="1"/>
      <c r="B1801" s="1"/>
      <c r="C1801" s="1"/>
      <c r="D1801" s="2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</row>
    <row r="1802" ht="15.75" customHeight="1">
      <c r="A1802" s="1"/>
      <c r="B1802" s="1"/>
      <c r="C1802" s="1"/>
      <c r="D1802" s="2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</row>
    <row r="1803" ht="15.75" customHeight="1">
      <c r="A1803" s="1"/>
      <c r="B1803" s="1"/>
      <c r="C1803" s="1"/>
      <c r="D1803" s="2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</row>
    <row r="1804" ht="15.75" customHeight="1">
      <c r="A1804" s="1"/>
      <c r="B1804" s="1"/>
      <c r="C1804" s="1"/>
      <c r="D1804" s="2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</row>
    <row r="1805" ht="15.75" customHeight="1">
      <c r="A1805" s="1"/>
      <c r="B1805" s="1"/>
      <c r="C1805" s="1"/>
      <c r="D1805" s="2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</row>
    <row r="1806" ht="15.75" customHeight="1">
      <c r="A1806" s="1"/>
      <c r="B1806" s="1"/>
      <c r="C1806" s="1"/>
      <c r="D1806" s="2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</row>
    <row r="1807" ht="15.75" customHeight="1">
      <c r="A1807" s="1"/>
      <c r="B1807" s="1"/>
      <c r="C1807" s="1"/>
      <c r="D1807" s="2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</row>
    <row r="1808" ht="15.75" customHeight="1">
      <c r="A1808" s="1"/>
      <c r="B1808" s="1"/>
      <c r="C1808" s="1"/>
      <c r="D1808" s="2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</row>
    <row r="1809" ht="15.75" customHeight="1">
      <c r="A1809" s="1"/>
      <c r="B1809" s="1"/>
      <c r="C1809" s="1"/>
      <c r="D1809" s="2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</row>
    <row r="1810" ht="15.75" customHeight="1">
      <c r="A1810" s="1"/>
      <c r="B1810" s="1"/>
      <c r="C1810" s="1"/>
      <c r="D1810" s="2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</row>
    <row r="1811" ht="15.75" customHeight="1">
      <c r="A1811" s="1"/>
      <c r="B1811" s="1"/>
      <c r="C1811" s="1"/>
      <c r="D1811" s="2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</row>
    <row r="1812" ht="15.75" customHeight="1">
      <c r="A1812" s="1"/>
      <c r="B1812" s="1"/>
      <c r="C1812" s="1"/>
      <c r="D1812" s="2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</row>
    <row r="1813" ht="15.75" customHeight="1">
      <c r="A1813" s="1"/>
      <c r="B1813" s="1"/>
      <c r="C1813" s="1"/>
      <c r="D1813" s="2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</row>
    <row r="1814" ht="15.75" customHeight="1">
      <c r="A1814" s="1"/>
      <c r="B1814" s="1"/>
      <c r="C1814" s="1"/>
      <c r="D1814" s="2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</row>
    <row r="1815" ht="15.75" customHeight="1">
      <c r="A1815" s="1"/>
      <c r="B1815" s="1"/>
      <c r="C1815" s="1"/>
      <c r="D1815" s="2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</row>
    <row r="1816" ht="15.75" customHeight="1">
      <c r="A1816" s="1"/>
      <c r="B1816" s="1"/>
      <c r="C1816" s="1"/>
      <c r="D1816" s="2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</row>
    <row r="1817" ht="15.75" customHeight="1">
      <c r="A1817" s="1"/>
      <c r="B1817" s="1"/>
      <c r="C1817" s="1"/>
      <c r="D1817" s="2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</row>
    <row r="1818" ht="15.75" customHeight="1">
      <c r="A1818" s="1"/>
      <c r="B1818" s="1"/>
      <c r="C1818" s="1"/>
      <c r="D1818" s="2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</row>
    <row r="1819" ht="15.75" customHeight="1">
      <c r="A1819" s="1"/>
      <c r="B1819" s="1"/>
      <c r="C1819" s="1"/>
      <c r="D1819" s="2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</row>
    <row r="1820" ht="15.75" customHeight="1">
      <c r="A1820" s="1"/>
      <c r="B1820" s="1"/>
      <c r="C1820" s="1"/>
      <c r="D1820" s="2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</row>
    <row r="1821" ht="15.75" customHeight="1">
      <c r="A1821" s="1"/>
      <c r="B1821" s="1"/>
      <c r="C1821" s="1"/>
      <c r="D1821" s="2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</row>
    <row r="1822" ht="15.75" customHeight="1">
      <c r="A1822" s="1"/>
      <c r="B1822" s="1"/>
      <c r="C1822" s="1"/>
      <c r="D1822" s="2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</row>
    <row r="1823" ht="15.75" customHeight="1">
      <c r="A1823" s="1"/>
      <c r="B1823" s="1"/>
      <c r="C1823" s="1"/>
      <c r="D1823" s="2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</row>
    <row r="1824" ht="15.75" customHeight="1">
      <c r="A1824" s="1"/>
      <c r="B1824" s="1"/>
      <c r="C1824" s="1"/>
      <c r="D1824" s="2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</row>
    <row r="1825" ht="15.75" customHeight="1">
      <c r="A1825" s="1"/>
      <c r="B1825" s="1"/>
      <c r="C1825" s="1"/>
      <c r="D1825" s="2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</row>
    <row r="1826" ht="15.75" customHeight="1">
      <c r="A1826" s="1"/>
      <c r="B1826" s="1"/>
      <c r="C1826" s="1"/>
      <c r="D1826" s="2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</row>
    <row r="1827" ht="15.75" customHeight="1">
      <c r="A1827" s="1"/>
      <c r="B1827" s="1"/>
      <c r="C1827" s="1"/>
      <c r="D1827" s="2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</row>
    <row r="1828" ht="15.75" customHeight="1">
      <c r="A1828" s="1"/>
      <c r="B1828" s="1"/>
      <c r="C1828" s="1"/>
      <c r="D1828" s="2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</row>
    <row r="1829" ht="15.75" customHeight="1">
      <c r="A1829" s="1"/>
      <c r="B1829" s="1"/>
      <c r="C1829" s="1"/>
      <c r="D1829" s="2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</row>
    <row r="1830" ht="15.75" customHeight="1">
      <c r="A1830" s="1"/>
      <c r="B1830" s="1"/>
      <c r="C1830" s="1"/>
      <c r="D1830" s="2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</row>
    <row r="1831" ht="15.75" customHeight="1">
      <c r="A1831" s="1"/>
      <c r="B1831" s="1"/>
      <c r="C1831" s="1"/>
      <c r="D1831" s="2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</row>
    <row r="1832" ht="15.75" customHeight="1">
      <c r="A1832" s="1"/>
      <c r="B1832" s="1"/>
      <c r="C1832" s="1"/>
      <c r="D1832" s="2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</row>
    <row r="1833" ht="15.75" customHeight="1">
      <c r="A1833" s="1"/>
      <c r="B1833" s="1"/>
      <c r="C1833" s="1"/>
      <c r="D1833" s="2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</row>
    <row r="1834" ht="15.75" customHeight="1">
      <c r="A1834" s="1"/>
      <c r="B1834" s="1"/>
      <c r="C1834" s="1"/>
      <c r="D1834" s="2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</row>
    <row r="1835" ht="15.75" customHeight="1">
      <c r="A1835" s="1"/>
      <c r="B1835" s="1"/>
      <c r="C1835" s="1"/>
      <c r="D1835" s="2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</row>
    <row r="1836" ht="15.75" customHeight="1">
      <c r="A1836" s="1"/>
      <c r="B1836" s="1"/>
      <c r="C1836" s="1"/>
      <c r="D1836" s="2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</row>
    <row r="1837" ht="15.75" customHeight="1">
      <c r="A1837" s="1"/>
      <c r="B1837" s="1"/>
      <c r="C1837" s="1"/>
      <c r="D1837" s="2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</row>
    <row r="1838" ht="15.75" customHeight="1">
      <c r="A1838" s="1"/>
      <c r="B1838" s="1"/>
      <c r="C1838" s="1"/>
      <c r="D1838" s="2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</row>
    <row r="1839" ht="15.75" customHeight="1">
      <c r="A1839" s="1"/>
      <c r="B1839" s="1"/>
      <c r="C1839" s="1"/>
      <c r="D1839" s="2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</row>
    <row r="1840" ht="15.75" customHeight="1">
      <c r="A1840" s="1"/>
      <c r="B1840" s="1"/>
      <c r="C1840" s="1"/>
      <c r="D1840" s="2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</row>
    <row r="1841" ht="15.75" customHeight="1">
      <c r="A1841" s="1"/>
      <c r="B1841" s="1"/>
      <c r="C1841" s="1"/>
      <c r="D1841" s="2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</row>
    <row r="1842" ht="15.75" customHeight="1">
      <c r="A1842" s="1"/>
      <c r="B1842" s="1"/>
      <c r="C1842" s="1"/>
      <c r="D1842" s="2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</row>
    <row r="1843" ht="15.75" customHeight="1">
      <c r="A1843" s="1"/>
      <c r="B1843" s="1"/>
      <c r="C1843" s="1"/>
      <c r="D1843" s="2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</row>
    <row r="1844" ht="15.75" customHeight="1">
      <c r="A1844" s="1"/>
      <c r="B1844" s="1"/>
      <c r="C1844" s="1"/>
      <c r="D1844" s="2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</row>
    <row r="1845" ht="15.75" customHeight="1">
      <c r="A1845" s="1"/>
      <c r="B1845" s="1"/>
      <c r="C1845" s="1"/>
      <c r="D1845" s="2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</row>
    <row r="1846" ht="15.75" customHeight="1">
      <c r="A1846" s="1"/>
      <c r="B1846" s="1"/>
      <c r="C1846" s="1"/>
      <c r="D1846" s="2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</row>
    <row r="1847" ht="15.75" customHeight="1">
      <c r="A1847" s="1"/>
      <c r="B1847" s="1"/>
      <c r="C1847" s="1"/>
      <c r="D1847" s="2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</row>
    <row r="1848" ht="15.75" customHeight="1">
      <c r="A1848" s="1"/>
      <c r="B1848" s="1"/>
      <c r="C1848" s="1"/>
      <c r="D1848" s="2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</row>
    <row r="1849" ht="15.75" customHeight="1">
      <c r="A1849" s="1"/>
      <c r="B1849" s="1"/>
      <c r="C1849" s="1"/>
      <c r="D1849" s="2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</row>
    <row r="1850" ht="15.75" customHeight="1">
      <c r="A1850" s="1"/>
      <c r="B1850" s="1"/>
      <c r="C1850" s="1"/>
      <c r="D1850" s="2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</row>
    <row r="1851" ht="15.75" customHeight="1">
      <c r="A1851" s="1"/>
      <c r="B1851" s="1"/>
      <c r="C1851" s="1"/>
      <c r="D1851" s="2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</row>
    <row r="1852" ht="15.75" customHeight="1">
      <c r="A1852" s="1"/>
      <c r="B1852" s="1"/>
      <c r="C1852" s="1"/>
      <c r="D1852" s="2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</row>
    <row r="1853" ht="15.75" customHeight="1">
      <c r="A1853" s="1"/>
      <c r="B1853" s="1"/>
      <c r="C1853" s="1"/>
      <c r="D1853" s="2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</row>
    <row r="1854" ht="15.75" customHeight="1">
      <c r="A1854" s="1"/>
      <c r="B1854" s="1"/>
      <c r="C1854" s="1"/>
      <c r="D1854" s="2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</row>
    <row r="1855" ht="15.75" customHeight="1">
      <c r="A1855" s="1"/>
      <c r="B1855" s="1"/>
      <c r="C1855" s="1"/>
      <c r="D1855" s="2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</row>
    <row r="1856" ht="15.75" customHeight="1">
      <c r="A1856" s="1"/>
      <c r="B1856" s="1"/>
      <c r="C1856" s="1"/>
      <c r="D1856" s="2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</row>
    <row r="1857" ht="15.75" customHeight="1">
      <c r="A1857" s="1"/>
      <c r="B1857" s="1"/>
      <c r="C1857" s="1"/>
      <c r="D1857" s="2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</row>
    <row r="1858" ht="15.75" customHeight="1">
      <c r="A1858" s="1"/>
      <c r="B1858" s="1"/>
      <c r="C1858" s="1"/>
      <c r="D1858" s="2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</row>
    <row r="1859" ht="15.75" customHeight="1">
      <c r="A1859" s="1"/>
      <c r="B1859" s="1"/>
      <c r="C1859" s="1"/>
      <c r="D1859" s="2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</row>
    <row r="1860" ht="15.75" customHeight="1">
      <c r="A1860" s="1"/>
      <c r="B1860" s="1"/>
      <c r="C1860" s="1"/>
      <c r="D1860" s="2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</row>
    <row r="1861" ht="15.75" customHeight="1">
      <c r="A1861" s="1"/>
      <c r="B1861" s="1"/>
      <c r="C1861" s="1"/>
      <c r="D1861" s="2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</row>
    <row r="1862" ht="15.75" customHeight="1">
      <c r="A1862" s="1"/>
      <c r="B1862" s="1"/>
      <c r="C1862" s="1"/>
      <c r="D1862" s="2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</row>
    <row r="1863" ht="15.75" customHeight="1">
      <c r="A1863" s="1"/>
      <c r="B1863" s="1"/>
      <c r="C1863" s="1"/>
      <c r="D1863" s="2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</row>
    <row r="1864" ht="15.75" customHeight="1">
      <c r="A1864" s="1"/>
      <c r="B1864" s="1"/>
      <c r="C1864" s="1"/>
      <c r="D1864" s="2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</row>
    <row r="1865" ht="15.75" customHeight="1">
      <c r="A1865" s="1"/>
      <c r="B1865" s="1"/>
      <c r="C1865" s="1"/>
      <c r="D1865" s="2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</row>
    <row r="1866" ht="15.75" customHeight="1">
      <c r="A1866" s="1"/>
      <c r="B1866" s="1"/>
      <c r="C1866" s="1"/>
      <c r="D1866" s="2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</row>
    <row r="1867" ht="15.75" customHeight="1">
      <c r="A1867" s="1"/>
      <c r="B1867" s="1"/>
      <c r="C1867" s="1"/>
      <c r="D1867" s="2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</row>
    <row r="1868" ht="15.75" customHeight="1">
      <c r="A1868" s="1"/>
      <c r="B1868" s="1"/>
      <c r="C1868" s="1"/>
      <c r="D1868" s="2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</row>
    <row r="1869" ht="15.75" customHeight="1">
      <c r="A1869" s="1"/>
      <c r="B1869" s="1"/>
      <c r="C1869" s="1"/>
      <c r="D1869" s="2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</row>
    <row r="1870" ht="15.75" customHeight="1">
      <c r="A1870" s="1"/>
      <c r="B1870" s="1"/>
      <c r="C1870" s="1"/>
      <c r="D1870" s="2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</row>
    <row r="1871" ht="15.75" customHeight="1">
      <c r="A1871" s="1"/>
      <c r="B1871" s="1"/>
      <c r="C1871" s="1"/>
      <c r="D1871" s="2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</row>
    <row r="1872" ht="15.75" customHeight="1">
      <c r="A1872" s="1"/>
      <c r="B1872" s="1"/>
      <c r="C1872" s="1"/>
      <c r="D1872" s="2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</row>
    <row r="1873" ht="15.75" customHeight="1">
      <c r="A1873" s="1"/>
      <c r="B1873" s="1"/>
      <c r="C1873" s="1"/>
      <c r="D1873" s="2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</row>
    <row r="1874" ht="15.75" customHeight="1">
      <c r="A1874" s="1"/>
      <c r="B1874" s="1"/>
      <c r="C1874" s="1"/>
      <c r="D1874" s="2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</row>
    <row r="1875" ht="15.75" customHeight="1">
      <c r="A1875" s="1"/>
      <c r="B1875" s="1"/>
      <c r="C1875" s="1"/>
      <c r="D1875" s="2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</row>
    <row r="1876" ht="15.75" customHeight="1">
      <c r="A1876" s="1"/>
      <c r="B1876" s="1"/>
      <c r="C1876" s="1"/>
      <c r="D1876" s="2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</row>
    <row r="1877" ht="15.75" customHeight="1">
      <c r="A1877" s="1"/>
      <c r="B1877" s="1"/>
      <c r="C1877" s="1"/>
      <c r="D1877" s="2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</row>
    <row r="1878" ht="15.75" customHeight="1">
      <c r="A1878" s="1"/>
      <c r="B1878" s="1"/>
      <c r="C1878" s="1"/>
      <c r="D1878" s="2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</row>
    <row r="1879" ht="15.75" customHeight="1">
      <c r="A1879" s="1"/>
      <c r="B1879" s="1"/>
      <c r="C1879" s="1"/>
      <c r="D1879" s="2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</row>
    <row r="1880" ht="15.75" customHeight="1">
      <c r="A1880" s="1"/>
      <c r="B1880" s="1"/>
      <c r="C1880" s="1"/>
      <c r="D1880" s="2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</row>
    <row r="1881" ht="15.75" customHeight="1">
      <c r="A1881" s="1"/>
      <c r="B1881" s="1"/>
      <c r="C1881" s="1"/>
      <c r="D1881" s="2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</row>
    <row r="1882" ht="15.75" customHeight="1">
      <c r="A1882" s="1"/>
      <c r="B1882" s="1"/>
      <c r="C1882" s="1"/>
      <c r="D1882" s="2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</row>
    <row r="1883" ht="15.75" customHeight="1">
      <c r="A1883" s="1"/>
      <c r="B1883" s="1"/>
      <c r="C1883" s="1"/>
      <c r="D1883" s="2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</row>
    <row r="1884" ht="15.75" customHeight="1">
      <c r="A1884" s="1"/>
      <c r="B1884" s="1"/>
      <c r="C1884" s="1"/>
      <c r="D1884" s="2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</row>
    <row r="1885" ht="15.75" customHeight="1">
      <c r="A1885" s="1"/>
      <c r="B1885" s="1"/>
      <c r="C1885" s="1"/>
      <c r="D1885" s="2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</row>
    <row r="1886" ht="15.75" customHeight="1">
      <c r="A1886" s="1"/>
      <c r="B1886" s="1"/>
      <c r="C1886" s="1"/>
      <c r="D1886" s="2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</row>
    <row r="1887" ht="15.75" customHeight="1">
      <c r="A1887" s="1"/>
      <c r="B1887" s="1"/>
      <c r="C1887" s="1"/>
      <c r="D1887" s="2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</row>
    <row r="1888" ht="15.75" customHeight="1">
      <c r="A1888" s="1"/>
      <c r="B1888" s="1"/>
      <c r="C1888" s="1"/>
      <c r="D1888" s="2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</row>
    <row r="1889" ht="15.75" customHeight="1">
      <c r="A1889" s="1"/>
      <c r="B1889" s="1"/>
      <c r="C1889" s="1"/>
      <c r="D1889" s="2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</row>
    <row r="1890" ht="15.75" customHeight="1">
      <c r="A1890" s="1"/>
      <c r="B1890" s="1"/>
      <c r="C1890" s="1"/>
      <c r="D1890" s="2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</row>
    <row r="1891" ht="15.75" customHeight="1">
      <c r="A1891" s="1"/>
      <c r="B1891" s="1"/>
      <c r="C1891" s="1"/>
      <c r="D1891" s="2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</row>
    <row r="1892" ht="15.75" customHeight="1">
      <c r="A1892" s="1"/>
      <c r="B1892" s="1"/>
      <c r="C1892" s="1"/>
      <c r="D1892" s="2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</row>
    <row r="1893" ht="15.75" customHeight="1">
      <c r="A1893" s="1"/>
      <c r="B1893" s="1"/>
      <c r="C1893" s="1"/>
      <c r="D1893" s="2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</row>
    <row r="1894" ht="15.75" customHeight="1">
      <c r="A1894" s="1"/>
      <c r="B1894" s="1"/>
      <c r="C1894" s="1"/>
      <c r="D1894" s="2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</row>
    <row r="1895" ht="15.75" customHeight="1">
      <c r="A1895" s="1"/>
      <c r="B1895" s="1"/>
      <c r="C1895" s="1"/>
      <c r="D1895" s="2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</row>
    <row r="1896" ht="15.75" customHeight="1">
      <c r="A1896" s="1"/>
      <c r="B1896" s="1"/>
      <c r="C1896" s="1"/>
      <c r="D1896" s="2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</row>
    <row r="1897" ht="15.75" customHeight="1">
      <c r="A1897" s="1"/>
      <c r="B1897" s="1"/>
      <c r="C1897" s="1"/>
      <c r="D1897" s="2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</row>
    <row r="1898" ht="15.75" customHeight="1">
      <c r="A1898" s="1"/>
      <c r="B1898" s="1"/>
      <c r="C1898" s="1"/>
      <c r="D1898" s="2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</row>
    <row r="1899" ht="15.75" customHeight="1">
      <c r="A1899" s="1"/>
      <c r="B1899" s="1"/>
      <c r="C1899" s="1"/>
      <c r="D1899" s="2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</row>
    <row r="1900" ht="15.75" customHeight="1">
      <c r="A1900" s="1"/>
      <c r="B1900" s="1"/>
      <c r="C1900" s="1"/>
      <c r="D1900" s="2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</row>
    <row r="1901" ht="15.75" customHeight="1">
      <c r="A1901" s="1"/>
      <c r="B1901" s="1"/>
      <c r="C1901" s="1"/>
      <c r="D1901" s="2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</row>
    <row r="1902" ht="15.75" customHeight="1">
      <c r="A1902" s="1"/>
      <c r="B1902" s="1"/>
      <c r="C1902" s="1"/>
      <c r="D1902" s="2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</row>
    <row r="1903" ht="15.75" customHeight="1">
      <c r="A1903" s="1"/>
      <c r="B1903" s="1"/>
      <c r="C1903" s="1"/>
      <c r="D1903" s="2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</row>
    <row r="1904" ht="15.75" customHeight="1">
      <c r="A1904" s="1"/>
      <c r="B1904" s="1"/>
      <c r="C1904" s="1"/>
      <c r="D1904" s="2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</row>
    <row r="1905" ht="15.75" customHeight="1">
      <c r="A1905" s="1"/>
      <c r="B1905" s="1"/>
      <c r="C1905" s="1"/>
      <c r="D1905" s="2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</row>
    <row r="1906" ht="15.75" customHeight="1">
      <c r="A1906" s="1"/>
      <c r="B1906" s="1"/>
      <c r="C1906" s="1"/>
      <c r="D1906" s="2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</row>
    <row r="1907" ht="15.75" customHeight="1">
      <c r="A1907" s="1"/>
      <c r="B1907" s="1"/>
      <c r="C1907" s="1"/>
      <c r="D1907" s="2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</row>
    <row r="1908" ht="15.75" customHeight="1">
      <c r="A1908" s="1"/>
      <c r="B1908" s="1"/>
      <c r="C1908" s="1"/>
      <c r="D1908" s="2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</row>
    <row r="1909" ht="15.75" customHeight="1">
      <c r="A1909" s="1"/>
      <c r="B1909" s="1"/>
      <c r="C1909" s="1"/>
      <c r="D1909" s="2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</row>
    <row r="1910" ht="15.75" customHeight="1">
      <c r="A1910" s="1"/>
      <c r="B1910" s="1"/>
      <c r="C1910" s="1"/>
      <c r="D1910" s="2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</row>
    <row r="1911" ht="15.75" customHeight="1">
      <c r="A1911" s="1"/>
      <c r="B1911" s="1"/>
      <c r="C1911" s="1"/>
      <c r="D1911" s="2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</row>
    <row r="1912" ht="15.75" customHeight="1">
      <c r="A1912" s="1"/>
      <c r="B1912" s="1"/>
      <c r="C1912" s="1"/>
      <c r="D1912" s="2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</row>
    <row r="1913" ht="15.75" customHeight="1">
      <c r="A1913" s="1"/>
      <c r="B1913" s="1"/>
      <c r="C1913" s="1"/>
      <c r="D1913" s="2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</row>
    <row r="1914" ht="15.75" customHeight="1">
      <c r="A1914" s="1"/>
      <c r="B1914" s="1"/>
      <c r="C1914" s="1"/>
      <c r="D1914" s="2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</row>
    <row r="1915" ht="15.75" customHeight="1">
      <c r="A1915" s="1"/>
      <c r="B1915" s="1"/>
      <c r="C1915" s="1"/>
      <c r="D1915" s="2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</row>
    <row r="1916" ht="15.75" customHeight="1">
      <c r="A1916" s="1"/>
      <c r="B1916" s="1"/>
      <c r="C1916" s="1"/>
      <c r="D1916" s="2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</row>
    <row r="1917" ht="15.75" customHeight="1">
      <c r="A1917" s="1"/>
      <c r="B1917" s="1"/>
      <c r="C1917" s="1"/>
      <c r="D1917" s="2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</row>
    <row r="1918" ht="15.75" customHeight="1">
      <c r="A1918" s="1"/>
      <c r="B1918" s="1"/>
      <c r="C1918" s="1"/>
      <c r="D1918" s="2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</row>
    <row r="1919" ht="15.75" customHeight="1">
      <c r="A1919" s="1"/>
      <c r="B1919" s="1"/>
      <c r="C1919" s="1"/>
      <c r="D1919" s="2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</row>
    <row r="1920" ht="15.75" customHeight="1">
      <c r="A1920" s="1"/>
      <c r="B1920" s="1"/>
      <c r="C1920" s="1"/>
      <c r="D1920" s="2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</row>
    <row r="1921" ht="15.75" customHeight="1">
      <c r="A1921" s="1"/>
      <c r="B1921" s="1"/>
      <c r="C1921" s="1"/>
      <c r="D1921" s="2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</row>
    <row r="1922" ht="15.75" customHeight="1">
      <c r="A1922" s="1"/>
      <c r="B1922" s="1"/>
      <c r="C1922" s="1"/>
      <c r="D1922" s="2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</row>
    <row r="1923" ht="15.75" customHeight="1">
      <c r="A1923" s="1"/>
      <c r="B1923" s="1"/>
      <c r="C1923" s="1"/>
      <c r="D1923" s="2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</row>
    <row r="1924" ht="15.75" customHeight="1">
      <c r="A1924" s="1"/>
      <c r="B1924" s="1"/>
      <c r="C1924" s="1"/>
      <c r="D1924" s="2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</row>
    <row r="1925" ht="15.75" customHeight="1">
      <c r="A1925" s="1"/>
      <c r="B1925" s="1"/>
      <c r="C1925" s="1"/>
      <c r="D1925" s="2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</row>
    <row r="1926" ht="15.75" customHeight="1">
      <c r="A1926" s="1"/>
      <c r="B1926" s="1"/>
      <c r="C1926" s="1"/>
      <c r="D1926" s="2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</row>
    <row r="1927" ht="15.75" customHeight="1">
      <c r="A1927" s="1"/>
      <c r="B1927" s="1"/>
      <c r="C1927" s="1"/>
      <c r="D1927" s="2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</row>
    <row r="1928" ht="15.75" customHeight="1">
      <c r="A1928" s="1"/>
      <c r="B1928" s="1"/>
      <c r="C1928" s="1"/>
      <c r="D1928" s="2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</row>
    <row r="1929" ht="15.75" customHeight="1">
      <c r="A1929" s="1"/>
      <c r="B1929" s="1"/>
      <c r="C1929" s="1"/>
      <c r="D1929" s="2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</row>
    <row r="1930" ht="15.75" customHeight="1">
      <c r="A1930" s="1"/>
      <c r="B1930" s="1"/>
      <c r="C1930" s="1"/>
      <c r="D1930" s="2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</row>
    <row r="1931" ht="15.75" customHeight="1">
      <c r="A1931" s="1"/>
      <c r="B1931" s="1"/>
      <c r="C1931" s="1"/>
      <c r="D1931" s="2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</row>
    <row r="1932" ht="15.75" customHeight="1">
      <c r="A1932" s="1"/>
      <c r="B1932" s="1"/>
      <c r="C1932" s="1"/>
      <c r="D1932" s="2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</row>
    <row r="1933" ht="15.75" customHeight="1">
      <c r="A1933" s="1"/>
      <c r="B1933" s="1"/>
      <c r="C1933" s="1"/>
      <c r="D1933" s="2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</row>
    <row r="1934" ht="15.75" customHeight="1">
      <c r="A1934" s="1"/>
      <c r="B1934" s="1"/>
      <c r="C1934" s="1"/>
      <c r="D1934" s="2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</row>
    <row r="1935" ht="15.75" customHeight="1">
      <c r="A1935" s="1"/>
      <c r="B1935" s="1"/>
      <c r="C1935" s="1"/>
      <c r="D1935" s="2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</row>
    <row r="1936" ht="15.75" customHeight="1">
      <c r="A1936" s="1"/>
      <c r="B1936" s="1"/>
      <c r="C1936" s="1"/>
      <c r="D1936" s="2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</row>
    <row r="1937" ht="15.75" customHeight="1">
      <c r="A1937" s="1"/>
      <c r="B1937" s="1"/>
      <c r="C1937" s="1"/>
      <c r="D1937" s="2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</row>
    <row r="1938" ht="15.75" customHeight="1">
      <c r="A1938" s="1"/>
      <c r="B1938" s="1"/>
      <c r="C1938" s="1"/>
      <c r="D1938" s="2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</row>
    <row r="1939" ht="15.75" customHeight="1">
      <c r="A1939" s="1"/>
      <c r="B1939" s="1"/>
      <c r="C1939" s="1"/>
      <c r="D1939" s="2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</row>
    <row r="1940" ht="15.75" customHeight="1">
      <c r="A1940" s="1"/>
      <c r="B1940" s="1"/>
      <c r="C1940" s="1"/>
      <c r="D1940" s="2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</row>
    <row r="1941" ht="15.75" customHeight="1">
      <c r="A1941" s="1"/>
      <c r="B1941" s="1"/>
      <c r="C1941" s="1"/>
      <c r="D1941" s="2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</row>
    <row r="1942" ht="15.75" customHeight="1">
      <c r="A1942" s="1"/>
      <c r="B1942" s="1"/>
      <c r="C1942" s="1"/>
      <c r="D1942" s="2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</row>
    <row r="1943" ht="15.75" customHeight="1">
      <c r="A1943" s="1"/>
      <c r="B1943" s="1"/>
      <c r="C1943" s="1"/>
      <c r="D1943" s="2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</row>
    <row r="1944" ht="15.75" customHeight="1">
      <c r="A1944" s="1"/>
      <c r="B1944" s="1"/>
      <c r="C1944" s="1"/>
      <c r="D1944" s="2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</row>
    <row r="1945" ht="15.75" customHeight="1">
      <c r="A1945" s="1"/>
      <c r="B1945" s="1"/>
      <c r="C1945" s="1"/>
      <c r="D1945" s="2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</row>
    <row r="1946" ht="15.75" customHeight="1">
      <c r="A1946" s="1"/>
      <c r="B1946" s="1"/>
      <c r="C1946" s="1"/>
      <c r="D1946" s="2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</row>
    <row r="1947" ht="15.75" customHeight="1">
      <c r="A1947" s="1"/>
      <c r="B1947" s="1"/>
      <c r="C1947" s="1"/>
      <c r="D1947" s="2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</row>
    <row r="1948" ht="15.75" customHeight="1">
      <c r="A1948" s="1"/>
      <c r="B1948" s="1"/>
      <c r="C1948" s="1"/>
      <c r="D1948" s="2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</row>
    <row r="1949" ht="15.75" customHeight="1">
      <c r="A1949" s="1"/>
      <c r="B1949" s="1"/>
      <c r="C1949" s="1"/>
      <c r="D1949" s="2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</row>
    <row r="1950" ht="15.75" customHeight="1">
      <c r="A1950" s="1"/>
      <c r="B1950" s="1"/>
      <c r="C1950" s="1"/>
      <c r="D1950" s="2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</row>
    <row r="1951" ht="15.75" customHeight="1">
      <c r="A1951" s="1"/>
      <c r="B1951" s="1"/>
      <c r="C1951" s="1"/>
      <c r="D1951" s="2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</row>
    <row r="1952" ht="15.75" customHeight="1">
      <c r="A1952" s="1"/>
      <c r="B1952" s="1"/>
      <c r="C1952" s="1"/>
      <c r="D1952" s="2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</row>
    <row r="1953" ht="15.75" customHeight="1">
      <c r="A1953" s="1"/>
      <c r="B1953" s="1"/>
      <c r="C1953" s="1"/>
      <c r="D1953" s="2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</row>
    <row r="1954" ht="15.75" customHeight="1">
      <c r="A1954" s="1"/>
      <c r="B1954" s="1"/>
      <c r="C1954" s="1"/>
      <c r="D1954" s="2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</row>
    <row r="1955" ht="15.75" customHeight="1">
      <c r="A1955" s="1"/>
      <c r="B1955" s="1"/>
      <c r="C1955" s="1"/>
      <c r="D1955" s="2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</row>
    <row r="1956" ht="15.75" customHeight="1">
      <c r="A1956" s="1"/>
      <c r="B1956" s="1"/>
      <c r="C1956" s="1"/>
      <c r="D1956" s="2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</row>
    <row r="1957" ht="15.75" customHeight="1">
      <c r="A1957" s="1"/>
      <c r="B1957" s="1"/>
      <c r="C1957" s="1"/>
      <c r="D1957" s="2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</row>
    <row r="1958" ht="15.75" customHeight="1">
      <c r="A1958" s="1"/>
      <c r="B1958" s="1"/>
      <c r="C1958" s="1"/>
      <c r="D1958" s="2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</row>
    <row r="1959" ht="15.75" customHeight="1">
      <c r="A1959" s="1"/>
      <c r="B1959" s="1"/>
      <c r="C1959" s="1"/>
      <c r="D1959" s="2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</row>
    <row r="1960" ht="15.75" customHeight="1">
      <c r="A1960" s="1"/>
      <c r="B1960" s="1"/>
      <c r="C1960" s="1"/>
      <c r="D1960" s="2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</row>
    <row r="1961" ht="15.75" customHeight="1">
      <c r="A1961" s="1"/>
      <c r="B1961" s="1"/>
      <c r="C1961" s="1"/>
      <c r="D1961" s="2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</row>
    <row r="1962" ht="15.75" customHeight="1">
      <c r="A1962" s="1"/>
      <c r="B1962" s="1"/>
      <c r="C1962" s="1"/>
      <c r="D1962" s="2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</row>
    <row r="1963" ht="15.75" customHeight="1">
      <c r="A1963" s="1"/>
      <c r="B1963" s="1"/>
      <c r="C1963" s="1"/>
      <c r="D1963" s="2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</row>
    <row r="1964" ht="15.75" customHeight="1">
      <c r="A1964" s="1"/>
      <c r="B1964" s="1"/>
      <c r="C1964" s="1"/>
      <c r="D1964" s="2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</row>
    <row r="1965" ht="15.75" customHeight="1">
      <c r="A1965" s="1"/>
      <c r="B1965" s="1"/>
      <c r="C1965" s="1"/>
      <c r="D1965" s="2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</row>
    <row r="1966" ht="15.75" customHeight="1">
      <c r="A1966" s="1"/>
      <c r="B1966" s="1"/>
      <c r="C1966" s="1"/>
      <c r="D1966" s="2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</row>
    <row r="1967" ht="15.75" customHeight="1">
      <c r="A1967" s="1"/>
      <c r="B1967" s="1"/>
      <c r="C1967" s="1"/>
      <c r="D1967" s="2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</row>
    <row r="1968" ht="15.75" customHeight="1">
      <c r="A1968" s="1"/>
      <c r="B1968" s="1"/>
      <c r="C1968" s="1"/>
      <c r="D1968" s="2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</row>
    <row r="1969" ht="15.75" customHeight="1">
      <c r="A1969" s="1"/>
      <c r="B1969" s="1"/>
      <c r="C1969" s="1"/>
      <c r="D1969" s="2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</row>
    <row r="1970" ht="15.75" customHeight="1">
      <c r="A1970" s="1"/>
      <c r="B1970" s="1"/>
      <c r="C1970" s="1"/>
      <c r="D1970" s="2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</row>
    <row r="1971" ht="15.75" customHeight="1">
      <c r="A1971" s="1"/>
      <c r="B1971" s="1"/>
      <c r="C1971" s="1"/>
      <c r="D1971" s="2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</row>
    <row r="1972" ht="15.75" customHeight="1">
      <c r="A1972" s="1"/>
      <c r="B1972" s="1"/>
      <c r="C1972" s="1"/>
      <c r="D1972" s="2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</row>
    <row r="1973" ht="15.75" customHeight="1">
      <c r="A1973" s="1"/>
      <c r="B1973" s="1"/>
      <c r="C1973" s="1"/>
      <c r="D1973" s="2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</row>
    <row r="1974" ht="15.75" customHeight="1">
      <c r="A1974" s="1"/>
      <c r="B1974" s="1"/>
      <c r="C1974" s="1"/>
      <c r="D1974" s="2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</row>
    <row r="1975" ht="15.75" customHeight="1">
      <c r="A1975" s="1"/>
      <c r="B1975" s="1"/>
      <c r="C1975" s="1"/>
      <c r="D1975" s="2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</row>
    <row r="1976" ht="15.75" customHeight="1">
      <c r="A1976" s="1"/>
      <c r="B1976" s="1"/>
      <c r="C1976" s="1"/>
      <c r="D1976" s="2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</row>
    <row r="1977" ht="15.75" customHeight="1">
      <c r="A1977" s="1"/>
      <c r="B1977" s="1"/>
      <c r="C1977" s="1"/>
      <c r="D1977" s="2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</row>
    <row r="1978" ht="15.75" customHeight="1">
      <c r="A1978" s="1"/>
      <c r="B1978" s="1"/>
      <c r="C1978" s="1"/>
      <c r="D1978" s="2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</row>
    <row r="1979" ht="15.75" customHeight="1">
      <c r="A1979" s="1"/>
      <c r="B1979" s="1"/>
      <c r="C1979" s="1"/>
      <c r="D1979" s="2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</row>
    <row r="1980" ht="15.75" customHeight="1">
      <c r="A1980" s="1"/>
      <c r="B1980" s="1"/>
      <c r="C1980" s="1"/>
      <c r="D1980" s="2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</row>
    <row r="1981" ht="15.75" customHeight="1">
      <c r="A1981" s="1"/>
      <c r="B1981" s="1"/>
      <c r="C1981" s="1"/>
      <c r="D1981" s="2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</row>
    <row r="1982" ht="15.75" customHeight="1">
      <c r="A1982" s="1"/>
      <c r="B1982" s="1"/>
      <c r="C1982" s="1"/>
      <c r="D1982" s="2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</row>
    <row r="1983" ht="15.75" customHeight="1">
      <c r="A1983" s="1"/>
      <c r="B1983" s="1"/>
      <c r="C1983" s="1"/>
      <c r="D1983" s="2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</row>
    <row r="1984" ht="15.75" customHeight="1">
      <c r="A1984" s="1"/>
      <c r="B1984" s="1"/>
      <c r="C1984" s="1"/>
      <c r="D1984" s="2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</row>
    <row r="1985" ht="15.75" customHeight="1">
      <c r="A1985" s="1"/>
      <c r="B1985" s="1"/>
      <c r="C1985" s="1"/>
      <c r="D1985" s="2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</row>
    <row r="1986" ht="15.75" customHeight="1">
      <c r="A1986" s="1"/>
      <c r="B1986" s="1"/>
      <c r="C1986" s="1"/>
      <c r="D1986" s="2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</row>
    <row r="1987" ht="15.75" customHeight="1">
      <c r="A1987" s="1"/>
      <c r="B1987" s="1"/>
      <c r="C1987" s="1"/>
      <c r="D1987" s="2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</row>
    <row r="1988" ht="15.75" customHeight="1">
      <c r="A1988" s="1"/>
      <c r="B1988" s="1"/>
      <c r="C1988" s="1"/>
      <c r="D1988" s="2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</row>
    <row r="1989" ht="15.75" customHeight="1">
      <c r="A1989" s="1"/>
      <c r="B1989" s="1"/>
      <c r="C1989" s="1"/>
      <c r="D1989" s="2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</row>
    <row r="1990" ht="15.75" customHeight="1">
      <c r="A1990" s="1"/>
      <c r="B1990" s="1"/>
      <c r="C1990" s="1"/>
      <c r="D1990" s="2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</row>
    <row r="1991" ht="15.75" customHeight="1">
      <c r="A1991" s="1"/>
      <c r="B1991" s="1"/>
      <c r="C1991" s="1"/>
      <c r="D1991" s="2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</row>
    <row r="1992" ht="15.75" customHeight="1">
      <c r="A1992" s="1"/>
      <c r="B1992" s="1"/>
      <c r="C1992" s="1"/>
      <c r="D1992" s="2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</row>
    <row r="1993" ht="15.75" customHeight="1">
      <c r="A1993" s="1"/>
      <c r="B1993" s="1"/>
      <c r="C1993" s="1"/>
      <c r="D1993" s="2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</row>
    <row r="1994" ht="15.75" customHeight="1">
      <c r="A1994" s="1"/>
      <c r="B1994" s="1"/>
      <c r="C1994" s="1"/>
      <c r="D1994" s="2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</row>
    <row r="1995" ht="15.75" customHeight="1">
      <c r="A1995" s="1"/>
      <c r="B1995" s="1"/>
      <c r="C1995" s="1"/>
      <c r="D1995" s="2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</row>
    <row r="1996" ht="15.75" customHeight="1">
      <c r="A1996" s="1"/>
      <c r="B1996" s="1"/>
      <c r="C1996" s="1"/>
      <c r="D1996" s="2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</row>
    <row r="1997" ht="15.75" customHeight="1">
      <c r="A1997" s="1"/>
      <c r="B1997" s="1"/>
      <c r="C1997" s="1"/>
      <c r="D1997" s="2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</row>
    <row r="1998" ht="15.75" customHeight="1">
      <c r="A1998" s="1"/>
      <c r="B1998" s="1"/>
      <c r="C1998" s="1"/>
      <c r="D1998" s="2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</row>
    <row r="1999" ht="15.75" customHeight="1">
      <c r="A1999" s="1"/>
      <c r="B1999" s="1"/>
      <c r="C1999" s="1"/>
      <c r="D1999" s="2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</row>
    <row r="2000" ht="15.75" customHeight="1">
      <c r="A2000" s="1"/>
      <c r="B2000" s="1"/>
      <c r="C2000" s="1"/>
      <c r="D2000" s="2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</row>
    <row r="2001" ht="15.75" customHeight="1">
      <c r="A2001" s="1"/>
      <c r="B2001" s="1"/>
      <c r="C2001" s="1"/>
      <c r="D2001" s="2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3" t="s">
        <v>1180</v>
      </c>
      <c r="B1" s="4">
        <f t="shared" ref="B1:AN1" si="1">MIN(B9:B1008)</f>
        <v>0</v>
      </c>
      <c r="C1" s="4">
        <f t="shared" si="1"/>
        <v>19</v>
      </c>
      <c r="D1" s="4">
        <f t="shared" si="1"/>
        <v>100804</v>
      </c>
      <c r="E1" s="5">
        <f t="shared" si="1"/>
        <v>32881</v>
      </c>
      <c r="F1" s="4">
        <f t="shared" si="1"/>
        <v>0</v>
      </c>
      <c r="G1" s="4">
        <f t="shared" si="1"/>
        <v>0</v>
      </c>
      <c r="H1" s="4">
        <f t="shared" si="1"/>
        <v>500</v>
      </c>
      <c r="I1" s="4">
        <f t="shared" si="1"/>
        <v>433.33</v>
      </c>
      <c r="J1" s="4">
        <f t="shared" si="1"/>
        <v>-1000000</v>
      </c>
      <c r="K1" s="4">
        <f t="shared" si="1"/>
        <v>430104</v>
      </c>
      <c r="L1" s="4">
        <f t="shared" si="1"/>
        <v>0</v>
      </c>
      <c r="M1" s="4">
        <f t="shared" si="1"/>
        <v>0</v>
      </c>
      <c r="N1" s="4">
        <f t="shared" si="1"/>
        <v>0</v>
      </c>
      <c r="O1" s="4">
        <f t="shared" si="1"/>
        <v>0</v>
      </c>
      <c r="P1" s="4">
        <f t="shared" si="1"/>
        <v>0</v>
      </c>
      <c r="Q1" s="4">
        <f t="shared" si="1"/>
        <v>0</v>
      </c>
      <c r="R1" s="4">
        <f t="shared" si="1"/>
        <v>-111100</v>
      </c>
      <c r="S1" s="5">
        <f t="shared" si="1"/>
        <v>42005</v>
      </c>
      <c r="T1" s="4">
        <f t="shared" si="1"/>
        <v>0</v>
      </c>
      <c r="U1" s="4">
        <f t="shared" si="1"/>
        <v>0</v>
      </c>
      <c r="V1" s="4">
        <f t="shared" si="1"/>
        <v>0</v>
      </c>
      <c r="W1" s="4">
        <f t="shared" si="1"/>
        <v>0</v>
      </c>
      <c r="X1" s="4">
        <f t="shared" si="1"/>
        <v>0</v>
      </c>
      <c r="Y1" s="4">
        <f t="shared" si="1"/>
        <v>0</v>
      </c>
      <c r="Z1" s="4">
        <f t="shared" si="1"/>
        <v>0</v>
      </c>
      <c r="AA1" s="4">
        <f t="shared" si="1"/>
        <v>0</v>
      </c>
      <c r="AB1" s="4">
        <f t="shared" si="1"/>
        <v>1</v>
      </c>
      <c r="AC1" s="4">
        <f t="shared" si="1"/>
        <v>0</v>
      </c>
      <c r="AD1" s="4">
        <f t="shared" si="1"/>
        <v>0</v>
      </c>
      <c r="AE1" s="4">
        <f t="shared" si="1"/>
        <v>0</v>
      </c>
      <c r="AF1" s="4">
        <f t="shared" si="1"/>
        <v>0</v>
      </c>
      <c r="AG1" s="4">
        <f t="shared" si="1"/>
        <v>100</v>
      </c>
      <c r="AH1" s="4">
        <f t="shared" si="1"/>
        <v>0</v>
      </c>
      <c r="AI1" s="4">
        <f t="shared" si="1"/>
        <v>0</v>
      </c>
      <c r="AJ1" s="4">
        <f t="shared" si="1"/>
        <v>70</v>
      </c>
      <c r="AK1" s="4">
        <f t="shared" si="1"/>
        <v>0</v>
      </c>
      <c r="AL1" s="4">
        <f t="shared" si="1"/>
        <v>93</v>
      </c>
      <c r="AM1" s="4">
        <f t="shared" si="1"/>
        <v>1995</v>
      </c>
      <c r="AN1" s="4">
        <f t="shared" si="1"/>
        <v>0</v>
      </c>
    </row>
    <row r="2" ht="15.75" customHeight="1">
      <c r="A2" s="3" t="s">
        <v>1181</v>
      </c>
      <c r="B2" s="4">
        <f t="shared" ref="B2:AN2" si="2">MAX(B9:B1008)</f>
        <v>479</v>
      </c>
      <c r="C2" s="4">
        <f t="shared" si="2"/>
        <v>64</v>
      </c>
      <c r="D2" s="4">
        <f t="shared" si="2"/>
        <v>999435</v>
      </c>
      <c r="E2" s="5">
        <f t="shared" si="2"/>
        <v>42057</v>
      </c>
      <c r="F2" s="4">
        <f t="shared" si="2"/>
        <v>0</v>
      </c>
      <c r="G2" s="4">
        <f t="shared" si="2"/>
        <v>0</v>
      </c>
      <c r="H2" s="4">
        <f t="shared" si="2"/>
        <v>2000</v>
      </c>
      <c r="I2" s="4">
        <f t="shared" si="2"/>
        <v>2047.59</v>
      </c>
      <c r="J2" s="4">
        <f t="shared" si="2"/>
        <v>10000000</v>
      </c>
      <c r="K2" s="4">
        <f t="shared" si="2"/>
        <v>620962</v>
      </c>
      <c r="L2" s="4">
        <f t="shared" si="2"/>
        <v>0</v>
      </c>
      <c r="M2" s="4">
        <f t="shared" si="2"/>
        <v>0</v>
      </c>
      <c r="N2" s="4">
        <f t="shared" si="2"/>
        <v>0</v>
      </c>
      <c r="O2" s="4">
        <f t="shared" si="2"/>
        <v>0</v>
      </c>
      <c r="P2" s="4">
        <f t="shared" si="2"/>
        <v>0</v>
      </c>
      <c r="Q2" s="4">
        <f t="shared" si="2"/>
        <v>100500</v>
      </c>
      <c r="R2" s="4">
        <f t="shared" si="2"/>
        <v>0</v>
      </c>
      <c r="S2" s="5">
        <f t="shared" si="2"/>
        <v>42064</v>
      </c>
      <c r="T2" s="4">
        <f t="shared" si="2"/>
        <v>0</v>
      </c>
      <c r="U2" s="4">
        <f t="shared" si="2"/>
        <v>0</v>
      </c>
      <c r="V2" s="4">
        <f t="shared" si="2"/>
        <v>0</v>
      </c>
      <c r="W2" s="4">
        <f t="shared" si="2"/>
        <v>0</v>
      </c>
      <c r="X2" s="4">
        <f t="shared" si="2"/>
        <v>0</v>
      </c>
      <c r="Y2" s="4">
        <f t="shared" si="2"/>
        <v>0</v>
      </c>
      <c r="Z2" s="4">
        <f t="shared" si="2"/>
        <v>0</v>
      </c>
      <c r="AA2" s="4">
        <f t="shared" si="2"/>
        <v>23</v>
      </c>
      <c r="AB2" s="4">
        <f t="shared" si="2"/>
        <v>4</v>
      </c>
      <c r="AC2" s="4">
        <f t="shared" si="2"/>
        <v>0</v>
      </c>
      <c r="AD2" s="4">
        <f t="shared" si="2"/>
        <v>2</v>
      </c>
      <c r="AE2" s="4">
        <f t="shared" si="2"/>
        <v>3</v>
      </c>
      <c r="AF2" s="4">
        <f t="shared" si="2"/>
        <v>0</v>
      </c>
      <c r="AG2" s="4">
        <f t="shared" si="2"/>
        <v>114920</v>
      </c>
      <c r="AH2" s="4">
        <f t="shared" si="2"/>
        <v>21450</v>
      </c>
      <c r="AI2" s="4">
        <f t="shared" si="2"/>
        <v>23670</v>
      </c>
      <c r="AJ2" s="4">
        <f t="shared" si="2"/>
        <v>79560</v>
      </c>
      <c r="AK2" s="4">
        <f t="shared" si="2"/>
        <v>0</v>
      </c>
      <c r="AL2" s="4">
        <f t="shared" si="2"/>
        <v>95</v>
      </c>
      <c r="AM2" s="4">
        <f t="shared" si="2"/>
        <v>2015</v>
      </c>
      <c r="AN2" s="4">
        <f t="shared" si="2"/>
        <v>0</v>
      </c>
    </row>
    <row r="3" ht="15.75" customHeight="1">
      <c r="A3" s="3" t="s">
        <v>1182</v>
      </c>
      <c r="B3" s="6">
        <f t="shared" ref="B3:AN3" si="3">MEDIAN(B9:B1008)</f>
        <v>199.5</v>
      </c>
      <c r="C3" s="6">
        <f t="shared" si="3"/>
        <v>38</v>
      </c>
      <c r="D3" s="6">
        <f t="shared" si="3"/>
        <v>533135</v>
      </c>
      <c r="E3" s="6">
        <f t="shared" si="3"/>
        <v>37347.5</v>
      </c>
      <c r="F3" s="6" t="str">
        <f t="shared" si="3"/>
        <v>#NUM!</v>
      </c>
      <c r="G3" s="6" t="str">
        <f t="shared" si="3"/>
        <v>#NUM!</v>
      </c>
      <c r="H3" s="6">
        <f t="shared" si="3"/>
        <v>1000</v>
      </c>
      <c r="I3" s="6">
        <f t="shared" si="3"/>
        <v>1257.2</v>
      </c>
      <c r="J3" s="6">
        <f t="shared" si="3"/>
        <v>0</v>
      </c>
      <c r="K3" s="6">
        <f t="shared" si="3"/>
        <v>466445.5</v>
      </c>
      <c r="L3" s="6" t="str">
        <f t="shared" si="3"/>
        <v>#NUM!</v>
      </c>
      <c r="M3" s="6" t="str">
        <f t="shared" si="3"/>
        <v>#NUM!</v>
      </c>
      <c r="N3" s="6" t="str">
        <f t="shared" si="3"/>
        <v>#NUM!</v>
      </c>
      <c r="O3" s="6" t="str">
        <f t="shared" si="3"/>
        <v>#NUM!</v>
      </c>
      <c r="P3" s="6" t="str">
        <f t="shared" si="3"/>
        <v>#NUM!</v>
      </c>
      <c r="Q3" s="6">
        <f t="shared" si="3"/>
        <v>0</v>
      </c>
      <c r="R3" s="6">
        <f t="shared" si="3"/>
        <v>-23250</v>
      </c>
      <c r="S3" s="6">
        <f t="shared" si="3"/>
        <v>42035</v>
      </c>
      <c r="T3" s="6" t="str">
        <f t="shared" si="3"/>
        <v>#NUM!</v>
      </c>
      <c r="U3" s="6" t="str">
        <f t="shared" si="3"/>
        <v>#NUM!</v>
      </c>
      <c r="V3" s="6" t="str">
        <f t="shared" si="3"/>
        <v>#NUM!</v>
      </c>
      <c r="W3" s="6" t="str">
        <f t="shared" si="3"/>
        <v>#NUM!</v>
      </c>
      <c r="X3" s="6" t="str">
        <f t="shared" si="3"/>
        <v>#NUM!</v>
      </c>
      <c r="Y3" s="6" t="str">
        <f t="shared" si="3"/>
        <v>#NUM!</v>
      </c>
      <c r="Z3" s="6" t="str">
        <f t="shared" si="3"/>
        <v>#NUM!</v>
      </c>
      <c r="AA3" s="6">
        <f t="shared" si="3"/>
        <v>12</v>
      </c>
      <c r="AB3" s="6">
        <f t="shared" si="3"/>
        <v>1</v>
      </c>
      <c r="AC3" s="6" t="str">
        <f t="shared" si="3"/>
        <v>#NUM!</v>
      </c>
      <c r="AD3" s="6">
        <f t="shared" si="3"/>
        <v>1</v>
      </c>
      <c r="AE3" s="6">
        <f t="shared" si="3"/>
        <v>1</v>
      </c>
      <c r="AF3" s="6" t="str">
        <f t="shared" si="3"/>
        <v>#NUM!</v>
      </c>
      <c r="AG3" s="6">
        <f t="shared" si="3"/>
        <v>58055</v>
      </c>
      <c r="AH3" s="6">
        <f t="shared" si="3"/>
        <v>6775</v>
      </c>
      <c r="AI3" s="6">
        <f t="shared" si="3"/>
        <v>6750</v>
      </c>
      <c r="AJ3" s="6">
        <f t="shared" si="3"/>
        <v>42100</v>
      </c>
      <c r="AK3" s="6" t="str">
        <f t="shared" si="3"/>
        <v>#NUM!</v>
      </c>
      <c r="AL3" s="6">
        <f t="shared" si="3"/>
        <v>95</v>
      </c>
      <c r="AM3" s="6">
        <f t="shared" si="3"/>
        <v>2005</v>
      </c>
      <c r="AN3" s="6" t="str">
        <f t="shared" si="3"/>
        <v>#NUM!</v>
      </c>
    </row>
    <row r="4" ht="15.75" customHeight="1">
      <c r="A4" s="3" t="s">
        <v>1183</v>
      </c>
      <c r="B4" s="4">
        <f t="shared" ref="B4:AN4" si="4">MODE(B9:B1008)</f>
        <v>194</v>
      </c>
      <c r="C4" s="4">
        <f t="shared" si="4"/>
        <v>43</v>
      </c>
      <c r="D4" s="4" t="str">
        <f t="shared" si="4"/>
        <v>#N/A</v>
      </c>
      <c r="E4" s="4">
        <f t="shared" si="4"/>
        <v>38718</v>
      </c>
      <c r="F4" s="4" t="str">
        <f t="shared" si="4"/>
        <v>#N/A</v>
      </c>
      <c r="G4" s="4" t="str">
        <f t="shared" si="4"/>
        <v>#N/A</v>
      </c>
      <c r="H4" s="4">
        <f t="shared" si="4"/>
        <v>1000</v>
      </c>
      <c r="I4" s="4">
        <f t="shared" si="4"/>
        <v>1215.36</v>
      </c>
      <c r="J4" s="4">
        <f t="shared" si="4"/>
        <v>0</v>
      </c>
      <c r="K4" s="4">
        <f t="shared" si="4"/>
        <v>446895</v>
      </c>
      <c r="L4" s="4" t="str">
        <f t="shared" si="4"/>
        <v>#N/A</v>
      </c>
      <c r="M4" s="4" t="str">
        <f t="shared" si="4"/>
        <v>#N/A</v>
      </c>
      <c r="N4" s="4" t="str">
        <f t="shared" si="4"/>
        <v>#N/A</v>
      </c>
      <c r="O4" s="4" t="str">
        <f t="shared" si="4"/>
        <v>#N/A</v>
      </c>
      <c r="P4" s="4" t="str">
        <f t="shared" si="4"/>
        <v>#N/A</v>
      </c>
      <c r="Q4" s="4">
        <f t="shared" si="4"/>
        <v>0</v>
      </c>
      <c r="R4" s="4">
        <f t="shared" si="4"/>
        <v>0</v>
      </c>
      <c r="S4" s="4">
        <f t="shared" si="4"/>
        <v>42037</v>
      </c>
      <c r="T4" s="4" t="str">
        <f t="shared" si="4"/>
        <v>#N/A</v>
      </c>
      <c r="U4" s="4" t="str">
        <f t="shared" si="4"/>
        <v>#N/A</v>
      </c>
      <c r="V4" s="4" t="str">
        <f t="shared" si="4"/>
        <v>#N/A</v>
      </c>
      <c r="W4" s="4" t="str">
        <f t="shared" si="4"/>
        <v>#N/A</v>
      </c>
      <c r="X4" s="4" t="str">
        <f t="shared" si="4"/>
        <v>#N/A</v>
      </c>
      <c r="Y4" s="4" t="str">
        <f t="shared" si="4"/>
        <v>#N/A</v>
      </c>
      <c r="Z4" s="4" t="str">
        <f t="shared" si="4"/>
        <v>#N/A</v>
      </c>
      <c r="AA4" s="4">
        <f t="shared" si="4"/>
        <v>17</v>
      </c>
      <c r="AB4" s="4">
        <f t="shared" si="4"/>
        <v>1</v>
      </c>
      <c r="AC4" s="4" t="str">
        <f t="shared" si="4"/>
        <v>#N/A</v>
      </c>
      <c r="AD4" s="4">
        <f t="shared" si="4"/>
        <v>0</v>
      </c>
      <c r="AE4" s="4">
        <f t="shared" si="4"/>
        <v>1</v>
      </c>
      <c r="AF4" s="4" t="str">
        <f t="shared" si="4"/>
        <v>#N/A</v>
      </c>
      <c r="AG4" s="4">
        <f t="shared" si="4"/>
        <v>59400</v>
      </c>
      <c r="AH4" s="4">
        <f t="shared" si="4"/>
        <v>0</v>
      </c>
      <c r="AI4" s="4">
        <f t="shared" si="4"/>
        <v>0</v>
      </c>
      <c r="AJ4" s="4">
        <f t="shared" si="4"/>
        <v>5040</v>
      </c>
      <c r="AK4" s="4" t="str">
        <f t="shared" si="4"/>
        <v>#N/A</v>
      </c>
      <c r="AL4" s="4">
        <f t="shared" si="4"/>
        <v>95</v>
      </c>
      <c r="AM4" s="4">
        <f t="shared" si="4"/>
        <v>1995</v>
      </c>
      <c r="AN4" s="4" t="str">
        <f t="shared" si="4"/>
        <v>#N/A</v>
      </c>
    </row>
    <row r="5" ht="15.75" customHeight="1">
      <c r="A5" s="3" t="s">
        <v>1184</v>
      </c>
      <c r="B5" s="7">
        <f t="shared" ref="B5:AN5" si="5">AVERAGE(B9:B1008)</f>
        <v>203.954</v>
      </c>
      <c r="C5" s="7">
        <f t="shared" si="5"/>
        <v>38.961</v>
      </c>
      <c r="D5" s="7">
        <f t="shared" si="5"/>
        <v>546238.648</v>
      </c>
      <c r="E5" s="7">
        <f t="shared" si="5"/>
        <v>37295.195</v>
      </c>
      <c r="F5" s="7" t="str">
        <f t="shared" si="5"/>
        <v>#DIV/0!</v>
      </c>
      <c r="G5" s="7" t="str">
        <f t="shared" si="5"/>
        <v>#DIV/0!</v>
      </c>
      <c r="H5" s="7">
        <f t="shared" si="5"/>
        <v>1134</v>
      </c>
      <c r="I5" s="7">
        <f t="shared" si="5"/>
        <v>1256.40615</v>
      </c>
      <c r="J5" s="7">
        <f t="shared" si="5"/>
        <v>1101000</v>
      </c>
      <c r="K5" s="7">
        <f t="shared" si="5"/>
        <v>501214.488</v>
      </c>
      <c r="L5" s="7" t="str">
        <f t="shared" si="5"/>
        <v>#DIV/0!</v>
      </c>
      <c r="M5" s="7" t="str">
        <f t="shared" si="5"/>
        <v>#DIV/0!</v>
      </c>
      <c r="N5" s="7" t="str">
        <f t="shared" si="5"/>
        <v>#DIV/0!</v>
      </c>
      <c r="O5" s="7" t="str">
        <f t="shared" si="5"/>
        <v>#DIV/0!</v>
      </c>
      <c r="P5" s="7" t="str">
        <f t="shared" si="5"/>
        <v>#DIV/0!</v>
      </c>
      <c r="Q5" s="7">
        <f t="shared" si="5"/>
        <v>25126.1</v>
      </c>
      <c r="R5" s="7">
        <f t="shared" si="5"/>
        <v>-26793.7</v>
      </c>
      <c r="S5" s="7">
        <f t="shared" si="5"/>
        <v>42034.335</v>
      </c>
      <c r="T5" s="7" t="str">
        <f t="shared" si="5"/>
        <v>#DIV/0!</v>
      </c>
      <c r="U5" s="7" t="str">
        <f t="shared" si="5"/>
        <v>#DIV/0!</v>
      </c>
      <c r="V5" s="7" t="str">
        <f t="shared" si="5"/>
        <v>#DIV/0!</v>
      </c>
      <c r="W5" s="7" t="str">
        <f t="shared" si="5"/>
        <v>#DIV/0!</v>
      </c>
      <c r="X5" s="7" t="str">
        <f t="shared" si="5"/>
        <v>#DIV/0!</v>
      </c>
      <c r="Y5" s="7" t="str">
        <f t="shared" si="5"/>
        <v>#DIV/0!</v>
      </c>
      <c r="Z5" s="7" t="str">
        <f t="shared" si="5"/>
        <v>#DIV/0!</v>
      </c>
      <c r="AA5" s="7">
        <f t="shared" si="5"/>
        <v>11.644</v>
      </c>
      <c r="AB5" s="7">
        <f t="shared" si="5"/>
        <v>1.839</v>
      </c>
      <c r="AC5" s="7" t="str">
        <f t="shared" si="5"/>
        <v>#DIV/0!</v>
      </c>
      <c r="AD5" s="7">
        <f t="shared" si="5"/>
        <v>0.992</v>
      </c>
      <c r="AE5" s="7">
        <f t="shared" si="5"/>
        <v>1.487</v>
      </c>
      <c r="AF5" s="7" t="str">
        <f t="shared" si="5"/>
        <v>#DIV/0!</v>
      </c>
      <c r="AG5" s="7">
        <f t="shared" si="5"/>
        <v>52761.94</v>
      </c>
      <c r="AH5" s="7">
        <f t="shared" si="5"/>
        <v>7433.42</v>
      </c>
      <c r="AI5" s="7">
        <f t="shared" si="5"/>
        <v>7399.57</v>
      </c>
      <c r="AJ5" s="7">
        <f t="shared" si="5"/>
        <v>37928.95</v>
      </c>
      <c r="AK5" s="7" t="str">
        <f t="shared" si="5"/>
        <v>#DIV/0!</v>
      </c>
      <c r="AL5" s="7">
        <f t="shared" si="5"/>
        <v>94.03846154</v>
      </c>
      <c r="AM5" s="7">
        <f t="shared" si="5"/>
        <v>2005.103</v>
      </c>
      <c r="AN5" s="7" t="str">
        <f t="shared" si="5"/>
        <v>#DIV/0!</v>
      </c>
    </row>
    <row r="6" ht="15.75" customHeight="1">
      <c r="A6" s="3" t="s">
        <v>1185</v>
      </c>
      <c r="B6" s="4">
        <f t="shared" ref="B6:AN6" si="6">COUNTBLANK(B9:B1008)</f>
        <v>0</v>
      </c>
      <c r="C6" s="4">
        <f t="shared" si="6"/>
        <v>0</v>
      </c>
      <c r="D6" s="4">
        <f t="shared" si="6"/>
        <v>0</v>
      </c>
      <c r="E6" s="4">
        <f t="shared" si="6"/>
        <v>0</v>
      </c>
      <c r="F6" s="4">
        <f t="shared" si="6"/>
        <v>0</v>
      </c>
      <c r="G6" s="4">
        <f t="shared" si="6"/>
        <v>0</v>
      </c>
      <c r="H6" s="4">
        <f t="shared" si="6"/>
        <v>0</v>
      </c>
      <c r="I6" s="4">
        <f t="shared" si="6"/>
        <v>0</v>
      </c>
      <c r="J6" s="4">
        <f t="shared" si="6"/>
        <v>0</v>
      </c>
      <c r="K6" s="4">
        <f t="shared" si="6"/>
        <v>0</v>
      </c>
      <c r="L6" s="4">
        <f t="shared" si="6"/>
        <v>0</v>
      </c>
      <c r="M6" s="4">
        <f t="shared" si="6"/>
        <v>0</v>
      </c>
      <c r="N6" s="4">
        <f t="shared" si="6"/>
        <v>0</v>
      </c>
      <c r="O6" s="4">
        <f t="shared" si="6"/>
        <v>0</v>
      </c>
      <c r="P6" s="4">
        <f t="shared" si="6"/>
        <v>0</v>
      </c>
      <c r="Q6" s="4">
        <f t="shared" si="6"/>
        <v>0</v>
      </c>
      <c r="R6" s="4">
        <f t="shared" si="6"/>
        <v>0</v>
      </c>
      <c r="S6" s="4">
        <f t="shared" si="6"/>
        <v>0</v>
      </c>
      <c r="T6" s="4">
        <f t="shared" si="6"/>
        <v>0</v>
      </c>
      <c r="U6" s="4">
        <f t="shared" si="6"/>
        <v>0</v>
      </c>
      <c r="V6" s="4">
        <f t="shared" si="6"/>
        <v>0</v>
      </c>
      <c r="W6" s="4">
        <f t="shared" si="6"/>
        <v>0</v>
      </c>
      <c r="X6" s="4">
        <f t="shared" si="6"/>
        <v>0</v>
      </c>
      <c r="Y6" s="4">
        <f t="shared" si="6"/>
        <v>0</v>
      </c>
      <c r="Z6" s="4">
        <f t="shared" si="6"/>
        <v>0</v>
      </c>
      <c r="AA6" s="4">
        <f t="shared" si="6"/>
        <v>0</v>
      </c>
      <c r="AB6" s="4">
        <f t="shared" si="6"/>
        <v>0</v>
      </c>
      <c r="AC6" s="4">
        <f t="shared" si="6"/>
        <v>0</v>
      </c>
      <c r="AD6" s="4">
        <f t="shared" si="6"/>
        <v>0</v>
      </c>
      <c r="AE6" s="4">
        <f t="shared" si="6"/>
        <v>0</v>
      </c>
      <c r="AF6" s="4">
        <f t="shared" si="6"/>
        <v>0</v>
      </c>
      <c r="AG6" s="4">
        <f t="shared" si="6"/>
        <v>0</v>
      </c>
      <c r="AH6" s="4">
        <f t="shared" si="6"/>
        <v>0</v>
      </c>
      <c r="AI6" s="4">
        <f t="shared" si="6"/>
        <v>0</v>
      </c>
      <c r="AJ6" s="4">
        <f t="shared" si="6"/>
        <v>0</v>
      </c>
      <c r="AK6" s="4">
        <f t="shared" si="6"/>
        <v>0</v>
      </c>
      <c r="AL6" s="4">
        <f t="shared" si="6"/>
        <v>0</v>
      </c>
      <c r="AM6" s="4">
        <f t="shared" si="6"/>
        <v>0</v>
      </c>
      <c r="AN6" s="4">
        <f t="shared" si="6"/>
        <v>0</v>
      </c>
    </row>
    <row r="7" ht="15.75" customHeight="1"/>
    <row r="8" ht="15.75" customHeight="1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8" t="s">
        <v>1186</v>
      </c>
    </row>
    <row r="9" ht="15.75" customHeight="1">
      <c r="A9" s="1"/>
      <c r="B9" s="1">
        <v>447.0</v>
      </c>
      <c r="C9" s="1">
        <v>61.0</v>
      </c>
      <c r="D9" s="1">
        <v>214618.0</v>
      </c>
      <c r="E9" s="2">
        <v>36309.0</v>
      </c>
      <c r="F9" s="1" t="s">
        <v>40</v>
      </c>
      <c r="G9" s="1" t="s">
        <v>70</v>
      </c>
      <c r="H9" s="1">
        <v>2000.0</v>
      </c>
      <c r="I9" s="3">
        <v>1137.16</v>
      </c>
      <c r="J9" s="1">
        <v>0.0</v>
      </c>
      <c r="K9" s="1">
        <v>615561.0</v>
      </c>
      <c r="L9" s="1" t="s">
        <v>71</v>
      </c>
      <c r="M9" s="1" t="s">
        <v>132</v>
      </c>
      <c r="N9" s="1" t="s">
        <v>126</v>
      </c>
      <c r="O9" s="1" t="s">
        <v>133</v>
      </c>
      <c r="P9" s="1" t="s">
        <v>61</v>
      </c>
      <c r="Q9" s="1">
        <v>0.0</v>
      </c>
      <c r="R9" s="1">
        <v>-51000.0</v>
      </c>
      <c r="S9" s="2">
        <v>42050.0</v>
      </c>
      <c r="T9" s="1" t="s">
        <v>76</v>
      </c>
      <c r="U9" s="1" t="s">
        <v>87</v>
      </c>
      <c r="V9" s="1" t="s">
        <v>49</v>
      </c>
      <c r="W9" s="1" t="s">
        <v>100</v>
      </c>
      <c r="X9" s="3" t="s">
        <v>51</v>
      </c>
      <c r="Y9" s="1" t="s">
        <v>103</v>
      </c>
      <c r="Z9" s="1" t="s">
        <v>134</v>
      </c>
      <c r="AA9" s="1">
        <v>21.0</v>
      </c>
      <c r="AB9" s="1">
        <v>3.0</v>
      </c>
      <c r="AC9" s="1" t="s">
        <v>54</v>
      </c>
      <c r="AD9" s="1">
        <v>1.0</v>
      </c>
      <c r="AE9" s="1">
        <v>2.0</v>
      </c>
      <c r="AF9" s="1" t="s">
        <v>54</v>
      </c>
      <c r="AG9" s="1">
        <v>114920.0</v>
      </c>
      <c r="AH9" s="1">
        <v>17680.0</v>
      </c>
      <c r="AI9" s="1">
        <v>17680.0</v>
      </c>
      <c r="AJ9" s="1">
        <v>79560.0</v>
      </c>
      <c r="AK9" s="1" t="s">
        <v>110</v>
      </c>
      <c r="AL9" s="1" t="s">
        <v>135</v>
      </c>
      <c r="AM9" s="1">
        <v>2006.0</v>
      </c>
      <c r="AN9" s="1" t="s">
        <v>83</v>
      </c>
      <c r="AO9" s="4">
        <f t="shared" ref="AO9:AO1008" si="7">COUNTBLANK(B9:AN9)</f>
        <v>0</v>
      </c>
    </row>
    <row r="10" ht="15.75" customHeight="1">
      <c r="A10" s="1"/>
      <c r="B10" s="1">
        <v>256.0</v>
      </c>
      <c r="C10" s="1">
        <v>41.0</v>
      </c>
      <c r="D10" s="1">
        <v>227811.0</v>
      </c>
      <c r="E10" s="2">
        <v>33018.0</v>
      </c>
      <c r="F10" s="1" t="s">
        <v>84</v>
      </c>
      <c r="G10" s="1" t="s">
        <v>41</v>
      </c>
      <c r="H10" s="1">
        <v>2000.0</v>
      </c>
      <c r="I10" s="1">
        <v>1415.74</v>
      </c>
      <c r="J10" s="1">
        <v>6000000.0</v>
      </c>
      <c r="K10" s="1">
        <v>608117.0</v>
      </c>
      <c r="L10" s="1" t="s">
        <v>71</v>
      </c>
      <c r="M10" s="1" t="s">
        <v>72</v>
      </c>
      <c r="N10" s="1" t="s">
        <v>85</v>
      </c>
      <c r="O10" s="3" t="s">
        <v>1187</v>
      </c>
      <c r="P10" s="1" t="s">
        <v>86</v>
      </c>
      <c r="Q10" s="1">
        <v>48900.0</v>
      </c>
      <c r="R10" s="1">
        <v>-62400.0</v>
      </c>
      <c r="S10" s="2">
        <v>42014.0</v>
      </c>
      <c r="T10" s="1" t="s">
        <v>47</v>
      </c>
      <c r="U10" s="1" t="s">
        <v>87</v>
      </c>
      <c r="V10" s="1" t="s">
        <v>49</v>
      </c>
      <c r="W10" s="1" t="s">
        <v>50</v>
      </c>
      <c r="X10" s="1" t="s">
        <v>40</v>
      </c>
      <c r="Y10" s="1" t="s">
        <v>88</v>
      </c>
      <c r="Z10" s="1" t="s">
        <v>89</v>
      </c>
      <c r="AA10" s="1">
        <v>5.0</v>
      </c>
      <c r="AB10" s="1">
        <v>1.0</v>
      </c>
      <c r="AC10" s="1" t="s">
        <v>63</v>
      </c>
      <c r="AD10" s="1">
        <v>1.0</v>
      </c>
      <c r="AE10" s="1">
        <v>2.0</v>
      </c>
      <c r="AF10" s="1" t="s">
        <v>80</v>
      </c>
      <c r="AG10" s="1">
        <v>63400.0</v>
      </c>
      <c r="AH10" s="1">
        <v>6340.0</v>
      </c>
      <c r="AI10" s="1">
        <v>6340.0</v>
      </c>
      <c r="AJ10" s="1">
        <v>50720.0</v>
      </c>
      <c r="AK10" s="1" t="s">
        <v>90</v>
      </c>
      <c r="AL10" s="1" t="s">
        <v>91</v>
      </c>
      <c r="AM10" s="1">
        <v>2014.0</v>
      </c>
      <c r="AN10" s="1" t="s">
        <v>57</v>
      </c>
      <c r="AO10" s="4">
        <f t="shared" si="7"/>
        <v>0</v>
      </c>
    </row>
    <row r="11" ht="15.75" customHeight="1">
      <c r="A11" s="1"/>
      <c r="B11" s="1">
        <v>228.0</v>
      </c>
      <c r="C11" s="1">
        <v>44.0</v>
      </c>
      <c r="D11" s="1">
        <v>367455.0</v>
      </c>
      <c r="E11" s="2">
        <v>41796.0</v>
      </c>
      <c r="F11" s="1" t="s">
        <v>84</v>
      </c>
      <c r="G11" s="1" t="s">
        <v>92</v>
      </c>
      <c r="H11" s="1">
        <v>1000.0</v>
      </c>
      <c r="I11" s="1">
        <v>1583.91</v>
      </c>
      <c r="J11" s="1">
        <v>6000000.0</v>
      </c>
      <c r="K11" s="1">
        <v>610706.0</v>
      </c>
      <c r="L11" s="1" t="s">
        <v>42</v>
      </c>
      <c r="M11" s="1" t="s">
        <v>93</v>
      </c>
      <c r="N11" s="1" t="s">
        <v>73</v>
      </c>
      <c r="O11" s="3" t="s">
        <v>1187</v>
      </c>
      <c r="P11" s="1" t="s">
        <v>86</v>
      </c>
      <c r="Q11" s="1">
        <v>66000.0</v>
      </c>
      <c r="R11" s="1">
        <v>-46000.0</v>
      </c>
      <c r="S11" s="2">
        <v>42052.0</v>
      </c>
      <c r="T11" s="1" t="s">
        <v>62</v>
      </c>
      <c r="U11" s="1" t="s">
        <v>63</v>
      </c>
      <c r="V11" s="1" t="s">
        <v>64</v>
      </c>
      <c r="W11" s="1" t="s">
        <v>94</v>
      </c>
      <c r="X11" s="1" t="s">
        <v>78</v>
      </c>
      <c r="Y11" s="1" t="s">
        <v>88</v>
      </c>
      <c r="Z11" s="1" t="s">
        <v>95</v>
      </c>
      <c r="AA11" s="1">
        <v>20.0</v>
      </c>
      <c r="AB11" s="1">
        <v>1.0</v>
      </c>
      <c r="AC11" s="1" t="s">
        <v>80</v>
      </c>
      <c r="AD11" s="1">
        <v>0.0</v>
      </c>
      <c r="AE11" s="1">
        <v>1.0</v>
      </c>
      <c r="AF11" s="1" t="s">
        <v>80</v>
      </c>
      <c r="AG11" s="1">
        <v>6500.0</v>
      </c>
      <c r="AH11" s="1">
        <v>1300.0</v>
      </c>
      <c r="AI11" s="1">
        <v>650.0</v>
      </c>
      <c r="AJ11" s="1">
        <v>4550.0</v>
      </c>
      <c r="AK11" s="1" t="s">
        <v>96</v>
      </c>
      <c r="AL11" s="1" t="s">
        <v>97</v>
      </c>
      <c r="AM11" s="1">
        <v>2009.0</v>
      </c>
      <c r="AN11" s="1" t="s">
        <v>83</v>
      </c>
      <c r="AO11" s="4">
        <f t="shared" si="7"/>
        <v>0</v>
      </c>
    </row>
    <row r="12" ht="15.75" customHeight="1">
      <c r="A12" s="1"/>
      <c r="B12" s="1">
        <v>137.0</v>
      </c>
      <c r="C12" s="1">
        <v>34.0</v>
      </c>
      <c r="D12" s="1">
        <v>413978.0</v>
      </c>
      <c r="E12" s="2">
        <v>36681.0</v>
      </c>
      <c r="F12" s="1" t="s">
        <v>58</v>
      </c>
      <c r="G12" s="1" t="s">
        <v>41</v>
      </c>
      <c r="H12" s="1">
        <v>1000.0</v>
      </c>
      <c r="I12" s="1">
        <v>1333.35</v>
      </c>
      <c r="J12" s="1">
        <v>0.0</v>
      </c>
      <c r="K12" s="1">
        <v>441716.0</v>
      </c>
      <c r="L12" s="1" t="s">
        <v>42</v>
      </c>
      <c r="M12" s="3" t="s">
        <v>142</v>
      </c>
      <c r="N12" s="1" t="s">
        <v>102</v>
      </c>
      <c r="O12" s="1" t="s">
        <v>74</v>
      </c>
      <c r="P12" s="1" t="s">
        <v>46</v>
      </c>
      <c r="Q12" s="1">
        <v>0.0</v>
      </c>
      <c r="R12" s="1">
        <v>-77000.0</v>
      </c>
      <c r="S12" s="2">
        <v>42017.0</v>
      </c>
      <c r="T12" s="1" t="s">
        <v>76</v>
      </c>
      <c r="U12" s="1" t="s">
        <v>87</v>
      </c>
      <c r="V12" s="1" t="s">
        <v>64</v>
      </c>
      <c r="W12" s="1" t="s">
        <v>50</v>
      </c>
      <c r="X12" s="1" t="s">
        <v>78</v>
      </c>
      <c r="Y12" s="1" t="s">
        <v>103</v>
      </c>
      <c r="Z12" s="1" t="s">
        <v>104</v>
      </c>
      <c r="AA12" s="1">
        <v>0.0</v>
      </c>
      <c r="AB12" s="1">
        <v>3.0</v>
      </c>
      <c r="AC12" s="1" t="s">
        <v>63</v>
      </c>
      <c r="AD12" s="1">
        <v>0.0</v>
      </c>
      <c r="AE12" s="1">
        <v>0.0</v>
      </c>
      <c r="AF12" s="1" t="s">
        <v>63</v>
      </c>
      <c r="AG12" s="1">
        <v>78650.0</v>
      </c>
      <c r="AH12" s="1">
        <v>21450.0</v>
      </c>
      <c r="AI12" s="1">
        <v>7150.0</v>
      </c>
      <c r="AJ12" s="1">
        <v>50050.0</v>
      </c>
      <c r="AK12" s="1" t="s">
        <v>105</v>
      </c>
      <c r="AL12" s="1" t="s">
        <v>106</v>
      </c>
      <c r="AM12" s="1">
        <v>2012.0</v>
      </c>
      <c r="AN12" s="1" t="s">
        <v>83</v>
      </c>
      <c r="AO12" s="4">
        <f t="shared" si="7"/>
        <v>0</v>
      </c>
    </row>
    <row r="13" ht="15.75" customHeight="1">
      <c r="A13" s="1"/>
      <c r="B13" s="1">
        <v>370.0</v>
      </c>
      <c r="C13" s="1">
        <v>55.0</v>
      </c>
      <c r="D13" s="1">
        <v>285496.0</v>
      </c>
      <c r="E13" s="2">
        <v>34481.0</v>
      </c>
      <c r="F13" s="1" t="s">
        <v>84</v>
      </c>
      <c r="G13" s="1" t="s">
        <v>70</v>
      </c>
      <c r="H13" s="1">
        <v>2000.0</v>
      </c>
      <c r="I13" s="3">
        <v>972.18</v>
      </c>
      <c r="J13" s="1">
        <v>0.0</v>
      </c>
      <c r="K13" s="1">
        <v>443920.0</v>
      </c>
      <c r="L13" s="1" t="s">
        <v>42</v>
      </c>
      <c r="M13" s="1" t="s">
        <v>132</v>
      </c>
      <c r="N13" s="1" t="s">
        <v>102</v>
      </c>
      <c r="O13" s="1" t="s">
        <v>166</v>
      </c>
      <c r="P13" s="1" t="s">
        <v>61</v>
      </c>
      <c r="Q13" s="1">
        <v>72700.0</v>
      </c>
      <c r="R13" s="1">
        <v>-68200.0</v>
      </c>
      <c r="S13" s="2">
        <v>42015.0</v>
      </c>
      <c r="T13" s="1" t="s">
        <v>76</v>
      </c>
      <c r="U13" s="1" t="s">
        <v>77</v>
      </c>
      <c r="V13" s="1" t="s">
        <v>49</v>
      </c>
      <c r="W13" s="1" t="s">
        <v>137</v>
      </c>
      <c r="X13" s="1" t="s">
        <v>51</v>
      </c>
      <c r="Y13" s="1" t="s">
        <v>123</v>
      </c>
      <c r="Z13" s="1" t="s">
        <v>167</v>
      </c>
      <c r="AA13" s="1">
        <v>20.0</v>
      </c>
      <c r="AB13" s="1">
        <v>3.0</v>
      </c>
      <c r="AC13" s="1" t="s">
        <v>80</v>
      </c>
      <c r="AD13" s="1">
        <v>0.0</v>
      </c>
      <c r="AE13" s="1">
        <v>0.0</v>
      </c>
      <c r="AF13" s="1" t="s">
        <v>54</v>
      </c>
      <c r="AG13" s="1">
        <v>71520.0</v>
      </c>
      <c r="AH13" s="1">
        <v>17880.0</v>
      </c>
      <c r="AI13" s="1">
        <v>5960.0</v>
      </c>
      <c r="AJ13" s="1">
        <v>47680.0</v>
      </c>
      <c r="AK13" s="1" t="s">
        <v>154</v>
      </c>
      <c r="AL13" s="1" t="s">
        <v>168</v>
      </c>
      <c r="AM13" s="1">
        <v>2000.0</v>
      </c>
      <c r="AN13" s="1" t="s">
        <v>57</v>
      </c>
      <c r="AO13" s="4">
        <f t="shared" si="7"/>
        <v>0</v>
      </c>
    </row>
    <row r="14" ht="15.75" customHeight="1">
      <c r="A14" s="1"/>
      <c r="B14" s="1">
        <v>237.0</v>
      </c>
      <c r="C14" s="1">
        <v>40.0</v>
      </c>
      <c r="D14" s="1">
        <v>736882.0</v>
      </c>
      <c r="E14" s="2">
        <v>35097.0</v>
      </c>
      <c r="F14" s="1" t="s">
        <v>58</v>
      </c>
      <c r="G14" s="1" t="s">
        <v>70</v>
      </c>
      <c r="H14" s="1">
        <v>1000.0</v>
      </c>
      <c r="I14" s="1">
        <v>883.31</v>
      </c>
      <c r="J14" s="1">
        <v>0.0</v>
      </c>
      <c r="K14" s="1">
        <v>434733.0</v>
      </c>
      <c r="L14" s="1" t="s">
        <v>42</v>
      </c>
      <c r="M14" s="1" t="s">
        <v>142</v>
      </c>
      <c r="N14" s="1" t="s">
        <v>44</v>
      </c>
      <c r="O14" s="1" t="s">
        <v>171</v>
      </c>
      <c r="P14" s="1" t="s">
        <v>46</v>
      </c>
      <c r="Q14" s="3">
        <v>0.0</v>
      </c>
      <c r="R14" s="1">
        <v>-53500.0</v>
      </c>
      <c r="S14" s="2">
        <v>42059.0</v>
      </c>
      <c r="T14" s="1" t="s">
        <v>47</v>
      </c>
      <c r="U14" s="1" t="s">
        <v>77</v>
      </c>
      <c r="V14" s="1" t="s">
        <v>64</v>
      </c>
      <c r="W14" s="1" t="s">
        <v>121</v>
      </c>
      <c r="X14" s="1" t="s">
        <v>65</v>
      </c>
      <c r="Y14" s="1" t="s">
        <v>66</v>
      </c>
      <c r="Z14" s="1" t="s">
        <v>172</v>
      </c>
      <c r="AA14" s="1">
        <v>6.0</v>
      </c>
      <c r="AB14" s="1">
        <v>1.0</v>
      </c>
      <c r="AC14" s="1" t="s">
        <v>80</v>
      </c>
      <c r="AD14" s="1">
        <v>1.0</v>
      </c>
      <c r="AE14" s="1">
        <v>3.0</v>
      </c>
      <c r="AF14" s="1" t="s">
        <v>80</v>
      </c>
      <c r="AG14" s="1">
        <v>77880.0</v>
      </c>
      <c r="AH14" s="1">
        <v>7080.0</v>
      </c>
      <c r="AI14" s="1">
        <v>14160.0</v>
      </c>
      <c r="AJ14" s="1">
        <v>56640.0</v>
      </c>
      <c r="AK14" s="1" t="s">
        <v>130</v>
      </c>
      <c r="AL14" s="1" t="s">
        <v>173</v>
      </c>
      <c r="AM14" s="1">
        <v>2005.0</v>
      </c>
      <c r="AN14" s="1" t="s">
        <v>83</v>
      </c>
      <c r="AO14" s="4">
        <f t="shared" si="7"/>
        <v>0</v>
      </c>
    </row>
    <row r="15" ht="15.75" customHeight="1">
      <c r="A15" s="1"/>
      <c r="B15" s="1">
        <v>8.0</v>
      </c>
      <c r="C15" s="1">
        <v>35.0</v>
      </c>
      <c r="D15" s="1">
        <v>699044.0</v>
      </c>
      <c r="E15" s="2">
        <v>41613.0</v>
      </c>
      <c r="F15" s="1" t="s">
        <v>40</v>
      </c>
      <c r="G15" s="1" t="s">
        <v>70</v>
      </c>
      <c r="H15" s="1">
        <v>2000.0</v>
      </c>
      <c r="I15" s="1">
        <v>1266.92</v>
      </c>
      <c r="J15" s="1">
        <v>0.0</v>
      </c>
      <c r="K15" s="1">
        <v>613982.0</v>
      </c>
      <c r="L15" s="1" t="s">
        <v>42</v>
      </c>
      <c r="M15" s="1" t="s">
        <v>125</v>
      </c>
      <c r="N15" s="1" t="s">
        <v>73</v>
      </c>
      <c r="O15" s="1" t="s">
        <v>174</v>
      </c>
      <c r="P15" s="1" t="s">
        <v>75</v>
      </c>
      <c r="Q15" s="3">
        <v>0.0</v>
      </c>
      <c r="R15" s="1">
        <v>0.0</v>
      </c>
      <c r="S15" s="2">
        <v>42013.0</v>
      </c>
      <c r="T15" s="1" t="s">
        <v>76</v>
      </c>
      <c r="U15" s="1" t="s">
        <v>77</v>
      </c>
      <c r="V15" s="1" t="s">
        <v>49</v>
      </c>
      <c r="W15" s="1" t="s">
        <v>121</v>
      </c>
      <c r="X15" s="1" t="s">
        <v>40</v>
      </c>
      <c r="Y15" s="1" t="s">
        <v>88</v>
      </c>
      <c r="Z15" s="1" t="s">
        <v>175</v>
      </c>
      <c r="AA15" s="1">
        <v>16.0</v>
      </c>
      <c r="AB15" s="1">
        <v>3.0</v>
      </c>
      <c r="AC15" s="1" t="s">
        <v>80</v>
      </c>
      <c r="AD15" s="1">
        <v>1.0</v>
      </c>
      <c r="AE15" s="1">
        <v>3.0</v>
      </c>
      <c r="AF15" s="1" t="s">
        <v>54</v>
      </c>
      <c r="AG15" s="1">
        <v>71500.0</v>
      </c>
      <c r="AH15" s="1">
        <v>16500.0</v>
      </c>
      <c r="AI15" s="1">
        <v>11000.0</v>
      </c>
      <c r="AJ15" s="1">
        <v>44000.0</v>
      </c>
      <c r="AK15" s="1" t="s">
        <v>130</v>
      </c>
      <c r="AL15" s="1" t="s">
        <v>173</v>
      </c>
      <c r="AM15" s="1">
        <v>2006.0</v>
      </c>
      <c r="AN15" s="1" t="s">
        <v>57</v>
      </c>
      <c r="AO15" s="4">
        <f t="shared" si="7"/>
        <v>0</v>
      </c>
    </row>
    <row r="16" ht="15.75" customHeight="1">
      <c r="A16" s="1"/>
      <c r="B16" s="1">
        <v>37.0</v>
      </c>
      <c r="C16" s="3">
        <v>38.0</v>
      </c>
      <c r="D16" s="1">
        <v>448961.0</v>
      </c>
      <c r="E16" s="2">
        <v>38837.0</v>
      </c>
      <c r="F16" s="1" t="s">
        <v>84</v>
      </c>
      <c r="G16" s="1" t="s">
        <v>92</v>
      </c>
      <c r="H16" s="1">
        <v>500.0</v>
      </c>
      <c r="I16" s="1">
        <v>1475.93</v>
      </c>
      <c r="J16" s="1">
        <v>0.0</v>
      </c>
      <c r="K16" s="1">
        <v>441648.0</v>
      </c>
      <c r="L16" s="1" t="s">
        <v>71</v>
      </c>
      <c r="M16" s="1" t="s">
        <v>142</v>
      </c>
      <c r="N16" s="1" t="s">
        <v>102</v>
      </c>
      <c r="O16" s="1" t="s">
        <v>150</v>
      </c>
      <c r="P16" s="1" t="s">
        <v>46</v>
      </c>
      <c r="Q16" s="1">
        <v>0.0</v>
      </c>
      <c r="R16" s="1">
        <v>-67400.0</v>
      </c>
      <c r="S16" s="2">
        <v>42020.0</v>
      </c>
      <c r="T16" s="1" t="s">
        <v>76</v>
      </c>
      <c r="U16" s="1" t="s">
        <v>48</v>
      </c>
      <c r="V16" s="1" t="s">
        <v>64</v>
      </c>
      <c r="W16" s="1" t="s">
        <v>121</v>
      </c>
      <c r="X16" s="1" t="s">
        <v>51</v>
      </c>
      <c r="Y16" s="1" t="s">
        <v>103</v>
      </c>
      <c r="Z16" s="1" t="s">
        <v>205</v>
      </c>
      <c r="AA16" s="1">
        <v>17.0</v>
      </c>
      <c r="AB16" s="1">
        <v>3.0</v>
      </c>
      <c r="AC16" s="1" t="s">
        <v>54</v>
      </c>
      <c r="AD16" s="1">
        <v>1.0</v>
      </c>
      <c r="AE16" s="1">
        <v>0.0</v>
      </c>
      <c r="AF16" s="1" t="s">
        <v>80</v>
      </c>
      <c r="AG16" s="1">
        <v>51660.0</v>
      </c>
      <c r="AH16" s="1">
        <v>5740.0</v>
      </c>
      <c r="AI16" s="1">
        <v>5740.0</v>
      </c>
      <c r="AJ16" s="1">
        <v>40180.0</v>
      </c>
      <c r="AK16" s="1" t="s">
        <v>81</v>
      </c>
      <c r="AL16" s="1" t="s">
        <v>82</v>
      </c>
      <c r="AM16" s="1">
        <v>2010.0</v>
      </c>
      <c r="AN16" s="1" t="s">
        <v>83</v>
      </c>
      <c r="AO16" s="4">
        <f t="shared" si="7"/>
        <v>0</v>
      </c>
    </row>
    <row r="17" ht="15.75" customHeight="1">
      <c r="A17" s="1"/>
      <c r="B17" s="1">
        <v>295.0</v>
      </c>
      <c r="C17" s="1">
        <v>42.0</v>
      </c>
      <c r="D17" s="1">
        <v>132902.0</v>
      </c>
      <c r="E17" s="2">
        <v>39196.0</v>
      </c>
      <c r="F17" s="1" t="s">
        <v>40</v>
      </c>
      <c r="G17" s="1" t="s">
        <v>41</v>
      </c>
      <c r="H17" s="3">
        <v>1000.0</v>
      </c>
      <c r="I17" s="1">
        <v>1641.73</v>
      </c>
      <c r="J17" s="1">
        <v>5000000.0</v>
      </c>
      <c r="K17" s="1">
        <v>450149.0</v>
      </c>
      <c r="L17" s="1" t="s">
        <v>42</v>
      </c>
      <c r="M17" s="1" t="s">
        <v>72</v>
      </c>
      <c r="N17" s="1" t="s">
        <v>73</v>
      </c>
      <c r="O17" s="1" t="s">
        <v>169</v>
      </c>
      <c r="P17" s="1" t="s">
        <v>143</v>
      </c>
      <c r="Q17" s="1">
        <v>62400.0</v>
      </c>
      <c r="R17" s="1">
        <v>0.0</v>
      </c>
      <c r="S17" s="2">
        <v>42024.0</v>
      </c>
      <c r="T17" s="1" t="s">
        <v>76</v>
      </c>
      <c r="U17" s="1" t="s">
        <v>77</v>
      </c>
      <c r="V17" s="1" t="s">
        <v>108</v>
      </c>
      <c r="W17" s="1" t="s">
        <v>100</v>
      </c>
      <c r="X17" s="1" t="s">
        <v>65</v>
      </c>
      <c r="Y17" s="1" t="s">
        <v>66</v>
      </c>
      <c r="Z17" s="1" t="s">
        <v>235</v>
      </c>
      <c r="AA17" s="1">
        <v>16.0</v>
      </c>
      <c r="AB17" s="1">
        <v>3.0</v>
      </c>
      <c r="AC17" s="1" t="s">
        <v>80</v>
      </c>
      <c r="AD17" s="1">
        <v>0.0</v>
      </c>
      <c r="AE17" s="1">
        <v>0.0</v>
      </c>
      <c r="AF17" s="1" t="s">
        <v>80</v>
      </c>
      <c r="AG17" s="1">
        <v>59130.0</v>
      </c>
      <c r="AH17" s="1">
        <v>6570.0</v>
      </c>
      <c r="AI17" s="1">
        <v>6570.0</v>
      </c>
      <c r="AJ17" s="1">
        <v>45990.0</v>
      </c>
      <c r="AK17" s="1" t="s">
        <v>130</v>
      </c>
      <c r="AL17" s="1" t="s">
        <v>173</v>
      </c>
      <c r="AM17" s="1">
        <v>2006.0</v>
      </c>
      <c r="AN17" s="1" t="s">
        <v>57</v>
      </c>
      <c r="AO17" s="4">
        <f t="shared" si="7"/>
        <v>0</v>
      </c>
    </row>
    <row r="18" ht="15.75" customHeight="1">
      <c r="A18" s="1"/>
      <c r="B18" s="1">
        <v>244.0</v>
      </c>
      <c r="C18" s="3">
        <v>38.0</v>
      </c>
      <c r="D18" s="1">
        <v>645258.0</v>
      </c>
      <c r="E18" s="2">
        <v>35615.0</v>
      </c>
      <c r="F18" s="1" t="s">
        <v>40</v>
      </c>
      <c r="G18" s="1" t="s">
        <v>92</v>
      </c>
      <c r="H18" s="1">
        <v>2000.0</v>
      </c>
      <c r="I18" s="1">
        <v>1267.81</v>
      </c>
      <c r="J18" s="1">
        <v>5000000.0</v>
      </c>
      <c r="K18" s="1">
        <v>603123.0</v>
      </c>
      <c r="L18" s="1" t="s">
        <v>71</v>
      </c>
      <c r="M18" s="1" t="s">
        <v>125</v>
      </c>
      <c r="N18" s="1" t="s">
        <v>126</v>
      </c>
      <c r="O18" s="1" t="s">
        <v>182</v>
      </c>
      <c r="P18" s="1" t="s">
        <v>120</v>
      </c>
      <c r="Q18" s="1">
        <v>0.0</v>
      </c>
      <c r="R18" s="1">
        <v>0.0</v>
      </c>
      <c r="S18" s="2">
        <v>42007.0</v>
      </c>
      <c r="T18" s="1" t="s">
        <v>62</v>
      </c>
      <c r="U18" s="1" t="s">
        <v>63</v>
      </c>
      <c r="V18" s="1" t="s">
        <v>213</v>
      </c>
      <c r="W18" s="1" t="s">
        <v>94</v>
      </c>
      <c r="X18" s="1" t="s">
        <v>122</v>
      </c>
      <c r="Y18" s="1" t="s">
        <v>157</v>
      </c>
      <c r="Z18" s="1" t="s">
        <v>256</v>
      </c>
      <c r="AA18" s="1">
        <v>10.0</v>
      </c>
      <c r="AB18" s="1">
        <v>1.0</v>
      </c>
      <c r="AC18" s="1" t="s">
        <v>63</v>
      </c>
      <c r="AD18" s="1">
        <v>2.0</v>
      </c>
      <c r="AE18" s="1">
        <v>1.0</v>
      </c>
      <c r="AF18" s="1" t="s">
        <v>63</v>
      </c>
      <c r="AG18" s="1">
        <v>6600.0</v>
      </c>
      <c r="AH18" s="1">
        <v>660.0</v>
      </c>
      <c r="AI18" s="1">
        <v>1320.0</v>
      </c>
      <c r="AJ18" s="1">
        <v>4620.0</v>
      </c>
      <c r="AK18" s="1" t="s">
        <v>96</v>
      </c>
      <c r="AL18" s="1" t="s">
        <v>159</v>
      </c>
      <c r="AM18" s="1">
        <v>2005.0</v>
      </c>
      <c r="AN18" s="1" t="s">
        <v>83</v>
      </c>
      <c r="AO18" s="4">
        <f t="shared" si="7"/>
        <v>0</v>
      </c>
    </row>
    <row r="19" ht="15.75" customHeight="1">
      <c r="A19" s="1"/>
      <c r="B19" s="1">
        <v>298.0</v>
      </c>
      <c r="C19" s="1">
        <v>47.0</v>
      </c>
      <c r="D19" s="1">
        <v>163161.0</v>
      </c>
      <c r="E19" s="2">
        <v>36110.0</v>
      </c>
      <c r="F19" s="1" t="s">
        <v>84</v>
      </c>
      <c r="G19" s="1" t="s">
        <v>92</v>
      </c>
      <c r="H19" s="1">
        <v>2000.0</v>
      </c>
      <c r="I19" s="1">
        <v>1338.5</v>
      </c>
      <c r="J19" s="1">
        <v>0.0</v>
      </c>
      <c r="K19" s="1">
        <v>618929.0</v>
      </c>
      <c r="L19" s="1" t="s">
        <v>71</v>
      </c>
      <c r="M19" s="1" t="s">
        <v>72</v>
      </c>
      <c r="N19" s="1" t="s">
        <v>59</v>
      </c>
      <c r="O19" s="1" t="s">
        <v>180</v>
      </c>
      <c r="P19" s="1" t="s">
        <v>61</v>
      </c>
      <c r="Q19" s="1">
        <v>28800.0</v>
      </c>
      <c r="R19" s="1">
        <v>0.0</v>
      </c>
      <c r="S19" s="2">
        <v>42037.0</v>
      </c>
      <c r="T19" s="1" t="s">
        <v>47</v>
      </c>
      <c r="U19" s="1" t="s">
        <v>87</v>
      </c>
      <c r="V19" s="1" t="s">
        <v>49</v>
      </c>
      <c r="W19" s="1" t="s">
        <v>100</v>
      </c>
      <c r="X19" s="1" t="s">
        <v>78</v>
      </c>
      <c r="Y19" s="1" t="s">
        <v>157</v>
      </c>
      <c r="Z19" s="1" t="s">
        <v>286</v>
      </c>
      <c r="AA19" s="1">
        <v>1.0</v>
      </c>
      <c r="AB19" s="1">
        <v>1.0</v>
      </c>
      <c r="AC19" s="1" t="s">
        <v>63</v>
      </c>
      <c r="AD19" s="1">
        <v>0.0</v>
      </c>
      <c r="AE19" s="1">
        <v>0.0</v>
      </c>
      <c r="AF19" s="1" t="s">
        <v>63</v>
      </c>
      <c r="AG19" s="3">
        <v>70590.0</v>
      </c>
      <c r="AH19" s="1">
        <v>10860.0</v>
      </c>
      <c r="AI19" s="1">
        <v>10860.0</v>
      </c>
      <c r="AJ19" s="1">
        <v>48870.0</v>
      </c>
      <c r="AK19" s="1" t="s">
        <v>55</v>
      </c>
      <c r="AL19" s="1">
        <v>93.0</v>
      </c>
      <c r="AM19" s="1">
        <v>2000.0</v>
      </c>
      <c r="AN19" s="1" t="s">
        <v>57</v>
      </c>
      <c r="AO19" s="4">
        <f t="shared" si="7"/>
        <v>0</v>
      </c>
    </row>
    <row r="20" ht="15.75" customHeight="1">
      <c r="A20" s="1"/>
      <c r="B20" s="1">
        <v>210.0</v>
      </c>
      <c r="C20" s="1">
        <v>41.0</v>
      </c>
      <c r="D20" s="1">
        <v>395269.0</v>
      </c>
      <c r="E20" s="2">
        <v>41215.0</v>
      </c>
      <c r="F20" s="1" t="s">
        <v>84</v>
      </c>
      <c r="G20" s="1" t="s">
        <v>92</v>
      </c>
      <c r="H20" s="1">
        <v>500.0</v>
      </c>
      <c r="I20" s="1">
        <v>1222.75</v>
      </c>
      <c r="J20" s="1">
        <v>0.0</v>
      </c>
      <c r="K20" s="1">
        <v>432781.0</v>
      </c>
      <c r="L20" s="1" t="s">
        <v>42</v>
      </c>
      <c r="M20" s="1" t="s">
        <v>132</v>
      </c>
      <c r="N20" s="1" t="s">
        <v>126</v>
      </c>
      <c r="O20" s="1" t="s">
        <v>174</v>
      </c>
      <c r="P20" s="1" t="s">
        <v>61</v>
      </c>
      <c r="Q20" s="1">
        <v>0.0</v>
      </c>
      <c r="R20" s="1">
        <v>-41000.0</v>
      </c>
      <c r="S20" s="2">
        <v>42034.0</v>
      </c>
      <c r="T20" s="1" t="s">
        <v>76</v>
      </c>
      <c r="U20" s="1" t="s">
        <v>77</v>
      </c>
      <c r="V20" s="1" t="s">
        <v>108</v>
      </c>
      <c r="W20" s="1" t="s">
        <v>121</v>
      </c>
      <c r="X20" s="3" t="s">
        <v>114</v>
      </c>
      <c r="Y20" s="1" t="s">
        <v>52</v>
      </c>
      <c r="Z20" s="1" t="s">
        <v>291</v>
      </c>
      <c r="AA20" s="1">
        <v>12.0</v>
      </c>
      <c r="AB20" s="1">
        <v>3.0</v>
      </c>
      <c r="AC20" s="1" t="s">
        <v>63</v>
      </c>
      <c r="AD20" s="1">
        <v>2.0</v>
      </c>
      <c r="AE20" s="1">
        <v>0.0</v>
      </c>
      <c r="AF20" s="1" t="s">
        <v>80</v>
      </c>
      <c r="AG20" s="1">
        <v>81070.0</v>
      </c>
      <c r="AH20" s="1">
        <v>14740.0</v>
      </c>
      <c r="AI20" s="1">
        <v>14740.0</v>
      </c>
      <c r="AJ20" s="1">
        <v>51590.0</v>
      </c>
      <c r="AK20" s="1" t="s">
        <v>188</v>
      </c>
      <c r="AL20" s="1" t="s">
        <v>204</v>
      </c>
      <c r="AM20" s="1">
        <v>2001.0</v>
      </c>
      <c r="AN20" s="1" t="s">
        <v>83</v>
      </c>
      <c r="AO20" s="4">
        <f t="shared" si="7"/>
        <v>0</v>
      </c>
    </row>
    <row r="21" ht="15.75" customHeight="1">
      <c r="A21" s="1"/>
      <c r="B21" s="1">
        <v>206.0</v>
      </c>
      <c r="C21" s="1">
        <v>36.0</v>
      </c>
      <c r="D21" s="1">
        <v>253791.0</v>
      </c>
      <c r="E21" s="2">
        <v>40017.0</v>
      </c>
      <c r="F21" s="1" t="s">
        <v>84</v>
      </c>
      <c r="G21" s="1" t="s">
        <v>92</v>
      </c>
      <c r="H21" s="1">
        <v>500.0</v>
      </c>
      <c r="I21" s="1">
        <v>1625.45</v>
      </c>
      <c r="J21" s="1">
        <v>4000000.0</v>
      </c>
      <c r="K21" s="1">
        <v>607452.0</v>
      </c>
      <c r="L21" s="1" t="s">
        <v>71</v>
      </c>
      <c r="M21" s="1" t="s">
        <v>43</v>
      </c>
      <c r="N21" s="1" t="s">
        <v>112</v>
      </c>
      <c r="O21" s="1" t="s">
        <v>182</v>
      </c>
      <c r="P21" s="1" t="s">
        <v>61</v>
      </c>
      <c r="Q21" s="1">
        <v>0.0</v>
      </c>
      <c r="R21" s="1">
        <v>-53700.0</v>
      </c>
      <c r="S21" s="2">
        <v>42027.0</v>
      </c>
      <c r="T21" s="1" t="s">
        <v>47</v>
      </c>
      <c r="U21" s="1" t="s">
        <v>87</v>
      </c>
      <c r="V21" s="1" t="s">
        <v>49</v>
      </c>
      <c r="W21" s="3" t="s">
        <v>137</v>
      </c>
      <c r="X21" s="1" t="s">
        <v>78</v>
      </c>
      <c r="Y21" s="1" t="s">
        <v>157</v>
      </c>
      <c r="Z21" s="1" t="s">
        <v>300</v>
      </c>
      <c r="AA21" s="1">
        <v>11.0</v>
      </c>
      <c r="AB21" s="1">
        <v>1.0</v>
      </c>
      <c r="AC21" s="1" t="s">
        <v>80</v>
      </c>
      <c r="AD21" s="1">
        <v>2.0</v>
      </c>
      <c r="AE21" s="1">
        <v>1.0</v>
      </c>
      <c r="AF21" s="1" t="s">
        <v>80</v>
      </c>
      <c r="AG21" s="1">
        <v>76560.0</v>
      </c>
      <c r="AH21" s="1">
        <v>12760.0</v>
      </c>
      <c r="AI21" s="1">
        <v>12760.0</v>
      </c>
      <c r="AJ21" s="1">
        <v>51040.0</v>
      </c>
      <c r="AK21" s="1" t="s">
        <v>130</v>
      </c>
      <c r="AL21" s="1" t="s">
        <v>250</v>
      </c>
      <c r="AM21" s="1">
        <v>2008.0</v>
      </c>
      <c r="AN21" s="1" t="s">
        <v>57</v>
      </c>
      <c r="AO21" s="4">
        <f t="shared" si="7"/>
        <v>0</v>
      </c>
    </row>
    <row r="22" ht="15.75" customHeight="1">
      <c r="A22" s="1"/>
      <c r="B22" s="1">
        <v>468.0</v>
      </c>
      <c r="C22" s="1">
        <v>62.0</v>
      </c>
      <c r="D22" s="1">
        <v>586367.0</v>
      </c>
      <c r="E22" s="2">
        <v>36707.0</v>
      </c>
      <c r="F22" s="1" t="s">
        <v>84</v>
      </c>
      <c r="G22" s="1" t="s">
        <v>70</v>
      </c>
      <c r="H22" s="1">
        <v>500.0</v>
      </c>
      <c r="I22" s="1">
        <v>1011.92</v>
      </c>
      <c r="J22" s="1">
        <v>0.0</v>
      </c>
      <c r="K22" s="1">
        <v>468168.0</v>
      </c>
      <c r="L22" s="1" t="s">
        <v>42</v>
      </c>
      <c r="M22" s="1" t="s">
        <v>72</v>
      </c>
      <c r="N22" s="1" t="s">
        <v>59</v>
      </c>
      <c r="O22" s="1" t="s">
        <v>166</v>
      </c>
      <c r="P22" s="1" t="s">
        <v>120</v>
      </c>
      <c r="Q22" s="1">
        <v>0.0</v>
      </c>
      <c r="R22" s="1">
        <v>0.0</v>
      </c>
      <c r="S22" s="2">
        <v>42050.0</v>
      </c>
      <c r="T22" s="1" t="s">
        <v>76</v>
      </c>
      <c r="U22" s="1" t="s">
        <v>77</v>
      </c>
      <c r="V22" s="1" t="s">
        <v>49</v>
      </c>
      <c r="W22" s="1" t="s">
        <v>100</v>
      </c>
      <c r="X22" s="1" t="s">
        <v>51</v>
      </c>
      <c r="Y22" s="1" t="s">
        <v>66</v>
      </c>
      <c r="Z22" s="1" t="s">
        <v>383</v>
      </c>
      <c r="AA22" s="1">
        <v>7.0</v>
      </c>
      <c r="AB22" s="1">
        <v>3.0</v>
      </c>
      <c r="AC22" s="1" t="s">
        <v>54</v>
      </c>
      <c r="AD22" s="1">
        <v>0.0</v>
      </c>
      <c r="AE22" s="1">
        <v>3.0</v>
      </c>
      <c r="AF22" s="1" t="s">
        <v>63</v>
      </c>
      <c r="AG22" s="3">
        <v>64350.0</v>
      </c>
      <c r="AH22" s="1">
        <v>7150.0</v>
      </c>
      <c r="AI22" s="1">
        <v>7150.0</v>
      </c>
      <c r="AJ22" s="1">
        <v>50050.0</v>
      </c>
      <c r="AK22" s="1" t="s">
        <v>90</v>
      </c>
      <c r="AL22" s="1" t="s">
        <v>91</v>
      </c>
      <c r="AM22" s="1">
        <v>2009.0</v>
      </c>
      <c r="AN22" s="1" t="s">
        <v>83</v>
      </c>
      <c r="AO22" s="4">
        <f t="shared" si="7"/>
        <v>0</v>
      </c>
    </row>
    <row r="23" ht="15.75" customHeight="1">
      <c r="A23" s="1"/>
      <c r="B23" s="1">
        <v>166.0</v>
      </c>
      <c r="C23" s="1">
        <v>34.0</v>
      </c>
      <c r="D23" s="1">
        <v>405533.0</v>
      </c>
      <c r="E23" s="2">
        <v>41915.0</v>
      </c>
      <c r="F23" s="1" t="s">
        <v>40</v>
      </c>
      <c r="G23" s="1" t="s">
        <v>70</v>
      </c>
      <c r="H23" s="1">
        <v>1000.0</v>
      </c>
      <c r="I23" s="1">
        <v>1083.72</v>
      </c>
      <c r="J23" s="1">
        <v>0.0</v>
      </c>
      <c r="K23" s="1">
        <v>617774.0</v>
      </c>
      <c r="L23" s="1" t="s">
        <v>71</v>
      </c>
      <c r="M23" s="1" t="s">
        <v>132</v>
      </c>
      <c r="N23" s="1" t="s">
        <v>59</v>
      </c>
      <c r="O23" s="1" t="s">
        <v>107</v>
      </c>
      <c r="P23" s="1" t="s">
        <v>120</v>
      </c>
      <c r="Q23" s="1">
        <v>65600.0</v>
      </c>
      <c r="R23" s="1">
        <v>-68200.0</v>
      </c>
      <c r="S23" s="2">
        <v>42044.0</v>
      </c>
      <c r="T23" s="1" t="s">
        <v>47</v>
      </c>
      <c r="U23" s="1" t="s">
        <v>48</v>
      </c>
      <c r="V23" s="1" t="s">
        <v>108</v>
      </c>
      <c r="W23" s="3" t="s">
        <v>121</v>
      </c>
      <c r="X23" s="1" t="s">
        <v>78</v>
      </c>
      <c r="Y23" s="1" t="s">
        <v>52</v>
      </c>
      <c r="Z23" s="1" t="s">
        <v>410</v>
      </c>
      <c r="AA23" s="1">
        <v>18.0</v>
      </c>
      <c r="AB23" s="1">
        <v>1.0</v>
      </c>
      <c r="AC23" s="1" t="s">
        <v>80</v>
      </c>
      <c r="AD23" s="1">
        <v>0.0</v>
      </c>
      <c r="AE23" s="1">
        <v>2.0</v>
      </c>
      <c r="AF23" s="1" t="s">
        <v>54</v>
      </c>
      <c r="AG23" s="1">
        <v>53680.0</v>
      </c>
      <c r="AH23" s="1">
        <v>4880.0</v>
      </c>
      <c r="AI23" s="1">
        <v>4880.0</v>
      </c>
      <c r="AJ23" s="1">
        <v>43920.0</v>
      </c>
      <c r="AK23" s="1" t="s">
        <v>210</v>
      </c>
      <c r="AL23" s="1" t="s">
        <v>226</v>
      </c>
      <c r="AM23" s="1">
        <v>2005.0</v>
      </c>
      <c r="AN23" s="1" t="s">
        <v>83</v>
      </c>
      <c r="AO23" s="4">
        <f t="shared" si="7"/>
        <v>0</v>
      </c>
    </row>
    <row r="24" ht="15.75" customHeight="1">
      <c r="A24" s="1"/>
      <c r="B24" s="1">
        <v>259.0</v>
      </c>
      <c r="C24" s="1">
        <v>43.0</v>
      </c>
      <c r="D24" s="1">
        <v>132871.0</v>
      </c>
      <c r="E24" s="2">
        <v>39999.0</v>
      </c>
      <c r="F24" s="1" t="s">
        <v>84</v>
      </c>
      <c r="G24" s="1" t="s">
        <v>70</v>
      </c>
      <c r="H24" s="1">
        <v>500.0</v>
      </c>
      <c r="I24" s="1">
        <v>947.75</v>
      </c>
      <c r="J24" s="1">
        <v>0.0</v>
      </c>
      <c r="K24" s="1">
        <v>458470.0</v>
      </c>
      <c r="L24" s="1" t="s">
        <v>71</v>
      </c>
      <c r="M24" s="1" t="s">
        <v>125</v>
      </c>
      <c r="N24" s="1" t="s">
        <v>190</v>
      </c>
      <c r="O24" s="1" t="s">
        <v>107</v>
      </c>
      <c r="P24" s="1" t="s">
        <v>143</v>
      </c>
      <c r="Q24" s="1">
        <v>0.0</v>
      </c>
      <c r="R24" s="1">
        <v>-39300.0</v>
      </c>
      <c r="S24" s="2">
        <v>42038.0</v>
      </c>
      <c r="T24" s="1" t="s">
        <v>62</v>
      </c>
      <c r="U24" s="1" t="s">
        <v>63</v>
      </c>
      <c r="V24" s="1" t="s">
        <v>213</v>
      </c>
      <c r="W24" s="1" t="s">
        <v>50</v>
      </c>
      <c r="X24" s="1" t="s">
        <v>51</v>
      </c>
      <c r="Y24" s="1" t="s">
        <v>66</v>
      </c>
      <c r="Z24" s="1" t="s">
        <v>480</v>
      </c>
      <c r="AA24" s="1">
        <v>15.0</v>
      </c>
      <c r="AB24" s="1">
        <v>1.0</v>
      </c>
      <c r="AC24" s="1" t="s">
        <v>80</v>
      </c>
      <c r="AD24" s="1">
        <v>1.0</v>
      </c>
      <c r="AE24" s="1">
        <v>3.0</v>
      </c>
      <c r="AF24" s="1" t="s">
        <v>80</v>
      </c>
      <c r="AG24" s="3">
        <v>7680.0</v>
      </c>
      <c r="AH24" s="1">
        <v>1280.0</v>
      </c>
      <c r="AI24" s="1">
        <v>640.0</v>
      </c>
      <c r="AJ24" s="1">
        <v>5760.0</v>
      </c>
      <c r="AK24" s="1" t="s">
        <v>110</v>
      </c>
      <c r="AL24" s="1" t="s">
        <v>111</v>
      </c>
      <c r="AM24" s="1">
        <v>2008.0</v>
      </c>
      <c r="AN24" s="1" t="s">
        <v>83</v>
      </c>
      <c r="AO24" s="4">
        <f t="shared" si="7"/>
        <v>0</v>
      </c>
    </row>
    <row r="25" ht="15.75" customHeight="1">
      <c r="A25" s="1"/>
      <c r="B25" s="1">
        <v>47.0</v>
      </c>
      <c r="C25" s="1">
        <v>34.0</v>
      </c>
      <c r="D25" s="1">
        <v>218109.0</v>
      </c>
      <c r="E25" s="2">
        <v>37986.0</v>
      </c>
      <c r="F25" s="1" t="s">
        <v>84</v>
      </c>
      <c r="G25" s="1" t="s">
        <v>92</v>
      </c>
      <c r="H25" s="1">
        <v>500.0</v>
      </c>
      <c r="I25" s="1">
        <v>1161.31</v>
      </c>
      <c r="J25" s="1">
        <v>0.0</v>
      </c>
      <c r="K25" s="1">
        <v>617527.0</v>
      </c>
      <c r="L25" s="1" t="s">
        <v>71</v>
      </c>
      <c r="M25" s="1" t="s">
        <v>72</v>
      </c>
      <c r="N25" s="1" t="s">
        <v>126</v>
      </c>
      <c r="O25" s="1" t="s">
        <v>107</v>
      </c>
      <c r="P25" s="1" t="s">
        <v>61</v>
      </c>
      <c r="Q25" s="1">
        <v>64800.0</v>
      </c>
      <c r="R25" s="1">
        <v>-24300.0</v>
      </c>
      <c r="S25" s="2">
        <v>42011.0</v>
      </c>
      <c r="T25" s="1" t="s">
        <v>47</v>
      </c>
      <c r="U25" s="1" t="s">
        <v>87</v>
      </c>
      <c r="V25" s="1" t="s">
        <v>64</v>
      </c>
      <c r="W25" s="1" t="s">
        <v>50</v>
      </c>
      <c r="X25" s="1" t="s">
        <v>51</v>
      </c>
      <c r="Y25" s="1" t="s">
        <v>103</v>
      </c>
      <c r="Z25" s="1" t="s">
        <v>561</v>
      </c>
      <c r="AA25" s="1">
        <v>23.0</v>
      </c>
      <c r="AB25" s="1">
        <v>1.0</v>
      </c>
      <c r="AC25" s="1" t="s">
        <v>54</v>
      </c>
      <c r="AD25" s="1">
        <v>1.0</v>
      </c>
      <c r="AE25" s="1">
        <v>3.0</v>
      </c>
      <c r="AF25" s="1" t="s">
        <v>63</v>
      </c>
      <c r="AG25" s="3">
        <v>62920.0</v>
      </c>
      <c r="AH25" s="1">
        <v>11440.0</v>
      </c>
      <c r="AI25" s="1">
        <v>5720.0</v>
      </c>
      <c r="AJ25" s="1">
        <v>45760.0</v>
      </c>
      <c r="AK25" s="1" t="s">
        <v>90</v>
      </c>
      <c r="AL25" s="1" t="s">
        <v>246</v>
      </c>
      <c r="AM25" s="1">
        <v>2012.0</v>
      </c>
      <c r="AN25" s="1" t="s">
        <v>83</v>
      </c>
      <c r="AO25" s="4">
        <f t="shared" si="7"/>
        <v>0</v>
      </c>
    </row>
    <row r="26" ht="15.75" customHeight="1">
      <c r="A26" s="1"/>
      <c r="B26" s="1">
        <v>35.0</v>
      </c>
      <c r="C26" s="1">
        <v>35.0</v>
      </c>
      <c r="D26" s="1">
        <v>930032.0</v>
      </c>
      <c r="E26" s="2">
        <v>37509.0</v>
      </c>
      <c r="F26" s="1" t="s">
        <v>84</v>
      </c>
      <c r="G26" s="1" t="s">
        <v>70</v>
      </c>
      <c r="H26" s="1">
        <v>2000.0</v>
      </c>
      <c r="I26" s="1">
        <v>1117.42</v>
      </c>
      <c r="J26" s="1">
        <v>0.0</v>
      </c>
      <c r="K26" s="1">
        <v>446158.0</v>
      </c>
      <c r="L26" s="1" t="s">
        <v>71</v>
      </c>
      <c r="M26" s="1" t="s">
        <v>72</v>
      </c>
      <c r="N26" s="1" t="s">
        <v>136</v>
      </c>
      <c r="O26" s="1" t="s">
        <v>171</v>
      </c>
      <c r="P26" s="1" t="s">
        <v>143</v>
      </c>
      <c r="Q26" s="1">
        <v>0.0</v>
      </c>
      <c r="R26" s="1">
        <v>-51900.0</v>
      </c>
      <c r="S26" s="2">
        <v>42049.0</v>
      </c>
      <c r="T26" s="1" t="s">
        <v>76</v>
      </c>
      <c r="U26" s="1" t="s">
        <v>48</v>
      </c>
      <c r="V26" s="1" t="s">
        <v>64</v>
      </c>
      <c r="W26" s="1" t="s">
        <v>100</v>
      </c>
      <c r="X26" s="1" t="s">
        <v>122</v>
      </c>
      <c r="Y26" s="1" t="s">
        <v>123</v>
      </c>
      <c r="Z26" s="1" t="s">
        <v>649</v>
      </c>
      <c r="AA26" s="1">
        <v>23.0</v>
      </c>
      <c r="AB26" s="1">
        <v>3.0</v>
      </c>
      <c r="AC26" s="1" t="s">
        <v>80</v>
      </c>
      <c r="AD26" s="1">
        <v>2.0</v>
      </c>
      <c r="AE26" s="1">
        <v>2.0</v>
      </c>
      <c r="AF26" s="1" t="s">
        <v>80</v>
      </c>
      <c r="AG26" s="1">
        <v>53190.0</v>
      </c>
      <c r="AH26" s="3">
        <v>5910.0</v>
      </c>
      <c r="AI26" s="1">
        <v>11820.0</v>
      </c>
      <c r="AJ26" s="1">
        <v>35460.0</v>
      </c>
      <c r="AK26" s="1" t="s">
        <v>215</v>
      </c>
      <c r="AL26" s="1" t="s">
        <v>259</v>
      </c>
      <c r="AM26" s="1">
        <v>1996.0</v>
      </c>
      <c r="AN26" s="1" t="s">
        <v>83</v>
      </c>
      <c r="AO26" s="4">
        <f t="shared" si="7"/>
        <v>0</v>
      </c>
    </row>
    <row r="27" ht="15.75" customHeight="1">
      <c r="A27" s="1"/>
      <c r="B27" s="1">
        <v>204.0</v>
      </c>
      <c r="C27" s="1">
        <v>40.0</v>
      </c>
      <c r="D27" s="1">
        <v>540152.0</v>
      </c>
      <c r="E27" s="2">
        <v>33265.0</v>
      </c>
      <c r="F27" s="1" t="s">
        <v>84</v>
      </c>
      <c r="G27" s="1" t="s">
        <v>70</v>
      </c>
      <c r="H27" s="1">
        <v>500.0</v>
      </c>
      <c r="I27" s="1">
        <v>1256.2</v>
      </c>
      <c r="J27" s="1">
        <v>0.0</v>
      </c>
      <c r="K27" s="1">
        <v>448310.0</v>
      </c>
      <c r="L27" s="1" t="s">
        <v>71</v>
      </c>
      <c r="M27" s="1" t="s">
        <v>162</v>
      </c>
      <c r="N27" s="1" t="s">
        <v>73</v>
      </c>
      <c r="O27" s="1" t="s">
        <v>150</v>
      </c>
      <c r="P27" s="1" t="s">
        <v>143</v>
      </c>
      <c r="Q27" s="1">
        <v>0.0</v>
      </c>
      <c r="R27" s="1">
        <v>0.0</v>
      </c>
      <c r="S27" s="2">
        <v>42011.0</v>
      </c>
      <c r="T27" s="1" t="s">
        <v>76</v>
      </c>
      <c r="U27" s="1" t="s">
        <v>48</v>
      </c>
      <c r="V27" s="1" t="s">
        <v>64</v>
      </c>
      <c r="W27" s="1" t="s">
        <v>121</v>
      </c>
      <c r="X27" s="1" t="s">
        <v>51</v>
      </c>
      <c r="Y27" s="1" t="s">
        <v>128</v>
      </c>
      <c r="Z27" s="1" t="s">
        <v>734</v>
      </c>
      <c r="AA27" s="1">
        <v>10.0</v>
      </c>
      <c r="AB27" s="1">
        <v>3.0</v>
      </c>
      <c r="AC27" s="1" t="s">
        <v>54</v>
      </c>
      <c r="AD27" s="1">
        <v>1.0</v>
      </c>
      <c r="AE27" s="1">
        <v>2.0</v>
      </c>
      <c r="AF27" s="1" t="s">
        <v>54</v>
      </c>
      <c r="AG27" s="1">
        <v>41700.0</v>
      </c>
      <c r="AH27" s="1">
        <v>8340.0</v>
      </c>
      <c r="AI27" s="3">
        <v>8340.0</v>
      </c>
      <c r="AJ27" s="1">
        <v>25020.0</v>
      </c>
      <c r="AK27" s="1" t="s">
        <v>55</v>
      </c>
      <c r="AL27" s="1">
        <v>95.0</v>
      </c>
      <c r="AM27" s="1">
        <v>2013.0</v>
      </c>
      <c r="AN27" s="1" t="s">
        <v>83</v>
      </c>
      <c r="AO27" s="4">
        <f t="shared" si="7"/>
        <v>0</v>
      </c>
    </row>
    <row r="28" ht="15.75" customHeight="1">
      <c r="A28" s="1"/>
      <c r="B28" s="1">
        <v>252.0</v>
      </c>
      <c r="C28" s="1">
        <v>46.0</v>
      </c>
      <c r="D28" s="1">
        <v>227244.0</v>
      </c>
      <c r="E28" s="2">
        <v>35399.0</v>
      </c>
      <c r="F28" s="1" t="s">
        <v>58</v>
      </c>
      <c r="G28" s="1" t="s">
        <v>92</v>
      </c>
      <c r="H28" s="1">
        <v>2000.0</v>
      </c>
      <c r="I28" s="3">
        <v>1066.7</v>
      </c>
      <c r="J28" s="1">
        <v>0.0</v>
      </c>
      <c r="K28" s="1">
        <v>473370.0</v>
      </c>
      <c r="L28" s="1" t="s">
        <v>71</v>
      </c>
      <c r="M28" s="1" t="s">
        <v>162</v>
      </c>
      <c r="N28" s="1" t="s">
        <v>160</v>
      </c>
      <c r="O28" s="1" t="s">
        <v>45</v>
      </c>
      <c r="P28" s="1" t="s">
        <v>75</v>
      </c>
      <c r="Q28" s="1">
        <v>0.0</v>
      </c>
      <c r="R28" s="1">
        <v>0.0</v>
      </c>
      <c r="S28" s="2">
        <v>42034.0</v>
      </c>
      <c r="T28" s="1" t="s">
        <v>76</v>
      </c>
      <c r="U28" s="1" t="s">
        <v>87</v>
      </c>
      <c r="V28" s="1" t="s">
        <v>108</v>
      </c>
      <c r="W28" s="1" t="s">
        <v>121</v>
      </c>
      <c r="X28" s="1" t="s">
        <v>65</v>
      </c>
      <c r="Y28" s="1" t="s">
        <v>128</v>
      </c>
      <c r="Z28" s="1" t="s">
        <v>1132</v>
      </c>
      <c r="AA28" s="1">
        <v>22.0</v>
      </c>
      <c r="AB28" s="1">
        <v>3.0</v>
      </c>
      <c r="AC28" s="1" t="s">
        <v>80</v>
      </c>
      <c r="AD28" s="1">
        <v>0.0</v>
      </c>
      <c r="AE28" s="1">
        <v>2.0</v>
      </c>
      <c r="AF28" s="1" t="s">
        <v>80</v>
      </c>
      <c r="AG28" s="1">
        <v>89520.0</v>
      </c>
      <c r="AH28" s="1">
        <v>14920.0</v>
      </c>
      <c r="AI28" s="1">
        <v>14920.0</v>
      </c>
      <c r="AJ28" s="1">
        <v>59680.0</v>
      </c>
      <c r="AK28" s="1" t="s">
        <v>110</v>
      </c>
      <c r="AL28" s="1" t="s">
        <v>135</v>
      </c>
      <c r="AM28" s="1">
        <v>2014.0</v>
      </c>
      <c r="AN28" s="1" t="s">
        <v>83</v>
      </c>
      <c r="AO28" s="4">
        <f t="shared" si="7"/>
        <v>0</v>
      </c>
    </row>
    <row r="29" ht="15.75" customHeight="1">
      <c r="A29" s="1"/>
      <c r="B29" s="1">
        <v>65.0</v>
      </c>
      <c r="C29" s="1">
        <v>29.0</v>
      </c>
      <c r="D29" s="1">
        <v>133889.0</v>
      </c>
      <c r="E29" s="2">
        <v>38152.0</v>
      </c>
      <c r="F29" s="1" t="s">
        <v>40</v>
      </c>
      <c r="G29" s="1" t="s">
        <v>41</v>
      </c>
      <c r="H29" s="3">
        <v>1000.0</v>
      </c>
      <c r="I29" s="1">
        <v>1441.6</v>
      </c>
      <c r="J29" s="1">
        <v>5000000.0</v>
      </c>
      <c r="K29" s="1">
        <v>472223.0</v>
      </c>
      <c r="L29" s="1" t="s">
        <v>71</v>
      </c>
      <c r="M29" s="1" t="s">
        <v>43</v>
      </c>
      <c r="N29" s="1" t="s">
        <v>73</v>
      </c>
      <c r="O29" s="1" t="s">
        <v>171</v>
      </c>
      <c r="P29" s="1" t="s">
        <v>75</v>
      </c>
      <c r="Q29" s="1">
        <v>0.0</v>
      </c>
      <c r="R29" s="1">
        <v>0.0</v>
      </c>
      <c r="S29" s="2">
        <v>42016.0</v>
      </c>
      <c r="T29" s="1" t="s">
        <v>76</v>
      </c>
      <c r="U29" s="1" t="s">
        <v>77</v>
      </c>
      <c r="V29" s="1" t="s">
        <v>64</v>
      </c>
      <c r="W29" s="1" t="s">
        <v>121</v>
      </c>
      <c r="X29" s="1" t="s">
        <v>122</v>
      </c>
      <c r="Y29" s="1" t="s">
        <v>52</v>
      </c>
      <c r="Z29" s="1" t="s">
        <v>1146</v>
      </c>
      <c r="AA29" s="1">
        <v>21.0</v>
      </c>
      <c r="AB29" s="1">
        <v>3.0</v>
      </c>
      <c r="AC29" s="1" t="s">
        <v>54</v>
      </c>
      <c r="AD29" s="1">
        <v>0.0</v>
      </c>
      <c r="AE29" s="1">
        <v>0.0</v>
      </c>
      <c r="AF29" s="1" t="s">
        <v>63</v>
      </c>
      <c r="AG29" s="1">
        <v>62900.0</v>
      </c>
      <c r="AH29" s="1">
        <v>6290.0</v>
      </c>
      <c r="AI29" s="1">
        <v>12580.0</v>
      </c>
      <c r="AJ29" s="1">
        <v>44030.0</v>
      </c>
      <c r="AK29" s="1" t="s">
        <v>198</v>
      </c>
      <c r="AL29" s="1" t="s">
        <v>376</v>
      </c>
      <c r="AM29" s="1">
        <v>1998.0</v>
      </c>
      <c r="AN29" s="1" t="s">
        <v>83</v>
      </c>
      <c r="AO29" s="4">
        <f t="shared" si="7"/>
        <v>0</v>
      </c>
    </row>
    <row r="30" ht="15.75" customHeight="1">
      <c r="A30" s="1"/>
      <c r="B30" s="1">
        <v>328.0</v>
      </c>
      <c r="C30" s="1">
        <v>48.0</v>
      </c>
      <c r="D30" s="1">
        <v>521585.0</v>
      </c>
      <c r="E30" s="2">
        <v>41929.0</v>
      </c>
      <c r="F30" s="1" t="s">
        <v>40</v>
      </c>
      <c r="G30" s="1" t="s">
        <v>41</v>
      </c>
      <c r="H30" s="1">
        <v>1000.0</v>
      </c>
      <c r="I30" s="1">
        <v>1406.91</v>
      </c>
      <c r="J30" s="1">
        <v>0.0</v>
      </c>
      <c r="K30" s="1">
        <v>466132.0</v>
      </c>
      <c r="L30" s="1" t="s">
        <v>42</v>
      </c>
      <c r="M30" s="1" t="s">
        <v>43</v>
      </c>
      <c r="N30" s="1" t="s">
        <v>44</v>
      </c>
      <c r="O30" s="1" t="s">
        <v>45</v>
      </c>
      <c r="P30" s="1" t="s">
        <v>46</v>
      </c>
      <c r="Q30" s="1">
        <v>53300.0</v>
      </c>
      <c r="R30" s="1">
        <v>0.0</v>
      </c>
      <c r="S30" s="2">
        <v>42029.0</v>
      </c>
      <c r="T30" s="1" t="s">
        <v>47</v>
      </c>
      <c r="U30" s="1" t="s">
        <v>48</v>
      </c>
      <c r="V30" s="1" t="s">
        <v>49</v>
      </c>
      <c r="W30" s="1" t="s">
        <v>50</v>
      </c>
      <c r="X30" s="1" t="s">
        <v>51</v>
      </c>
      <c r="Y30" s="1" t="s">
        <v>52</v>
      </c>
      <c r="Z30" s="1" t="s">
        <v>53</v>
      </c>
      <c r="AA30" s="1">
        <v>5.0</v>
      </c>
      <c r="AB30" s="1">
        <v>1.0</v>
      </c>
      <c r="AC30" s="1" t="s">
        <v>54</v>
      </c>
      <c r="AD30" s="1">
        <v>1.0</v>
      </c>
      <c r="AE30" s="1">
        <v>2.0</v>
      </c>
      <c r="AF30" s="1" t="s">
        <v>54</v>
      </c>
      <c r="AG30" s="1">
        <v>71610.0</v>
      </c>
      <c r="AH30" s="1">
        <v>6510.0</v>
      </c>
      <c r="AI30" s="1">
        <v>13020.0</v>
      </c>
      <c r="AJ30" s="1">
        <v>52080.0</v>
      </c>
      <c r="AK30" s="1" t="s">
        <v>55</v>
      </c>
      <c r="AL30" s="1" t="s">
        <v>56</v>
      </c>
      <c r="AM30" s="1">
        <v>2004.0</v>
      </c>
      <c r="AN30" s="1" t="s">
        <v>57</v>
      </c>
      <c r="AO30" s="4">
        <f t="shared" si="7"/>
        <v>0</v>
      </c>
    </row>
    <row r="31" ht="15.75" customHeight="1">
      <c r="A31" s="1"/>
      <c r="B31" s="1">
        <v>228.0</v>
      </c>
      <c r="C31" s="1">
        <v>42.0</v>
      </c>
      <c r="D31" s="1">
        <v>342868.0</v>
      </c>
      <c r="E31" s="2">
        <v>38895.0</v>
      </c>
      <c r="F31" s="1" t="s">
        <v>58</v>
      </c>
      <c r="G31" s="1" t="s">
        <v>41</v>
      </c>
      <c r="H31" s="1">
        <v>2000.0</v>
      </c>
      <c r="I31" s="1">
        <v>1197.22</v>
      </c>
      <c r="J31" s="1">
        <v>5000000.0</v>
      </c>
      <c r="K31" s="1">
        <v>468176.0</v>
      </c>
      <c r="L31" s="1" t="s">
        <v>42</v>
      </c>
      <c r="M31" s="1" t="s">
        <v>43</v>
      </c>
      <c r="N31" s="1" t="s">
        <v>59</v>
      </c>
      <c r="O31" s="1" t="s">
        <v>60</v>
      </c>
      <c r="P31" s="1" t="s">
        <v>61</v>
      </c>
      <c r="Q31" s="1">
        <v>0.0</v>
      </c>
      <c r="R31" s="1">
        <v>0.0</v>
      </c>
      <c r="S31" s="2">
        <v>42025.0</v>
      </c>
      <c r="T31" s="1" t="s">
        <v>62</v>
      </c>
      <c r="U31" s="1" t="s">
        <v>63</v>
      </c>
      <c r="V31" s="1" t="s">
        <v>64</v>
      </c>
      <c r="W31" s="1" t="s">
        <v>50</v>
      </c>
      <c r="X31" s="1" t="s">
        <v>65</v>
      </c>
      <c r="Y31" s="1" t="s">
        <v>66</v>
      </c>
      <c r="Z31" s="1" t="s">
        <v>67</v>
      </c>
      <c r="AA31" s="1">
        <v>8.0</v>
      </c>
      <c r="AB31" s="1">
        <v>1.0</v>
      </c>
      <c r="AC31" s="1" t="s">
        <v>63</v>
      </c>
      <c r="AD31" s="1">
        <v>0.0</v>
      </c>
      <c r="AE31" s="1">
        <v>0.0</v>
      </c>
      <c r="AF31" s="1" t="s">
        <v>63</v>
      </c>
      <c r="AG31" s="1">
        <v>5070.0</v>
      </c>
      <c r="AH31" s="1">
        <v>780.0</v>
      </c>
      <c r="AI31" s="1">
        <v>780.0</v>
      </c>
      <c r="AJ31" s="1">
        <v>3510.0</v>
      </c>
      <c r="AK31" s="1" t="s">
        <v>68</v>
      </c>
      <c r="AL31" s="1" t="s">
        <v>69</v>
      </c>
      <c r="AM31" s="1">
        <v>2007.0</v>
      </c>
      <c r="AN31" s="1" t="s">
        <v>57</v>
      </c>
      <c r="AO31" s="4">
        <f t="shared" si="7"/>
        <v>0</v>
      </c>
    </row>
    <row r="32" ht="15.75" customHeight="1">
      <c r="A32" s="1"/>
      <c r="B32" s="1">
        <v>134.0</v>
      </c>
      <c r="C32" s="1">
        <v>29.0</v>
      </c>
      <c r="D32" s="1">
        <v>687698.0</v>
      </c>
      <c r="E32" s="2">
        <v>36775.0</v>
      </c>
      <c r="F32" s="1" t="s">
        <v>40</v>
      </c>
      <c r="G32" s="1" t="s">
        <v>70</v>
      </c>
      <c r="H32" s="1">
        <v>2000.0</v>
      </c>
      <c r="I32" s="1">
        <v>1413.14</v>
      </c>
      <c r="J32" s="1">
        <v>5000000.0</v>
      </c>
      <c r="K32" s="1">
        <v>430632.0</v>
      </c>
      <c r="L32" s="1" t="s">
        <v>71</v>
      </c>
      <c r="M32" s="1" t="s">
        <v>72</v>
      </c>
      <c r="N32" s="1" t="s">
        <v>73</v>
      </c>
      <c r="O32" s="1" t="s">
        <v>74</v>
      </c>
      <c r="P32" s="1" t="s">
        <v>75</v>
      </c>
      <c r="Q32" s="1">
        <v>35100.0</v>
      </c>
      <c r="R32" s="1">
        <v>0.0</v>
      </c>
      <c r="S32" s="2">
        <v>42057.0</v>
      </c>
      <c r="T32" s="1" t="s">
        <v>76</v>
      </c>
      <c r="U32" s="1" t="s">
        <v>77</v>
      </c>
      <c r="V32" s="1" t="s">
        <v>64</v>
      </c>
      <c r="W32" s="1" t="s">
        <v>50</v>
      </c>
      <c r="X32" s="1" t="s">
        <v>78</v>
      </c>
      <c r="Y32" s="1" t="s">
        <v>52</v>
      </c>
      <c r="Z32" s="1" t="s">
        <v>79</v>
      </c>
      <c r="AA32" s="1">
        <v>7.0</v>
      </c>
      <c r="AB32" s="1">
        <v>3.0</v>
      </c>
      <c r="AC32" s="1" t="s">
        <v>80</v>
      </c>
      <c r="AD32" s="1">
        <v>2.0</v>
      </c>
      <c r="AE32" s="1">
        <v>3.0</v>
      </c>
      <c r="AF32" s="1" t="s">
        <v>80</v>
      </c>
      <c r="AG32" s="1">
        <v>34650.0</v>
      </c>
      <c r="AH32" s="1">
        <v>7700.0</v>
      </c>
      <c r="AI32" s="1">
        <v>3850.0</v>
      </c>
      <c r="AJ32" s="1">
        <v>23100.0</v>
      </c>
      <c r="AK32" s="1" t="s">
        <v>81</v>
      </c>
      <c r="AL32" s="1" t="s">
        <v>82</v>
      </c>
      <c r="AM32" s="1">
        <v>2007.0</v>
      </c>
      <c r="AN32" s="1" t="s">
        <v>83</v>
      </c>
      <c r="AO32" s="4">
        <f t="shared" si="7"/>
        <v>0</v>
      </c>
    </row>
    <row r="33" ht="15.75" customHeight="1">
      <c r="A33" s="1"/>
      <c r="B33" s="1">
        <v>256.0</v>
      </c>
      <c r="C33" s="1">
        <v>39.0</v>
      </c>
      <c r="D33" s="1">
        <v>104594.0</v>
      </c>
      <c r="E33" s="2">
        <v>39002.0</v>
      </c>
      <c r="F33" s="1" t="s">
        <v>40</v>
      </c>
      <c r="G33" s="1" t="s">
        <v>41</v>
      </c>
      <c r="H33" s="1">
        <v>1000.0</v>
      </c>
      <c r="I33" s="1">
        <v>1351.1</v>
      </c>
      <c r="J33" s="1">
        <v>0.0</v>
      </c>
      <c r="K33" s="1">
        <v>478456.0</v>
      </c>
      <c r="L33" s="1" t="s">
        <v>71</v>
      </c>
      <c r="M33" s="1" t="s">
        <v>72</v>
      </c>
      <c r="N33" s="1" t="s">
        <v>98</v>
      </c>
      <c r="O33" s="1" t="s">
        <v>99</v>
      </c>
      <c r="P33" s="1" t="s">
        <v>86</v>
      </c>
      <c r="Q33" s="1">
        <v>0.0</v>
      </c>
      <c r="R33" s="1">
        <v>0.0</v>
      </c>
      <c r="S33" s="2">
        <v>42006.0</v>
      </c>
      <c r="T33" s="1" t="s">
        <v>76</v>
      </c>
      <c r="U33" s="1" t="s">
        <v>77</v>
      </c>
      <c r="V33" s="1" t="s">
        <v>49</v>
      </c>
      <c r="W33" s="1" t="s">
        <v>100</v>
      </c>
      <c r="X33" s="1" t="s">
        <v>51</v>
      </c>
      <c r="Y33" s="1" t="s">
        <v>88</v>
      </c>
      <c r="Z33" s="1" t="s">
        <v>101</v>
      </c>
      <c r="AA33" s="1">
        <v>19.0</v>
      </c>
      <c r="AB33" s="1">
        <v>3.0</v>
      </c>
      <c r="AC33" s="1" t="s">
        <v>80</v>
      </c>
      <c r="AD33" s="1">
        <v>0.0</v>
      </c>
      <c r="AE33" s="1">
        <v>2.0</v>
      </c>
      <c r="AF33" s="1" t="s">
        <v>80</v>
      </c>
      <c r="AG33" s="1">
        <v>64100.0</v>
      </c>
      <c r="AH33" s="1">
        <v>6410.0</v>
      </c>
      <c r="AI33" s="1">
        <v>6410.0</v>
      </c>
      <c r="AJ33" s="1">
        <v>51280.0</v>
      </c>
      <c r="AK33" s="1" t="s">
        <v>55</v>
      </c>
      <c r="AL33" s="1">
        <v>95.0</v>
      </c>
      <c r="AM33" s="1">
        <v>2003.0</v>
      </c>
      <c r="AN33" s="1" t="s">
        <v>57</v>
      </c>
      <c r="AO33" s="4">
        <f t="shared" si="7"/>
        <v>0</v>
      </c>
    </row>
    <row r="34" ht="15.75" customHeight="1">
      <c r="A34" s="1"/>
      <c r="B34" s="1">
        <v>165.0</v>
      </c>
      <c r="C34" s="1">
        <v>37.0</v>
      </c>
      <c r="D34" s="1">
        <v>429027.0</v>
      </c>
      <c r="E34" s="2">
        <v>32907.0</v>
      </c>
      <c r="F34" s="1" t="s">
        <v>84</v>
      </c>
      <c r="G34" s="1" t="s">
        <v>70</v>
      </c>
      <c r="H34" s="1">
        <v>1000.0</v>
      </c>
      <c r="I34" s="1">
        <v>1137.03</v>
      </c>
      <c r="J34" s="1">
        <v>0.0</v>
      </c>
      <c r="K34" s="1">
        <v>603195.0</v>
      </c>
      <c r="L34" s="1" t="s">
        <v>42</v>
      </c>
      <c r="M34" s="1" t="s">
        <v>93</v>
      </c>
      <c r="N34" s="1" t="s">
        <v>98</v>
      </c>
      <c r="O34" s="1" t="s">
        <v>107</v>
      </c>
      <c r="P34" s="1" t="s">
        <v>86</v>
      </c>
      <c r="Q34" s="1">
        <v>0.0</v>
      </c>
      <c r="R34" s="1">
        <v>0.0</v>
      </c>
      <c r="S34" s="2">
        <v>42062.0</v>
      </c>
      <c r="T34" s="1" t="s">
        <v>76</v>
      </c>
      <c r="U34" s="1" t="s">
        <v>87</v>
      </c>
      <c r="V34" s="1" t="s">
        <v>108</v>
      </c>
      <c r="W34" s="1" t="s">
        <v>50</v>
      </c>
      <c r="X34" s="1" t="s">
        <v>65</v>
      </c>
      <c r="Y34" s="1" t="s">
        <v>52</v>
      </c>
      <c r="Z34" s="1" t="s">
        <v>109</v>
      </c>
      <c r="AA34" s="1">
        <v>23.0</v>
      </c>
      <c r="AB34" s="1">
        <v>3.0</v>
      </c>
      <c r="AC34" s="1" t="s">
        <v>63</v>
      </c>
      <c r="AD34" s="1">
        <v>2.0</v>
      </c>
      <c r="AE34" s="1">
        <v>2.0</v>
      </c>
      <c r="AF34" s="1" t="s">
        <v>54</v>
      </c>
      <c r="AG34" s="1">
        <v>51590.0</v>
      </c>
      <c r="AH34" s="1">
        <v>9380.0</v>
      </c>
      <c r="AI34" s="1">
        <v>9380.0</v>
      </c>
      <c r="AJ34" s="1">
        <v>32830.0</v>
      </c>
      <c r="AK34" s="1" t="s">
        <v>110</v>
      </c>
      <c r="AL34" s="1" t="s">
        <v>111</v>
      </c>
      <c r="AM34" s="1">
        <v>2015.0</v>
      </c>
      <c r="AN34" s="1" t="s">
        <v>83</v>
      </c>
      <c r="AO34" s="4">
        <f t="shared" si="7"/>
        <v>0</v>
      </c>
    </row>
    <row r="35" ht="15.75" customHeight="1">
      <c r="A35" s="1"/>
      <c r="B35" s="1">
        <v>27.0</v>
      </c>
      <c r="C35" s="1">
        <v>33.0</v>
      </c>
      <c r="D35" s="1">
        <v>485665.0</v>
      </c>
      <c r="E35" s="2">
        <v>35466.0</v>
      </c>
      <c r="F35" s="1" t="s">
        <v>84</v>
      </c>
      <c r="G35" s="1" t="s">
        <v>70</v>
      </c>
      <c r="H35" s="1">
        <v>500.0</v>
      </c>
      <c r="I35" s="1">
        <v>1442.99</v>
      </c>
      <c r="J35" s="1">
        <v>0.0</v>
      </c>
      <c r="K35" s="1">
        <v>601734.0</v>
      </c>
      <c r="L35" s="1" t="s">
        <v>71</v>
      </c>
      <c r="M35" s="1" t="s">
        <v>72</v>
      </c>
      <c r="N35" s="1" t="s">
        <v>112</v>
      </c>
      <c r="O35" s="1" t="s">
        <v>113</v>
      </c>
      <c r="P35" s="1" t="s">
        <v>75</v>
      </c>
      <c r="Q35" s="1">
        <v>0.0</v>
      </c>
      <c r="R35" s="1">
        <v>0.0</v>
      </c>
      <c r="S35" s="2">
        <v>42034.0</v>
      </c>
      <c r="T35" s="1" t="s">
        <v>47</v>
      </c>
      <c r="U35" s="1" t="s">
        <v>87</v>
      </c>
      <c r="V35" s="1" t="s">
        <v>108</v>
      </c>
      <c r="W35" s="1" t="s">
        <v>50</v>
      </c>
      <c r="X35" s="1" t="s">
        <v>114</v>
      </c>
      <c r="Y35" s="1" t="s">
        <v>88</v>
      </c>
      <c r="Z35" s="1" t="s">
        <v>115</v>
      </c>
      <c r="AA35" s="1">
        <v>21.0</v>
      </c>
      <c r="AB35" s="1">
        <v>1.0</v>
      </c>
      <c r="AC35" s="1" t="s">
        <v>80</v>
      </c>
      <c r="AD35" s="1">
        <v>1.0</v>
      </c>
      <c r="AE35" s="1">
        <v>1.0</v>
      </c>
      <c r="AF35" s="1" t="s">
        <v>54</v>
      </c>
      <c r="AG35" s="1">
        <v>27700.0</v>
      </c>
      <c r="AH35" s="1">
        <v>2770.0</v>
      </c>
      <c r="AI35" s="1">
        <v>2770.0</v>
      </c>
      <c r="AJ35" s="1">
        <v>22160.0</v>
      </c>
      <c r="AK35" s="1" t="s">
        <v>116</v>
      </c>
      <c r="AL35" s="1" t="s">
        <v>117</v>
      </c>
      <c r="AM35" s="1">
        <v>2012.0</v>
      </c>
      <c r="AN35" s="1" t="s">
        <v>83</v>
      </c>
      <c r="AO35" s="4">
        <f t="shared" si="7"/>
        <v>0</v>
      </c>
    </row>
    <row r="36" ht="15.75" customHeight="1">
      <c r="A36" s="1"/>
      <c r="B36" s="1">
        <v>212.0</v>
      </c>
      <c r="C36" s="1">
        <v>42.0</v>
      </c>
      <c r="D36" s="1">
        <v>636550.0</v>
      </c>
      <c r="E36" s="2">
        <v>40749.0</v>
      </c>
      <c r="F36" s="1" t="s">
        <v>84</v>
      </c>
      <c r="G36" s="1" t="s">
        <v>70</v>
      </c>
      <c r="H36" s="1">
        <v>500.0</v>
      </c>
      <c r="I36" s="1">
        <v>1315.68</v>
      </c>
      <c r="J36" s="1">
        <v>0.0</v>
      </c>
      <c r="K36" s="1">
        <v>600983.0</v>
      </c>
      <c r="L36" s="1" t="s">
        <v>42</v>
      </c>
      <c r="M36" s="1" t="s">
        <v>72</v>
      </c>
      <c r="N36" s="1" t="s">
        <v>118</v>
      </c>
      <c r="O36" s="1" t="s">
        <v>119</v>
      </c>
      <c r="P36" s="1" t="s">
        <v>120</v>
      </c>
      <c r="Q36" s="1">
        <v>0.0</v>
      </c>
      <c r="R36" s="1">
        <v>-39300.0</v>
      </c>
      <c r="S36" s="2">
        <v>42009.0</v>
      </c>
      <c r="T36" s="1" t="s">
        <v>47</v>
      </c>
      <c r="U36" s="1" t="s">
        <v>77</v>
      </c>
      <c r="V36" s="1" t="s">
        <v>108</v>
      </c>
      <c r="W36" s="1" t="s">
        <v>121</v>
      </c>
      <c r="X36" s="1" t="s">
        <v>122</v>
      </c>
      <c r="Y36" s="1" t="s">
        <v>123</v>
      </c>
      <c r="Z36" s="1" t="s">
        <v>124</v>
      </c>
      <c r="AA36" s="1">
        <v>14.0</v>
      </c>
      <c r="AB36" s="1">
        <v>1.0</v>
      </c>
      <c r="AC36" s="1" t="s">
        <v>80</v>
      </c>
      <c r="AD36" s="1">
        <v>2.0</v>
      </c>
      <c r="AE36" s="1">
        <v>1.0</v>
      </c>
      <c r="AF36" s="1" t="s">
        <v>63</v>
      </c>
      <c r="AG36" s="1">
        <v>42300.0</v>
      </c>
      <c r="AH36" s="1">
        <v>4700.0</v>
      </c>
      <c r="AI36" s="1">
        <v>4700.0</v>
      </c>
      <c r="AJ36" s="1">
        <v>32900.0</v>
      </c>
      <c r="AK36" s="1" t="s">
        <v>55</v>
      </c>
      <c r="AL36" s="1" t="s">
        <v>56</v>
      </c>
      <c r="AM36" s="1">
        <v>1996.0</v>
      </c>
      <c r="AN36" s="1" t="s">
        <v>83</v>
      </c>
      <c r="AO36" s="4">
        <f t="shared" si="7"/>
        <v>0</v>
      </c>
    </row>
    <row r="37" ht="15.75" customHeight="1">
      <c r="A37" s="1"/>
      <c r="B37" s="1">
        <v>235.0</v>
      </c>
      <c r="C37" s="1">
        <v>42.0</v>
      </c>
      <c r="D37" s="1">
        <v>543610.0</v>
      </c>
      <c r="E37" s="2">
        <v>37402.0</v>
      </c>
      <c r="F37" s="1" t="s">
        <v>40</v>
      </c>
      <c r="G37" s="1" t="s">
        <v>70</v>
      </c>
      <c r="H37" s="1">
        <v>500.0</v>
      </c>
      <c r="I37" s="1">
        <v>1253.12</v>
      </c>
      <c r="J37" s="1">
        <v>4000000.0</v>
      </c>
      <c r="K37" s="1">
        <v>462283.0</v>
      </c>
      <c r="L37" s="1" t="s">
        <v>71</v>
      </c>
      <c r="M37" s="1" t="s">
        <v>125</v>
      </c>
      <c r="N37" s="1" t="s">
        <v>126</v>
      </c>
      <c r="O37" s="1" t="s">
        <v>127</v>
      </c>
      <c r="P37" s="1" t="s">
        <v>61</v>
      </c>
      <c r="Q37" s="1">
        <v>38400.0</v>
      </c>
      <c r="R37" s="1">
        <v>0.0</v>
      </c>
      <c r="S37" s="2">
        <v>42010.0</v>
      </c>
      <c r="T37" s="1" t="s">
        <v>47</v>
      </c>
      <c r="U37" s="1" t="s">
        <v>87</v>
      </c>
      <c r="V37" s="1" t="s">
        <v>108</v>
      </c>
      <c r="W37" s="1" t="s">
        <v>50</v>
      </c>
      <c r="X37" s="1" t="s">
        <v>78</v>
      </c>
      <c r="Y37" s="1" t="s">
        <v>128</v>
      </c>
      <c r="Z37" s="1" t="s">
        <v>129</v>
      </c>
      <c r="AA37" s="1">
        <v>22.0</v>
      </c>
      <c r="AB37" s="1">
        <v>1.0</v>
      </c>
      <c r="AC37" s="1" t="s">
        <v>54</v>
      </c>
      <c r="AD37" s="1">
        <v>2.0</v>
      </c>
      <c r="AE37" s="1">
        <v>2.0</v>
      </c>
      <c r="AF37" s="1" t="s">
        <v>63</v>
      </c>
      <c r="AG37" s="1">
        <v>87010.0</v>
      </c>
      <c r="AH37" s="1">
        <v>7910.0</v>
      </c>
      <c r="AI37" s="1">
        <v>15820.0</v>
      </c>
      <c r="AJ37" s="1">
        <v>63280.0</v>
      </c>
      <c r="AK37" s="1" t="s">
        <v>130</v>
      </c>
      <c r="AL37" s="1" t="s">
        <v>131</v>
      </c>
      <c r="AM37" s="1">
        <v>2002.0</v>
      </c>
      <c r="AN37" s="1" t="s">
        <v>83</v>
      </c>
      <c r="AO37" s="4">
        <f t="shared" si="7"/>
        <v>0</v>
      </c>
    </row>
    <row r="38" ht="15.75" customHeight="1">
      <c r="A38" s="1"/>
      <c r="B38" s="1">
        <v>60.0</v>
      </c>
      <c r="C38" s="1">
        <v>23.0</v>
      </c>
      <c r="D38" s="1">
        <v>842643.0</v>
      </c>
      <c r="E38" s="2">
        <v>35754.0</v>
      </c>
      <c r="F38" s="1" t="s">
        <v>40</v>
      </c>
      <c r="G38" s="1" t="s">
        <v>92</v>
      </c>
      <c r="H38" s="1">
        <v>500.0</v>
      </c>
      <c r="I38" s="1">
        <v>1215.36</v>
      </c>
      <c r="J38" s="1">
        <v>3000000.0</v>
      </c>
      <c r="K38" s="1">
        <v>432220.0</v>
      </c>
      <c r="L38" s="1" t="s">
        <v>42</v>
      </c>
      <c r="M38" s="1" t="s">
        <v>43</v>
      </c>
      <c r="N38" s="1" t="s">
        <v>136</v>
      </c>
      <c r="O38" s="1" t="s">
        <v>60</v>
      </c>
      <c r="P38" s="1" t="s">
        <v>120</v>
      </c>
      <c r="Q38" s="1">
        <v>0.0</v>
      </c>
      <c r="R38" s="1">
        <v>0.0</v>
      </c>
      <c r="S38" s="2">
        <v>42026.0</v>
      </c>
      <c r="T38" s="1" t="s">
        <v>47</v>
      </c>
      <c r="U38" s="1" t="s">
        <v>77</v>
      </c>
      <c r="V38" s="1" t="s">
        <v>108</v>
      </c>
      <c r="W38" s="1" t="s">
        <v>137</v>
      </c>
      <c r="X38" s="1" t="s">
        <v>51</v>
      </c>
      <c r="Y38" s="1" t="s">
        <v>128</v>
      </c>
      <c r="Z38" s="1" t="s">
        <v>138</v>
      </c>
      <c r="AA38" s="1">
        <v>9.0</v>
      </c>
      <c r="AB38" s="1">
        <v>1.0</v>
      </c>
      <c r="AC38" s="1" t="s">
        <v>54</v>
      </c>
      <c r="AD38" s="1">
        <v>1.0</v>
      </c>
      <c r="AE38" s="1">
        <v>0.0</v>
      </c>
      <c r="AF38" s="1" t="s">
        <v>80</v>
      </c>
      <c r="AG38" s="1">
        <v>56520.0</v>
      </c>
      <c r="AH38" s="1">
        <v>4710.0</v>
      </c>
      <c r="AI38" s="1">
        <v>9420.0</v>
      </c>
      <c r="AJ38" s="1">
        <v>42390.0</v>
      </c>
      <c r="AK38" s="1" t="s">
        <v>55</v>
      </c>
      <c r="AL38" s="1">
        <v>95.0</v>
      </c>
      <c r="AM38" s="1">
        <v>2000.0</v>
      </c>
      <c r="AN38" s="1" t="s">
        <v>83</v>
      </c>
      <c r="AO38" s="4">
        <f t="shared" si="7"/>
        <v>0</v>
      </c>
    </row>
    <row r="39" ht="15.75" customHeight="1">
      <c r="A39" s="1"/>
      <c r="B39" s="1">
        <v>121.0</v>
      </c>
      <c r="C39" s="1">
        <v>34.0</v>
      </c>
      <c r="D39" s="1">
        <v>626808.0</v>
      </c>
      <c r="E39" s="2">
        <v>41208.0</v>
      </c>
      <c r="F39" s="1" t="s">
        <v>40</v>
      </c>
      <c r="G39" s="1" t="s">
        <v>70</v>
      </c>
      <c r="H39" s="1">
        <v>1000.0</v>
      </c>
      <c r="I39" s="1">
        <v>936.61</v>
      </c>
      <c r="J39" s="1">
        <v>0.0</v>
      </c>
      <c r="K39" s="1">
        <v>464652.0</v>
      </c>
      <c r="L39" s="1" t="s">
        <v>71</v>
      </c>
      <c r="M39" s="1" t="s">
        <v>43</v>
      </c>
      <c r="N39" s="1" t="s">
        <v>85</v>
      </c>
      <c r="O39" s="1" t="s">
        <v>99</v>
      </c>
      <c r="P39" s="1" t="s">
        <v>120</v>
      </c>
      <c r="Q39" s="1">
        <v>52800.0</v>
      </c>
      <c r="R39" s="1">
        <v>-32800.0</v>
      </c>
      <c r="S39" s="2">
        <v>42012.0</v>
      </c>
      <c r="T39" s="1" t="s">
        <v>139</v>
      </c>
      <c r="U39" s="1" t="s">
        <v>63</v>
      </c>
      <c r="V39" s="1" t="s">
        <v>64</v>
      </c>
      <c r="W39" s="1" t="s">
        <v>94</v>
      </c>
      <c r="X39" s="1" t="s">
        <v>51</v>
      </c>
      <c r="Y39" s="1" t="s">
        <v>103</v>
      </c>
      <c r="Z39" s="1" t="s">
        <v>140</v>
      </c>
      <c r="AA39" s="1">
        <v>5.0</v>
      </c>
      <c r="AB39" s="1">
        <v>1.0</v>
      </c>
      <c r="AC39" s="1" t="s">
        <v>80</v>
      </c>
      <c r="AD39" s="1">
        <v>1.0</v>
      </c>
      <c r="AE39" s="1">
        <v>1.0</v>
      </c>
      <c r="AF39" s="1" t="s">
        <v>80</v>
      </c>
      <c r="AG39" s="1">
        <v>7280.0</v>
      </c>
      <c r="AH39" s="1">
        <v>1120.0</v>
      </c>
      <c r="AI39" s="1">
        <v>1120.0</v>
      </c>
      <c r="AJ39" s="1">
        <v>5040.0</v>
      </c>
      <c r="AK39" s="1" t="s">
        <v>116</v>
      </c>
      <c r="AL39" s="1" t="s">
        <v>141</v>
      </c>
      <c r="AM39" s="1">
        <v>2010.0</v>
      </c>
      <c r="AN39" s="1" t="s">
        <v>83</v>
      </c>
      <c r="AO39" s="4">
        <f t="shared" si="7"/>
        <v>0</v>
      </c>
    </row>
    <row r="40" ht="15.75" customHeight="1">
      <c r="A40" s="1"/>
      <c r="B40" s="1">
        <v>180.0</v>
      </c>
      <c r="C40" s="1">
        <v>38.0</v>
      </c>
      <c r="D40" s="1">
        <v>644081.0</v>
      </c>
      <c r="E40" s="2">
        <v>36157.0</v>
      </c>
      <c r="F40" s="1" t="s">
        <v>40</v>
      </c>
      <c r="G40" s="1" t="s">
        <v>41</v>
      </c>
      <c r="H40" s="1">
        <v>2000.0</v>
      </c>
      <c r="I40" s="1">
        <v>1301.13</v>
      </c>
      <c r="J40" s="1">
        <v>0.0</v>
      </c>
      <c r="K40" s="1">
        <v>476685.0</v>
      </c>
      <c r="L40" s="1" t="s">
        <v>71</v>
      </c>
      <c r="M40" s="1" t="s">
        <v>142</v>
      </c>
      <c r="N40" s="1" t="s">
        <v>59</v>
      </c>
      <c r="O40" s="1" t="s">
        <v>74</v>
      </c>
      <c r="P40" s="1" t="s">
        <v>143</v>
      </c>
      <c r="Q40" s="1">
        <v>41300.0</v>
      </c>
      <c r="R40" s="1">
        <v>-55500.0</v>
      </c>
      <c r="S40" s="2">
        <v>42019.0</v>
      </c>
      <c r="T40" s="1" t="s">
        <v>47</v>
      </c>
      <c r="U40" s="1" t="s">
        <v>77</v>
      </c>
      <c r="V40" s="1" t="s">
        <v>108</v>
      </c>
      <c r="W40" s="1" t="s">
        <v>50</v>
      </c>
      <c r="X40" s="1" t="s">
        <v>51</v>
      </c>
      <c r="Y40" s="1" t="s">
        <v>103</v>
      </c>
      <c r="Z40" s="1" t="s">
        <v>144</v>
      </c>
      <c r="AA40" s="1">
        <v>12.0</v>
      </c>
      <c r="AB40" s="1">
        <v>1.0</v>
      </c>
      <c r="AC40" s="1" t="s">
        <v>80</v>
      </c>
      <c r="AD40" s="1">
        <v>0.0</v>
      </c>
      <c r="AE40" s="1">
        <v>2.0</v>
      </c>
      <c r="AF40" s="1" t="s">
        <v>54</v>
      </c>
      <c r="AG40" s="1">
        <v>46200.0</v>
      </c>
      <c r="AH40" s="1">
        <v>4200.0</v>
      </c>
      <c r="AI40" s="1">
        <v>8400.0</v>
      </c>
      <c r="AJ40" s="1">
        <v>33600.0</v>
      </c>
      <c r="AK40" s="1" t="s">
        <v>81</v>
      </c>
      <c r="AL40" s="1" t="s">
        <v>145</v>
      </c>
      <c r="AM40" s="1">
        <v>2003.0</v>
      </c>
      <c r="AN40" s="1" t="s">
        <v>57</v>
      </c>
      <c r="AO40" s="4">
        <f t="shared" si="7"/>
        <v>0</v>
      </c>
    </row>
    <row r="41" ht="15.75" customHeight="1">
      <c r="A41" s="1"/>
      <c r="B41" s="1">
        <v>473.0</v>
      </c>
      <c r="C41" s="1">
        <v>58.0</v>
      </c>
      <c r="D41" s="1">
        <v>892874.0</v>
      </c>
      <c r="E41" s="2">
        <v>33896.0</v>
      </c>
      <c r="F41" s="1" t="s">
        <v>58</v>
      </c>
      <c r="G41" s="1" t="s">
        <v>70</v>
      </c>
      <c r="H41" s="1">
        <v>2000.0</v>
      </c>
      <c r="I41" s="1">
        <v>1131.4</v>
      </c>
      <c r="J41" s="1">
        <v>0.0</v>
      </c>
      <c r="K41" s="1">
        <v>458733.0</v>
      </c>
      <c r="L41" s="1" t="s">
        <v>71</v>
      </c>
      <c r="M41" s="1" t="s">
        <v>43</v>
      </c>
      <c r="N41" s="1" t="s">
        <v>146</v>
      </c>
      <c r="O41" s="1" t="s">
        <v>147</v>
      </c>
      <c r="P41" s="1" t="s">
        <v>61</v>
      </c>
      <c r="Q41" s="1">
        <v>55700.0</v>
      </c>
      <c r="R41" s="1">
        <v>0.0</v>
      </c>
      <c r="S41" s="2">
        <v>42033.0</v>
      </c>
      <c r="T41" s="1" t="s">
        <v>76</v>
      </c>
      <c r="U41" s="1" t="s">
        <v>48</v>
      </c>
      <c r="V41" s="1" t="s">
        <v>49</v>
      </c>
      <c r="W41" s="1" t="s">
        <v>121</v>
      </c>
      <c r="X41" s="1" t="s">
        <v>114</v>
      </c>
      <c r="Y41" s="1" t="s">
        <v>123</v>
      </c>
      <c r="Z41" s="1" t="s">
        <v>148</v>
      </c>
      <c r="AA41" s="1">
        <v>12.0</v>
      </c>
      <c r="AB41" s="1">
        <v>4.0</v>
      </c>
      <c r="AC41" s="1" t="s">
        <v>54</v>
      </c>
      <c r="AD41" s="1">
        <v>0.0</v>
      </c>
      <c r="AE41" s="1">
        <v>0.0</v>
      </c>
      <c r="AF41" s="1" t="s">
        <v>80</v>
      </c>
      <c r="AG41" s="1">
        <v>63120.0</v>
      </c>
      <c r="AH41" s="1">
        <v>10520.0</v>
      </c>
      <c r="AI41" s="1">
        <v>10520.0</v>
      </c>
      <c r="AJ41" s="1">
        <v>42080.0</v>
      </c>
      <c r="AK41" s="1" t="s">
        <v>96</v>
      </c>
      <c r="AL41" s="1" t="s">
        <v>149</v>
      </c>
      <c r="AM41" s="1">
        <v>1999.0</v>
      </c>
      <c r="AN41" s="1" t="s">
        <v>57</v>
      </c>
      <c r="AO41" s="4">
        <f t="shared" si="7"/>
        <v>0</v>
      </c>
    </row>
    <row r="42" ht="15.75" customHeight="1">
      <c r="A42" s="1"/>
      <c r="B42" s="1">
        <v>70.0</v>
      </c>
      <c r="C42" s="1">
        <v>26.0</v>
      </c>
      <c r="D42" s="1">
        <v>558938.0</v>
      </c>
      <c r="E42" s="2">
        <v>38511.0</v>
      </c>
      <c r="F42" s="1" t="s">
        <v>40</v>
      </c>
      <c r="G42" s="1" t="s">
        <v>92</v>
      </c>
      <c r="H42" s="1">
        <v>1000.0</v>
      </c>
      <c r="I42" s="1">
        <v>1199.44</v>
      </c>
      <c r="J42" s="1">
        <v>5000000.0</v>
      </c>
      <c r="K42" s="1">
        <v>619884.0</v>
      </c>
      <c r="L42" s="1" t="s">
        <v>42</v>
      </c>
      <c r="M42" s="1" t="s">
        <v>142</v>
      </c>
      <c r="N42" s="1" t="s">
        <v>59</v>
      </c>
      <c r="O42" s="1" t="s">
        <v>150</v>
      </c>
      <c r="P42" s="1" t="s">
        <v>75</v>
      </c>
      <c r="Q42" s="1">
        <v>63600.0</v>
      </c>
      <c r="R42" s="1">
        <v>0.0</v>
      </c>
      <c r="S42" s="2">
        <v>42057.0</v>
      </c>
      <c r="T42" s="1" t="s">
        <v>76</v>
      </c>
      <c r="U42" s="1" t="s">
        <v>77</v>
      </c>
      <c r="V42" s="1" t="s">
        <v>49</v>
      </c>
      <c r="W42" s="1" t="s">
        <v>121</v>
      </c>
      <c r="X42" s="1" t="s">
        <v>78</v>
      </c>
      <c r="Y42" s="1" t="s">
        <v>66</v>
      </c>
      <c r="Z42" s="1" t="s">
        <v>151</v>
      </c>
      <c r="AA42" s="1">
        <v>0.0</v>
      </c>
      <c r="AB42" s="1">
        <v>3.0</v>
      </c>
      <c r="AC42" s="1" t="s">
        <v>63</v>
      </c>
      <c r="AD42" s="1">
        <v>1.0</v>
      </c>
      <c r="AE42" s="1">
        <v>2.0</v>
      </c>
      <c r="AF42" s="1" t="s">
        <v>54</v>
      </c>
      <c r="AG42" s="1">
        <v>52110.0</v>
      </c>
      <c r="AH42" s="1">
        <v>5790.0</v>
      </c>
      <c r="AI42" s="1">
        <v>5790.0</v>
      </c>
      <c r="AJ42" s="1">
        <v>40530.0</v>
      </c>
      <c r="AK42" s="1" t="s">
        <v>105</v>
      </c>
      <c r="AL42" s="1" t="s">
        <v>152</v>
      </c>
      <c r="AM42" s="1">
        <v>2012.0</v>
      </c>
      <c r="AN42" s="1" t="s">
        <v>83</v>
      </c>
      <c r="AO42" s="4">
        <f t="shared" si="7"/>
        <v>0</v>
      </c>
    </row>
    <row r="43" ht="15.75" customHeight="1">
      <c r="A43" s="1"/>
      <c r="B43" s="1">
        <v>140.0</v>
      </c>
      <c r="C43" s="1">
        <v>31.0</v>
      </c>
      <c r="D43" s="1">
        <v>275265.0</v>
      </c>
      <c r="E43" s="2">
        <v>38306.0</v>
      </c>
      <c r="F43" s="1" t="s">
        <v>58</v>
      </c>
      <c r="G43" s="1" t="s">
        <v>92</v>
      </c>
      <c r="H43" s="1">
        <v>500.0</v>
      </c>
      <c r="I43" s="1">
        <v>708.64</v>
      </c>
      <c r="J43" s="1">
        <v>6000000.0</v>
      </c>
      <c r="K43" s="1">
        <v>470610.0</v>
      </c>
      <c r="L43" s="1" t="s">
        <v>42</v>
      </c>
      <c r="M43" s="1" t="s">
        <v>132</v>
      </c>
      <c r="N43" s="1" t="s">
        <v>59</v>
      </c>
      <c r="O43" s="1" t="s">
        <v>60</v>
      </c>
      <c r="P43" s="1" t="s">
        <v>86</v>
      </c>
      <c r="Q43" s="1">
        <v>53500.0</v>
      </c>
      <c r="R43" s="1">
        <v>0.0</v>
      </c>
      <c r="S43" s="2">
        <v>42010.0</v>
      </c>
      <c r="T43" s="1" t="s">
        <v>47</v>
      </c>
      <c r="U43" s="1" t="s">
        <v>48</v>
      </c>
      <c r="V43" s="1" t="s">
        <v>108</v>
      </c>
      <c r="W43" s="1" t="s">
        <v>50</v>
      </c>
      <c r="X43" s="1" t="s">
        <v>114</v>
      </c>
      <c r="Y43" s="1" t="s">
        <v>128</v>
      </c>
      <c r="Z43" s="1" t="s">
        <v>153</v>
      </c>
      <c r="AA43" s="1">
        <v>9.0</v>
      </c>
      <c r="AB43" s="1">
        <v>1.0</v>
      </c>
      <c r="AC43" s="1" t="s">
        <v>80</v>
      </c>
      <c r="AD43" s="1">
        <v>0.0</v>
      </c>
      <c r="AE43" s="1">
        <v>2.0</v>
      </c>
      <c r="AF43" s="1" t="s">
        <v>54</v>
      </c>
      <c r="AG43" s="1">
        <v>77880.0</v>
      </c>
      <c r="AH43" s="1">
        <v>14160.0</v>
      </c>
      <c r="AI43" s="1">
        <v>7080.0</v>
      </c>
      <c r="AJ43" s="1">
        <v>56640.0</v>
      </c>
      <c r="AK43" s="1" t="s">
        <v>154</v>
      </c>
      <c r="AL43" s="1" t="s">
        <v>155</v>
      </c>
      <c r="AM43" s="1">
        <v>2015.0</v>
      </c>
      <c r="AN43" s="1" t="s">
        <v>83</v>
      </c>
      <c r="AO43" s="4">
        <f t="shared" si="7"/>
        <v>0</v>
      </c>
    </row>
    <row r="44" ht="15.75" customHeight="1">
      <c r="A44" s="1"/>
      <c r="B44" s="1">
        <v>160.0</v>
      </c>
      <c r="C44" s="1">
        <v>37.0</v>
      </c>
      <c r="D44" s="1">
        <v>921202.0</v>
      </c>
      <c r="E44" s="2">
        <v>42001.0</v>
      </c>
      <c r="F44" s="1" t="s">
        <v>40</v>
      </c>
      <c r="G44" s="1" t="s">
        <v>92</v>
      </c>
      <c r="H44" s="1">
        <v>500.0</v>
      </c>
      <c r="I44" s="1">
        <v>1374.22</v>
      </c>
      <c r="J44" s="1">
        <v>0.0</v>
      </c>
      <c r="K44" s="1">
        <v>472135.0</v>
      </c>
      <c r="L44" s="1" t="s">
        <v>71</v>
      </c>
      <c r="M44" s="1" t="s">
        <v>43</v>
      </c>
      <c r="N44" s="1" t="s">
        <v>44</v>
      </c>
      <c r="O44" s="1" t="s">
        <v>156</v>
      </c>
      <c r="P44" s="1" t="s">
        <v>61</v>
      </c>
      <c r="Q44" s="1">
        <v>45500.0</v>
      </c>
      <c r="R44" s="1">
        <v>-37800.0</v>
      </c>
      <c r="S44" s="2">
        <v>42023.0</v>
      </c>
      <c r="T44" s="1" t="s">
        <v>47</v>
      </c>
      <c r="U44" s="1" t="s">
        <v>48</v>
      </c>
      <c r="V44" s="1" t="s">
        <v>108</v>
      </c>
      <c r="W44" s="1" t="s">
        <v>121</v>
      </c>
      <c r="X44" s="1" t="s">
        <v>78</v>
      </c>
      <c r="Y44" s="1" t="s">
        <v>157</v>
      </c>
      <c r="Z44" s="1" t="s">
        <v>158</v>
      </c>
      <c r="AA44" s="1">
        <v>19.0</v>
      </c>
      <c r="AB44" s="1">
        <v>1.0</v>
      </c>
      <c r="AC44" s="1" t="s">
        <v>54</v>
      </c>
      <c r="AD44" s="1">
        <v>1.0</v>
      </c>
      <c r="AE44" s="1">
        <v>0.0</v>
      </c>
      <c r="AF44" s="1" t="s">
        <v>80</v>
      </c>
      <c r="AG44" s="1">
        <v>72930.0</v>
      </c>
      <c r="AH44" s="1">
        <v>6630.0</v>
      </c>
      <c r="AI44" s="1">
        <v>13260.0</v>
      </c>
      <c r="AJ44" s="1">
        <v>53040.0</v>
      </c>
      <c r="AK44" s="1" t="s">
        <v>96</v>
      </c>
      <c r="AL44" s="1" t="s">
        <v>159</v>
      </c>
      <c r="AM44" s="1">
        <v>2015.0</v>
      </c>
      <c r="AN44" s="1" t="s">
        <v>83</v>
      </c>
      <c r="AO44" s="4">
        <f t="shared" si="7"/>
        <v>0</v>
      </c>
    </row>
    <row r="45" ht="15.75" customHeight="1">
      <c r="A45" s="1"/>
      <c r="B45" s="1">
        <v>196.0</v>
      </c>
      <c r="C45" s="1">
        <v>39.0</v>
      </c>
      <c r="D45" s="1">
        <v>143972.0</v>
      </c>
      <c r="E45" s="2">
        <v>33818.0</v>
      </c>
      <c r="F45" s="1" t="s">
        <v>58</v>
      </c>
      <c r="G45" s="1" t="s">
        <v>92</v>
      </c>
      <c r="H45" s="1">
        <v>2000.0</v>
      </c>
      <c r="I45" s="1">
        <v>1475.73</v>
      </c>
      <c r="J45" s="1">
        <v>0.0</v>
      </c>
      <c r="K45" s="1">
        <v>477670.0</v>
      </c>
      <c r="L45" s="1" t="s">
        <v>71</v>
      </c>
      <c r="M45" s="1" t="s">
        <v>132</v>
      </c>
      <c r="N45" s="1" t="s">
        <v>160</v>
      </c>
      <c r="O45" s="1" t="s">
        <v>119</v>
      </c>
      <c r="P45" s="1" t="s">
        <v>75</v>
      </c>
      <c r="Q45" s="1">
        <v>57000.0</v>
      </c>
      <c r="R45" s="1">
        <v>-27300.0</v>
      </c>
      <c r="S45" s="2">
        <v>42057.0</v>
      </c>
      <c r="T45" s="1" t="s">
        <v>76</v>
      </c>
      <c r="U45" s="1" t="s">
        <v>48</v>
      </c>
      <c r="V45" s="1" t="s">
        <v>49</v>
      </c>
      <c r="W45" s="1" t="s">
        <v>50</v>
      </c>
      <c r="X45" s="1" t="s">
        <v>65</v>
      </c>
      <c r="Y45" s="1" t="s">
        <v>52</v>
      </c>
      <c r="Z45" s="1" t="s">
        <v>161</v>
      </c>
      <c r="AA45" s="1">
        <v>8.0</v>
      </c>
      <c r="AB45" s="1">
        <v>3.0</v>
      </c>
      <c r="AC45" s="1" t="s">
        <v>63</v>
      </c>
      <c r="AD45" s="1">
        <v>2.0</v>
      </c>
      <c r="AE45" s="1">
        <v>0.0</v>
      </c>
      <c r="AF45" s="1" t="s">
        <v>80</v>
      </c>
      <c r="AG45" s="1">
        <v>60400.0</v>
      </c>
      <c r="AH45" s="1">
        <v>6040.0</v>
      </c>
      <c r="AI45" s="1">
        <v>6040.0</v>
      </c>
      <c r="AJ45" s="1">
        <v>48320.0</v>
      </c>
      <c r="AK45" s="1" t="s">
        <v>105</v>
      </c>
      <c r="AL45" s="1" t="s">
        <v>106</v>
      </c>
      <c r="AM45" s="1">
        <v>2014.0</v>
      </c>
      <c r="AN45" s="1" t="s">
        <v>83</v>
      </c>
      <c r="AO45" s="4">
        <f t="shared" si="7"/>
        <v>0</v>
      </c>
    </row>
    <row r="46" ht="15.75" customHeight="1">
      <c r="A46" s="1"/>
      <c r="B46" s="1">
        <v>460.0</v>
      </c>
      <c r="C46" s="1">
        <v>62.0</v>
      </c>
      <c r="D46" s="1">
        <v>183430.0</v>
      </c>
      <c r="E46" s="2">
        <v>37432.0</v>
      </c>
      <c r="F46" s="1" t="s">
        <v>58</v>
      </c>
      <c r="G46" s="1" t="s">
        <v>41</v>
      </c>
      <c r="H46" s="1">
        <v>1000.0</v>
      </c>
      <c r="I46" s="1">
        <v>1187.96</v>
      </c>
      <c r="J46" s="1">
        <v>4000000.0</v>
      </c>
      <c r="K46" s="1">
        <v>618845.0</v>
      </c>
      <c r="L46" s="1" t="s">
        <v>42</v>
      </c>
      <c r="M46" s="1" t="s">
        <v>162</v>
      </c>
      <c r="N46" s="1" t="s">
        <v>112</v>
      </c>
      <c r="O46" s="1" t="s">
        <v>99</v>
      </c>
      <c r="P46" s="1" t="s">
        <v>75</v>
      </c>
      <c r="Q46" s="1">
        <v>0.0</v>
      </c>
      <c r="R46" s="1">
        <v>0.0</v>
      </c>
      <c r="S46" s="2">
        <v>42005.0</v>
      </c>
      <c r="T46" s="1" t="s">
        <v>76</v>
      </c>
      <c r="U46" s="1" t="s">
        <v>77</v>
      </c>
      <c r="V46" s="1" t="s">
        <v>64</v>
      </c>
      <c r="W46" s="1" t="s">
        <v>50</v>
      </c>
      <c r="X46" s="1" t="s">
        <v>78</v>
      </c>
      <c r="Y46" s="1" t="s">
        <v>52</v>
      </c>
      <c r="Z46" s="1" t="s">
        <v>163</v>
      </c>
      <c r="AA46" s="1">
        <v>20.0</v>
      </c>
      <c r="AB46" s="1">
        <v>3.0</v>
      </c>
      <c r="AC46" s="1" t="s">
        <v>80</v>
      </c>
      <c r="AD46" s="1">
        <v>1.0</v>
      </c>
      <c r="AE46" s="1">
        <v>0.0</v>
      </c>
      <c r="AF46" s="1" t="s">
        <v>63</v>
      </c>
      <c r="AG46" s="1">
        <v>47160.0</v>
      </c>
      <c r="AH46" s="1">
        <v>0.0</v>
      </c>
      <c r="AI46" s="1">
        <v>5240.0</v>
      </c>
      <c r="AJ46" s="1">
        <v>41920.0</v>
      </c>
      <c r="AK46" s="1" t="s">
        <v>154</v>
      </c>
      <c r="AL46" s="1" t="s">
        <v>164</v>
      </c>
      <c r="AM46" s="1">
        <v>2011.0</v>
      </c>
      <c r="AN46" s="1" t="s">
        <v>83</v>
      </c>
      <c r="AO46" s="4">
        <f t="shared" si="7"/>
        <v>0</v>
      </c>
    </row>
    <row r="47" ht="15.75" customHeight="1">
      <c r="A47" s="1"/>
      <c r="B47" s="1">
        <v>217.0</v>
      </c>
      <c r="C47" s="1">
        <v>41.0</v>
      </c>
      <c r="D47" s="1">
        <v>431876.0</v>
      </c>
      <c r="E47" s="2">
        <v>38683.0</v>
      </c>
      <c r="F47" s="1" t="s">
        <v>84</v>
      </c>
      <c r="G47" s="1" t="s">
        <v>92</v>
      </c>
      <c r="H47" s="1">
        <v>2000.0</v>
      </c>
      <c r="I47" s="1">
        <v>875.15</v>
      </c>
      <c r="J47" s="1">
        <v>0.0</v>
      </c>
      <c r="K47" s="1">
        <v>442479.0</v>
      </c>
      <c r="L47" s="1" t="s">
        <v>71</v>
      </c>
      <c r="M47" s="1" t="s">
        <v>93</v>
      </c>
      <c r="N47" s="1" t="s">
        <v>59</v>
      </c>
      <c r="O47" s="1" t="s">
        <v>133</v>
      </c>
      <c r="P47" s="1" t="s">
        <v>75</v>
      </c>
      <c r="Q47" s="1">
        <v>46700.0</v>
      </c>
      <c r="R47" s="1">
        <v>0.0</v>
      </c>
      <c r="S47" s="2">
        <v>42045.0</v>
      </c>
      <c r="T47" s="1" t="s">
        <v>76</v>
      </c>
      <c r="U47" s="1" t="s">
        <v>48</v>
      </c>
      <c r="V47" s="1" t="s">
        <v>108</v>
      </c>
      <c r="W47" s="1" t="s">
        <v>50</v>
      </c>
      <c r="X47" s="1" t="s">
        <v>51</v>
      </c>
      <c r="Y47" s="1" t="s">
        <v>88</v>
      </c>
      <c r="Z47" s="1" t="s">
        <v>165</v>
      </c>
      <c r="AA47" s="1">
        <v>15.0</v>
      </c>
      <c r="AB47" s="1">
        <v>3.0</v>
      </c>
      <c r="AC47" s="1" t="s">
        <v>63</v>
      </c>
      <c r="AD47" s="1">
        <v>1.0</v>
      </c>
      <c r="AE47" s="1">
        <v>2.0</v>
      </c>
      <c r="AF47" s="1" t="s">
        <v>63</v>
      </c>
      <c r="AG47" s="1">
        <v>37840.0</v>
      </c>
      <c r="AH47" s="1">
        <v>0.0</v>
      </c>
      <c r="AI47" s="1">
        <v>4730.0</v>
      </c>
      <c r="AJ47" s="1">
        <v>33110.0</v>
      </c>
      <c r="AK47" s="1" t="s">
        <v>96</v>
      </c>
      <c r="AL47" s="1" t="s">
        <v>97</v>
      </c>
      <c r="AM47" s="1">
        <v>1996.0</v>
      </c>
      <c r="AN47" s="1" t="s">
        <v>83</v>
      </c>
      <c r="AO47" s="4">
        <f t="shared" si="7"/>
        <v>0</v>
      </c>
    </row>
    <row r="48" ht="15.75" customHeight="1">
      <c r="A48" s="1"/>
      <c r="B48" s="1">
        <v>413.0</v>
      </c>
      <c r="C48" s="1">
        <v>55.0</v>
      </c>
      <c r="D48" s="1">
        <v>115399.0</v>
      </c>
      <c r="E48" s="2">
        <v>33277.0</v>
      </c>
      <c r="F48" s="1" t="s">
        <v>58</v>
      </c>
      <c r="G48" s="1" t="s">
        <v>70</v>
      </c>
      <c r="H48" s="1">
        <v>2000.0</v>
      </c>
      <c r="I48" s="1">
        <v>1268.79</v>
      </c>
      <c r="J48" s="1">
        <v>0.0</v>
      </c>
      <c r="K48" s="1">
        <v>453148.0</v>
      </c>
      <c r="L48" s="1" t="s">
        <v>42</v>
      </c>
      <c r="M48" s="1" t="s">
        <v>43</v>
      </c>
      <c r="N48" s="1" t="s">
        <v>118</v>
      </c>
      <c r="O48" s="1" t="s">
        <v>169</v>
      </c>
      <c r="P48" s="1" t="s">
        <v>75</v>
      </c>
      <c r="Q48" s="1">
        <v>0.0</v>
      </c>
      <c r="R48" s="1">
        <v>-31000.0</v>
      </c>
      <c r="S48" s="2">
        <v>42023.0</v>
      </c>
      <c r="T48" s="1" t="s">
        <v>47</v>
      </c>
      <c r="U48" s="1" t="s">
        <v>87</v>
      </c>
      <c r="V48" s="1" t="s">
        <v>108</v>
      </c>
      <c r="W48" s="1" t="s">
        <v>137</v>
      </c>
      <c r="X48" s="1" t="s">
        <v>114</v>
      </c>
      <c r="Y48" s="1" t="s">
        <v>128</v>
      </c>
      <c r="Z48" s="1" t="s">
        <v>170</v>
      </c>
      <c r="AA48" s="1">
        <v>15.0</v>
      </c>
      <c r="AB48" s="1">
        <v>1.0</v>
      </c>
      <c r="AC48" s="1" t="s">
        <v>63</v>
      </c>
      <c r="AD48" s="1">
        <v>2.0</v>
      </c>
      <c r="AE48" s="1">
        <v>2.0</v>
      </c>
      <c r="AF48" s="1" t="s">
        <v>63</v>
      </c>
      <c r="AG48" s="1">
        <v>98160.0</v>
      </c>
      <c r="AH48" s="1">
        <v>8180.0</v>
      </c>
      <c r="AI48" s="1">
        <v>16360.0</v>
      </c>
      <c r="AJ48" s="1">
        <v>73620.0</v>
      </c>
      <c r="AK48" s="1" t="s">
        <v>81</v>
      </c>
      <c r="AL48" s="1" t="s">
        <v>82</v>
      </c>
      <c r="AM48" s="1">
        <v>2011.0</v>
      </c>
      <c r="AN48" s="1" t="s">
        <v>57</v>
      </c>
      <c r="AO48" s="4">
        <f t="shared" si="7"/>
        <v>0</v>
      </c>
    </row>
    <row r="49" ht="15.75" customHeight="1">
      <c r="A49" s="1"/>
      <c r="B49" s="1">
        <v>257.0</v>
      </c>
      <c r="C49" s="1">
        <v>43.0</v>
      </c>
      <c r="D49" s="1">
        <v>863236.0</v>
      </c>
      <c r="E49" s="2">
        <v>33136.0</v>
      </c>
      <c r="F49" s="1" t="s">
        <v>58</v>
      </c>
      <c r="G49" s="1" t="s">
        <v>70</v>
      </c>
      <c r="H49" s="1">
        <v>2000.0</v>
      </c>
      <c r="I49" s="1">
        <v>1322.1</v>
      </c>
      <c r="J49" s="1">
        <v>0.0</v>
      </c>
      <c r="K49" s="1">
        <v>436984.0</v>
      </c>
      <c r="L49" s="1" t="s">
        <v>42</v>
      </c>
      <c r="M49" s="1" t="s">
        <v>132</v>
      </c>
      <c r="N49" s="1" t="s">
        <v>102</v>
      </c>
      <c r="O49" s="1" t="s">
        <v>113</v>
      </c>
      <c r="P49" s="1" t="s">
        <v>75</v>
      </c>
      <c r="Q49" s="1">
        <v>0.0</v>
      </c>
      <c r="R49" s="1">
        <v>-29200.0</v>
      </c>
      <c r="S49" s="2">
        <v>42032.0</v>
      </c>
      <c r="T49" s="1" t="s">
        <v>139</v>
      </c>
      <c r="U49" s="1" t="s">
        <v>63</v>
      </c>
      <c r="V49" s="1" t="s">
        <v>64</v>
      </c>
      <c r="W49" s="1" t="s">
        <v>50</v>
      </c>
      <c r="X49" s="1" t="s">
        <v>176</v>
      </c>
      <c r="Y49" s="1" t="s">
        <v>88</v>
      </c>
      <c r="Z49" s="1" t="s">
        <v>177</v>
      </c>
      <c r="AA49" s="1">
        <v>4.0</v>
      </c>
      <c r="AB49" s="1">
        <v>1.0</v>
      </c>
      <c r="AC49" s="1" t="s">
        <v>54</v>
      </c>
      <c r="AD49" s="1">
        <v>1.0</v>
      </c>
      <c r="AE49" s="1">
        <v>3.0</v>
      </c>
      <c r="AF49" s="1" t="s">
        <v>54</v>
      </c>
      <c r="AG49" s="1">
        <v>9020.0</v>
      </c>
      <c r="AH49" s="1">
        <v>1640.0</v>
      </c>
      <c r="AI49" s="1">
        <v>820.0</v>
      </c>
      <c r="AJ49" s="1">
        <v>6560.0</v>
      </c>
      <c r="AK49" s="1" t="s">
        <v>116</v>
      </c>
      <c r="AL49" s="1" t="s">
        <v>117</v>
      </c>
      <c r="AM49" s="1">
        <v>2005.0</v>
      </c>
      <c r="AN49" s="1" t="s">
        <v>83</v>
      </c>
      <c r="AO49" s="4">
        <f t="shared" si="7"/>
        <v>0</v>
      </c>
    </row>
    <row r="50" ht="15.75" customHeight="1">
      <c r="A50" s="1"/>
      <c r="B50" s="1">
        <v>202.0</v>
      </c>
      <c r="C50" s="1">
        <v>34.0</v>
      </c>
      <c r="D50" s="1">
        <v>608513.0</v>
      </c>
      <c r="E50" s="2">
        <v>37455.0</v>
      </c>
      <c r="F50" s="1" t="s">
        <v>58</v>
      </c>
      <c r="G50" s="1" t="s">
        <v>70</v>
      </c>
      <c r="H50" s="1">
        <v>500.0</v>
      </c>
      <c r="I50" s="1">
        <v>848.07</v>
      </c>
      <c r="J50" s="1">
        <v>3000000.0</v>
      </c>
      <c r="K50" s="1">
        <v>607730.0</v>
      </c>
      <c r="L50" s="1" t="s">
        <v>42</v>
      </c>
      <c r="M50" s="1" t="s">
        <v>162</v>
      </c>
      <c r="N50" s="1" t="s">
        <v>126</v>
      </c>
      <c r="O50" s="1" t="s">
        <v>169</v>
      </c>
      <c r="P50" s="1" t="s">
        <v>143</v>
      </c>
      <c r="Q50" s="1">
        <v>31000.0</v>
      </c>
      <c r="R50" s="1">
        <v>-30200.0</v>
      </c>
      <c r="S50" s="2">
        <v>42011.0</v>
      </c>
      <c r="T50" s="1" t="s">
        <v>62</v>
      </c>
      <c r="U50" s="1" t="s">
        <v>63</v>
      </c>
      <c r="V50" s="1" t="s">
        <v>64</v>
      </c>
      <c r="W50" s="1" t="s">
        <v>94</v>
      </c>
      <c r="X50" s="1" t="s">
        <v>65</v>
      </c>
      <c r="Y50" s="1" t="s">
        <v>157</v>
      </c>
      <c r="Z50" s="1" t="s">
        <v>178</v>
      </c>
      <c r="AA50" s="1">
        <v>5.0</v>
      </c>
      <c r="AB50" s="1">
        <v>1.0</v>
      </c>
      <c r="AC50" s="1" t="s">
        <v>54</v>
      </c>
      <c r="AD50" s="1">
        <v>2.0</v>
      </c>
      <c r="AE50" s="1">
        <v>1.0</v>
      </c>
      <c r="AF50" s="1" t="s">
        <v>63</v>
      </c>
      <c r="AG50" s="1">
        <v>5720.0</v>
      </c>
      <c r="AH50" s="1">
        <v>1040.0</v>
      </c>
      <c r="AI50" s="1">
        <v>520.0</v>
      </c>
      <c r="AJ50" s="1">
        <v>4160.0</v>
      </c>
      <c r="AK50" s="1" t="s">
        <v>154</v>
      </c>
      <c r="AL50" s="1" t="s">
        <v>168</v>
      </c>
      <c r="AM50" s="1">
        <v>2003.0</v>
      </c>
      <c r="AN50" s="1" t="s">
        <v>57</v>
      </c>
      <c r="AO50" s="4">
        <f t="shared" si="7"/>
        <v>0</v>
      </c>
    </row>
    <row r="51" ht="15.75" customHeight="1">
      <c r="A51" s="1"/>
      <c r="B51" s="1">
        <v>224.0</v>
      </c>
      <c r="C51" s="1">
        <v>40.0</v>
      </c>
      <c r="D51" s="1">
        <v>914088.0</v>
      </c>
      <c r="E51" s="2">
        <v>32912.0</v>
      </c>
      <c r="F51" s="1" t="s">
        <v>40</v>
      </c>
      <c r="G51" s="1" t="s">
        <v>70</v>
      </c>
      <c r="H51" s="1">
        <v>2000.0</v>
      </c>
      <c r="I51" s="1">
        <v>1291.7</v>
      </c>
      <c r="J51" s="1">
        <v>0.0</v>
      </c>
      <c r="K51" s="1">
        <v>609837.0</v>
      </c>
      <c r="L51" s="1" t="s">
        <v>71</v>
      </c>
      <c r="M51" s="1" t="s">
        <v>162</v>
      </c>
      <c r="N51" s="1" t="s">
        <v>73</v>
      </c>
      <c r="O51" s="1" t="s">
        <v>171</v>
      </c>
      <c r="P51" s="1" t="s">
        <v>143</v>
      </c>
      <c r="Q51" s="1">
        <v>0.0</v>
      </c>
      <c r="R51" s="1">
        <v>-55600.0</v>
      </c>
      <c r="S51" s="2">
        <v>42012.0</v>
      </c>
      <c r="T51" s="1" t="s">
        <v>47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128</v>
      </c>
      <c r="Z51" s="1" t="s">
        <v>179</v>
      </c>
      <c r="AA51" s="1">
        <v>21.0</v>
      </c>
      <c r="AB51" s="1">
        <v>1.0</v>
      </c>
      <c r="AC51" s="1" t="s">
        <v>80</v>
      </c>
      <c r="AD51" s="1">
        <v>1.0</v>
      </c>
      <c r="AE51" s="1">
        <v>0.0</v>
      </c>
      <c r="AF51" s="1" t="s">
        <v>54</v>
      </c>
      <c r="AG51" s="1">
        <v>69840.0</v>
      </c>
      <c r="AH51" s="1">
        <v>7760.0</v>
      </c>
      <c r="AI51" s="1">
        <v>15520.0</v>
      </c>
      <c r="AJ51" s="1">
        <v>46560.0</v>
      </c>
      <c r="AK51" s="1" t="s">
        <v>81</v>
      </c>
      <c r="AL51" s="1" t="s">
        <v>145</v>
      </c>
      <c r="AM51" s="1">
        <v>2009.0</v>
      </c>
      <c r="AN51" s="1" t="s">
        <v>83</v>
      </c>
      <c r="AO51" s="4">
        <f t="shared" si="7"/>
        <v>0</v>
      </c>
    </row>
    <row r="52" ht="15.75" customHeight="1">
      <c r="A52" s="1"/>
      <c r="B52" s="1">
        <v>241.0</v>
      </c>
      <c r="C52" s="1">
        <v>45.0</v>
      </c>
      <c r="D52" s="1">
        <v>596785.0</v>
      </c>
      <c r="E52" s="2">
        <v>41702.0</v>
      </c>
      <c r="F52" s="1" t="s">
        <v>84</v>
      </c>
      <c r="G52" s="1" t="s">
        <v>92</v>
      </c>
      <c r="H52" s="1">
        <v>2000.0</v>
      </c>
      <c r="I52" s="1">
        <v>1104.5</v>
      </c>
      <c r="J52" s="1">
        <v>0.0</v>
      </c>
      <c r="K52" s="1">
        <v>432211.0</v>
      </c>
      <c r="L52" s="1" t="s">
        <v>71</v>
      </c>
      <c r="M52" s="1" t="s">
        <v>72</v>
      </c>
      <c r="N52" s="1" t="s">
        <v>59</v>
      </c>
      <c r="O52" s="1" t="s">
        <v>180</v>
      </c>
      <c r="P52" s="1" t="s">
        <v>86</v>
      </c>
      <c r="Q52" s="1">
        <v>0.0</v>
      </c>
      <c r="R52" s="1">
        <v>0.0</v>
      </c>
      <c r="S52" s="2">
        <v>42050.0</v>
      </c>
      <c r="T52" s="1" t="s">
        <v>47</v>
      </c>
      <c r="U52" s="1" t="s">
        <v>77</v>
      </c>
      <c r="V52" s="1" t="s">
        <v>64</v>
      </c>
      <c r="W52" s="1" t="s">
        <v>50</v>
      </c>
      <c r="X52" s="1" t="s">
        <v>51</v>
      </c>
      <c r="Y52" s="1" t="s">
        <v>157</v>
      </c>
      <c r="Z52" s="1" t="s">
        <v>181</v>
      </c>
      <c r="AA52" s="1">
        <v>5.0</v>
      </c>
      <c r="AB52" s="1">
        <v>1.0</v>
      </c>
      <c r="AC52" s="1" t="s">
        <v>80</v>
      </c>
      <c r="AD52" s="1">
        <v>2.0</v>
      </c>
      <c r="AE52" s="1">
        <v>2.0</v>
      </c>
      <c r="AF52" s="1" t="s">
        <v>80</v>
      </c>
      <c r="AG52" s="1">
        <v>91650.0</v>
      </c>
      <c r="AH52" s="1">
        <v>14100.0</v>
      </c>
      <c r="AI52" s="1">
        <v>14100.0</v>
      </c>
      <c r="AJ52" s="1">
        <v>63450.0</v>
      </c>
      <c r="AK52" s="1" t="s">
        <v>96</v>
      </c>
      <c r="AL52" s="1" t="s">
        <v>159</v>
      </c>
      <c r="AM52" s="1">
        <v>2011.0</v>
      </c>
      <c r="AN52" s="1" t="s">
        <v>83</v>
      </c>
      <c r="AO52" s="4">
        <f t="shared" si="7"/>
        <v>0</v>
      </c>
    </row>
    <row r="53" ht="15.75" customHeight="1">
      <c r="A53" s="1"/>
      <c r="B53" s="1">
        <v>64.0</v>
      </c>
      <c r="C53" s="1">
        <v>25.0</v>
      </c>
      <c r="D53" s="1">
        <v>908616.0</v>
      </c>
      <c r="E53" s="2">
        <v>36574.0</v>
      </c>
      <c r="F53" s="1" t="s">
        <v>84</v>
      </c>
      <c r="G53" s="1" t="s">
        <v>41</v>
      </c>
      <c r="H53" s="1">
        <v>1000.0</v>
      </c>
      <c r="I53" s="1">
        <v>954.16</v>
      </c>
      <c r="J53" s="1">
        <v>0.0</v>
      </c>
      <c r="K53" s="1">
        <v>473328.0</v>
      </c>
      <c r="L53" s="1" t="s">
        <v>42</v>
      </c>
      <c r="M53" s="1" t="s">
        <v>125</v>
      </c>
      <c r="N53" s="1" t="s">
        <v>102</v>
      </c>
      <c r="O53" s="1" t="s">
        <v>182</v>
      </c>
      <c r="P53" s="1" t="s">
        <v>46</v>
      </c>
      <c r="Q53" s="1">
        <v>53200.0</v>
      </c>
      <c r="R53" s="1">
        <v>0.0</v>
      </c>
      <c r="S53" s="2">
        <v>42022.0</v>
      </c>
      <c r="T53" s="1" t="s">
        <v>76</v>
      </c>
      <c r="U53" s="1" t="s">
        <v>48</v>
      </c>
      <c r="V53" s="1" t="s">
        <v>49</v>
      </c>
      <c r="W53" s="1" t="s">
        <v>137</v>
      </c>
      <c r="X53" s="1" t="s">
        <v>51</v>
      </c>
      <c r="Y53" s="1" t="s">
        <v>52</v>
      </c>
      <c r="Z53" s="1" t="s">
        <v>183</v>
      </c>
      <c r="AA53" s="1">
        <v>22.0</v>
      </c>
      <c r="AB53" s="1">
        <v>4.0</v>
      </c>
      <c r="AC53" s="1" t="s">
        <v>80</v>
      </c>
      <c r="AD53" s="1">
        <v>0.0</v>
      </c>
      <c r="AE53" s="1">
        <v>0.0</v>
      </c>
      <c r="AF53" s="1" t="s">
        <v>63</v>
      </c>
      <c r="AG53" s="1">
        <v>75600.0</v>
      </c>
      <c r="AH53" s="1">
        <v>12600.0</v>
      </c>
      <c r="AI53" s="1">
        <v>12600.0</v>
      </c>
      <c r="AJ53" s="1">
        <v>50400.0</v>
      </c>
      <c r="AK53" s="1" t="s">
        <v>116</v>
      </c>
      <c r="AL53" s="1" t="s">
        <v>184</v>
      </c>
      <c r="AM53" s="1">
        <v>2005.0</v>
      </c>
      <c r="AN53" s="1" t="s">
        <v>83</v>
      </c>
      <c r="AO53" s="4">
        <f t="shared" si="7"/>
        <v>0</v>
      </c>
    </row>
    <row r="54" ht="15.75" customHeight="1">
      <c r="A54" s="1"/>
      <c r="B54" s="1">
        <v>166.0</v>
      </c>
      <c r="C54" s="1">
        <v>37.0</v>
      </c>
      <c r="D54" s="1">
        <v>666333.0</v>
      </c>
      <c r="E54" s="2">
        <v>39618.0</v>
      </c>
      <c r="F54" s="1" t="s">
        <v>84</v>
      </c>
      <c r="G54" s="1" t="s">
        <v>70</v>
      </c>
      <c r="H54" s="1">
        <v>2000.0</v>
      </c>
      <c r="I54" s="1">
        <v>1337.28</v>
      </c>
      <c r="J54" s="1">
        <v>8000000.0</v>
      </c>
      <c r="K54" s="1">
        <v>610393.0</v>
      </c>
      <c r="L54" s="1" t="s">
        <v>42</v>
      </c>
      <c r="M54" s="1" t="s">
        <v>162</v>
      </c>
      <c r="N54" s="1" t="s">
        <v>44</v>
      </c>
      <c r="O54" s="1" t="s">
        <v>60</v>
      </c>
      <c r="P54" s="1" t="s">
        <v>46</v>
      </c>
      <c r="Q54" s="1">
        <v>27500.0</v>
      </c>
      <c r="R54" s="1">
        <v>0.0</v>
      </c>
      <c r="S54" s="2">
        <v>42063.0</v>
      </c>
      <c r="T54" s="1" t="s">
        <v>76</v>
      </c>
      <c r="U54" s="1" t="s">
        <v>48</v>
      </c>
      <c r="V54" s="1" t="s">
        <v>49</v>
      </c>
      <c r="W54" s="1" t="s">
        <v>50</v>
      </c>
      <c r="X54" s="1" t="s">
        <v>114</v>
      </c>
      <c r="Y54" s="1" t="s">
        <v>66</v>
      </c>
      <c r="Z54" s="1" t="s">
        <v>185</v>
      </c>
      <c r="AA54" s="1">
        <v>10.0</v>
      </c>
      <c r="AB54" s="1">
        <v>3.0</v>
      </c>
      <c r="AC54" s="1" t="s">
        <v>80</v>
      </c>
      <c r="AD54" s="1">
        <v>2.0</v>
      </c>
      <c r="AE54" s="1">
        <v>2.0</v>
      </c>
      <c r="AF54" s="1" t="s">
        <v>63</v>
      </c>
      <c r="AG54" s="1">
        <v>67140.0</v>
      </c>
      <c r="AH54" s="1">
        <v>7460.0</v>
      </c>
      <c r="AI54" s="1">
        <v>7460.0</v>
      </c>
      <c r="AJ54" s="1">
        <v>52220.0</v>
      </c>
      <c r="AK54" s="1" t="s">
        <v>130</v>
      </c>
      <c r="AL54" s="1" t="s">
        <v>131</v>
      </c>
      <c r="AM54" s="1">
        <v>2006.0</v>
      </c>
      <c r="AN54" s="1" t="s">
        <v>57</v>
      </c>
      <c r="AO54" s="4">
        <f t="shared" si="7"/>
        <v>0</v>
      </c>
    </row>
    <row r="55" ht="15.75" customHeight="1">
      <c r="A55" s="1"/>
      <c r="B55" s="1">
        <v>155.0</v>
      </c>
      <c r="C55" s="1">
        <v>35.0</v>
      </c>
      <c r="D55" s="1">
        <v>336614.0</v>
      </c>
      <c r="E55" s="2">
        <v>37834.0</v>
      </c>
      <c r="F55" s="1" t="s">
        <v>84</v>
      </c>
      <c r="G55" s="1" t="s">
        <v>92</v>
      </c>
      <c r="H55" s="1">
        <v>1000.0</v>
      </c>
      <c r="I55" s="1">
        <v>1088.34</v>
      </c>
      <c r="J55" s="1">
        <v>0.0</v>
      </c>
      <c r="K55" s="1">
        <v>614780.0</v>
      </c>
      <c r="L55" s="1" t="s">
        <v>71</v>
      </c>
      <c r="M55" s="1" t="s">
        <v>93</v>
      </c>
      <c r="N55" s="1" t="s">
        <v>186</v>
      </c>
      <c r="O55" s="1" t="s">
        <v>156</v>
      </c>
      <c r="P55" s="1" t="s">
        <v>61</v>
      </c>
      <c r="Q55" s="1">
        <v>81100.0</v>
      </c>
      <c r="R55" s="1">
        <v>0.0</v>
      </c>
      <c r="S55" s="2">
        <v>42059.0</v>
      </c>
      <c r="T55" s="1" t="s">
        <v>76</v>
      </c>
      <c r="U55" s="1" t="s">
        <v>87</v>
      </c>
      <c r="V55" s="1" t="s">
        <v>108</v>
      </c>
      <c r="W55" s="1" t="s">
        <v>50</v>
      </c>
      <c r="X55" s="1" t="s">
        <v>78</v>
      </c>
      <c r="Y55" s="1" t="s">
        <v>88</v>
      </c>
      <c r="Z55" s="1" t="s">
        <v>187</v>
      </c>
      <c r="AA55" s="1">
        <v>16.0</v>
      </c>
      <c r="AB55" s="1">
        <v>3.0</v>
      </c>
      <c r="AC55" s="1" t="s">
        <v>54</v>
      </c>
      <c r="AD55" s="1">
        <v>2.0</v>
      </c>
      <c r="AE55" s="1">
        <v>3.0</v>
      </c>
      <c r="AF55" s="1" t="s">
        <v>80</v>
      </c>
      <c r="AG55" s="1">
        <v>29790.0</v>
      </c>
      <c r="AH55" s="1">
        <v>3310.0</v>
      </c>
      <c r="AI55" s="1">
        <v>3310.0</v>
      </c>
      <c r="AJ55" s="1">
        <v>23170.0</v>
      </c>
      <c r="AK55" s="1" t="s">
        <v>188</v>
      </c>
      <c r="AL55" s="1" t="s">
        <v>189</v>
      </c>
      <c r="AM55" s="1">
        <v>2008.0</v>
      </c>
      <c r="AN55" s="1" t="s">
        <v>83</v>
      </c>
      <c r="AO55" s="4">
        <f t="shared" si="7"/>
        <v>0</v>
      </c>
    </row>
    <row r="56" ht="15.75" customHeight="1">
      <c r="A56" s="1"/>
      <c r="B56" s="1">
        <v>114.0</v>
      </c>
      <c r="C56" s="1">
        <v>30.0</v>
      </c>
      <c r="D56" s="1">
        <v>584859.0</v>
      </c>
      <c r="E56" s="2">
        <v>33698.0</v>
      </c>
      <c r="F56" s="1" t="s">
        <v>84</v>
      </c>
      <c r="G56" s="1" t="s">
        <v>70</v>
      </c>
      <c r="H56" s="1">
        <v>1000.0</v>
      </c>
      <c r="I56" s="1">
        <v>1558.29</v>
      </c>
      <c r="J56" s="1">
        <v>0.0</v>
      </c>
      <c r="K56" s="1">
        <v>472248.0</v>
      </c>
      <c r="L56" s="1" t="s">
        <v>42</v>
      </c>
      <c r="M56" s="1" t="s">
        <v>132</v>
      </c>
      <c r="N56" s="1" t="s">
        <v>190</v>
      </c>
      <c r="O56" s="1" t="s">
        <v>182</v>
      </c>
      <c r="P56" s="1" t="s">
        <v>120</v>
      </c>
      <c r="Q56" s="1">
        <v>51400.0</v>
      </c>
      <c r="R56" s="1">
        <v>-64000.0</v>
      </c>
      <c r="S56" s="2">
        <v>42013.0</v>
      </c>
      <c r="T56" s="1" t="s">
        <v>76</v>
      </c>
      <c r="U56" s="1" t="s">
        <v>87</v>
      </c>
      <c r="V56" s="1" t="s">
        <v>49</v>
      </c>
      <c r="W56" s="1" t="s">
        <v>137</v>
      </c>
      <c r="X56" s="1" t="s">
        <v>78</v>
      </c>
      <c r="Y56" s="1" t="s">
        <v>123</v>
      </c>
      <c r="Z56" s="1" t="s">
        <v>191</v>
      </c>
      <c r="AA56" s="1">
        <v>1.0</v>
      </c>
      <c r="AB56" s="1">
        <v>3.0</v>
      </c>
      <c r="AC56" s="1" t="s">
        <v>80</v>
      </c>
      <c r="AD56" s="1">
        <v>1.0</v>
      </c>
      <c r="AE56" s="1">
        <v>2.0</v>
      </c>
      <c r="AF56" s="1" t="s">
        <v>63</v>
      </c>
      <c r="AG56" s="1">
        <v>77110.0</v>
      </c>
      <c r="AH56" s="1">
        <v>14020.0</v>
      </c>
      <c r="AI56" s="1">
        <v>14020.0</v>
      </c>
      <c r="AJ56" s="1">
        <v>49070.0</v>
      </c>
      <c r="AK56" s="1" t="s">
        <v>154</v>
      </c>
      <c r="AL56" s="1" t="s">
        <v>164</v>
      </c>
      <c r="AM56" s="1">
        <v>2015.0</v>
      </c>
      <c r="AN56" s="1" t="s">
        <v>83</v>
      </c>
      <c r="AO56" s="4">
        <f t="shared" si="7"/>
        <v>0</v>
      </c>
    </row>
    <row r="57" ht="15.75" customHeight="1">
      <c r="A57" s="1"/>
      <c r="B57" s="1">
        <v>149.0</v>
      </c>
      <c r="C57" s="1">
        <v>37.0</v>
      </c>
      <c r="D57" s="1">
        <v>990493.0</v>
      </c>
      <c r="E57" s="2">
        <v>33251.0</v>
      </c>
      <c r="F57" s="1" t="s">
        <v>84</v>
      </c>
      <c r="G57" s="1" t="s">
        <v>92</v>
      </c>
      <c r="H57" s="1">
        <v>500.0</v>
      </c>
      <c r="I57" s="1">
        <v>1415.68</v>
      </c>
      <c r="J57" s="1">
        <v>0.0</v>
      </c>
      <c r="K57" s="1">
        <v>603381.0</v>
      </c>
      <c r="L57" s="1" t="s">
        <v>42</v>
      </c>
      <c r="M57" s="1" t="s">
        <v>72</v>
      </c>
      <c r="N57" s="1" t="s">
        <v>102</v>
      </c>
      <c r="O57" s="1" t="s">
        <v>156</v>
      </c>
      <c r="P57" s="1" t="s">
        <v>75</v>
      </c>
      <c r="Q57" s="1">
        <v>0.0</v>
      </c>
      <c r="R57" s="1">
        <v>0.0</v>
      </c>
      <c r="S57" s="2">
        <v>42047.0</v>
      </c>
      <c r="T57" s="1" t="s">
        <v>47</v>
      </c>
      <c r="U57" s="1" t="s">
        <v>48</v>
      </c>
      <c r="V57" s="1" t="s">
        <v>108</v>
      </c>
      <c r="W57" s="1" t="s">
        <v>100</v>
      </c>
      <c r="X57" s="1" t="s">
        <v>114</v>
      </c>
      <c r="Y57" s="1" t="s">
        <v>123</v>
      </c>
      <c r="Z57" s="1" t="s">
        <v>192</v>
      </c>
      <c r="AA57" s="1">
        <v>17.0</v>
      </c>
      <c r="AB57" s="1">
        <v>1.0</v>
      </c>
      <c r="AC57" s="1" t="s">
        <v>54</v>
      </c>
      <c r="AD57" s="1">
        <v>0.0</v>
      </c>
      <c r="AE57" s="1">
        <v>1.0</v>
      </c>
      <c r="AF57" s="1" t="s">
        <v>54</v>
      </c>
      <c r="AG57" s="1">
        <v>64800.0</v>
      </c>
      <c r="AH57" s="1">
        <v>10800.0</v>
      </c>
      <c r="AI57" s="1">
        <v>5400.0</v>
      </c>
      <c r="AJ57" s="1">
        <v>48600.0</v>
      </c>
      <c r="AK57" s="1" t="s">
        <v>110</v>
      </c>
      <c r="AL57" s="1" t="s">
        <v>135</v>
      </c>
      <c r="AM57" s="1">
        <v>1999.0</v>
      </c>
      <c r="AN57" s="1" t="s">
        <v>83</v>
      </c>
      <c r="AO57" s="4">
        <f t="shared" si="7"/>
        <v>0</v>
      </c>
    </row>
    <row r="58" ht="15.75" customHeight="1">
      <c r="A58" s="1"/>
      <c r="B58" s="1">
        <v>147.0</v>
      </c>
      <c r="C58" s="1">
        <v>33.0</v>
      </c>
      <c r="D58" s="1">
        <v>129872.0</v>
      </c>
      <c r="E58" s="2">
        <v>40398.0</v>
      </c>
      <c r="F58" s="1" t="s">
        <v>40</v>
      </c>
      <c r="G58" s="1" t="s">
        <v>70</v>
      </c>
      <c r="H58" s="1">
        <v>1000.0</v>
      </c>
      <c r="I58" s="1">
        <v>1334.15</v>
      </c>
      <c r="J58" s="1">
        <v>6000000.0</v>
      </c>
      <c r="K58" s="1">
        <v>479224.0</v>
      </c>
      <c r="L58" s="1" t="s">
        <v>42</v>
      </c>
      <c r="M58" s="1" t="s">
        <v>132</v>
      </c>
      <c r="N58" s="1" t="s">
        <v>44</v>
      </c>
      <c r="O58" s="1" t="s">
        <v>60</v>
      </c>
      <c r="P58" s="1" t="s">
        <v>143</v>
      </c>
      <c r="Q58" s="1">
        <v>53300.0</v>
      </c>
      <c r="R58" s="1">
        <v>-49200.0</v>
      </c>
      <c r="S58" s="2">
        <v>42028.0</v>
      </c>
      <c r="T58" s="1" t="s">
        <v>47</v>
      </c>
      <c r="U58" s="1" t="s">
        <v>87</v>
      </c>
      <c r="V58" s="1" t="s">
        <v>49</v>
      </c>
      <c r="W58" s="1" t="s">
        <v>121</v>
      </c>
      <c r="X58" s="1" t="s">
        <v>114</v>
      </c>
      <c r="Y58" s="1" t="s">
        <v>103</v>
      </c>
      <c r="Z58" s="1" t="s">
        <v>193</v>
      </c>
      <c r="AA58" s="1">
        <v>15.0</v>
      </c>
      <c r="AB58" s="1">
        <v>1.0</v>
      </c>
      <c r="AC58" s="1" t="s">
        <v>54</v>
      </c>
      <c r="AD58" s="1">
        <v>2.0</v>
      </c>
      <c r="AE58" s="1">
        <v>0.0</v>
      </c>
      <c r="AF58" s="1" t="s">
        <v>54</v>
      </c>
      <c r="AG58" s="1">
        <v>53100.0</v>
      </c>
      <c r="AH58" s="1">
        <v>10620.0</v>
      </c>
      <c r="AI58" s="1">
        <v>5310.0</v>
      </c>
      <c r="AJ58" s="1">
        <v>37170.0</v>
      </c>
      <c r="AK58" s="1" t="s">
        <v>68</v>
      </c>
      <c r="AL58" s="1" t="s">
        <v>194</v>
      </c>
      <c r="AM58" s="1">
        <v>1995.0</v>
      </c>
      <c r="AN58" s="1" t="s">
        <v>57</v>
      </c>
      <c r="AO58" s="4">
        <f t="shared" si="7"/>
        <v>0</v>
      </c>
    </row>
    <row r="59" ht="15.75" customHeight="1">
      <c r="A59" s="1"/>
      <c r="B59" s="1">
        <v>62.0</v>
      </c>
      <c r="C59" s="1">
        <v>28.0</v>
      </c>
      <c r="D59" s="1">
        <v>200152.0</v>
      </c>
      <c r="E59" s="2">
        <v>37689.0</v>
      </c>
      <c r="F59" s="1" t="s">
        <v>84</v>
      </c>
      <c r="G59" s="1" t="s">
        <v>70</v>
      </c>
      <c r="H59" s="1">
        <v>1000.0</v>
      </c>
      <c r="I59" s="1">
        <v>988.45</v>
      </c>
      <c r="J59" s="1">
        <v>0.0</v>
      </c>
      <c r="K59" s="1">
        <v>430141.0</v>
      </c>
      <c r="L59" s="1" t="s">
        <v>71</v>
      </c>
      <c r="M59" s="1" t="s">
        <v>125</v>
      </c>
      <c r="N59" s="1" t="s">
        <v>136</v>
      </c>
      <c r="O59" s="1" t="s">
        <v>119</v>
      </c>
      <c r="P59" s="1" t="s">
        <v>86</v>
      </c>
      <c r="Q59" s="1">
        <v>0.0</v>
      </c>
      <c r="R59" s="1">
        <v>0.0</v>
      </c>
      <c r="S59" s="2">
        <v>42013.0</v>
      </c>
      <c r="T59" s="1" t="s">
        <v>47</v>
      </c>
      <c r="U59" s="1" t="s">
        <v>77</v>
      </c>
      <c r="V59" s="1" t="s">
        <v>108</v>
      </c>
      <c r="W59" s="1" t="s">
        <v>50</v>
      </c>
      <c r="X59" s="1" t="s">
        <v>78</v>
      </c>
      <c r="Y59" s="1" t="s">
        <v>157</v>
      </c>
      <c r="Z59" s="1" t="s">
        <v>195</v>
      </c>
      <c r="AA59" s="1">
        <v>3.0</v>
      </c>
      <c r="AB59" s="1">
        <v>1.0</v>
      </c>
      <c r="AC59" s="1" t="s">
        <v>63</v>
      </c>
      <c r="AD59" s="1">
        <v>1.0</v>
      </c>
      <c r="AE59" s="1">
        <v>1.0</v>
      </c>
      <c r="AF59" s="1" t="s">
        <v>54</v>
      </c>
      <c r="AG59" s="1">
        <v>60200.0</v>
      </c>
      <c r="AH59" s="1">
        <v>6020.0</v>
      </c>
      <c r="AI59" s="1">
        <v>6020.0</v>
      </c>
      <c r="AJ59" s="1">
        <v>48160.0</v>
      </c>
      <c r="AK59" s="1" t="s">
        <v>154</v>
      </c>
      <c r="AL59" s="1" t="s">
        <v>168</v>
      </c>
      <c r="AM59" s="1">
        <v>2004.0</v>
      </c>
      <c r="AN59" s="1" t="s">
        <v>57</v>
      </c>
      <c r="AO59" s="4">
        <f t="shared" si="7"/>
        <v>0</v>
      </c>
    </row>
    <row r="60" ht="15.75" customHeight="1">
      <c r="A60" s="1"/>
      <c r="B60" s="1">
        <v>289.0</v>
      </c>
      <c r="C60" s="1">
        <v>49.0</v>
      </c>
      <c r="D60" s="1">
        <v>933293.0</v>
      </c>
      <c r="E60" s="2">
        <v>34003.0</v>
      </c>
      <c r="F60" s="1" t="s">
        <v>84</v>
      </c>
      <c r="G60" s="1" t="s">
        <v>92</v>
      </c>
      <c r="H60" s="1">
        <v>2000.0</v>
      </c>
      <c r="I60" s="1">
        <v>1222.48</v>
      </c>
      <c r="J60" s="1">
        <v>0.0</v>
      </c>
      <c r="K60" s="1">
        <v>620757.0</v>
      </c>
      <c r="L60" s="1" t="s">
        <v>71</v>
      </c>
      <c r="M60" s="1" t="s">
        <v>162</v>
      </c>
      <c r="N60" s="1" t="s">
        <v>118</v>
      </c>
      <c r="O60" s="1" t="s">
        <v>113</v>
      </c>
      <c r="P60" s="1" t="s">
        <v>86</v>
      </c>
      <c r="Q60" s="1">
        <v>0.0</v>
      </c>
      <c r="R60" s="1">
        <v>0.0</v>
      </c>
      <c r="S60" s="2">
        <v>42022.0</v>
      </c>
      <c r="T60" s="1" t="s">
        <v>139</v>
      </c>
      <c r="U60" s="1" t="s">
        <v>63</v>
      </c>
      <c r="V60" s="1" t="s">
        <v>64</v>
      </c>
      <c r="W60" s="1" t="s">
        <v>94</v>
      </c>
      <c r="X60" s="1" t="s">
        <v>114</v>
      </c>
      <c r="Y60" s="1" t="s">
        <v>88</v>
      </c>
      <c r="Z60" s="1" t="s">
        <v>196</v>
      </c>
      <c r="AA60" s="1">
        <v>16.0</v>
      </c>
      <c r="AB60" s="1">
        <v>1.0</v>
      </c>
      <c r="AC60" s="1" t="s">
        <v>80</v>
      </c>
      <c r="AD60" s="1">
        <v>1.0</v>
      </c>
      <c r="AE60" s="1">
        <v>1.0</v>
      </c>
      <c r="AF60" s="1" t="s">
        <v>54</v>
      </c>
      <c r="AG60" s="1">
        <v>5330.0</v>
      </c>
      <c r="AH60" s="1">
        <v>1230.0</v>
      </c>
      <c r="AI60" s="1">
        <v>820.0</v>
      </c>
      <c r="AJ60" s="1">
        <v>3280.0</v>
      </c>
      <c r="AK60" s="1" t="s">
        <v>154</v>
      </c>
      <c r="AL60" s="1" t="s">
        <v>155</v>
      </c>
      <c r="AM60" s="1">
        <v>2001.0</v>
      </c>
      <c r="AN60" s="1" t="s">
        <v>83</v>
      </c>
      <c r="AO60" s="4">
        <f t="shared" si="7"/>
        <v>0</v>
      </c>
    </row>
    <row r="61" ht="15.75" customHeight="1">
      <c r="A61" s="1"/>
      <c r="B61" s="1">
        <v>431.0</v>
      </c>
      <c r="C61" s="1">
        <v>54.0</v>
      </c>
      <c r="D61" s="1">
        <v>485664.0</v>
      </c>
      <c r="E61" s="2">
        <v>37585.0</v>
      </c>
      <c r="F61" s="1" t="s">
        <v>58</v>
      </c>
      <c r="G61" s="1" t="s">
        <v>92</v>
      </c>
      <c r="H61" s="1">
        <v>2000.0</v>
      </c>
      <c r="I61" s="1">
        <v>1155.55</v>
      </c>
      <c r="J61" s="1">
        <v>0.0</v>
      </c>
      <c r="K61" s="1">
        <v>615901.0</v>
      </c>
      <c r="L61" s="1" t="s">
        <v>71</v>
      </c>
      <c r="M61" s="1" t="s">
        <v>43</v>
      </c>
      <c r="N61" s="1" t="s">
        <v>44</v>
      </c>
      <c r="O61" s="1" t="s">
        <v>99</v>
      </c>
      <c r="P61" s="1" t="s">
        <v>86</v>
      </c>
      <c r="Q61" s="1">
        <v>65700.0</v>
      </c>
      <c r="R61" s="1">
        <v>0.0</v>
      </c>
      <c r="S61" s="2">
        <v>42025.0</v>
      </c>
      <c r="T61" s="1" t="s">
        <v>76</v>
      </c>
      <c r="U61" s="1" t="s">
        <v>77</v>
      </c>
      <c r="V61" s="1" t="s">
        <v>49</v>
      </c>
      <c r="W61" s="1" t="s">
        <v>50</v>
      </c>
      <c r="X61" s="1" t="s">
        <v>78</v>
      </c>
      <c r="Y61" s="1" t="s">
        <v>123</v>
      </c>
      <c r="Z61" s="1" t="s">
        <v>197</v>
      </c>
      <c r="AA61" s="1">
        <v>4.0</v>
      </c>
      <c r="AB61" s="1">
        <v>3.0</v>
      </c>
      <c r="AC61" s="1" t="s">
        <v>63</v>
      </c>
      <c r="AD61" s="1">
        <v>2.0</v>
      </c>
      <c r="AE61" s="1">
        <v>0.0</v>
      </c>
      <c r="AF61" s="1" t="s">
        <v>63</v>
      </c>
      <c r="AG61" s="1">
        <v>62300.0</v>
      </c>
      <c r="AH61" s="1">
        <v>12460.0</v>
      </c>
      <c r="AI61" s="1">
        <v>6230.0</v>
      </c>
      <c r="AJ61" s="1">
        <v>43610.0</v>
      </c>
      <c r="AK61" s="1" t="s">
        <v>198</v>
      </c>
      <c r="AL61" s="1" t="s">
        <v>199</v>
      </c>
      <c r="AM61" s="1">
        <v>2007.0</v>
      </c>
      <c r="AN61" s="1" t="s">
        <v>83</v>
      </c>
      <c r="AO61" s="4">
        <f t="shared" si="7"/>
        <v>0</v>
      </c>
    </row>
    <row r="62" ht="15.75" customHeight="1">
      <c r="A62" s="1"/>
      <c r="B62" s="1">
        <v>199.0</v>
      </c>
      <c r="C62" s="1">
        <v>37.0</v>
      </c>
      <c r="D62" s="1">
        <v>982871.0</v>
      </c>
      <c r="E62" s="2">
        <v>35638.0</v>
      </c>
      <c r="F62" s="1" t="s">
        <v>58</v>
      </c>
      <c r="G62" s="1" t="s">
        <v>41</v>
      </c>
      <c r="H62" s="1">
        <v>500.0</v>
      </c>
      <c r="I62" s="1">
        <v>1262.08</v>
      </c>
      <c r="J62" s="1">
        <v>0.0</v>
      </c>
      <c r="K62" s="1">
        <v>474615.0</v>
      </c>
      <c r="L62" s="1" t="s">
        <v>42</v>
      </c>
      <c r="M62" s="1" t="s">
        <v>162</v>
      </c>
      <c r="N62" s="1" t="s">
        <v>98</v>
      </c>
      <c r="O62" s="1" t="s">
        <v>182</v>
      </c>
      <c r="P62" s="1" t="s">
        <v>120</v>
      </c>
      <c r="Q62" s="1">
        <v>48500.0</v>
      </c>
      <c r="R62" s="1">
        <v>0.0</v>
      </c>
      <c r="S62" s="2">
        <v>42012.0</v>
      </c>
      <c r="T62" s="1" t="s">
        <v>47</v>
      </c>
      <c r="U62" s="1" t="s">
        <v>87</v>
      </c>
      <c r="V62" s="1" t="s">
        <v>49</v>
      </c>
      <c r="W62" s="1" t="s">
        <v>137</v>
      </c>
      <c r="X62" s="1" t="s">
        <v>122</v>
      </c>
      <c r="Y62" s="1" t="s">
        <v>52</v>
      </c>
      <c r="Z62" s="1" t="s">
        <v>200</v>
      </c>
      <c r="AA62" s="1">
        <v>4.0</v>
      </c>
      <c r="AB62" s="1">
        <v>1.0</v>
      </c>
      <c r="AC62" s="1" t="s">
        <v>63</v>
      </c>
      <c r="AD62" s="1">
        <v>0.0</v>
      </c>
      <c r="AE62" s="1">
        <v>3.0</v>
      </c>
      <c r="AF62" s="1" t="s">
        <v>80</v>
      </c>
      <c r="AG62" s="1">
        <v>60170.0</v>
      </c>
      <c r="AH62" s="1">
        <v>10940.0</v>
      </c>
      <c r="AI62" s="1">
        <v>10940.0</v>
      </c>
      <c r="AJ62" s="1">
        <v>38290.0</v>
      </c>
      <c r="AK62" s="1" t="s">
        <v>105</v>
      </c>
      <c r="AL62" s="1" t="s">
        <v>106</v>
      </c>
      <c r="AM62" s="1">
        <v>2011.0</v>
      </c>
      <c r="AN62" s="1" t="s">
        <v>57</v>
      </c>
      <c r="AO62" s="4">
        <f t="shared" si="7"/>
        <v>0</v>
      </c>
    </row>
    <row r="63" ht="15.75" customHeight="1">
      <c r="A63" s="1"/>
      <c r="B63" s="1">
        <v>79.0</v>
      </c>
      <c r="C63" s="1">
        <v>26.0</v>
      </c>
      <c r="D63" s="1">
        <v>206213.0</v>
      </c>
      <c r="E63" s="2">
        <v>34827.0</v>
      </c>
      <c r="F63" s="1" t="s">
        <v>84</v>
      </c>
      <c r="G63" s="1" t="s">
        <v>70</v>
      </c>
      <c r="H63" s="1">
        <v>500.0</v>
      </c>
      <c r="I63" s="1">
        <v>1451.62</v>
      </c>
      <c r="J63" s="1">
        <v>0.0</v>
      </c>
      <c r="K63" s="1">
        <v>456446.0</v>
      </c>
      <c r="L63" s="1" t="s">
        <v>42</v>
      </c>
      <c r="M63" s="1" t="s">
        <v>93</v>
      </c>
      <c r="N63" s="1" t="s">
        <v>98</v>
      </c>
      <c r="O63" s="1" t="s">
        <v>171</v>
      </c>
      <c r="P63" s="1" t="s">
        <v>143</v>
      </c>
      <c r="Q63" s="1">
        <v>0.0</v>
      </c>
      <c r="R63" s="1">
        <v>-55700.0</v>
      </c>
      <c r="S63" s="2">
        <v>42007.0</v>
      </c>
      <c r="T63" s="1" t="s">
        <v>47</v>
      </c>
      <c r="U63" s="1" t="s">
        <v>77</v>
      </c>
      <c r="V63" s="1" t="s">
        <v>64</v>
      </c>
      <c r="W63" s="1" t="s">
        <v>137</v>
      </c>
      <c r="X63" s="1" t="s">
        <v>114</v>
      </c>
      <c r="Y63" s="1" t="s">
        <v>52</v>
      </c>
      <c r="Z63" s="1" t="s">
        <v>201</v>
      </c>
      <c r="AA63" s="1">
        <v>19.0</v>
      </c>
      <c r="AB63" s="1">
        <v>1.0</v>
      </c>
      <c r="AC63" s="1" t="s">
        <v>80</v>
      </c>
      <c r="AD63" s="1">
        <v>2.0</v>
      </c>
      <c r="AE63" s="1">
        <v>2.0</v>
      </c>
      <c r="AF63" s="1" t="s">
        <v>63</v>
      </c>
      <c r="AG63" s="1">
        <v>40000.0</v>
      </c>
      <c r="AH63" s="1">
        <v>8000.0</v>
      </c>
      <c r="AI63" s="1">
        <v>4000.0</v>
      </c>
      <c r="AJ63" s="1">
        <v>28000.0</v>
      </c>
      <c r="AK63" s="1" t="s">
        <v>188</v>
      </c>
      <c r="AL63" s="1" t="s">
        <v>202</v>
      </c>
      <c r="AM63" s="1">
        <v>2010.0</v>
      </c>
      <c r="AN63" s="1" t="s">
        <v>83</v>
      </c>
      <c r="AO63" s="4">
        <f t="shared" si="7"/>
        <v>0</v>
      </c>
    </row>
    <row r="64" ht="15.75" customHeight="1">
      <c r="A64" s="1"/>
      <c r="B64" s="1">
        <v>116.0</v>
      </c>
      <c r="C64" s="1">
        <v>34.0</v>
      </c>
      <c r="D64" s="1">
        <v>616337.0</v>
      </c>
      <c r="E64" s="2">
        <v>41151.0</v>
      </c>
      <c r="F64" s="1" t="s">
        <v>58</v>
      </c>
      <c r="G64" s="1" t="s">
        <v>41</v>
      </c>
      <c r="H64" s="1">
        <v>500.0</v>
      </c>
      <c r="I64" s="1">
        <v>1737.66</v>
      </c>
      <c r="J64" s="1">
        <v>0.0</v>
      </c>
      <c r="K64" s="1">
        <v>470577.0</v>
      </c>
      <c r="L64" s="1" t="s">
        <v>42</v>
      </c>
      <c r="M64" s="1" t="s">
        <v>93</v>
      </c>
      <c r="N64" s="1" t="s">
        <v>146</v>
      </c>
      <c r="O64" s="1" t="s">
        <v>169</v>
      </c>
      <c r="P64" s="1" t="s">
        <v>86</v>
      </c>
      <c r="Q64" s="1">
        <v>0.0</v>
      </c>
      <c r="R64" s="1">
        <v>-24100.0</v>
      </c>
      <c r="S64" s="2">
        <v>42005.0</v>
      </c>
      <c r="T64" s="1" t="s">
        <v>47</v>
      </c>
      <c r="U64" s="1" t="s">
        <v>48</v>
      </c>
      <c r="V64" s="1" t="s">
        <v>49</v>
      </c>
      <c r="W64" s="1" t="s">
        <v>50</v>
      </c>
      <c r="X64" s="1" t="s">
        <v>114</v>
      </c>
      <c r="Y64" s="1" t="s">
        <v>157</v>
      </c>
      <c r="Z64" s="1" t="s">
        <v>203</v>
      </c>
      <c r="AA64" s="1">
        <v>1.0</v>
      </c>
      <c r="AB64" s="1">
        <v>1.0</v>
      </c>
      <c r="AC64" s="1" t="s">
        <v>63</v>
      </c>
      <c r="AD64" s="1">
        <v>1.0</v>
      </c>
      <c r="AE64" s="1">
        <v>1.0</v>
      </c>
      <c r="AF64" s="1" t="s">
        <v>63</v>
      </c>
      <c r="AG64" s="1">
        <v>97080.0</v>
      </c>
      <c r="AH64" s="1">
        <v>16180.0</v>
      </c>
      <c r="AI64" s="1">
        <v>16180.0</v>
      </c>
      <c r="AJ64" s="1">
        <v>64720.0</v>
      </c>
      <c r="AK64" s="1" t="s">
        <v>188</v>
      </c>
      <c r="AL64" s="1" t="s">
        <v>204</v>
      </c>
      <c r="AM64" s="1">
        <v>2001.0</v>
      </c>
      <c r="AN64" s="1" t="s">
        <v>57</v>
      </c>
      <c r="AO64" s="4">
        <f t="shared" si="7"/>
        <v>0</v>
      </c>
    </row>
    <row r="65" ht="15.75" customHeight="1">
      <c r="A65" s="1"/>
      <c r="B65" s="1">
        <v>106.0</v>
      </c>
      <c r="C65" s="1">
        <v>30.0</v>
      </c>
      <c r="D65" s="1">
        <v>790442.0</v>
      </c>
      <c r="E65" s="2">
        <v>37724.0</v>
      </c>
      <c r="F65" s="1" t="s">
        <v>40</v>
      </c>
      <c r="G65" s="1" t="s">
        <v>41</v>
      </c>
      <c r="H65" s="1">
        <v>500.0</v>
      </c>
      <c r="I65" s="1">
        <v>538.17</v>
      </c>
      <c r="J65" s="1">
        <v>0.0</v>
      </c>
      <c r="K65" s="1">
        <v>433782.0</v>
      </c>
      <c r="L65" s="1" t="s">
        <v>71</v>
      </c>
      <c r="M65" s="1" t="s">
        <v>72</v>
      </c>
      <c r="N65" s="1" t="s">
        <v>146</v>
      </c>
      <c r="O65" s="1" t="s">
        <v>60</v>
      </c>
      <c r="P65" s="1" t="s">
        <v>75</v>
      </c>
      <c r="Q65" s="1">
        <v>49700.0</v>
      </c>
      <c r="R65" s="1">
        <v>-60200.0</v>
      </c>
      <c r="S65" s="2">
        <v>42045.0</v>
      </c>
      <c r="T65" s="1" t="s">
        <v>47</v>
      </c>
      <c r="U65" s="1" t="s">
        <v>77</v>
      </c>
      <c r="V65" s="1" t="s">
        <v>108</v>
      </c>
      <c r="W65" s="1" t="s">
        <v>121</v>
      </c>
      <c r="X65" s="1" t="s">
        <v>122</v>
      </c>
      <c r="Y65" s="1" t="s">
        <v>88</v>
      </c>
      <c r="Z65" s="1" t="s">
        <v>206</v>
      </c>
      <c r="AA65" s="1">
        <v>23.0</v>
      </c>
      <c r="AB65" s="1">
        <v>1.0</v>
      </c>
      <c r="AC65" s="1" t="s">
        <v>80</v>
      </c>
      <c r="AD65" s="1">
        <v>2.0</v>
      </c>
      <c r="AE65" s="1">
        <v>2.0</v>
      </c>
      <c r="AF65" s="1" t="s">
        <v>80</v>
      </c>
      <c r="AG65" s="1">
        <v>51120.0</v>
      </c>
      <c r="AH65" s="1">
        <v>5680.0</v>
      </c>
      <c r="AI65" s="1">
        <v>5680.0</v>
      </c>
      <c r="AJ65" s="1">
        <v>39760.0</v>
      </c>
      <c r="AK65" s="1" t="s">
        <v>68</v>
      </c>
      <c r="AL65" s="1" t="s">
        <v>69</v>
      </c>
      <c r="AM65" s="1">
        <v>2005.0</v>
      </c>
      <c r="AN65" s="1" t="s">
        <v>83</v>
      </c>
      <c r="AO65" s="4">
        <f t="shared" si="7"/>
        <v>0</v>
      </c>
    </row>
    <row r="66" ht="15.75" customHeight="1">
      <c r="A66" s="1"/>
      <c r="B66" s="1">
        <v>269.0</v>
      </c>
      <c r="C66" s="1">
        <v>44.0</v>
      </c>
      <c r="D66" s="1">
        <v>108844.0</v>
      </c>
      <c r="E66" s="2">
        <v>39421.0</v>
      </c>
      <c r="F66" s="1" t="s">
        <v>84</v>
      </c>
      <c r="G66" s="1" t="s">
        <v>70</v>
      </c>
      <c r="H66" s="1">
        <v>2000.0</v>
      </c>
      <c r="I66" s="1">
        <v>1081.08</v>
      </c>
      <c r="J66" s="1">
        <v>0.0</v>
      </c>
      <c r="K66" s="1">
        <v>468104.0</v>
      </c>
      <c r="L66" s="1" t="s">
        <v>42</v>
      </c>
      <c r="M66" s="1" t="s">
        <v>162</v>
      </c>
      <c r="N66" s="1" t="s">
        <v>118</v>
      </c>
      <c r="O66" s="1" t="s">
        <v>60</v>
      </c>
      <c r="P66" s="1" t="s">
        <v>86</v>
      </c>
      <c r="Q66" s="1">
        <v>36400.0</v>
      </c>
      <c r="R66" s="1">
        <v>-28700.0</v>
      </c>
      <c r="S66" s="2">
        <v>42049.0</v>
      </c>
      <c r="T66" s="1" t="s">
        <v>47</v>
      </c>
      <c r="U66" s="1" t="s">
        <v>87</v>
      </c>
      <c r="V66" s="1" t="s">
        <v>64</v>
      </c>
      <c r="W66" s="1" t="s">
        <v>121</v>
      </c>
      <c r="X66" s="1" t="s">
        <v>51</v>
      </c>
      <c r="Y66" s="1" t="s">
        <v>103</v>
      </c>
      <c r="Z66" s="1" t="s">
        <v>207</v>
      </c>
      <c r="AA66" s="1">
        <v>14.0</v>
      </c>
      <c r="AB66" s="1">
        <v>1.0</v>
      </c>
      <c r="AC66" s="1" t="s">
        <v>54</v>
      </c>
      <c r="AD66" s="1">
        <v>0.0</v>
      </c>
      <c r="AE66" s="1">
        <v>2.0</v>
      </c>
      <c r="AF66" s="1" t="s">
        <v>63</v>
      </c>
      <c r="AG66" s="1">
        <v>56400.0</v>
      </c>
      <c r="AH66" s="1">
        <v>11280.0</v>
      </c>
      <c r="AI66" s="1">
        <v>11280.0</v>
      </c>
      <c r="AJ66" s="1">
        <v>33840.0</v>
      </c>
      <c r="AK66" s="1" t="s">
        <v>116</v>
      </c>
      <c r="AL66" s="1" t="s">
        <v>141</v>
      </c>
      <c r="AM66" s="1">
        <v>2014.0</v>
      </c>
      <c r="AN66" s="1" t="s">
        <v>83</v>
      </c>
      <c r="AO66" s="4">
        <f t="shared" si="7"/>
        <v>0</v>
      </c>
    </row>
    <row r="67" ht="15.75" customHeight="1">
      <c r="A67" s="1"/>
      <c r="B67" s="1">
        <v>265.0</v>
      </c>
      <c r="C67" s="1">
        <v>40.0</v>
      </c>
      <c r="D67" s="1">
        <v>430029.0</v>
      </c>
      <c r="E67" s="2">
        <v>38950.0</v>
      </c>
      <c r="F67" s="1" t="s">
        <v>84</v>
      </c>
      <c r="G67" s="1" t="s">
        <v>41</v>
      </c>
      <c r="H67" s="1">
        <v>1000.0</v>
      </c>
      <c r="I67" s="1">
        <v>1454.43</v>
      </c>
      <c r="J67" s="1">
        <v>0.0</v>
      </c>
      <c r="K67" s="1">
        <v>459407.0</v>
      </c>
      <c r="L67" s="1" t="s">
        <v>71</v>
      </c>
      <c r="M67" s="1" t="s">
        <v>43</v>
      </c>
      <c r="N67" s="1" t="s">
        <v>136</v>
      </c>
      <c r="O67" s="1" t="s">
        <v>156</v>
      </c>
      <c r="P67" s="1" t="s">
        <v>46</v>
      </c>
      <c r="Q67" s="1">
        <v>0.0</v>
      </c>
      <c r="R67" s="1">
        <v>0.0</v>
      </c>
      <c r="S67" s="2">
        <v>42056.0</v>
      </c>
      <c r="T67" s="1" t="s">
        <v>76</v>
      </c>
      <c r="U67" s="1" t="s">
        <v>77</v>
      </c>
      <c r="V67" s="1" t="s">
        <v>108</v>
      </c>
      <c r="W67" s="1" t="s">
        <v>121</v>
      </c>
      <c r="X67" s="1" t="s">
        <v>78</v>
      </c>
      <c r="Y67" s="1" t="s">
        <v>88</v>
      </c>
      <c r="Z67" s="1" t="s">
        <v>208</v>
      </c>
      <c r="AA67" s="1">
        <v>17.0</v>
      </c>
      <c r="AB67" s="1">
        <v>3.0</v>
      </c>
      <c r="AC67" s="1" t="s">
        <v>80</v>
      </c>
      <c r="AD67" s="1">
        <v>2.0</v>
      </c>
      <c r="AE67" s="1">
        <v>3.0</v>
      </c>
      <c r="AF67" s="1" t="s">
        <v>63</v>
      </c>
      <c r="AG67" s="1">
        <v>55120.0</v>
      </c>
      <c r="AH67" s="1">
        <v>6890.0</v>
      </c>
      <c r="AI67" s="1">
        <v>0.0</v>
      </c>
      <c r="AJ67" s="1">
        <v>48230.0</v>
      </c>
      <c r="AK67" s="1" t="s">
        <v>96</v>
      </c>
      <c r="AL67" s="1" t="s">
        <v>149</v>
      </c>
      <c r="AM67" s="1">
        <v>2002.0</v>
      </c>
      <c r="AN67" s="1" t="s">
        <v>83</v>
      </c>
      <c r="AO67" s="4">
        <f t="shared" si="7"/>
        <v>0</v>
      </c>
    </row>
    <row r="68" ht="15.75" customHeight="1">
      <c r="A68" s="1"/>
      <c r="B68" s="1">
        <v>163.0</v>
      </c>
      <c r="C68" s="1">
        <v>33.0</v>
      </c>
      <c r="D68" s="1">
        <v>529112.0</v>
      </c>
      <c r="E68" s="2">
        <v>32881.0</v>
      </c>
      <c r="F68" s="1" t="s">
        <v>58</v>
      </c>
      <c r="G68" s="1" t="s">
        <v>70</v>
      </c>
      <c r="H68" s="1">
        <v>500.0</v>
      </c>
      <c r="I68" s="1">
        <v>1240.47</v>
      </c>
      <c r="J68" s="1">
        <v>0.0</v>
      </c>
      <c r="K68" s="1">
        <v>472573.0</v>
      </c>
      <c r="L68" s="1" t="s">
        <v>71</v>
      </c>
      <c r="M68" s="1" t="s">
        <v>93</v>
      </c>
      <c r="N68" s="1" t="s">
        <v>112</v>
      </c>
      <c r="O68" s="1" t="s">
        <v>174</v>
      </c>
      <c r="P68" s="1" t="s">
        <v>46</v>
      </c>
      <c r="Q68" s="1">
        <v>35300.0</v>
      </c>
      <c r="R68" s="1">
        <v>0.0</v>
      </c>
      <c r="S68" s="2">
        <v>42053.0</v>
      </c>
      <c r="T68" s="1" t="s">
        <v>76</v>
      </c>
      <c r="U68" s="1" t="s">
        <v>77</v>
      </c>
      <c r="V68" s="1" t="s">
        <v>108</v>
      </c>
      <c r="W68" s="1" t="s">
        <v>100</v>
      </c>
      <c r="X68" s="1" t="s">
        <v>122</v>
      </c>
      <c r="Y68" s="1" t="s">
        <v>128</v>
      </c>
      <c r="Z68" s="1" t="s">
        <v>209</v>
      </c>
      <c r="AA68" s="1">
        <v>11.0</v>
      </c>
      <c r="AB68" s="1">
        <v>3.0</v>
      </c>
      <c r="AC68" s="1" t="s">
        <v>54</v>
      </c>
      <c r="AD68" s="1">
        <v>1.0</v>
      </c>
      <c r="AE68" s="1">
        <v>1.0</v>
      </c>
      <c r="AF68" s="1" t="s">
        <v>63</v>
      </c>
      <c r="AG68" s="1">
        <v>77110.0</v>
      </c>
      <c r="AH68" s="1">
        <v>0.0</v>
      </c>
      <c r="AI68" s="1">
        <v>14020.0</v>
      </c>
      <c r="AJ68" s="1">
        <v>63090.0</v>
      </c>
      <c r="AK68" s="1" t="s">
        <v>210</v>
      </c>
      <c r="AL68" s="1" t="s">
        <v>211</v>
      </c>
      <c r="AM68" s="1">
        <v>2014.0</v>
      </c>
      <c r="AN68" s="1" t="s">
        <v>83</v>
      </c>
      <c r="AO68" s="4">
        <f t="shared" si="7"/>
        <v>0</v>
      </c>
    </row>
    <row r="69" ht="15.75" customHeight="1">
      <c r="A69" s="1"/>
      <c r="B69" s="1">
        <v>355.0</v>
      </c>
      <c r="C69" s="1">
        <v>47.0</v>
      </c>
      <c r="D69" s="1">
        <v>939631.0</v>
      </c>
      <c r="E69" s="2">
        <v>32950.0</v>
      </c>
      <c r="F69" s="1" t="s">
        <v>40</v>
      </c>
      <c r="G69" s="1" t="s">
        <v>92</v>
      </c>
      <c r="H69" s="1">
        <v>2000.0</v>
      </c>
      <c r="I69" s="1">
        <v>1273.7</v>
      </c>
      <c r="J69" s="1">
        <v>4000000.0</v>
      </c>
      <c r="K69" s="1">
        <v>433473.0</v>
      </c>
      <c r="L69" s="1" t="s">
        <v>42</v>
      </c>
      <c r="M69" s="1" t="s">
        <v>142</v>
      </c>
      <c r="N69" s="1" t="s">
        <v>112</v>
      </c>
      <c r="O69" s="1" t="s">
        <v>171</v>
      </c>
      <c r="P69" s="1" t="s">
        <v>46</v>
      </c>
      <c r="Q69" s="1">
        <v>0.0</v>
      </c>
      <c r="R69" s="1">
        <v>0.0</v>
      </c>
      <c r="S69" s="2">
        <v>42014.0</v>
      </c>
      <c r="T69" s="1" t="s">
        <v>76</v>
      </c>
      <c r="U69" s="1" t="s">
        <v>87</v>
      </c>
      <c r="V69" s="1" t="s">
        <v>49</v>
      </c>
      <c r="W69" s="1" t="s">
        <v>100</v>
      </c>
      <c r="X69" s="1" t="s">
        <v>114</v>
      </c>
      <c r="Y69" s="1" t="s">
        <v>88</v>
      </c>
      <c r="Z69" s="1" t="s">
        <v>212</v>
      </c>
      <c r="AA69" s="1">
        <v>19.0</v>
      </c>
      <c r="AB69" s="1">
        <v>3.0</v>
      </c>
      <c r="AC69" s="1" t="s">
        <v>80</v>
      </c>
      <c r="AD69" s="1">
        <v>2.0</v>
      </c>
      <c r="AE69" s="1">
        <v>1.0</v>
      </c>
      <c r="AF69" s="1" t="s">
        <v>80</v>
      </c>
      <c r="AG69" s="1">
        <v>62800.0</v>
      </c>
      <c r="AH69" s="1">
        <v>6280.0</v>
      </c>
      <c r="AI69" s="1">
        <v>6280.0</v>
      </c>
      <c r="AJ69" s="1">
        <v>50240.0</v>
      </c>
      <c r="AK69" s="1" t="s">
        <v>110</v>
      </c>
      <c r="AL69" s="1" t="s">
        <v>135</v>
      </c>
      <c r="AM69" s="1">
        <v>2003.0</v>
      </c>
      <c r="AN69" s="1" t="s">
        <v>57</v>
      </c>
      <c r="AO69" s="4">
        <f t="shared" si="7"/>
        <v>0</v>
      </c>
    </row>
    <row r="70" ht="15.75" customHeight="1">
      <c r="A70" s="1"/>
      <c r="B70" s="1">
        <v>175.0</v>
      </c>
      <c r="C70" s="1">
        <v>34.0</v>
      </c>
      <c r="D70" s="1">
        <v>866931.0</v>
      </c>
      <c r="E70" s="2">
        <v>39454.0</v>
      </c>
      <c r="F70" s="1" t="s">
        <v>58</v>
      </c>
      <c r="G70" s="1" t="s">
        <v>92</v>
      </c>
      <c r="H70" s="1">
        <v>1000.0</v>
      </c>
      <c r="I70" s="1">
        <v>1123.87</v>
      </c>
      <c r="J70" s="1">
        <v>8000000.0</v>
      </c>
      <c r="K70" s="1">
        <v>446326.0</v>
      </c>
      <c r="L70" s="1" t="s">
        <v>71</v>
      </c>
      <c r="M70" s="1" t="s">
        <v>72</v>
      </c>
      <c r="N70" s="1" t="s">
        <v>136</v>
      </c>
      <c r="O70" s="1" t="s">
        <v>127</v>
      </c>
      <c r="P70" s="1" t="s">
        <v>61</v>
      </c>
      <c r="Q70" s="1">
        <v>0.0</v>
      </c>
      <c r="R70" s="1">
        <v>0.0</v>
      </c>
      <c r="S70" s="2">
        <v>42061.0</v>
      </c>
      <c r="T70" s="1" t="s">
        <v>62</v>
      </c>
      <c r="U70" s="1" t="s">
        <v>63</v>
      </c>
      <c r="V70" s="1" t="s">
        <v>213</v>
      </c>
      <c r="W70" s="1" t="s">
        <v>50</v>
      </c>
      <c r="X70" s="1" t="s">
        <v>78</v>
      </c>
      <c r="Y70" s="1" t="s">
        <v>88</v>
      </c>
      <c r="Z70" s="1" t="s">
        <v>214</v>
      </c>
      <c r="AA70" s="1">
        <v>5.0</v>
      </c>
      <c r="AB70" s="1">
        <v>1.0</v>
      </c>
      <c r="AC70" s="1" t="s">
        <v>63</v>
      </c>
      <c r="AD70" s="1">
        <v>2.0</v>
      </c>
      <c r="AE70" s="1">
        <v>0.0</v>
      </c>
      <c r="AF70" s="1" t="s">
        <v>54</v>
      </c>
      <c r="AG70" s="1">
        <v>7290.0</v>
      </c>
      <c r="AH70" s="1">
        <v>810.0</v>
      </c>
      <c r="AI70" s="1">
        <v>810.0</v>
      </c>
      <c r="AJ70" s="1">
        <v>5670.0</v>
      </c>
      <c r="AK70" s="1" t="s">
        <v>215</v>
      </c>
      <c r="AL70" s="1" t="s">
        <v>216</v>
      </c>
      <c r="AM70" s="1">
        <v>1995.0</v>
      </c>
      <c r="AN70" s="1" t="s">
        <v>83</v>
      </c>
      <c r="AO70" s="4">
        <f t="shared" si="7"/>
        <v>0</v>
      </c>
    </row>
    <row r="71" ht="15.75" customHeight="1">
      <c r="A71" s="1"/>
      <c r="B71" s="1">
        <v>192.0</v>
      </c>
      <c r="C71" s="1">
        <v>35.0</v>
      </c>
      <c r="D71" s="1">
        <v>582011.0</v>
      </c>
      <c r="E71" s="2">
        <v>35499.0</v>
      </c>
      <c r="F71" s="1" t="s">
        <v>84</v>
      </c>
      <c r="G71" s="1" t="s">
        <v>70</v>
      </c>
      <c r="H71" s="1">
        <v>1000.0</v>
      </c>
      <c r="I71" s="1">
        <v>1245.89</v>
      </c>
      <c r="J71" s="1">
        <v>0.0</v>
      </c>
      <c r="K71" s="1">
        <v>435481.0</v>
      </c>
      <c r="L71" s="1" t="s">
        <v>71</v>
      </c>
      <c r="M71" s="1" t="s">
        <v>125</v>
      </c>
      <c r="N71" s="1" t="s">
        <v>126</v>
      </c>
      <c r="O71" s="1" t="s">
        <v>147</v>
      </c>
      <c r="P71" s="1" t="s">
        <v>120</v>
      </c>
      <c r="Q71" s="1">
        <v>0.0</v>
      </c>
      <c r="R71" s="1">
        <v>-40300.0</v>
      </c>
      <c r="S71" s="2">
        <v>42005.0</v>
      </c>
      <c r="T71" s="1" t="s">
        <v>47</v>
      </c>
      <c r="U71" s="1" t="s">
        <v>77</v>
      </c>
      <c r="V71" s="1" t="s">
        <v>108</v>
      </c>
      <c r="W71" s="1" t="s">
        <v>121</v>
      </c>
      <c r="X71" s="1" t="s">
        <v>114</v>
      </c>
      <c r="Y71" s="1" t="s">
        <v>103</v>
      </c>
      <c r="Z71" s="1" t="s">
        <v>217</v>
      </c>
      <c r="AA71" s="1">
        <v>19.0</v>
      </c>
      <c r="AB71" s="1">
        <v>1.0</v>
      </c>
      <c r="AC71" s="1" t="s">
        <v>80</v>
      </c>
      <c r="AD71" s="1">
        <v>0.0</v>
      </c>
      <c r="AE71" s="1">
        <v>0.0</v>
      </c>
      <c r="AF71" s="1" t="s">
        <v>63</v>
      </c>
      <c r="AG71" s="1">
        <v>76600.0</v>
      </c>
      <c r="AH71" s="1">
        <v>15320.0</v>
      </c>
      <c r="AI71" s="1">
        <v>7660.0</v>
      </c>
      <c r="AJ71" s="1">
        <v>53620.0</v>
      </c>
      <c r="AK71" s="1" t="s">
        <v>68</v>
      </c>
      <c r="AL71" s="1" t="s">
        <v>194</v>
      </c>
      <c r="AM71" s="1">
        <v>2000.0</v>
      </c>
      <c r="AN71" s="1" t="s">
        <v>83</v>
      </c>
      <c r="AO71" s="4">
        <f t="shared" si="7"/>
        <v>0</v>
      </c>
    </row>
    <row r="72" ht="15.75" customHeight="1">
      <c r="A72" s="1"/>
      <c r="B72" s="1">
        <v>430.0</v>
      </c>
      <c r="C72" s="1">
        <v>59.0</v>
      </c>
      <c r="D72" s="1">
        <v>691189.0</v>
      </c>
      <c r="E72" s="2">
        <v>37996.0</v>
      </c>
      <c r="F72" s="1" t="s">
        <v>40</v>
      </c>
      <c r="G72" s="1" t="s">
        <v>41</v>
      </c>
      <c r="H72" s="1">
        <v>2000.0</v>
      </c>
      <c r="I72" s="1">
        <v>1326.62</v>
      </c>
      <c r="J72" s="1">
        <v>7000000.0</v>
      </c>
      <c r="K72" s="1">
        <v>477310.0</v>
      </c>
      <c r="L72" s="1" t="s">
        <v>42</v>
      </c>
      <c r="M72" s="1" t="s">
        <v>43</v>
      </c>
      <c r="N72" s="1" t="s">
        <v>112</v>
      </c>
      <c r="O72" s="1" t="s">
        <v>99</v>
      </c>
      <c r="P72" s="1" t="s">
        <v>75</v>
      </c>
      <c r="Q72" s="1">
        <v>0.0</v>
      </c>
      <c r="R72" s="1">
        <v>0.0</v>
      </c>
      <c r="S72" s="2">
        <v>42007.0</v>
      </c>
      <c r="T72" s="1" t="s">
        <v>76</v>
      </c>
      <c r="U72" s="1" t="s">
        <v>87</v>
      </c>
      <c r="V72" s="1" t="s">
        <v>64</v>
      </c>
      <c r="W72" s="1" t="s">
        <v>100</v>
      </c>
      <c r="X72" s="1" t="s">
        <v>78</v>
      </c>
      <c r="Y72" s="1" t="s">
        <v>66</v>
      </c>
      <c r="Z72" s="1" t="s">
        <v>218</v>
      </c>
      <c r="AA72" s="1">
        <v>19.0</v>
      </c>
      <c r="AB72" s="1">
        <v>3.0</v>
      </c>
      <c r="AC72" s="1" t="s">
        <v>63</v>
      </c>
      <c r="AD72" s="1">
        <v>0.0</v>
      </c>
      <c r="AE72" s="1">
        <v>3.0</v>
      </c>
      <c r="AF72" s="1" t="s">
        <v>54</v>
      </c>
      <c r="AG72" s="1">
        <v>81800.0</v>
      </c>
      <c r="AH72" s="1">
        <v>16360.0</v>
      </c>
      <c r="AI72" s="1">
        <v>8180.0</v>
      </c>
      <c r="AJ72" s="1">
        <v>57260.0</v>
      </c>
      <c r="AK72" s="1" t="s">
        <v>105</v>
      </c>
      <c r="AL72" s="1" t="s">
        <v>106</v>
      </c>
      <c r="AM72" s="1">
        <v>1998.0</v>
      </c>
      <c r="AN72" s="1" t="s">
        <v>83</v>
      </c>
      <c r="AO72" s="4">
        <f t="shared" si="7"/>
        <v>0</v>
      </c>
    </row>
    <row r="73" ht="15.75" customHeight="1">
      <c r="A73" s="1"/>
      <c r="B73" s="1">
        <v>91.0</v>
      </c>
      <c r="C73" s="1">
        <v>27.0</v>
      </c>
      <c r="D73" s="1">
        <v>537546.0</v>
      </c>
      <c r="E73" s="2">
        <v>34566.0</v>
      </c>
      <c r="F73" s="1" t="s">
        <v>84</v>
      </c>
      <c r="G73" s="1" t="s">
        <v>70</v>
      </c>
      <c r="H73" s="1">
        <v>2000.0</v>
      </c>
      <c r="I73" s="1">
        <v>1073.83</v>
      </c>
      <c r="J73" s="1">
        <v>0.0</v>
      </c>
      <c r="K73" s="1">
        <v>609930.0</v>
      </c>
      <c r="L73" s="1" t="s">
        <v>71</v>
      </c>
      <c r="M73" s="1" t="s">
        <v>162</v>
      </c>
      <c r="N73" s="1" t="s">
        <v>190</v>
      </c>
      <c r="O73" s="1" t="s">
        <v>174</v>
      </c>
      <c r="P73" s="1" t="s">
        <v>46</v>
      </c>
      <c r="Q73" s="1">
        <v>0.0</v>
      </c>
      <c r="R73" s="1">
        <v>0.0</v>
      </c>
      <c r="S73" s="2">
        <v>42021.0</v>
      </c>
      <c r="T73" s="1" t="s">
        <v>62</v>
      </c>
      <c r="U73" s="1" t="s">
        <v>63</v>
      </c>
      <c r="V73" s="1" t="s">
        <v>213</v>
      </c>
      <c r="W73" s="1" t="s">
        <v>94</v>
      </c>
      <c r="X73" s="1" t="s">
        <v>78</v>
      </c>
      <c r="Y73" s="1" t="s">
        <v>88</v>
      </c>
      <c r="Z73" s="1" t="s">
        <v>219</v>
      </c>
      <c r="AA73" s="1">
        <v>4.0</v>
      </c>
      <c r="AB73" s="1">
        <v>1.0</v>
      </c>
      <c r="AC73" s="1" t="s">
        <v>63</v>
      </c>
      <c r="AD73" s="1">
        <v>1.0</v>
      </c>
      <c r="AE73" s="1">
        <v>2.0</v>
      </c>
      <c r="AF73" s="1" t="s">
        <v>63</v>
      </c>
      <c r="AG73" s="1">
        <v>7260.0</v>
      </c>
      <c r="AH73" s="1">
        <v>1320.0</v>
      </c>
      <c r="AI73" s="1">
        <v>660.0</v>
      </c>
      <c r="AJ73" s="1">
        <v>5280.0</v>
      </c>
      <c r="AK73" s="1" t="s">
        <v>188</v>
      </c>
      <c r="AL73" s="1" t="s">
        <v>202</v>
      </c>
      <c r="AM73" s="1">
        <v>2008.0</v>
      </c>
      <c r="AN73" s="1" t="s">
        <v>83</v>
      </c>
      <c r="AO73" s="4">
        <f t="shared" si="7"/>
        <v>0</v>
      </c>
    </row>
    <row r="74" ht="15.75" customHeight="1">
      <c r="A74" s="1"/>
      <c r="B74" s="1">
        <v>217.0</v>
      </c>
      <c r="C74" s="1">
        <v>39.0</v>
      </c>
      <c r="D74" s="1">
        <v>394975.0</v>
      </c>
      <c r="E74" s="2">
        <v>37409.0</v>
      </c>
      <c r="F74" s="1" t="s">
        <v>58</v>
      </c>
      <c r="G74" s="1" t="s">
        <v>70</v>
      </c>
      <c r="H74" s="1">
        <v>1000.0</v>
      </c>
      <c r="I74" s="1">
        <v>1530.52</v>
      </c>
      <c r="J74" s="1">
        <v>0.0</v>
      </c>
      <c r="K74" s="1">
        <v>603993.0</v>
      </c>
      <c r="L74" s="1" t="s">
        <v>42</v>
      </c>
      <c r="M74" s="1" t="s">
        <v>142</v>
      </c>
      <c r="N74" s="1" t="s">
        <v>85</v>
      </c>
      <c r="O74" s="1" t="s">
        <v>180</v>
      </c>
      <c r="P74" s="1" t="s">
        <v>143</v>
      </c>
      <c r="Q74" s="1">
        <v>0.0</v>
      </c>
      <c r="R74" s="1">
        <v>0.0</v>
      </c>
      <c r="S74" s="2">
        <v>42057.0</v>
      </c>
      <c r="T74" s="1" t="s">
        <v>62</v>
      </c>
      <c r="U74" s="1" t="s">
        <v>63</v>
      </c>
      <c r="V74" s="1" t="s">
        <v>64</v>
      </c>
      <c r="W74" s="1" t="s">
        <v>94</v>
      </c>
      <c r="X74" s="1" t="s">
        <v>114</v>
      </c>
      <c r="Y74" s="1" t="s">
        <v>128</v>
      </c>
      <c r="Z74" s="1" t="s">
        <v>220</v>
      </c>
      <c r="AA74" s="1">
        <v>8.0</v>
      </c>
      <c r="AB74" s="1">
        <v>1.0</v>
      </c>
      <c r="AC74" s="1" t="s">
        <v>63</v>
      </c>
      <c r="AD74" s="1">
        <v>2.0</v>
      </c>
      <c r="AE74" s="1">
        <v>1.0</v>
      </c>
      <c r="AF74" s="1" t="s">
        <v>54</v>
      </c>
      <c r="AG74" s="1">
        <v>4300.0</v>
      </c>
      <c r="AH74" s="1">
        <v>430.0</v>
      </c>
      <c r="AI74" s="1">
        <v>430.0</v>
      </c>
      <c r="AJ74" s="1">
        <v>3440.0</v>
      </c>
      <c r="AK74" s="1" t="s">
        <v>116</v>
      </c>
      <c r="AL74" s="1" t="s">
        <v>184</v>
      </c>
      <c r="AM74" s="1">
        <v>2000.0</v>
      </c>
      <c r="AN74" s="1" t="s">
        <v>83</v>
      </c>
      <c r="AO74" s="4">
        <f t="shared" si="7"/>
        <v>0</v>
      </c>
    </row>
    <row r="75" ht="15.75" customHeight="1">
      <c r="A75" s="1"/>
      <c r="B75" s="1">
        <v>223.0</v>
      </c>
      <c r="C75" s="1">
        <v>40.0</v>
      </c>
      <c r="D75" s="1">
        <v>729634.0</v>
      </c>
      <c r="E75" s="2">
        <v>34452.0</v>
      </c>
      <c r="F75" s="1" t="s">
        <v>58</v>
      </c>
      <c r="G75" s="1" t="s">
        <v>70</v>
      </c>
      <c r="H75" s="1">
        <v>500.0</v>
      </c>
      <c r="I75" s="1">
        <v>1201.41</v>
      </c>
      <c r="J75" s="1">
        <v>0.0</v>
      </c>
      <c r="K75" s="1">
        <v>437818.0</v>
      </c>
      <c r="L75" s="1" t="s">
        <v>71</v>
      </c>
      <c r="M75" s="1" t="s">
        <v>162</v>
      </c>
      <c r="N75" s="1" t="s">
        <v>118</v>
      </c>
      <c r="O75" s="1" t="s">
        <v>147</v>
      </c>
      <c r="P75" s="1" t="s">
        <v>46</v>
      </c>
      <c r="Q75" s="1">
        <v>88400.0</v>
      </c>
      <c r="R75" s="1">
        <v>-46500.0</v>
      </c>
      <c r="S75" s="2">
        <v>42031.0</v>
      </c>
      <c r="T75" s="1" t="s">
        <v>76</v>
      </c>
      <c r="U75" s="1" t="s">
        <v>48</v>
      </c>
      <c r="V75" s="1" t="s">
        <v>49</v>
      </c>
      <c r="W75" s="1" t="s">
        <v>50</v>
      </c>
      <c r="X75" s="1" t="s">
        <v>122</v>
      </c>
      <c r="Y75" s="1" t="s">
        <v>52</v>
      </c>
      <c r="Z75" s="1" t="s">
        <v>221</v>
      </c>
      <c r="AA75" s="1">
        <v>7.0</v>
      </c>
      <c r="AB75" s="1">
        <v>3.0</v>
      </c>
      <c r="AC75" s="1" t="s">
        <v>54</v>
      </c>
      <c r="AD75" s="1">
        <v>1.0</v>
      </c>
      <c r="AE75" s="1">
        <v>0.0</v>
      </c>
      <c r="AF75" s="1" t="s">
        <v>63</v>
      </c>
      <c r="AG75" s="1">
        <v>70510.0</v>
      </c>
      <c r="AH75" s="1">
        <v>12820.0</v>
      </c>
      <c r="AI75" s="1">
        <v>12820.0</v>
      </c>
      <c r="AJ75" s="1">
        <v>44870.0</v>
      </c>
      <c r="AK75" s="1" t="s">
        <v>154</v>
      </c>
      <c r="AL75" s="1" t="s">
        <v>168</v>
      </c>
      <c r="AM75" s="1">
        <v>1999.0</v>
      </c>
      <c r="AN75" s="1" t="s">
        <v>83</v>
      </c>
      <c r="AO75" s="4">
        <f t="shared" si="7"/>
        <v>0</v>
      </c>
    </row>
    <row r="76" ht="15.75" customHeight="1">
      <c r="A76" s="1"/>
      <c r="B76" s="1">
        <v>195.0</v>
      </c>
      <c r="C76" s="1">
        <v>39.0</v>
      </c>
      <c r="D76" s="1">
        <v>282195.0</v>
      </c>
      <c r="E76" s="2">
        <v>41868.0</v>
      </c>
      <c r="F76" s="1" t="s">
        <v>40</v>
      </c>
      <c r="G76" s="1" t="s">
        <v>41</v>
      </c>
      <c r="H76" s="1">
        <v>1000.0</v>
      </c>
      <c r="I76" s="1">
        <v>1393.57</v>
      </c>
      <c r="J76" s="1">
        <v>0.0</v>
      </c>
      <c r="K76" s="1">
        <v>478423.0</v>
      </c>
      <c r="L76" s="1" t="s">
        <v>42</v>
      </c>
      <c r="M76" s="1" t="s">
        <v>72</v>
      </c>
      <c r="N76" s="1" t="s">
        <v>59</v>
      </c>
      <c r="O76" s="1" t="s">
        <v>147</v>
      </c>
      <c r="P76" s="1" t="s">
        <v>143</v>
      </c>
      <c r="Q76" s="1">
        <v>47600.0</v>
      </c>
      <c r="R76" s="1">
        <v>-39600.0</v>
      </c>
      <c r="S76" s="2">
        <v>42062.0</v>
      </c>
      <c r="T76" s="1" t="s">
        <v>139</v>
      </c>
      <c r="U76" s="1" t="s">
        <v>63</v>
      </c>
      <c r="V76" s="1" t="s">
        <v>64</v>
      </c>
      <c r="W76" s="1" t="s">
        <v>50</v>
      </c>
      <c r="X76" s="1" t="s">
        <v>65</v>
      </c>
      <c r="Y76" s="1" t="s">
        <v>128</v>
      </c>
      <c r="Z76" s="1" t="s">
        <v>222</v>
      </c>
      <c r="AA76" s="1">
        <v>5.0</v>
      </c>
      <c r="AB76" s="1">
        <v>1.0</v>
      </c>
      <c r="AC76" s="1" t="s">
        <v>80</v>
      </c>
      <c r="AD76" s="1">
        <v>0.0</v>
      </c>
      <c r="AE76" s="1">
        <v>1.0</v>
      </c>
      <c r="AF76" s="1" t="s">
        <v>54</v>
      </c>
      <c r="AG76" s="1">
        <v>2640.0</v>
      </c>
      <c r="AH76" s="1">
        <v>480.0</v>
      </c>
      <c r="AI76" s="1">
        <v>480.0</v>
      </c>
      <c r="AJ76" s="1">
        <v>1680.0</v>
      </c>
      <c r="AK76" s="1" t="s">
        <v>130</v>
      </c>
      <c r="AL76" s="1" t="s">
        <v>131</v>
      </c>
      <c r="AM76" s="1">
        <v>2009.0</v>
      </c>
      <c r="AN76" s="1" t="s">
        <v>83</v>
      </c>
      <c r="AO76" s="4">
        <f t="shared" si="7"/>
        <v>0</v>
      </c>
    </row>
    <row r="77" ht="15.75" customHeight="1">
      <c r="A77" s="1"/>
      <c r="B77" s="1">
        <v>22.0</v>
      </c>
      <c r="C77" s="1">
        <v>26.0</v>
      </c>
      <c r="D77" s="1">
        <v>420810.0</v>
      </c>
      <c r="E77" s="2">
        <v>39305.0</v>
      </c>
      <c r="F77" s="1" t="s">
        <v>40</v>
      </c>
      <c r="G77" s="1" t="s">
        <v>70</v>
      </c>
      <c r="H77" s="1">
        <v>1000.0</v>
      </c>
      <c r="I77" s="1">
        <v>1276.57</v>
      </c>
      <c r="J77" s="1">
        <v>0.0</v>
      </c>
      <c r="K77" s="1">
        <v>467784.0</v>
      </c>
      <c r="L77" s="1" t="s">
        <v>42</v>
      </c>
      <c r="M77" s="1" t="s">
        <v>72</v>
      </c>
      <c r="N77" s="1" t="s">
        <v>44</v>
      </c>
      <c r="O77" s="1" t="s">
        <v>133</v>
      </c>
      <c r="P77" s="1" t="s">
        <v>143</v>
      </c>
      <c r="Q77" s="1">
        <v>71500.0</v>
      </c>
      <c r="R77" s="1">
        <v>0.0</v>
      </c>
      <c r="S77" s="2">
        <v>42010.0</v>
      </c>
      <c r="T77" s="1" t="s">
        <v>47</v>
      </c>
      <c r="U77" s="1" t="s">
        <v>77</v>
      </c>
      <c r="V77" s="1" t="s">
        <v>64</v>
      </c>
      <c r="W77" s="1" t="s">
        <v>100</v>
      </c>
      <c r="X77" s="1" t="s">
        <v>78</v>
      </c>
      <c r="Y77" s="1" t="s">
        <v>88</v>
      </c>
      <c r="Z77" s="1" t="s">
        <v>223</v>
      </c>
      <c r="AA77" s="1">
        <v>3.0</v>
      </c>
      <c r="AB77" s="1">
        <v>1.0</v>
      </c>
      <c r="AC77" s="1" t="s">
        <v>54</v>
      </c>
      <c r="AD77" s="1">
        <v>1.0</v>
      </c>
      <c r="AE77" s="1">
        <v>2.0</v>
      </c>
      <c r="AF77" s="1" t="s">
        <v>80</v>
      </c>
      <c r="AG77" s="1">
        <v>78900.0</v>
      </c>
      <c r="AH77" s="1">
        <v>15780.0</v>
      </c>
      <c r="AI77" s="1">
        <v>7890.0</v>
      </c>
      <c r="AJ77" s="1">
        <v>55230.0</v>
      </c>
      <c r="AK77" s="1" t="s">
        <v>90</v>
      </c>
      <c r="AL77" s="1" t="s">
        <v>224</v>
      </c>
      <c r="AM77" s="1">
        <v>1995.0</v>
      </c>
      <c r="AN77" s="1" t="s">
        <v>83</v>
      </c>
      <c r="AO77" s="4">
        <f t="shared" si="7"/>
        <v>0</v>
      </c>
    </row>
    <row r="78" ht="15.75" customHeight="1">
      <c r="A78" s="1"/>
      <c r="B78" s="1">
        <v>439.0</v>
      </c>
      <c r="C78" s="1">
        <v>56.0</v>
      </c>
      <c r="D78" s="1">
        <v>524836.0</v>
      </c>
      <c r="E78" s="2">
        <v>39772.0</v>
      </c>
      <c r="F78" s="1" t="s">
        <v>58</v>
      </c>
      <c r="G78" s="1" t="s">
        <v>41</v>
      </c>
      <c r="H78" s="1">
        <v>500.0</v>
      </c>
      <c r="I78" s="1">
        <v>1082.49</v>
      </c>
      <c r="J78" s="1">
        <v>0.0</v>
      </c>
      <c r="K78" s="1">
        <v>606714.0</v>
      </c>
      <c r="L78" s="1" t="s">
        <v>71</v>
      </c>
      <c r="M78" s="1" t="s">
        <v>72</v>
      </c>
      <c r="N78" s="1" t="s">
        <v>102</v>
      </c>
      <c r="O78" s="1" t="s">
        <v>169</v>
      </c>
      <c r="P78" s="1" t="s">
        <v>86</v>
      </c>
      <c r="Q78" s="1">
        <v>36100.0</v>
      </c>
      <c r="R78" s="1">
        <v>-55000.0</v>
      </c>
      <c r="S78" s="2">
        <v>42063.0</v>
      </c>
      <c r="T78" s="1" t="s">
        <v>76</v>
      </c>
      <c r="U78" s="1" t="s">
        <v>87</v>
      </c>
      <c r="V78" s="1" t="s">
        <v>49</v>
      </c>
      <c r="W78" s="1" t="s">
        <v>100</v>
      </c>
      <c r="X78" s="1" t="s">
        <v>51</v>
      </c>
      <c r="Y78" s="1" t="s">
        <v>52</v>
      </c>
      <c r="Z78" s="1" t="s">
        <v>225</v>
      </c>
      <c r="AA78" s="1">
        <v>12.0</v>
      </c>
      <c r="AB78" s="1">
        <v>3.0</v>
      </c>
      <c r="AC78" s="1" t="s">
        <v>63</v>
      </c>
      <c r="AD78" s="1">
        <v>2.0</v>
      </c>
      <c r="AE78" s="1">
        <v>3.0</v>
      </c>
      <c r="AF78" s="1" t="s">
        <v>63</v>
      </c>
      <c r="AG78" s="1">
        <v>56430.0</v>
      </c>
      <c r="AH78" s="1">
        <v>0.0</v>
      </c>
      <c r="AI78" s="1">
        <v>6270.0</v>
      </c>
      <c r="AJ78" s="1">
        <v>50160.0</v>
      </c>
      <c r="AK78" s="1" t="s">
        <v>210</v>
      </c>
      <c r="AL78" s="1" t="s">
        <v>226</v>
      </c>
      <c r="AM78" s="1">
        <v>2014.0</v>
      </c>
      <c r="AN78" s="1" t="s">
        <v>83</v>
      </c>
      <c r="AO78" s="4">
        <f t="shared" si="7"/>
        <v>0</v>
      </c>
    </row>
    <row r="79" ht="15.75" customHeight="1">
      <c r="A79" s="1"/>
      <c r="B79" s="1">
        <v>94.0</v>
      </c>
      <c r="C79" s="1">
        <v>32.0</v>
      </c>
      <c r="D79" s="1">
        <v>307195.0</v>
      </c>
      <c r="E79" s="2">
        <v>34990.0</v>
      </c>
      <c r="F79" s="1" t="s">
        <v>58</v>
      </c>
      <c r="G79" s="1" t="s">
        <v>92</v>
      </c>
      <c r="H79" s="1">
        <v>1000.0</v>
      </c>
      <c r="I79" s="1">
        <v>1414.74</v>
      </c>
      <c r="J79" s="1">
        <v>0.0</v>
      </c>
      <c r="K79" s="1">
        <v>464691.0</v>
      </c>
      <c r="L79" s="1" t="s">
        <v>71</v>
      </c>
      <c r="M79" s="1" t="s">
        <v>125</v>
      </c>
      <c r="N79" s="1" t="s">
        <v>186</v>
      </c>
      <c r="O79" s="1" t="s">
        <v>150</v>
      </c>
      <c r="P79" s="1" t="s">
        <v>75</v>
      </c>
      <c r="Q79" s="1">
        <v>0.0</v>
      </c>
      <c r="R79" s="1">
        <v>0.0</v>
      </c>
      <c r="S79" s="2">
        <v>42057.0</v>
      </c>
      <c r="T79" s="1" t="s">
        <v>139</v>
      </c>
      <c r="U79" s="1" t="s">
        <v>63</v>
      </c>
      <c r="V79" s="1" t="s">
        <v>64</v>
      </c>
      <c r="W79" s="1" t="s">
        <v>94</v>
      </c>
      <c r="X79" s="1" t="s">
        <v>65</v>
      </c>
      <c r="Y79" s="1" t="s">
        <v>66</v>
      </c>
      <c r="Z79" s="1" t="s">
        <v>227</v>
      </c>
      <c r="AA79" s="1">
        <v>19.0</v>
      </c>
      <c r="AB79" s="1">
        <v>1.0</v>
      </c>
      <c r="AC79" s="1" t="s">
        <v>80</v>
      </c>
      <c r="AD79" s="1">
        <v>1.0</v>
      </c>
      <c r="AE79" s="1">
        <v>3.0</v>
      </c>
      <c r="AF79" s="1" t="s">
        <v>80</v>
      </c>
      <c r="AG79" s="1">
        <v>2400.0</v>
      </c>
      <c r="AH79" s="1">
        <v>300.0</v>
      </c>
      <c r="AI79" s="1">
        <v>300.0</v>
      </c>
      <c r="AJ79" s="1">
        <v>1800.0</v>
      </c>
      <c r="AK79" s="1" t="s">
        <v>90</v>
      </c>
      <c r="AL79" s="1" t="s">
        <v>224</v>
      </c>
      <c r="AM79" s="1">
        <v>2014.0</v>
      </c>
      <c r="AN79" s="1" t="s">
        <v>83</v>
      </c>
      <c r="AO79" s="4">
        <f t="shared" si="7"/>
        <v>0</v>
      </c>
    </row>
    <row r="80" ht="15.75" customHeight="1">
      <c r="A80" s="1"/>
      <c r="B80" s="1">
        <v>11.0</v>
      </c>
      <c r="C80" s="1">
        <v>39.0</v>
      </c>
      <c r="D80" s="1">
        <v>623648.0</v>
      </c>
      <c r="E80" s="2">
        <v>34108.0</v>
      </c>
      <c r="F80" s="1" t="s">
        <v>84</v>
      </c>
      <c r="G80" s="1" t="s">
        <v>41</v>
      </c>
      <c r="H80" s="1">
        <v>2000.0</v>
      </c>
      <c r="I80" s="1">
        <v>1470.06</v>
      </c>
      <c r="J80" s="1">
        <v>0.0</v>
      </c>
      <c r="K80" s="1">
        <v>431683.0</v>
      </c>
      <c r="L80" s="1" t="s">
        <v>42</v>
      </c>
      <c r="M80" s="1" t="s">
        <v>72</v>
      </c>
      <c r="N80" s="1" t="s">
        <v>112</v>
      </c>
      <c r="O80" s="1" t="s">
        <v>156</v>
      </c>
      <c r="P80" s="1" t="s">
        <v>46</v>
      </c>
      <c r="Q80" s="1">
        <v>56600.0</v>
      </c>
      <c r="R80" s="1">
        <v>-45800.0</v>
      </c>
      <c r="S80" s="2">
        <v>42011.0</v>
      </c>
      <c r="T80" s="1" t="s">
        <v>47</v>
      </c>
      <c r="U80" s="1" t="s">
        <v>87</v>
      </c>
      <c r="V80" s="1" t="s">
        <v>108</v>
      </c>
      <c r="W80" s="1" t="s">
        <v>137</v>
      </c>
      <c r="X80" s="1" t="s">
        <v>114</v>
      </c>
      <c r="Y80" s="1" t="s">
        <v>66</v>
      </c>
      <c r="Z80" s="1" t="s">
        <v>228</v>
      </c>
      <c r="AA80" s="1">
        <v>22.0</v>
      </c>
      <c r="AB80" s="1">
        <v>1.0</v>
      </c>
      <c r="AC80" s="1" t="s">
        <v>54</v>
      </c>
      <c r="AD80" s="1">
        <v>0.0</v>
      </c>
      <c r="AE80" s="1">
        <v>1.0</v>
      </c>
      <c r="AF80" s="1" t="s">
        <v>80</v>
      </c>
      <c r="AG80" s="1">
        <v>65790.0</v>
      </c>
      <c r="AH80" s="1">
        <v>7310.0</v>
      </c>
      <c r="AI80" s="1">
        <v>7310.0</v>
      </c>
      <c r="AJ80" s="1">
        <v>51170.0</v>
      </c>
      <c r="AK80" s="1" t="s">
        <v>55</v>
      </c>
      <c r="AL80" s="1">
        <v>93.0</v>
      </c>
      <c r="AM80" s="1">
        <v>2007.0</v>
      </c>
      <c r="AN80" s="1" t="s">
        <v>83</v>
      </c>
      <c r="AO80" s="4">
        <f t="shared" si="7"/>
        <v>0</v>
      </c>
    </row>
    <row r="81" ht="15.75" customHeight="1">
      <c r="A81" s="1"/>
      <c r="B81" s="1">
        <v>151.0</v>
      </c>
      <c r="C81" s="1">
        <v>36.0</v>
      </c>
      <c r="D81" s="1">
        <v>485372.0</v>
      </c>
      <c r="E81" s="2">
        <v>38409.0</v>
      </c>
      <c r="F81" s="1" t="s">
        <v>40</v>
      </c>
      <c r="G81" s="1" t="s">
        <v>41</v>
      </c>
      <c r="H81" s="1">
        <v>2000.0</v>
      </c>
      <c r="I81" s="1">
        <v>870.63</v>
      </c>
      <c r="J81" s="1">
        <v>0.0</v>
      </c>
      <c r="K81" s="1">
        <v>431725.0</v>
      </c>
      <c r="L81" s="1" t="s">
        <v>71</v>
      </c>
      <c r="M81" s="1" t="s">
        <v>43</v>
      </c>
      <c r="N81" s="1" t="s">
        <v>186</v>
      </c>
      <c r="O81" s="1" t="s">
        <v>171</v>
      </c>
      <c r="P81" s="1" t="s">
        <v>75</v>
      </c>
      <c r="Q81" s="1">
        <v>94800.0</v>
      </c>
      <c r="R81" s="1">
        <v>-58500.0</v>
      </c>
      <c r="S81" s="2">
        <v>42010.0</v>
      </c>
      <c r="T81" s="1" t="s">
        <v>76</v>
      </c>
      <c r="U81" s="1" t="s">
        <v>48</v>
      </c>
      <c r="V81" s="1" t="s">
        <v>64</v>
      </c>
      <c r="W81" s="1" t="s">
        <v>50</v>
      </c>
      <c r="X81" s="1" t="s">
        <v>65</v>
      </c>
      <c r="Y81" s="1" t="s">
        <v>123</v>
      </c>
      <c r="Z81" s="1" t="s">
        <v>229</v>
      </c>
      <c r="AA81" s="1">
        <v>12.0</v>
      </c>
      <c r="AB81" s="1">
        <v>3.0</v>
      </c>
      <c r="AC81" s="1" t="s">
        <v>80</v>
      </c>
      <c r="AD81" s="1">
        <v>1.0</v>
      </c>
      <c r="AE81" s="1">
        <v>1.0</v>
      </c>
      <c r="AF81" s="1" t="s">
        <v>80</v>
      </c>
      <c r="AG81" s="1">
        <v>62920.0</v>
      </c>
      <c r="AH81" s="1">
        <v>11440.0</v>
      </c>
      <c r="AI81" s="1">
        <v>5720.0</v>
      </c>
      <c r="AJ81" s="1">
        <v>45760.0</v>
      </c>
      <c r="AK81" s="1" t="s">
        <v>130</v>
      </c>
      <c r="AL81" s="1" t="s">
        <v>173</v>
      </c>
      <c r="AM81" s="1">
        <v>2000.0</v>
      </c>
      <c r="AN81" s="1" t="s">
        <v>83</v>
      </c>
      <c r="AO81" s="4">
        <f t="shared" si="7"/>
        <v>0</v>
      </c>
    </row>
    <row r="82" ht="15.75" customHeight="1">
      <c r="A82" s="1"/>
      <c r="B82" s="1">
        <v>154.0</v>
      </c>
      <c r="C82" s="1">
        <v>34.0</v>
      </c>
      <c r="D82" s="1">
        <v>598554.0</v>
      </c>
      <c r="E82" s="2">
        <v>32918.0</v>
      </c>
      <c r="F82" s="1" t="s">
        <v>58</v>
      </c>
      <c r="G82" s="1" t="s">
        <v>70</v>
      </c>
      <c r="H82" s="1">
        <v>500.0</v>
      </c>
      <c r="I82" s="1">
        <v>795.23</v>
      </c>
      <c r="J82" s="1">
        <v>0.0</v>
      </c>
      <c r="K82" s="1">
        <v>609216.0</v>
      </c>
      <c r="L82" s="1" t="s">
        <v>42</v>
      </c>
      <c r="M82" s="1" t="s">
        <v>72</v>
      </c>
      <c r="N82" s="1" t="s">
        <v>59</v>
      </c>
      <c r="O82" s="1" t="s">
        <v>107</v>
      </c>
      <c r="P82" s="1" t="s">
        <v>61</v>
      </c>
      <c r="Q82" s="1">
        <v>36900.0</v>
      </c>
      <c r="R82" s="1">
        <v>0.0</v>
      </c>
      <c r="S82" s="2">
        <v>42014.0</v>
      </c>
      <c r="T82" s="1" t="s">
        <v>76</v>
      </c>
      <c r="U82" s="1" t="s">
        <v>77</v>
      </c>
      <c r="V82" s="1" t="s">
        <v>49</v>
      </c>
      <c r="W82" s="1" t="s">
        <v>50</v>
      </c>
      <c r="X82" s="1" t="s">
        <v>78</v>
      </c>
      <c r="Y82" s="1" t="s">
        <v>103</v>
      </c>
      <c r="Z82" s="1" t="s">
        <v>230</v>
      </c>
      <c r="AA82" s="1">
        <v>15.0</v>
      </c>
      <c r="AB82" s="1">
        <v>3.0</v>
      </c>
      <c r="AC82" s="1" t="s">
        <v>54</v>
      </c>
      <c r="AD82" s="1">
        <v>2.0</v>
      </c>
      <c r="AE82" s="1">
        <v>1.0</v>
      </c>
      <c r="AF82" s="1" t="s">
        <v>63</v>
      </c>
      <c r="AG82" s="1">
        <v>69480.0</v>
      </c>
      <c r="AH82" s="1">
        <v>15440.0</v>
      </c>
      <c r="AI82" s="1">
        <v>0.0</v>
      </c>
      <c r="AJ82" s="1">
        <v>54040.0</v>
      </c>
      <c r="AK82" s="1" t="s">
        <v>105</v>
      </c>
      <c r="AL82" s="1" t="s">
        <v>152</v>
      </c>
      <c r="AM82" s="1">
        <v>2014.0</v>
      </c>
      <c r="AN82" s="1" t="s">
        <v>57</v>
      </c>
      <c r="AO82" s="4">
        <f t="shared" si="7"/>
        <v>0</v>
      </c>
    </row>
    <row r="83" ht="15.75" customHeight="1">
      <c r="A83" s="1"/>
      <c r="B83" s="1">
        <v>245.0</v>
      </c>
      <c r="C83" s="1">
        <v>44.0</v>
      </c>
      <c r="D83" s="1">
        <v>303987.0</v>
      </c>
      <c r="E83" s="2">
        <v>34242.0</v>
      </c>
      <c r="F83" s="1" t="s">
        <v>84</v>
      </c>
      <c r="G83" s="1" t="s">
        <v>92</v>
      </c>
      <c r="H83" s="1">
        <v>1000.0</v>
      </c>
      <c r="I83" s="1">
        <v>1168.2</v>
      </c>
      <c r="J83" s="1">
        <v>0.0</v>
      </c>
      <c r="K83" s="1">
        <v>452787.0</v>
      </c>
      <c r="L83" s="1" t="s">
        <v>42</v>
      </c>
      <c r="M83" s="1" t="s">
        <v>162</v>
      </c>
      <c r="N83" s="1" t="s">
        <v>160</v>
      </c>
      <c r="O83" s="1" t="s">
        <v>180</v>
      </c>
      <c r="P83" s="1" t="s">
        <v>46</v>
      </c>
      <c r="Q83" s="1">
        <v>69100.0</v>
      </c>
      <c r="R83" s="1">
        <v>0.0</v>
      </c>
      <c r="S83" s="2">
        <v>42046.0</v>
      </c>
      <c r="T83" s="1" t="s">
        <v>76</v>
      </c>
      <c r="U83" s="1" t="s">
        <v>48</v>
      </c>
      <c r="V83" s="1" t="s">
        <v>108</v>
      </c>
      <c r="W83" s="1" t="s">
        <v>121</v>
      </c>
      <c r="X83" s="1" t="s">
        <v>40</v>
      </c>
      <c r="Y83" s="1" t="s">
        <v>103</v>
      </c>
      <c r="Z83" s="1" t="s">
        <v>231</v>
      </c>
      <c r="AA83" s="1">
        <v>23.0</v>
      </c>
      <c r="AB83" s="1">
        <v>3.0</v>
      </c>
      <c r="AC83" s="1" t="s">
        <v>80</v>
      </c>
      <c r="AD83" s="1">
        <v>0.0</v>
      </c>
      <c r="AE83" s="1">
        <v>3.0</v>
      </c>
      <c r="AF83" s="1" t="s">
        <v>80</v>
      </c>
      <c r="AG83" s="1">
        <v>44280.0</v>
      </c>
      <c r="AH83" s="1">
        <v>7380.0</v>
      </c>
      <c r="AI83" s="1">
        <v>3690.0</v>
      </c>
      <c r="AJ83" s="1">
        <v>33210.0</v>
      </c>
      <c r="AK83" s="1" t="s">
        <v>210</v>
      </c>
      <c r="AL83" s="1" t="s">
        <v>232</v>
      </c>
      <c r="AM83" s="1">
        <v>1997.0</v>
      </c>
      <c r="AN83" s="1" t="s">
        <v>83</v>
      </c>
      <c r="AO83" s="4">
        <f t="shared" si="7"/>
        <v>0</v>
      </c>
    </row>
    <row r="84" ht="15.75" customHeight="1">
      <c r="A84" s="1"/>
      <c r="B84" s="1">
        <v>119.0</v>
      </c>
      <c r="C84" s="1">
        <v>32.0</v>
      </c>
      <c r="D84" s="1">
        <v>343161.0</v>
      </c>
      <c r="E84" s="2">
        <v>41800.0</v>
      </c>
      <c r="F84" s="1" t="s">
        <v>84</v>
      </c>
      <c r="G84" s="1" t="s">
        <v>92</v>
      </c>
      <c r="H84" s="1">
        <v>1000.0</v>
      </c>
      <c r="I84" s="1">
        <v>993.51</v>
      </c>
      <c r="J84" s="1">
        <v>0.0</v>
      </c>
      <c r="K84" s="1">
        <v>468767.0</v>
      </c>
      <c r="L84" s="1" t="s">
        <v>42</v>
      </c>
      <c r="M84" s="1" t="s">
        <v>132</v>
      </c>
      <c r="N84" s="1" t="s">
        <v>85</v>
      </c>
      <c r="O84" s="1" t="s">
        <v>99</v>
      </c>
      <c r="P84" s="1" t="s">
        <v>86</v>
      </c>
      <c r="Q84" s="1">
        <v>0.0</v>
      </c>
      <c r="R84" s="1">
        <v>-49500.0</v>
      </c>
      <c r="S84" s="2">
        <v>42016.0</v>
      </c>
      <c r="T84" s="1" t="s">
        <v>47</v>
      </c>
      <c r="U84" s="1" t="s">
        <v>48</v>
      </c>
      <c r="V84" s="1" t="s">
        <v>64</v>
      </c>
      <c r="W84" s="1" t="s">
        <v>121</v>
      </c>
      <c r="X84" s="1" t="s">
        <v>114</v>
      </c>
      <c r="Y84" s="1" t="s">
        <v>123</v>
      </c>
      <c r="Z84" s="1" t="s">
        <v>233</v>
      </c>
      <c r="AA84" s="1">
        <v>12.0</v>
      </c>
      <c r="AB84" s="1">
        <v>1.0</v>
      </c>
      <c r="AC84" s="1" t="s">
        <v>80</v>
      </c>
      <c r="AD84" s="1">
        <v>0.0</v>
      </c>
      <c r="AE84" s="1">
        <v>3.0</v>
      </c>
      <c r="AF84" s="1" t="s">
        <v>54</v>
      </c>
      <c r="AG84" s="1">
        <v>56300.0</v>
      </c>
      <c r="AH84" s="1">
        <v>5630.0</v>
      </c>
      <c r="AI84" s="1">
        <v>11260.0</v>
      </c>
      <c r="AJ84" s="1">
        <v>39410.0</v>
      </c>
      <c r="AK84" s="1" t="s">
        <v>188</v>
      </c>
      <c r="AL84" s="1" t="s">
        <v>202</v>
      </c>
      <c r="AM84" s="1">
        <v>2011.0</v>
      </c>
      <c r="AN84" s="1" t="s">
        <v>83</v>
      </c>
      <c r="AO84" s="4">
        <f t="shared" si="7"/>
        <v>0</v>
      </c>
    </row>
    <row r="85" ht="15.75" customHeight="1">
      <c r="A85" s="1"/>
      <c r="B85" s="1">
        <v>215.0</v>
      </c>
      <c r="C85" s="1">
        <v>42.0</v>
      </c>
      <c r="D85" s="1">
        <v>519312.0</v>
      </c>
      <c r="E85" s="2">
        <v>39749.0</v>
      </c>
      <c r="F85" s="1" t="s">
        <v>40</v>
      </c>
      <c r="G85" s="1" t="s">
        <v>92</v>
      </c>
      <c r="H85" s="1">
        <v>500.0</v>
      </c>
      <c r="I85" s="1">
        <v>1848.81</v>
      </c>
      <c r="J85" s="1">
        <v>0.0</v>
      </c>
      <c r="K85" s="1">
        <v>435489.0</v>
      </c>
      <c r="L85" s="1" t="s">
        <v>42</v>
      </c>
      <c r="M85" s="1" t="s">
        <v>162</v>
      </c>
      <c r="N85" s="1" t="s">
        <v>146</v>
      </c>
      <c r="O85" s="1" t="s">
        <v>182</v>
      </c>
      <c r="P85" s="1" t="s">
        <v>75</v>
      </c>
      <c r="Q85" s="1">
        <v>0.0</v>
      </c>
      <c r="R85" s="1">
        <v>-49000.0</v>
      </c>
      <c r="S85" s="2">
        <v>42041.0</v>
      </c>
      <c r="T85" s="1" t="s">
        <v>76</v>
      </c>
      <c r="U85" s="1" t="s">
        <v>87</v>
      </c>
      <c r="V85" s="1" t="s">
        <v>49</v>
      </c>
      <c r="W85" s="1" t="s">
        <v>100</v>
      </c>
      <c r="X85" s="1" t="s">
        <v>114</v>
      </c>
      <c r="Y85" s="1" t="s">
        <v>128</v>
      </c>
      <c r="Z85" s="1" t="s">
        <v>234</v>
      </c>
      <c r="AA85" s="1">
        <v>20.0</v>
      </c>
      <c r="AB85" s="1">
        <v>3.0</v>
      </c>
      <c r="AC85" s="1" t="s">
        <v>54</v>
      </c>
      <c r="AD85" s="1">
        <v>2.0</v>
      </c>
      <c r="AE85" s="1">
        <v>2.0</v>
      </c>
      <c r="AF85" s="1" t="s">
        <v>54</v>
      </c>
      <c r="AG85" s="1">
        <v>68520.0</v>
      </c>
      <c r="AH85" s="1">
        <v>11420.0</v>
      </c>
      <c r="AI85" s="1">
        <v>5710.0</v>
      </c>
      <c r="AJ85" s="1">
        <v>51390.0</v>
      </c>
      <c r="AK85" s="1" t="s">
        <v>154</v>
      </c>
      <c r="AL85" s="1" t="s">
        <v>155</v>
      </c>
      <c r="AM85" s="1">
        <v>2003.0</v>
      </c>
      <c r="AN85" s="1" t="s">
        <v>57</v>
      </c>
      <c r="AO85" s="4">
        <f t="shared" si="7"/>
        <v>0</v>
      </c>
    </row>
    <row r="86" ht="15.75" customHeight="1">
      <c r="A86" s="1"/>
      <c r="B86" s="1">
        <v>254.0</v>
      </c>
      <c r="C86" s="1">
        <v>39.0</v>
      </c>
      <c r="D86" s="1">
        <v>332867.0</v>
      </c>
      <c r="E86" s="2">
        <v>34316.0</v>
      </c>
      <c r="F86" s="1" t="s">
        <v>58</v>
      </c>
      <c r="G86" s="1" t="s">
        <v>70</v>
      </c>
      <c r="H86" s="1">
        <v>500.0</v>
      </c>
      <c r="I86" s="1">
        <v>1362.87</v>
      </c>
      <c r="J86" s="1">
        <v>0.0</v>
      </c>
      <c r="K86" s="1">
        <v>458364.0</v>
      </c>
      <c r="L86" s="1" t="s">
        <v>71</v>
      </c>
      <c r="M86" s="1" t="s">
        <v>43</v>
      </c>
      <c r="N86" s="1" t="s">
        <v>126</v>
      </c>
      <c r="O86" s="1" t="s">
        <v>169</v>
      </c>
      <c r="P86" s="1" t="s">
        <v>61</v>
      </c>
      <c r="Q86" s="1">
        <v>35700.0</v>
      </c>
      <c r="R86" s="1">
        <v>0.0</v>
      </c>
      <c r="S86" s="2">
        <v>42057.0</v>
      </c>
      <c r="T86" s="1" t="s">
        <v>76</v>
      </c>
      <c r="U86" s="1" t="s">
        <v>87</v>
      </c>
      <c r="V86" s="1" t="s">
        <v>64</v>
      </c>
      <c r="W86" s="1" t="s">
        <v>137</v>
      </c>
      <c r="X86" s="1" t="s">
        <v>78</v>
      </c>
      <c r="Y86" s="1" t="s">
        <v>88</v>
      </c>
      <c r="Z86" s="1" t="s">
        <v>236</v>
      </c>
      <c r="AA86" s="1">
        <v>6.0</v>
      </c>
      <c r="AB86" s="1">
        <v>3.0</v>
      </c>
      <c r="AC86" s="1" t="s">
        <v>54</v>
      </c>
      <c r="AD86" s="1">
        <v>2.0</v>
      </c>
      <c r="AE86" s="1">
        <v>2.0</v>
      </c>
      <c r="AF86" s="1" t="s">
        <v>80</v>
      </c>
      <c r="AG86" s="1">
        <v>82320.0</v>
      </c>
      <c r="AH86" s="1">
        <v>13720.0</v>
      </c>
      <c r="AI86" s="1">
        <v>6860.0</v>
      </c>
      <c r="AJ86" s="1">
        <v>61740.0</v>
      </c>
      <c r="AK86" s="1" t="s">
        <v>81</v>
      </c>
      <c r="AL86" s="1" t="s">
        <v>145</v>
      </c>
      <c r="AM86" s="1">
        <v>1995.0</v>
      </c>
      <c r="AN86" s="1" t="s">
        <v>57</v>
      </c>
      <c r="AO86" s="4">
        <f t="shared" si="7"/>
        <v>0</v>
      </c>
    </row>
    <row r="87" ht="15.75" customHeight="1">
      <c r="A87" s="1"/>
      <c r="B87" s="1">
        <v>107.0</v>
      </c>
      <c r="C87" s="1">
        <v>31.0</v>
      </c>
      <c r="D87" s="1">
        <v>356590.0</v>
      </c>
      <c r="E87" s="2">
        <v>40772.0</v>
      </c>
      <c r="F87" s="1" t="s">
        <v>58</v>
      </c>
      <c r="G87" s="1" t="s">
        <v>41</v>
      </c>
      <c r="H87" s="1">
        <v>500.0</v>
      </c>
      <c r="I87" s="1">
        <v>1239.22</v>
      </c>
      <c r="J87" s="1">
        <v>7000000.0</v>
      </c>
      <c r="K87" s="1">
        <v>476458.0</v>
      </c>
      <c r="L87" s="1" t="s">
        <v>71</v>
      </c>
      <c r="M87" s="1" t="s">
        <v>132</v>
      </c>
      <c r="N87" s="1" t="s">
        <v>98</v>
      </c>
      <c r="O87" s="1" t="s">
        <v>166</v>
      </c>
      <c r="P87" s="1" t="s">
        <v>143</v>
      </c>
      <c r="Q87" s="1">
        <v>43400.0</v>
      </c>
      <c r="R87" s="1">
        <v>-91200.0</v>
      </c>
      <c r="S87" s="2">
        <v>42034.0</v>
      </c>
      <c r="T87" s="1" t="s">
        <v>47</v>
      </c>
      <c r="U87" s="1" t="s">
        <v>48</v>
      </c>
      <c r="V87" s="1" t="s">
        <v>64</v>
      </c>
      <c r="W87" s="1" t="s">
        <v>100</v>
      </c>
      <c r="X87" s="1" t="s">
        <v>51</v>
      </c>
      <c r="Y87" s="1" t="s">
        <v>103</v>
      </c>
      <c r="Z87" s="1" t="s">
        <v>237</v>
      </c>
      <c r="AA87" s="1">
        <v>12.0</v>
      </c>
      <c r="AB87" s="1">
        <v>1.0</v>
      </c>
      <c r="AC87" s="1" t="s">
        <v>54</v>
      </c>
      <c r="AD87" s="1">
        <v>0.0</v>
      </c>
      <c r="AE87" s="1">
        <v>1.0</v>
      </c>
      <c r="AF87" s="1" t="s">
        <v>80</v>
      </c>
      <c r="AG87" s="1">
        <v>89700.0</v>
      </c>
      <c r="AH87" s="1">
        <v>13800.0</v>
      </c>
      <c r="AI87" s="1">
        <v>13800.0</v>
      </c>
      <c r="AJ87" s="1">
        <v>62100.0</v>
      </c>
      <c r="AK87" s="1" t="s">
        <v>110</v>
      </c>
      <c r="AL87" s="1" t="s">
        <v>111</v>
      </c>
      <c r="AM87" s="1">
        <v>2009.0</v>
      </c>
      <c r="AN87" s="1" t="s">
        <v>57</v>
      </c>
      <c r="AO87" s="4">
        <f t="shared" si="7"/>
        <v>0</v>
      </c>
    </row>
    <row r="88" ht="15.75" customHeight="1">
      <c r="A88" s="1"/>
      <c r="B88" s="1">
        <v>478.0</v>
      </c>
      <c r="C88" s="1">
        <v>64.0</v>
      </c>
      <c r="D88" s="1">
        <v>346002.0</v>
      </c>
      <c r="E88" s="2">
        <v>33105.0</v>
      </c>
      <c r="F88" s="1" t="s">
        <v>40</v>
      </c>
      <c r="G88" s="1" t="s">
        <v>41</v>
      </c>
      <c r="H88" s="1">
        <v>500.0</v>
      </c>
      <c r="I88" s="1">
        <v>835.02</v>
      </c>
      <c r="J88" s="1">
        <v>0.0</v>
      </c>
      <c r="K88" s="1">
        <v>602433.0</v>
      </c>
      <c r="L88" s="1" t="s">
        <v>71</v>
      </c>
      <c r="M88" s="1" t="s">
        <v>93</v>
      </c>
      <c r="N88" s="1" t="s">
        <v>186</v>
      </c>
      <c r="O88" s="1" t="s">
        <v>60</v>
      </c>
      <c r="P88" s="1" t="s">
        <v>86</v>
      </c>
      <c r="Q88" s="1">
        <v>59600.0</v>
      </c>
      <c r="R88" s="1">
        <v>0.0</v>
      </c>
      <c r="S88" s="2">
        <v>42037.0</v>
      </c>
      <c r="T88" s="1" t="s">
        <v>76</v>
      </c>
      <c r="U88" s="1" t="s">
        <v>48</v>
      </c>
      <c r="V88" s="1" t="s">
        <v>64</v>
      </c>
      <c r="W88" s="1" t="s">
        <v>100</v>
      </c>
      <c r="X88" s="1" t="s">
        <v>114</v>
      </c>
      <c r="Y88" s="1" t="s">
        <v>123</v>
      </c>
      <c r="Z88" s="1" t="s">
        <v>238</v>
      </c>
      <c r="AA88" s="1">
        <v>17.0</v>
      </c>
      <c r="AB88" s="1">
        <v>3.0</v>
      </c>
      <c r="AC88" s="1" t="s">
        <v>80</v>
      </c>
      <c r="AD88" s="1">
        <v>1.0</v>
      </c>
      <c r="AE88" s="1">
        <v>1.0</v>
      </c>
      <c r="AF88" s="1" t="s">
        <v>80</v>
      </c>
      <c r="AG88" s="1">
        <v>33930.0</v>
      </c>
      <c r="AH88" s="1">
        <v>0.0</v>
      </c>
      <c r="AI88" s="1">
        <v>3770.0</v>
      </c>
      <c r="AJ88" s="1">
        <v>30160.0</v>
      </c>
      <c r="AK88" s="1" t="s">
        <v>188</v>
      </c>
      <c r="AL88" s="1" t="s">
        <v>239</v>
      </c>
      <c r="AM88" s="1">
        <v>1998.0</v>
      </c>
      <c r="AN88" s="1" t="s">
        <v>83</v>
      </c>
      <c r="AO88" s="4">
        <f t="shared" si="7"/>
        <v>0</v>
      </c>
    </row>
    <row r="89" ht="15.75" customHeight="1">
      <c r="A89" s="1"/>
      <c r="B89" s="1">
        <v>128.0</v>
      </c>
      <c r="C89" s="1">
        <v>30.0</v>
      </c>
      <c r="D89" s="1">
        <v>500533.0</v>
      </c>
      <c r="E89" s="2">
        <v>34376.0</v>
      </c>
      <c r="F89" s="1" t="s">
        <v>40</v>
      </c>
      <c r="G89" s="1" t="s">
        <v>70</v>
      </c>
      <c r="H89" s="1">
        <v>1000.0</v>
      </c>
      <c r="I89" s="1">
        <v>1061.33</v>
      </c>
      <c r="J89" s="1">
        <v>0.0</v>
      </c>
      <c r="K89" s="1">
        <v>478575.0</v>
      </c>
      <c r="L89" s="1" t="s">
        <v>42</v>
      </c>
      <c r="M89" s="1" t="s">
        <v>43</v>
      </c>
      <c r="N89" s="1" t="s">
        <v>59</v>
      </c>
      <c r="O89" s="1" t="s">
        <v>147</v>
      </c>
      <c r="P89" s="1" t="s">
        <v>75</v>
      </c>
      <c r="Q89" s="1">
        <v>43300.0</v>
      </c>
      <c r="R89" s="1">
        <v>-66200.0</v>
      </c>
      <c r="S89" s="2">
        <v>42014.0</v>
      </c>
      <c r="T89" s="1" t="s">
        <v>47</v>
      </c>
      <c r="U89" s="1" t="s">
        <v>87</v>
      </c>
      <c r="V89" s="1" t="s">
        <v>49</v>
      </c>
      <c r="W89" s="1" t="s">
        <v>137</v>
      </c>
      <c r="X89" s="1" t="s">
        <v>114</v>
      </c>
      <c r="Y89" s="1" t="s">
        <v>157</v>
      </c>
      <c r="Z89" s="1" t="s">
        <v>240</v>
      </c>
      <c r="AA89" s="1">
        <v>8.0</v>
      </c>
      <c r="AB89" s="1">
        <v>1.0</v>
      </c>
      <c r="AC89" s="1" t="s">
        <v>80</v>
      </c>
      <c r="AD89" s="1">
        <v>0.0</v>
      </c>
      <c r="AE89" s="1">
        <v>3.0</v>
      </c>
      <c r="AF89" s="1" t="s">
        <v>80</v>
      </c>
      <c r="AG89" s="1">
        <v>68530.0</v>
      </c>
      <c r="AH89" s="1">
        <v>12460.0</v>
      </c>
      <c r="AI89" s="1">
        <v>6230.0</v>
      </c>
      <c r="AJ89" s="1">
        <v>49840.0</v>
      </c>
      <c r="AK89" s="1" t="s">
        <v>110</v>
      </c>
      <c r="AL89" s="1" t="s">
        <v>111</v>
      </c>
      <c r="AM89" s="1">
        <v>1997.0</v>
      </c>
      <c r="AN89" s="1" t="s">
        <v>83</v>
      </c>
      <c r="AO89" s="4">
        <f t="shared" si="7"/>
        <v>0</v>
      </c>
    </row>
    <row r="90" ht="15.75" customHeight="1">
      <c r="A90" s="1"/>
      <c r="B90" s="1">
        <v>338.0</v>
      </c>
      <c r="C90" s="1">
        <v>49.0</v>
      </c>
      <c r="D90" s="1">
        <v>348209.0</v>
      </c>
      <c r="E90" s="2">
        <v>34387.0</v>
      </c>
      <c r="F90" s="1" t="s">
        <v>58</v>
      </c>
      <c r="G90" s="1" t="s">
        <v>92</v>
      </c>
      <c r="H90" s="1">
        <v>1000.0</v>
      </c>
      <c r="I90" s="1">
        <v>1279.08</v>
      </c>
      <c r="J90" s="1">
        <v>0.0</v>
      </c>
      <c r="K90" s="1">
        <v>449718.0</v>
      </c>
      <c r="L90" s="1" t="s">
        <v>42</v>
      </c>
      <c r="M90" s="1" t="s">
        <v>43</v>
      </c>
      <c r="N90" s="1" t="s">
        <v>112</v>
      </c>
      <c r="O90" s="1" t="s">
        <v>171</v>
      </c>
      <c r="P90" s="1" t="s">
        <v>75</v>
      </c>
      <c r="Q90" s="1">
        <v>0.0</v>
      </c>
      <c r="R90" s="1">
        <v>-51500.0</v>
      </c>
      <c r="S90" s="2">
        <v>42062.0</v>
      </c>
      <c r="T90" s="1" t="s">
        <v>139</v>
      </c>
      <c r="U90" s="1" t="s">
        <v>63</v>
      </c>
      <c r="V90" s="1" t="s">
        <v>64</v>
      </c>
      <c r="W90" s="1" t="s">
        <v>94</v>
      </c>
      <c r="X90" s="1" t="s">
        <v>122</v>
      </c>
      <c r="Y90" s="1" t="s">
        <v>66</v>
      </c>
      <c r="Z90" s="1" t="s">
        <v>241</v>
      </c>
      <c r="AA90" s="1">
        <v>13.0</v>
      </c>
      <c r="AB90" s="1">
        <v>1.0</v>
      </c>
      <c r="AC90" s="1" t="s">
        <v>80</v>
      </c>
      <c r="AD90" s="1">
        <v>0.0</v>
      </c>
      <c r="AE90" s="1">
        <v>1.0</v>
      </c>
      <c r="AF90" s="1" t="s">
        <v>63</v>
      </c>
      <c r="AG90" s="1">
        <v>4300.0</v>
      </c>
      <c r="AH90" s="1">
        <v>860.0</v>
      </c>
      <c r="AI90" s="1">
        <v>860.0</v>
      </c>
      <c r="AJ90" s="1">
        <v>2580.0</v>
      </c>
      <c r="AK90" s="1" t="s">
        <v>130</v>
      </c>
      <c r="AL90" s="1" t="s">
        <v>131</v>
      </c>
      <c r="AM90" s="1">
        <v>2004.0</v>
      </c>
      <c r="AN90" s="1" t="s">
        <v>83</v>
      </c>
      <c r="AO90" s="4">
        <f t="shared" si="7"/>
        <v>0</v>
      </c>
    </row>
    <row r="91" ht="15.75" customHeight="1">
      <c r="A91" s="1"/>
      <c r="B91" s="1">
        <v>271.0</v>
      </c>
      <c r="C91" s="1">
        <v>42.0</v>
      </c>
      <c r="D91" s="1">
        <v>486676.0</v>
      </c>
      <c r="E91" s="2">
        <v>40770.0</v>
      </c>
      <c r="F91" s="1" t="s">
        <v>40</v>
      </c>
      <c r="G91" s="1" t="s">
        <v>70</v>
      </c>
      <c r="H91" s="1">
        <v>500.0</v>
      </c>
      <c r="I91" s="1">
        <v>1105.49</v>
      </c>
      <c r="J91" s="1">
        <v>0.0</v>
      </c>
      <c r="K91" s="1">
        <v>463181.0</v>
      </c>
      <c r="L91" s="1" t="s">
        <v>71</v>
      </c>
      <c r="M91" s="1" t="s">
        <v>93</v>
      </c>
      <c r="N91" s="1" t="s">
        <v>102</v>
      </c>
      <c r="O91" s="1" t="s">
        <v>45</v>
      </c>
      <c r="P91" s="1" t="s">
        <v>75</v>
      </c>
      <c r="Q91" s="1">
        <v>56200.0</v>
      </c>
      <c r="R91" s="1">
        <v>-50000.0</v>
      </c>
      <c r="S91" s="2">
        <v>42055.0</v>
      </c>
      <c r="T91" s="1" t="s">
        <v>76</v>
      </c>
      <c r="U91" s="1" t="s">
        <v>48</v>
      </c>
      <c r="V91" s="1" t="s">
        <v>49</v>
      </c>
      <c r="W91" s="1" t="s">
        <v>121</v>
      </c>
      <c r="X91" s="1" t="s">
        <v>51</v>
      </c>
      <c r="Y91" s="1" t="s">
        <v>123</v>
      </c>
      <c r="Z91" s="1" t="s">
        <v>242</v>
      </c>
      <c r="AA91" s="1">
        <v>12.0</v>
      </c>
      <c r="AB91" s="1">
        <v>2.0</v>
      </c>
      <c r="AC91" s="1" t="s">
        <v>63</v>
      </c>
      <c r="AD91" s="1">
        <v>2.0</v>
      </c>
      <c r="AE91" s="1">
        <v>3.0</v>
      </c>
      <c r="AF91" s="1" t="s">
        <v>63</v>
      </c>
      <c r="AG91" s="1">
        <v>68310.0</v>
      </c>
      <c r="AH91" s="1">
        <v>12420.0</v>
      </c>
      <c r="AI91" s="1">
        <v>6210.0</v>
      </c>
      <c r="AJ91" s="1">
        <v>49680.0</v>
      </c>
      <c r="AK91" s="1" t="s">
        <v>110</v>
      </c>
      <c r="AL91" s="1" t="s">
        <v>135</v>
      </c>
      <c r="AM91" s="1">
        <v>2003.0</v>
      </c>
      <c r="AN91" s="1" t="s">
        <v>57</v>
      </c>
      <c r="AO91" s="4">
        <f t="shared" si="7"/>
        <v>0</v>
      </c>
    </row>
    <row r="92" ht="15.75" customHeight="1">
      <c r="A92" s="1"/>
      <c r="B92" s="1">
        <v>222.0</v>
      </c>
      <c r="C92" s="1">
        <v>41.0</v>
      </c>
      <c r="D92" s="1">
        <v>260845.0</v>
      </c>
      <c r="E92" s="2">
        <v>36110.0</v>
      </c>
      <c r="F92" s="1" t="s">
        <v>40</v>
      </c>
      <c r="G92" s="1" t="s">
        <v>70</v>
      </c>
      <c r="H92" s="1">
        <v>2000.0</v>
      </c>
      <c r="I92" s="1">
        <v>1055.53</v>
      </c>
      <c r="J92" s="1">
        <v>0.0</v>
      </c>
      <c r="K92" s="1">
        <v>441992.0</v>
      </c>
      <c r="L92" s="1" t="s">
        <v>71</v>
      </c>
      <c r="M92" s="1" t="s">
        <v>43</v>
      </c>
      <c r="N92" s="1" t="s">
        <v>85</v>
      </c>
      <c r="O92" s="1" t="s">
        <v>243</v>
      </c>
      <c r="P92" s="1" t="s">
        <v>143</v>
      </c>
      <c r="Q92" s="1">
        <v>37800.0</v>
      </c>
      <c r="R92" s="1">
        <v>-50300.0</v>
      </c>
      <c r="S92" s="2">
        <v>42043.0</v>
      </c>
      <c r="T92" s="1" t="s">
        <v>47</v>
      </c>
      <c r="U92" s="1" t="s">
        <v>87</v>
      </c>
      <c r="V92" s="1" t="s">
        <v>108</v>
      </c>
      <c r="W92" s="1" t="s">
        <v>121</v>
      </c>
      <c r="X92" s="1" t="s">
        <v>114</v>
      </c>
      <c r="Y92" s="1" t="s">
        <v>157</v>
      </c>
      <c r="Z92" s="1" t="s">
        <v>244</v>
      </c>
      <c r="AA92" s="1">
        <v>7.0</v>
      </c>
      <c r="AB92" s="1">
        <v>1.0</v>
      </c>
      <c r="AC92" s="1" t="s">
        <v>80</v>
      </c>
      <c r="AD92" s="1">
        <v>0.0</v>
      </c>
      <c r="AE92" s="1">
        <v>2.0</v>
      </c>
      <c r="AF92" s="1" t="s">
        <v>80</v>
      </c>
      <c r="AG92" s="1">
        <v>61290.0</v>
      </c>
      <c r="AH92" s="1">
        <v>6810.0</v>
      </c>
      <c r="AI92" s="1">
        <v>6810.0</v>
      </c>
      <c r="AJ92" s="1">
        <v>47670.0</v>
      </c>
      <c r="AK92" s="1" t="s">
        <v>210</v>
      </c>
      <c r="AL92" s="1" t="s">
        <v>211</v>
      </c>
      <c r="AM92" s="1">
        <v>1995.0</v>
      </c>
      <c r="AN92" s="1" t="s">
        <v>57</v>
      </c>
      <c r="AO92" s="4">
        <f t="shared" si="7"/>
        <v>0</v>
      </c>
    </row>
    <row r="93" ht="15.75" customHeight="1">
      <c r="A93" s="1"/>
      <c r="B93" s="1">
        <v>199.0</v>
      </c>
      <c r="C93" s="1">
        <v>41.0</v>
      </c>
      <c r="D93" s="1">
        <v>657045.0</v>
      </c>
      <c r="E93" s="2">
        <v>35037.0</v>
      </c>
      <c r="F93" s="1" t="s">
        <v>40</v>
      </c>
      <c r="G93" s="1" t="s">
        <v>41</v>
      </c>
      <c r="H93" s="1">
        <v>1000.0</v>
      </c>
      <c r="I93" s="1">
        <v>895.83</v>
      </c>
      <c r="J93" s="1">
        <v>0.0</v>
      </c>
      <c r="K93" s="1">
        <v>452597.0</v>
      </c>
      <c r="L93" s="1" t="s">
        <v>71</v>
      </c>
      <c r="M93" s="1" t="s">
        <v>93</v>
      </c>
      <c r="N93" s="1" t="s">
        <v>73</v>
      </c>
      <c r="O93" s="1" t="s">
        <v>166</v>
      </c>
      <c r="P93" s="1" t="s">
        <v>46</v>
      </c>
      <c r="Q93" s="1">
        <v>0.0</v>
      </c>
      <c r="R93" s="1">
        <v>0.0</v>
      </c>
      <c r="S93" s="2">
        <v>42046.0</v>
      </c>
      <c r="T93" s="1" t="s">
        <v>47</v>
      </c>
      <c r="U93" s="1" t="s">
        <v>77</v>
      </c>
      <c r="V93" s="1" t="s">
        <v>64</v>
      </c>
      <c r="W93" s="1" t="s">
        <v>137</v>
      </c>
      <c r="X93" s="1" t="s">
        <v>122</v>
      </c>
      <c r="Y93" s="1" t="s">
        <v>88</v>
      </c>
      <c r="Z93" s="1" t="s">
        <v>245</v>
      </c>
      <c r="AA93" s="1">
        <v>10.0</v>
      </c>
      <c r="AB93" s="1">
        <v>1.0</v>
      </c>
      <c r="AC93" s="1" t="s">
        <v>80</v>
      </c>
      <c r="AD93" s="1">
        <v>1.0</v>
      </c>
      <c r="AE93" s="1">
        <v>2.0</v>
      </c>
      <c r="AF93" s="1" t="s">
        <v>80</v>
      </c>
      <c r="AG93" s="1">
        <v>30100.0</v>
      </c>
      <c r="AH93" s="1">
        <v>3010.0</v>
      </c>
      <c r="AI93" s="1">
        <v>0.0</v>
      </c>
      <c r="AJ93" s="1">
        <v>27090.0</v>
      </c>
      <c r="AK93" s="1" t="s">
        <v>90</v>
      </c>
      <c r="AL93" s="1" t="s">
        <v>246</v>
      </c>
      <c r="AM93" s="1">
        <v>1999.0</v>
      </c>
      <c r="AN93" s="1" t="s">
        <v>83</v>
      </c>
      <c r="AO93" s="4">
        <f t="shared" si="7"/>
        <v>0</v>
      </c>
    </row>
    <row r="94" ht="15.75" customHeight="1">
      <c r="A94" s="1"/>
      <c r="B94" s="1">
        <v>215.0</v>
      </c>
      <c r="C94" s="1">
        <v>37.0</v>
      </c>
      <c r="D94" s="1">
        <v>761189.0</v>
      </c>
      <c r="E94" s="2">
        <v>37618.0</v>
      </c>
      <c r="F94" s="1" t="s">
        <v>58</v>
      </c>
      <c r="G94" s="1" t="s">
        <v>70</v>
      </c>
      <c r="H94" s="1">
        <v>500.0</v>
      </c>
      <c r="I94" s="1">
        <v>1632.93</v>
      </c>
      <c r="J94" s="1">
        <v>0.0</v>
      </c>
      <c r="K94" s="1">
        <v>614417.0</v>
      </c>
      <c r="L94" s="1" t="s">
        <v>71</v>
      </c>
      <c r="M94" s="1" t="s">
        <v>142</v>
      </c>
      <c r="N94" s="1" t="s">
        <v>146</v>
      </c>
      <c r="O94" s="1" t="s">
        <v>113</v>
      </c>
      <c r="P94" s="1" t="s">
        <v>143</v>
      </c>
      <c r="Q94" s="1">
        <v>0.0</v>
      </c>
      <c r="R94" s="1">
        <v>-42900.0</v>
      </c>
      <c r="S94" s="2">
        <v>42058.0</v>
      </c>
      <c r="T94" s="1" t="s">
        <v>76</v>
      </c>
      <c r="U94" s="1" t="s">
        <v>77</v>
      </c>
      <c r="V94" s="1" t="s">
        <v>64</v>
      </c>
      <c r="W94" s="1" t="s">
        <v>100</v>
      </c>
      <c r="X94" s="1" t="s">
        <v>51</v>
      </c>
      <c r="Y94" s="1" t="s">
        <v>66</v>
      </c>
      <c r="Z94" s="1" t="s">
        <v>247</v>
      </c>
      <c r="AA94" s="1">
        <v>7.0</v>
      </c>
      <c r="AB94" s="1">
        <v>3.0</v>
      </c>
      <c r="AC94" s="1" t="s">
        <v>80</v>
      </c>
      <c r="AD94" s="1">
        <v>2.0</v>
      </c>
      <c r="AE94" s="1">
        <v>0.0</v>
      </c>
      <c r="AF94" s="1" t="s">
        <v>54</v>
      </c>
      <c r="AG94" s="1">
        <v>57120.0</v>
      </c>
      <c r="AH94" s="1">
        <v>9520.0</v>
      </c>
      <c r="AI94" s="1">
        <v>4760.0</v>
      </c>
      <c r="AJ94" s="1">
        <v>42840.0</v>
      </c>
      <c r="AK94" s="1" t="s">
        <v>68</v>
      </c>
      <c r="AL94" s="1" t="s">
        <v>194</v>
      </c>
      <c r="AM94" s="1">
        <v>2002.0</v>
      </c>
      <c r="AN94" s="1" t="s">
        <v>83</v>
      </c>
      <c r="AO94" s="4">
        <f t="shared" si="7"/>
        <v>0</v>
      </c>
    </row>
    <row r="95" ht="15.75" customHeight="1">
      <c r="A95" s="1"/>
      <c r="B95" s="1">
        <v>192.0</v>
      </c>
      <c r="C95" s="1">
        <v>40.0</v>
      </c>
      <c r="D95" s="1">
        <v>175177.0</v>
      </c>
      <c r="E95" s="2">
        <v>38092.0</v>
      </c>
      <c r="F95" s="1" t="s">
        <v>84</v>
      </c>
      <c r="G95" s="1" t="s">
        <v>70</v>
      </c>
      <c r="H95" s="1">
        <v>1000.0</v>
      </c>
      <c r="I95" s="1">
        <v>1405.99</v>
      </c>
      <c r="J95" s="1">
        <v>0.0</v>
      </c>
      <c r="K95" s="1">
        <v>472895.0</v>
      </c>
      <c r="L95" s="1" t="s">
        <v>71</v>
      </c>
      <c r="M95" s="1" t="s">
        <v>93</v>
      </c>
      <c r="N95" s="1" t="s">
        <v>73</v>
      </c>
      <c r="O95" s="1" t="s">
        <v>156</v>
      </c>
      <c r="P95" s="1" t="s">
        <v>120</v>
      </c>
      <c r="Q95" s="1">
        <v>0.0</v>
      </c>
      <c r="R95" s="1">
        <v>0.0</v>
      </c>
      <c r="S95" s="2">
        <v>42064.0</v>
      </c>
      <c r="T95" s="1" t="s">
        <v>76</v>
      </c>
      <c r="U95" s="1" t="s">
        <v>48</v>
      </c>
      <c r="V95" s="1" t="s">
        <v>64</v>
      </c>
      <c r="W95" s="1" t="s">
        <v>137</v>
      </c>
      <c r="X95" s="1" t="s">
        <v>65</v>
      </c>
      <c r="Y95" s="1" t="s">
        <v>103</v>
      </c>
      <c r="Z95" s="1" t="s">
        <v>248</v>
      </c>
      <c r="AA95" s="1">
        <v>18.0</v>
      </c>
      <c r="AB95" s="1">
        <v>3.0</v>
      </c>
      <c r="AC95" s="1" t="s">
        <v>54</v>
      </c>
      <c r="AD95" s="1">
        <v>1.0</v>
      </c>
      <c r="AE95" s="1">
        <v>0.0</v>
      </c>
      <c r="AF95" s="1" t="s">
        <v>54</v>
      </c>
      <c r="AG95" s="1">
        <v>42930.0</v>
      </c>
      <c r="AH95" s="1">
        <v>9540.0</v>
      </c>
      <c r="AI95" s="1">
        <v>4770.0</v>
      </c>
      <c r="AJ95" s="1">
        <v>28620.0</v>
      </c>
      <c r="AK95" s="1" t="s">
        <v>188</v>
      </c>
      <c r="AL95" s="1" t="s">
        <v>239</v>
      </c>
      <c r="AM95" s="1">
        <v>2005.0</v>
      </c>
      <c r="AN95" s="1" t="s">
        <v>83</v>
      </c>
      <c r="AO95" s="4">
        <f t="shared" si="7"/>
        <v>0</v>
      </c>
    </row>
    <row r="96" ht="15.75" customHeight="1">
      <c r="A96" s="1"/>
      <c r="B96" s="1">
        <v>120.0</v>
      </c>
      <c r="C96" s="1">
        <v>35.0</v>
      </c>
      <c r="D96" s="1">
        <v>116700.0</v>
      </c>
      <c r="E96" s="2">
        <v>36924.0</v>
      </c>
      <c r="F96" s="1" t="s">
        <v>40</v>
      </c>
      <c r="G96" s="1" t="s">
        <v>70</v>
      </c>
      <c r="H96" s="1">
        <v>1000.0</v>
      </c>
      <c r="I96" s="1">
        <v>1425.54</v>
      </c>
      <c r="J96" s="1">
        <v>0.0</v>
      </c>
      <c r="K96" s="1">
        <v>475847.0</v>
      </c>
      <c r="L96" s="1" t="s">
        <v>71</v>
      </c>
      <c r="M96" s="1" t="s">
        <v>132</v>
      </c>
      <c r="N96" s="1" t="s">
        <v>146</v>
      </c>
      <c r="O96" s="1" t="s">
        <v>99</v>
      </c>
      <c r="P96" s="1" t="s">
        <v>61</v>
      </c>
      <c r="Q96" s="1">
        <v>78300.0</v>
      </c>
      <c r="R96" s="1">
        <v>0.0</v>
      </c>
      <c r="S96" s="2">
        <v>42019.0</v>
      </c>
      <c r="T96" s="1" t="s">
        <v>76</v>
      </c>
      <c r="U96" s="1" t="s">
        <v>87</v>
      </c>
      <c r="V96" s="1" t="s">
        <v>108</v>
      </c>
      <c r="W96" s="1" t="s">
        <v>137</v>
      </c>
      <c r="X96" s="1" t="s">
        <v>51</v>
      </c>
      <c r="Y96" s="1" t="s">
        <v>66</v>
      </c>
      <c r="Z96" s="1" t="s">
        <v>249</v>
      </c>
      <c r="AA96" s="1">
        <v>22.0</v>
      </c>
      <c r="AB96" s="1">
        <v>3.0</v>
      </c>
      <c r="AC96" s="1" t="s">
        <v>80</v>
      </c>
      <c r="AD96" s="1">
        <v>2.0</v>
      </c>
      <c r="AE96" s="1">
        <v>0.0</v>
      </c>
      <c r="AF96" s="1" t="s">
        <v>80</v>
      </c>
      <c r="AG96" s="1">
        <v>51210.0</v>
      </c>
      <c r="AH96" s="1">
        <v>11380.0</v>
      </c>
      <c r="AI96" s="1">
        <v>5690.0</v>
      </c>
      <c r="AJ96" s="1">
        <v>34140.0</v>
      </c>
      <c r="AK96" s="1" t="s">
        <v>130</v>
      </c>
      <c r="AL96" s="1" t="s">
        <v>250</v>
      </c>
      <c r="AM96" s="1">
        <v>2010.0</v>
      </c>
      <c r="AN96" s="1" t="s">
        <v>83</v>
      </c>
      <c r="AO96" s="4">
        <f t="shared" si="7"/>
        <v>0</v>
      </c>
    </row>
    <row r="97" ht="15.75" customHeight="1">
      <c r="A97" s="1"/>
      <c r="B97" s="1">
        <v>270.0</v>
      </c>
      <c r="C97" s="1">
        <v>45.0</v>
      </c>
      <c r="D97" s="1">
        <v>166264.0</v>
      </c>
      <c r="E97" s="2">
        <v>40190.0</v>
      </c>
      <c r="F97" s="1" t="s">
        <v>40</v>
      </c>
      <c r="G97" s="1" t="s">
        <v>92</v>
      </c>
      <c r="H97" s="1">
        <v>1000.0</v>
      </c>
      <c r="I97" s="1">
        <v>1038.09</v>
      </c>
      <c r="J97" s="1">
        <v>0.0</v>
      </c>
      <c r="K97" s="1">
        <v>476978.0</v>
      </c>
      <c r="L97" s="1" t="s">
        <v>71</v>
      </c>
      <c r="M97" s="1" t="s">
        <v>142</v>
      </c>
      <c r="N97" s="1" t="s">
        <v>160</v>
      </c>
      <c r="O97" s="1" t="s">
        <v>113</v>
      </c>
      <c r="P97" s="1" t="s">
        <v>46</v>
      </c>
      <c r="Q97" s="1">
        <v>0.0</v>
      </c>
      <c r="R97" s="1">
        <v>-19700.0</v>
      </c>
      <c r="S97" s="2">
        <v>42018.0</v>
      </c>
      <c r="T97" s="1" t="s">
        <v>76</v>
      </c>
      <c r="U97" s="1" t="s">
        <v>87</v>
      </c>
      <c r="V97" s="1" t="s">
        <v>64</v>
      </c>
      <c r="W97" s="1" t="s">
        <v>100</v>
      </c>
      <c r="X97" s="1" t="s">
        <v>78</v>
      </c>
      <c r="Y97" s="1" t="s">
        <v>103</v>
      </c>
      <c r="Z97" s="1" t="s">
        <v>251</v>
      </c>
      <c r="AA97" s="1">
        <v>18.0</v>
      </c>
      <c r="AB97" s="1">
        <v>3.0</v>
      </c>
      <c r="AC97" s="1" t="s">
        <v>80</v>
      </c>
      <c r="AD97" s="1">
        <v>1.0</v>
      </c>
      <c r="AE97" s="1">
        <v>1.0</v>
      </c>
      <c r="AF97" s="1" t="s">
        <v>54</v>
      </c>
      <c r="AG97" s="1">
        <v>89400.0</v>
      </c>
      <c r="AH97" s="1">
        <v>14900.0</v>
      </c>
      <c r="AI97" s="1">
        <v>7450.0</v>
      </c>
      <c r="AJ97" s="1">
        <v>67050.0</v>
      </c>
      <c r="AK97" s="1" t="s">
        <v>154</v>
      </c>
      <c r="AL97" s="1" t="s">
        <v>155</v>
      </c>
      <c r="AM97" s="1">
        <v>1998.0</v>
      </c>
      <c r="AN97" s="1" t="s">
        <v>83</v>
      </c>
      <c r="AO97" s="4">
        <f t="shared" si="7"/>
        <v>0</v>
      </c>
    </row>
    <row r="98" ht="15.75" customHeight="1">
      <c r="A98" s="1"/>
      <c r="B98" s="1">
        <v>319.0</v>
      </c>
      <c r="C98" s="1">
        <v>47.0</v>
      </c>
      <c r="D98" s="1">
        <v>527945.0</v>
      </c>
      <c r="E98" s="2">
        <v>33708.0</v>
      </c>
      <c r="F98" s="1" t="s">
        <v>58</v>
      </c>
      <c r="G98" s="1" t="s">
        <v>41</v>
      </c>
      <c r="H98" s="1">
        <v>500.0</v>
      </c>
      <c r="I98" s="1">
        <v>1307.11</v>
      </c>
      <c r="J98" s="1">
        <v>0.0</v>
      </c>
      <c r="K98" s="1">
        <v>600648.0</v>
      </c>
      <c r="L98" s="1" t="s">
        <v>42</v>
      </c>
      <c r="M98" s="1" t="s">
        <v>142</v>
      </c>
      <c r="N98" s="1" t="s">
        <v>146</v>
      </c>
      <c r="O98" s="1" t="s">
        <v>127</v>
      </c>
      <c r="P98" s="1" t="s">
        <v>143</v>
      </c>
      <c r="Q98" s="1">
        <v>0.0</v>
      </c>
      <c r="R98" s="1">
        <v>0.0</v>
      </c>
      <c r="S98" s="2">
        <v>42052.0</v>
      </c>
      <c r="T98" s="1" t="s">
        <v>76</v>
      </c>
      <c r="U98" s="1" t="s">
        <v>87</v>
      </c>
      <c r="V98" s="1" t="s">
        <v>108</v>
      </c>
      <c r="W98" s="1" t="s">
        <v>50</v>
      </c>
      <c r="X98" s="1" t="s">
        <v>114</v>
      </c>
      <c r="Y98" s="1" t="s">
        <v>157</v>
      </c>
      <c r="Z98" s="1" t="s">
        <v>252</v>
      </c>
      <c r="AA98" s="1">
        <v>22.0</v>
      </c>
      <c r="AB98" s="1">
        <v>3.0</v>
      </c>
      <c r="AC98" s="1" t="s">
        <v>80</v>
      </c>
      <c r="AD98" s="1">
        <v>0.0</v>
      </c>
      <c r="AE98" s="1">
        <v>2.0</v>
      </c>
      <c r="AF98" s="1" t="s">
        <v>63</v>
      </c>
      <c r="AG98" s="1">
        <v>59730.0</v>
      </c>
      <c r="AH98" s="1">
        <v>10860.0</v>
      </c>
      <c r="AI98" s="1">
        <v>10860.0</v>
      </c>
      <c r="AJ98" s="1">
        <v>38010.0</v>
      </c>
      <c r="AK98" s="1" t="s">
        <v>110</v>
      </c>
      <c r="AL98" s="1" t="s">
        <v>135</v>
      </c>
      <c r="AM98" s="1">
        <v>2005.0</v>
      </c>
      <c r="AN98" s="1" t="s">
        <v>83</v>
      </c>
      <c r="AO98" s="4">
        <f t="shared" si="7"/>
        <v>0</v>
      </c>
    </row>
    <row r="99" ht="15.75" customHeight="1">
      <c r="A99" s="1"/>
      <c r="B99" s="1">
        <v>194.0</v>
      </c>
      <c r="C99" s="1">
        <v>39.0</v>
      </c>
      <c r="D99" s="1">
        <v>627540.0</v>
      </c>
      <c r="E99" s="2">
        <v>40319.0</v>
      </c>
      <c r="F99" s="1" t="s">
        <v>40</v>
      </c>
      <c r="G99" s="1" t="s">
        <v>92</v>
      </c>
      <c r="H99" s="1">
        <v>1000.0</v>
      </c>
      <c r="I99" s="1">
        <v>1489.24</v>
      </c>
      <c r="J99" s="1">
        <v>6000000.0</v>
      </c>
      <c r="K99" s="1">
        <v>608335.0</v>
      </c>
      <c r="L99" s="1" t="s">
        <v>71</v>
      </c>
      <c r="M99" s="1" t="s">
        <v>162</v>
      </c>
      <c r="N99" s="1" t="s">
        <v>112</v>
      </c>
      <c r="O99" s="1" t="s">
        <v>171</v>
      </c>
      <c r="P99" s="1" t="s">
        <v>120</v>
      </c>
      <c r="Q99" s="1">
        <v>0.0</v>
      </c>
      <c r="R99" s="1">
        <v>-45000.0</v>
      </c>
      <c r="S99" s="2">
        <v>42028.0</v>
      </c>
      <c r="T99" s="1" t="s">
        <v>62</v>
      </c>
      <c r="U99" s="1" t="s">
        <v>63</v>
      </c>
      <c r="V99" s="1" t="s">
        <v>64</v>
      </c>
      <c r="W99" s="1" t="s">
        <v>94</v>
      </c>
      <c r="X99" s="1" t="s">
        <v>51</v>
      </c>
      <c r="Y99" s="1" t="s">
        <v>103</v>
      </c>
      <c r="Z99" s="1" t="s">
        <v>253</v>
      </c>
      <c r="AA99" s="1">
        <v>15.0</v>
      </c>
      <c r="AB99" s="1">
        <v>1.0</v>
      </c>
      <c r="AC99" s="1" t="s">
        <v>54</v>
      </c>
      <c r="AD99" s="1">
        <v>2.0</v>
      </c>
      <c r="AE99" s="1">
        <v>2.0</v>
      </c>
      <c r="AF99" s="1" t="s">
        <v>54</v>
      </c>
      <c r="AG99" s="1">
        <v>8060.0</v>
      </c>
      <c r="AH99" s="1">
        <v>1240.0</v>
      </c>
      <c r="AI99" s="1">
        <v>1240.0</v>
      </c>
      <c r="AJ99" s="1">
        <v>5580.0</v>
      </c>
      <c r="AK99" s="1" t="s">
        <v>55</v>
      </c>
      <c r="AL99" s="1">
        <v>95.0</v>
      </c>
      <c r="AM99" s="1">
        <v>2004.0</v>
      </c>
      <c r="AN99" s="1" t="s">
        <v>83</v>
      </c>
      <c r="AO99" s="4">
        <f t="shared" si="7"/>
        <v>0</v>
      </c>
    </row>
    <row r="100" ht="15.75" customHeight="1">
      <c r="A100" s="1"/>
      <c r="B100" s="1">
        <v>227.0</v>
      </c>
      <c r="C100" s="1">
        <v>38.0</v>
      </c>
      <c r="D100" s="1">
        <v>279422.0</v>
      </c>
      <c r="E100" s="2">
        <v>41574.0</v>
      </c>
      <c r="F100" s="1" t="s">
        <v>40</v>
      </c>
      <c r="G100" s="1" t="s">
        <v>92</v>
      </c>
      <c r="H100" s="1">
        <v>500.0</v>
      </c>
      <c r="I100" s="1">
        <v>976.67</v>
      </c>
      <c r="J100" s="1">
        <v>0.0</v>
      </c>
      <c r="K100" s="1">
        <v>471600.0</v>
      </c>
      <c r="L100" s="1" t="s">
        <v>71</v>
      </c>
      <c r="M100" s="1" t="s">
        <v>72</v>
      </c>
      <c r="N100" s="1" t="s">
        <v>160</v>
      </c>
      <c r="O100" s="1" t="s">
        <v>174</v>
      </c>
      <c r="P100" s="1" t="s">
        <v>86</v>
      </c>
      <c r="Q100" s="1">
        <v>0.0</v>
      </c>
      <c r="R100" s="1">
        <v>0.0</v>
      </c>
      <c r="S100" s="2">
        <v>42025.0</v>
      </c>
      <c r="T100" s="1" t="s">
        <v>47</v>
      </c>
      <c r="U100" s="1" t="s">
        <v>77</v>
      </c>
      <c r="V100" s="1" t="s">
        <v>49</v>
      </c>
      <c r="W100" s="1" t="s">
        <v>100</v>
      </c>
      <c r="X100" s="1" t="s">
        <v>51</v>
      </c>
      <c r="Y100" s="1" t="s">
        <v>157</v>
      </c>
      <c r="Z100" s="1" t="s">
        <v>254</v>
      </c>
      <c r="AA100" s="1">
        <v>16.0</v>
      </c>
      <c r="AB100" s="1">
        <v>1.0</v>
      </c>
      <c r="AC100" s="1" t="s">
        <v>63</v>
      </c>
      <c r="AD100" s="1">
        <v>1.0</v>
      </c>
      <c r="AE100" s="1">
        <v>2.0</v>
      </c>
      <c r="AF100" s="1" t="s">
        <v>63</v>
      </c>
      <c r="AG100" s="1">
        <v>72200.0</v>
      </c>
      <c r="AH100" s="1">
        <v>14440.0</v>
      </c>
      <c r="AI100" s="1">
        <v>7220.0</v>
      </c>
      <c r="AJ100" s="1">
        <v>50540.0</v>
      </c>
      <c r="AK100" s="1" t="s">
        <v>188</v>
      </c>
      <c r="AL100" s="1" t="s">
        <v>202</v>
      </c>
      <c r="AM100" s="1">
        <v>2013.0</v>
      </c>
      <c r="AN100" s="1" t="s">
        <v>57</v>
      </c>
      <c r="AO100" s="4">
        <f t="shared" si="7"/>
        <v>0</v>
      </c>
    </row>
    <row r="101" ht="15.75" customHeight="1">
      <c r="A101" s="1"/>
      <c r="B101" s="1">
        <v>137.0</v>
      </c>
      <c r="C101" s="1">
        <v>31.0</v>
      </c>
      <c r="D101" s="1">
        <v>484200.0</v>
      </c>
      <c r="E101" s="2">
        <v>34619.0</v>
      </c>
      <c r="F101" s="1" t="s">
        <v>40</v>
      </c>
      <c r="G101" s="1" t="s">
        <v>41</v>
      </c>
      <c r="H101" s="1">
        <v>2000.0</v>
      </c>
      <c r="I101" s="1">
        <v>1340.43</v>
      </c>
      <c r="J101" s="1">
        <v>0.0</v>
      </c>
      <c r="K101" s="1">
        <v>441175.0</v>
      </c>
      <c r="L101" s="1" t="s">
        <v>42</v>
      </c>
      <c r="M101" s="1" t="s">
        <v>132</v>
      </c>
      <c r="N101" s="1" t="s">
        <v>126</v>
      </c>
      <c r="O101" s="1" t="s">
        <v>166</v>
      </c>
      <c r="P101" s="1" t="s">
        <v>46</v>
      </c>
      <c r="Q101" s="1">
        <v>52700.0</v>
      </c>
      <c r="R101" s="1">
        <v>-40600.0</v>
      </c>
      <c r="S101" s="2">
        <v>42054.0</v>
      </c>
      <c r="T101" s="1" t="s">
        <v>76</v>
      </c>
      <c r="U101" s="1" t="s">
        <v>48</v>
      </c>
      <c r="V101" s="1" t="s">
        <v>64</v>
      </c>
      <c r="W101" s="1" t="s">
        <v>137</v>
      </c>
      <c r="X101" s="1" t="s">
        <v>122</v>
      </c>
      <c r="Y101" s="1" t="s">
        <v>88</v>
      </c>
      <c r="Z101" s="1" t="s">
        <v>255</v>
      </c>
      <c r="AA101" s="1">
        <v>6.0</v>
      </c>
      <c r="AB101" s="1">
        <v>3.0</v>
      </c>
      <c r="AC101" s="1" t="s">
        <v>80</v>
      </c>
      <c r="AD101" s="1">
        <v>1.0</v>
      </c>
      <c r="AE101" s="1">
        <v>2.0</v>
      </c>
      <c r="AF101" s="1" t="s">
        <v>80</v>
      </c>
      <c r="AG101" s="1">
        <v>50800.0</v>
      </c>
      <c r="AH101" s="1">
        <v>10160.0</v>
      </c>
      <c r="AI101" s="1">
        <v>10160.0</v>
      </c>
      <c r="AJ101" s="1">
        <v>30480.0</v>
      </c>
      <c r="AK101" s="1" t="s">
        <v>96</v>
      </c>
      <c r="AL101" s="1" t="s">
        <v>149</v>
      </c>
      <c r="AM101" s="1">
        <v>2005.0</v>
      </c>
      <c r="AN101" s="1" t="s">
        <v>83</v>
      </c>
      <c r="AO101" s="4">
        <f t="shared" si="7"/>
        <v>0</v>
      </c>
    </row>
    <row r="102" ht="15.75" customHeight="1">
      <c r="A102" s="1"/>
      <c r="B102" s="1">
        <v>78.0</v>
      </c>
      <c r="C102" s="1">
        <v>29.0</v>
      </c>
      <c r="D102" s="1">
        <v>694662.0</v>
      </c>
      <c r="E102" s="2">
        <v>40589.0</v>
      </c>
      <c r="F102" s="1" t="s">
        <v>84</v>
      </c>
      <c r="G102" s="1" t="s">
        <v>41</v>
      </c>
      <c r="H102" s="1">
        <v>1000.0</v>
      </c>
      <c r="I102" s="1">
        <v>1234.2</v>
      </c>
      <c r="J102" s="1">
        <v>6000000.0</v>
      </c>
      <c r="K102" s="1">
        <v>457767.0</v>
      </c>
      <c r="L102" s="1" t="s">
        <v>42</v>
      </c>
      <c r="M102" s="1" t="s">
        <v>125</v>
      </c>
      <c r="N102" s="1" t="s">
        <v>112</v>
      </c>
      <c r="O102" s="1" t="s">
        <v>99</v>
      </c>
      <c r="P102" s="1" t="s">
        <v>61</v>
      </c>
      <c r="Q102" s="1">
        <v>0.0</v>
      </c>
      <c r="R102" s="1">
        <v>0.0</v>
      </c>
      <c r="S102" s="2">
        <v>42033.0</v>
      </c>
      <c r="T102" s="1" t="s">
        <v>62</v>
      </c>
      <c r="U102" s="1" t="s">
        <v>63</v>
      </c>
      <c r="V102" s="1" t="s">
        <v>64</v>
      </c>
      <c r="W102" s="1" t="s">
        <v>50</v>
      </c>
      <c r="X102" s="1" t="s">
        <v>78</v>
      </c>
      <c r="Y102" s="1" t="s">
        <v>157</v>
      </c>
      <c r="Z102" s="1" t="s">
        <v>257</v>
      </c>
      <c r="AA102" s="1">
        <v>3.0</v>
      </c>
      <c r="AB102" s="1">
        <v>1.0</v>
      </c>
      <c r="AC102" s="1" t="s">
        <v>54</v>
      </c>
      <c r="AD102" s="1">
        <v>2.0</v>
      </c>
      <c r="AE102" s="1">
        <v>2.0</v>
      </c>
      <c r="AF102" s="1" t="s">
        <v>80</v>
      </c>
      <c r="AG102" s="1">
        <v>7500.0</v>
      </c>
      <c r="AH102" s="1">
        <v>750.0</v>
      </c>
      <c r="AI102" s="1">
        <v>1500.0</v>
      </c>
      <c r="AJ102" s="1">
        <v>5250.0</v>
      </c>
      <c r="AK102" s="1" t="s">
        <v>105</v>
      </c>
      <c r="AL102" s="1" t="s">
        <v>152</v>
      </c>
      <c r="AM102" s="1">
        <v>2002.0</v>
      </c>
      <c r="AN102" s="1" t="s">
        <v>83</v>
      </c>
      <c r="AO102" s="4">
        <f t="shared" si="7"/>
        <v>0</v>
      </c>
    </row>
    <row r="103" ht="15.75" customHeight="1">
      <c r="A103" s="1"/>
      <c r="B103" s="1">
        <v>200.0</v>
      </c>
      <c r="C103" s="1">
        <v>35.0</v>
      </c>
      <c r="D103" s="1">
        <v>960680.0</v>
      </c>
      <c r="E103" s="2">
        <v>34567.0</v>
      </c>
      <c r="F103" s="1" t="s">
        <v>58</v>
      </c>
      <c r="G103" s="1" t="s">
        <v>41</v>
      </c>
      <c r="H103" s="1">
        <v>2000.0</v>
      </c>
      <c r="I103" s="1">
        <v>1318.06</v>
      </c>
      <c r="J103" s="1">
        <v>0.0</v>
      </c>
      <c r="K103" s="1">
        <v>618498.0</v>
      </c>
      <c r="L103" s="1" t="s">
        <v>42</v>
      </c>
      <c r="M103" s="1" t="s">
        <v>132</v>
      </c>
      <c r="N103" s="1" t="s">
        <v>126</v>
      </c>
      <c r="O103" s="1" t="s">
        <v>182</v>
      </c>
      <c r="P103" s="1" t="s">
        <v>120</v>
      </c>
      <c r="Q103" s="1">
        <v>57300.0</v>
      </c>
      <c r="R103" s="1">
        <v>-80600.0</v>
      </c>
      <c r="S103" s="2">
        <v>42023.0</v>
      </c>
      <c r="T103" s="1" t="s">
        <v>62</v>
      </c>
      <c r="U103" s="1" t="s">
        <v>63</v>
      </c>
      <c r="V103" s="1" t="s">
        <v>213</v>
      </c>
      <c r="W103" s="1" t="s">
        <v>94</v>
      </c>
      <c r="X103" s="1" t="s">
        <v>65</v>
      </c>
      <c r="Y103" s="1" t="s">
        <v>123</v>
      </c>
      <c r="Z103" s="1" t="s">
        <v>258</v>
      </c>
      <c r="AA103" s="1">
        <v>13.0</v>
      </c>
      <c r="AB103" s="1">
        <v>1.0</v>
      </c>
      <c r="AC103" s="1" t="s">
        <v>80</v>
      </c>
      <c r="AD103" s="1">
        <v>0.0</v>
      </c>
      <c r="AE103" s="1">
        <v>3.0</v>
      </c>
      <c r="AF103" s="1" t="s">
        <v>54</v>
      </c>
      <c r="AG103" s="1">
        <v>6490.0</v>
      </c>
      <c r="AH103" s="1">
        <v>1180.0</v>
      </c>
      <c r="AI103" s="1">
        <v>1180.0</v>
      </c>
      <c r="AJ103" s="1">
        <v>4130.0</v>
      </c>
      <c r="AK103" s="1" t="s">
        <v>215</v>
      </c>
      <c r="AL103" s="1" t="s">
        <v>259</v>
      </c>
      <c r="AM103" s="1">
        <v>2002.0</v>
      </c>
      <c r="AN103" s="1" t="s">
        <v>83</v>
      </c>
      <c r="AO103" s="4">
        <f t="shared" si="7"/>
        <v>0</v>
      </c>
    </row>
    <row r="104" ht="15.75" customHeight="1">
      <c r="A104" s="1"/>
      <c r="B104" s="1">
        <v>284.0</v>
      </c>
      <c r="C104" s="1">
        <v>48.0</v>
      </c>
      <c r="D104" s="1">
        <v>498140.0</v>
      </c>
      <c r="E104" s="2">
        <v>35565.0</v>
      </c>
      <c r="F104" s="1" t="s">
        <v>58</v>
      </c>
      <c r="G104" s="1" t="s">
        <v>92</v>
      </c>
      <c r="H104" s="1">
        <v>2000.0</v>
      </c>
      <c r="I104" s="1">
        <v>769.95</v>
      </c>
      <c r="J104" s="1">
        <v>0.0</v>
      </c>
      <c r="K104" s="1">
        <v>605486.0</v>
      </c>
      <c r="L104" s="1" t="s">
        <v>42</v>
      </c>
      <c r="M104" s="1" t="s">
        <v>125</v>
      </c>
      <c r="N104" s="1" t="s">
        <v>102</v>
      </c>
      <c r="O104" s="1" t="s">
        <v>147</v>
      </c>
      <c r="P104" s="1" t="s">
        <v>143</v>
      </c>
      <c r="Q104" s="1">
        <v>0.0</v>
      </c>
      <c r="R104" s="1">
        <v>-44200.0</v>
      </c>
      <c r="S104" s="2">
        <v>42023.0</v>
      </c>
      <c r="T104" s="1" t="s">
        <v>76</v>
      </c>
      <c r="U104" s="1" t="s">
        <v>48</v>
      </c>
      <c r="V104" s="1" t="s">
        <v>49</v>
      </c>
      <c r="W104" s="1" t="s">
        <v>137</v>
      </c>
      <c r="X104" s="1" t="s">
        <v>78</v>
      </c>
      <c r="Y104" s="1" t="s">
        <v>123</v>
      </c>
      <c r="Z104" s="1" t="s">
        <v>260</v>
      </c>
      <c r="AA104" s="1">
        <v>16.0</v>
      </c>
      <c r="AB104" s="1">
        <v>2.0</v>
      </c>
      <c r="AC104" s="1" t="s">
        <v>63</v>
      </c>
      <c r="AD104" s="1">
        <v>2.0</v>
      </c>
      <c r="AE104" s="1">
        <v>3.0</v>
      </c>
      <c r="AF104" s="1" t="s">
        <v>80</v>
      </c>
      <c r="AG104" s="1">
        <v>60940.0</v>
      </c>
      <c r="AH104" s="1">
        <v>5540.0</v>
      </c>
      <c r="AI104" s="1">
        <v>11080.0</v>
      </c>
      <c r="AJ104" s="1">
        <v>44320.0</v>
      </c>
      <c r="AK104" s="1" t="s">
        <v>110</v>
      </c>
      <c r="AL104" s="1" t="s">
        <v>135</v>
      </c>
      <c r="AM104" s="1">
        <v>2013.0</v>
      </c>
      <c r="AN104" s="1" t="s">
        <v>57</v>
      </c>
      <c r="AO104" s="4">
        <f t="shared" si="7"/>
        <v>0</v>
      </c>
    </row>
    <row r="105" ht="15.75" customHeight="1">
      <c r="A105" s="1"/>
      <c r="B105" s="1">
        <v>275.0</v>
      </c>
      <c r="C105" s="1">
        <v>41.0</v>
      </c>
      <c r="D105" s="1">
        <v>498875.0</v>
      </c>
      <c r="E105" s="2">
        <v>35364.0</v>
      </c>
      <c r="F105" s="1" t="s">
        <v>40</v>
      </c>
      <c r="G105" s="1" t="s">
        <v>70</v>
      </c>
      <c r="H105" s="1">
        <v>2000.0</v>
      </c>
      <c r="I105" s="1">
        <v>1514.72</v>
      </c>
      <c r="J105" s="1">
        <v>0.0</v>
      </c>
      <c r="K105" s="1">
        <v>617970.0</v>
      </c>
      <c r="L105" s="1" t="s">
        <v>42</v>
      </c>
      <c r="M105" s="1" t="s">
        <v>132</v>
      </c>
      <c r="N105" s="1" t="s">
        <v>146</v>
      </c>
      <c r="O105" s="1" t="s">
        <v>74</v>
      </c>
      <c r="P105" s="1" t="s">
        <v>75</v>
      </c>
      <c r="Q105" s="1">
        <v>35700.0</v>
      </c>
      <c r="R105" s="1">
        <v>0.0</v>
      </c>
      <c r="S105" s="2">
        <v>42037.0</v>
      </c>
      <c r="T105" s="1" t="s">
        <v>76</v>
      </c>
      <c r="U105" s="1" t="s">
        <v>87</v>
      </c>
      <c r="V105" s="1" t="s">
        <v>49</v>
      </c>
      <c r="W105" s="1" t="s">
        <v>100</v>
      </c>
      <c r="X105" s="1" t="s">
        <v>78</v>
      </c>
      <c r="Y105" s="1" t="s">
        <v>157</v>
      </c>
      <c r="Z105" s="1" t="s">
        <v>261</v>
      </c>
      <c r="AA105" s="1">
        <v>13.0</v>
      </c>
      <c r="AB105" s="1">
        <v>3.0</v>
      </c>
      <c r="AC105" s="1" t="s">
        <v>54</v>
      </c>
      <c r="AD105" s="1">
        <v>0.0</v>
      </c>
      <c r="AE105" s="1">
        <v>1.0</v>
      </c>
      <c r="AF105" s="1" t="s">
        <v>63</v>
      </c>
      <c r="AG105" s="1">
        <v>58300.0</v>
      </c>
      <c r="AH105" s="1">
        <v>5830.0</v>
      </c>
      <c r="AI105" s="1">
        <v>11660.0</v>
      </c>
      <c r="AJ105" s="1">
        <v>40810.0</v>
      </c>
      <c r="AK105" s="1" t="s">
        <v>154</v>
      </c>
      <c r="AL105" s="1" t="s">
        <v>155</v>
      </c>
      <c r="AM105" s="1">
        <v>2007.0</v>
      </c>
      <c r="AN105" s="1" t="s">
        <v>83</v>
      </c>
      <c r="AO105" s="4">
        <f t="shared" si="7"/>
        <v>0</v>
      </c>
    </row>
    <row r="106" ht="15.75" customHeight="1">
      <c r="A106" s="1"/>
      <c r="B106" s="1">
        <v>153.0</v>
      </c>
      <c r="C106" s="1">
        <v>34.0</v>
      </c>
      <c r="D106" s="1">
        <v>798177.0</v>
      </c>
      <c r="E106" s="2">
        <v>38780.0</v>
      </c>
      <c r="F106" s="1" t="s">
        <v>84</v>
      </c>
      <c r="G106" s="1" t="s">
        <v>92</v>
      </c>
      <c r="H106" s="1">
        <v>1000.0</v>
      </c>
      <c r="I106" s="1">
        <v>873.64</v>
      </c>
      <c r="J106" s="1">
        <v>4000000.0</v>
      </c>
      <c r="K106" s="1">
        <v>432934.0</v>
      </c>
      <c r="L106" s="1" t="s">
        <v>71</v>
      </c>
      <c r="M106" s="1" t="s">
        <v>93</v>
      </c>
      <c r="N106" s="1" t="s">
        <v>118</v>
      </c>
      <c r="O106" s="1" t="s">
        <v>156</v>
      </c>
      <c r="P106" s="1" t="s">
        <v>46</v>
      </c>
      <c r="Q106" s="1">
        <v>800.0</v>
      </c>
      <c r="R106" s="1">
        <v>0.0</v>
      </c>
      <c r="S106" s="2">
        <v>42034.0</v>
      </c>
      <c r="T106" s="1" t="s">
        <v>76</v>
      </c>
      <c r="U106" s="1" t="s">
        <v>87</v>
      </c>
      <c r="V106" s="1" t="s">
        <v>64</v>
      </c>
      <c r="W106" s="1" t="s">
        <v>121</v>
      </c>
      <c r="X106" s="1" t="s">
        <v>51</v>
      </c>
      <c r="Y106" s="1" t="s">
        <v>52</v>
      </c>
      <c r="Z106" s="1" t="s">
        <v>262</v>
      </c>
      <c r="AA106" s="1">
        <v>9.0</v>
      </c>
      <c r="AB106" s="1">
        <v>3.0</v>
      </c>
      <c r="AC106" s="1" t="s">
        <v>80</v>
      </c>
      <c r="AD106" s="1">
        <v>2.0</v>
      </c>
      <c r="AE106" s="1">
        <v>1.0</v>
      </c>
      <c r="AF106" s="1" t="s">
        <v>63</v>
      </c>
      <c r="AG106" s="1">
        <v>68400.0</v>
      </c>
      <c r="AH106" s="1">
        <v>11400.0</v>
      </c>
      <c r="AI106" s="1">
        <v>11400.0</v>
      </c>
      <c r="AJ106" s="1">
        <v>45600.0</v>
      </c>
      <c r="AK106" s="1" t="s">
        <v>130</v>
      </c>
      <c r="AL106" s="1" t="s">
        <v>131</v>
      </c>
      <c r="AM106" s="1">
        <v>2007.0</v>
      </c>
      <c r="AN106" s="1" t="s">
        <v>83</v>
      </c>
      <c r="AO106" s="4">
        <f t="shared" si="7"/>
        <v>0</v>
      </c>
    </row>
    <row r="107" ht="15.75" customHeight="1">
      <c r="A107" s="1"/>
      <c r="B107" s="1">
        <v>134.0</v>
      </c>
      <c r="C107" s="1">
        <v>32.0</v>
      </c>
      <c r="D107" s="1">
        <v>614763.0</v>
      </c>
      <c r="E107" s="2">
        <v>33240.0</v>
      </c>
      <c r="F107" s="1" t="s">
        <v>84</v>
      </c>
      <c r="G107" s="1" t="s">
        <v>92</v>
      </c>
      <c r="H107" s="1">
        <v>500.0</v>
      </c>
      <c r="I107" s="1">
        <v>1612.43</v>
      </c>
      <c r="J107" s="1">
        <v>0.0</v>
      </c>
      <c r="K107" s="1">
        <v>456762.0</v>
      </c>
      <c r="L107" s="1" t="s">
        <v>71</v>
      </c>
      <c r="M107" s="1" t="s">
        <v>43</v>
      </c>
      <c r="N107" s="1" t="s">
        <v>112</v>
      </c>
      <c r="O107" s="1" t="s">
        <v>156</v>
      </c>
      <c r="P107" s="1" t="s">
        <v>75</v>
      </c>
      <c r="Q107" s="1">
        <v>36400.0</v>
      </c>
      <c r="R107" s="1">
        <v>0.0</v>
      </c>
      <c r="S107" s="2">
        <v>42012.0</v>
      </c>
      <c r="T107" s="1" t="s">
        <v>47</v>
      </c>
      <c r="U107" s="1" t="s">
        <v>48</v>
      </c>
      <c r="V107" s="1" t="s">
        <v>108</v>
      </c>
      <c r="W107" s="1" t="s">
        <v>100</v>
      </c>
      <c r="X107" s="1" t="s">
        <v>65</v>
      </c>
      <c r="Y107" s="1" t="s">
        <v>103</v>
      </c>
      <c r="Z107" s="1" t="s">
        <v>263</v>
      </c>
      <c r="AA107" s="1">
        <v>2.0</v>
      </c>
      <c r="AB107" s="1">
        <v>1.0</v>
      </c>
      <c r="AC107" s="1" t="s">
        <v>63</v>
      </c>
      <c r="AD107" s="1">
        <v>2.0</v>
      </c>
      <c r="AE107" s="1">
        <v>1.0</v>
      </c>
      <c r="AF107" s="1" t="s">
        <v>54</v>
      </c>
      <c r="AG107" s="1">
        <v>64240.0</v>
      </c>
      <c r="AH107" s="1">
        <v>11680.0</v>
      </c>
      <c r="AI107" s="1">
        <v>11680.0</v>
      </c>
      <c r="AJ107" s="1">
        <v>40880.0</v>
      </c>
      <c r="AK107" s="1" t="s">
        <v>188</v>
      </c>
      <c r="AL107" s="1" t="s">
        <v>189</v>
      </c>
      <c r="AM107" s="1">
        <v>2015.0</v>
      </c>
      <c r="AN107" s="1" t="s">
        <v>83</v>
      </c>
      <c r="AO107" s="4">
        <f t="shared" si="7"/>
        <v>0</v>
      </c>
    </row>
    <row r="108" ht="15.75" customHeight="1">
      <c r="A108" s="1"/>
      <c r="B108" s="1">
        <v>31.0</v>
      </c>
      <c r="C108" s="1">
        <v>36.0</v>
      </c>
      <c r="D108" s="1">
        <v>679370.0</v>
      </c>
      <c r="E108" s="2">
        <v>36387.0</v>
      </c>
      <c r="F108" s="1" t="s">
        <v>84</v>
      </c>
      <c r="G108" s="1" t="s">
        <v>92</v>
      </c>
      <c r="H108" s="1">
        <v>2000.0</v>
      </c>
      <c r="I108" s="1">
        <v>1318.24</v>
      </c>
      <c r="J108" s="1">
        <v>9000000.0</v>
      </c>
      <c r="K108" s="1">
        <v>601748.0</v>
      </c>
      <c r="L108" s="1" t="s">
        <v>71</v>
      </c>
      <c r="M108" s="1" t="s">
        <v>142</v>
      </c>
      <c r="N108" s="1" t="s">
        <v>102</v>
      </c>
      <c r="O108" s="1" t="s">
        <v>171</v>
      </c>
      <c r="P108" s="1" t="s">
        <v>143</v>
      </c>
      <c r="Q108" s="1">
        <v>0.0</v>
      </c>
      <c r="R108" s="1">
        <v>-78600.0</v>
      </c>
      <c r="S108" s="2">
        <v>42034.0</v>
      </c>
      <c r="T108" s="1" t="s">
        <v>139</v>
      </c>
      <c r="U108" s="1" t="s">
        <v>63</v>
      </c>
      <c r="V108" s="1" t="s">
        <v>213</v>
      </c>
      <c r="W108" s="1" t="s">
        <v>94</v>
      </c>
      <c r="X108" s="1" t="s">
        <v>114</v>
      </c>
      <c r="Y108" s="1" t="s">
        <v>88</v>
      </c>
      <c r="Z108" s="1" t="s">
        <v>264</v>
      </c>
      <c r="AA108" s="1">
        <v>9.0</v>
      </c>
      <c r="AB108" s="1">
        <v>1.0</v>
      </c>
      <c r="AC108" s="1" t="s">
        <v>80</v>
      </c>
      <c r="AD108" s="1">
        <v>0.0</v>
      </c>
      <c r="AE108" s="1">
        <v>1.0</v>
      </c>
      <c r="AF108" s="1" t="s">
        <v>54</v>
      </c>
      <c r="AG108" s="1">
        <v>4700.0</v>
      </c>
      <c r="AH108" s="1">
        <v>940.0</v>
      </c>
      <c r="AI108" s="1">
        <v>470.0</v>
      </c>
      <c r="AJ108" s="1">
        <v>3290.0</v>
      </c>
      <c r="AK108" s="1" t="s">
        <v>81</v>
      </c>
      <c r="AL108" s="1" t="s">
        <v>145</v>
      </c>
      <c r="AM108" s="1">
        <v>2002.0</v>
      </c>
      <c r="AN108" s="1" t="s">
        <v>83</v>
      </c>
      <c r="AO108" s="4">
        <f t="shared" si="7"/>
        <v>0</v>
      </c>
    </row>
    <row r="109" ht="15.75" customHeight="1">
      <c r="A109" s="1"/>
      <c r="B109" s="1">
        <v>41.0</v>
      </c>
      <c r="C109" s="1">
        <v>25.0</v>
      </c>
      <c r="D109" s="1">
        <v>958857.0</v>
      </c>
      <c r="E109" s="2">
        <v>33618.0</v>
      </c>
      <c r="F109" s="1" t="s">
        <v>58</v>
      </c>
      <c r="G109" s="1" t="s">
        <v>70</v>
      </c>
      <c r="H109" s="1">
        <v>1000.0</v>
      </c>
      <c r="I109" s="1">
        <v>1226.83</v>
      </c>
      <c r="J109" s="1">
        <v>0.0</v>
      </c>
      <c r="K109" s="1">
        <v>607763.0</v>
      </c>
      <c r="L109" s="1" t="s">
        <v>71</v>
      </c>
      <c r="M109" s="1" t="s">
        <v>142</v>
      </c>
      <c r="N109" s="1" t="s">
        <v>126</v>
      </c>
      <c r="O109" s="1" t="s">
        <v>265</v>
      </c>
      <c r="P109" s="1" t="s">
        <v>143</v>
      </c>
      <c r="Q109" s="1">
        <v>0.0</v>
      </c>
      <c r="R109" s="1">
        <v>-56100.0</v>
      </c>
      <c r="S109" s="2">
        <v>42011.0</v>
      </c>
      <c r="T109" s="1" t="s">
        <v>76</v>
      </c>
      <c r="U109" s="1" t="s">
        <v>48</v>
      </c>
      <c r="V109" s="1" t="s">
        <v>49</v>
      </c>
      <c r="W109" s="1" t="s">
        <v>121</v>
      </c>
      <c r="X109" s="1" t="s">
        <v>51</v>
      </c>
      <c r="Y109" s="1" t="s">
        <v>52</v>
      </c>
      <c r="Z109" s="1" t="s">
        <v>266</v>
      </c>
      <c r="AA109" s="1">
        <v>12.0</v>
      </c>
      <c r="AB109" s="1">
        <v>3.0</v>
      </c>
      <c r="AC109" s="1" t="s">
        <v>54</v>
      </c>
      <c r="AD109" s="1">
        <v>2.0</v>
      </c>
      <c r="AE109" s="1">
        <v>0.0</v>
      </c>
      <c r="AF109" s="1" t="s">
        <v>63</v>
      </c>
      <c r="AG109" s="1">
        <v>45120.0</v>
      </c>
      <c r="AH109" s="1">
        <v>0.0</v>
      </c>
      <c r="AI109" s="1">
        <v>5640.0</v>
      </c>
      <c r="AJ109" s="1">
        <v>39480.0</v>
      </c>
      <c r="AK109" s="1" t="s">
        <v>96</v>
      </c>
      <c r="AL109" s="1" t="s">
        <v>149</v>
      </c>
      <c r="AM109" s="1">
        <v>2011.0</v>
      </c>
      <c r="AN109" s="1" t="s">
        <v>57</v>
      </c>
      <c r="AO109" s="4">
        <f t="shared" si="7"/>
        <v>0</v>
      </c>
    </row>
    <row r="110" ht="15.75" customHeight="1">
      <c r="A110" s="1"/>
      <c r="B110" s="1">
        <v>127.0</v>
      </c>
      <c r="C110" s="1">
        <v>29.0</v>
      </c>
      <c r="D110" s="1">
        <v>686816.0</v>
      </c>
      <c r="E110" s="2">
        <v>36501.0</v>
      </c>
      <c r="F110" s="1" t="s">
        <v>40</v>
      </c>
      <c r="G110" s="1" t="s">
        <v>41</v>
      </c>
      <c r="H110" s="1">
        <v>2000.0</v>
      </c>
      <c r="I110" s="1">
        <v>1326.44</v>
      </c>
      <c r="J110" s="1">
        <v>5000000.0</v>
      </c>
      <c r="K110" s="1">
        <v>436973.0</v>
      </c>
      <c r="L110" s="1" t="s">
        <v>71</v>
      </c>
      <c r="M110" s="1" t="s">
        <v>132</v>
      </c>
      <c r="N110" s="1" t="s">
        <v>73</v>
      </c>
      <c r="O110" s="1" t="s">
        <v>74</v>
      </c>
      <c r="P110" s="1" t="s">
        <v>75</v>
      </c>
      <c r="Q110" s="1">
        <v>0.0</v>
      </c>
      <c r="R110" s="1">
        <v>0.0</v>
      </c>
      <c r="S110" s="2">
        <v>42059.0</v>
      </c>
      <c r="T110" s="1" t="s">
        <v>76</v>
      </c>
      <c r="U110" s="1" t="s">
        <v>87</v>
      </c>
      <c r="V110" s="1" t="s">
        <v>108</v>
      </c>
      <c r="W110" s="1" t="s">
        <v>100</v>
      </c>
      <c r="X110" s="1" t="s">
        <v>51</v>
      </c>
      <c r="Y110" s="1" t="s">
        <v>88</v>
      </c>
      <c r="Z110" s="1" t="s">
        <v>267</v>
      </c>
      <c r="AA110" s="1">
        <v>12.0</v>
      </c>
      <c r="AB110" s="1">
        <v>2.0</v>
      </c>
      <c r="AC110" s="1" t="s">
        <v>54</v>
      </c>
      <c r="AD110" s="1">
        <v>1.0</v>
      </c>
      <c r="AE110" s="1">
        <v>1.0</v>
      </c>
      <c r="AF110" s="1" t="s">
        <v>63</v>
      </c>
      <c r="AG110" s="1">
        <v>66950.0</v>
      </c>
      <c r="AH110" s="1">
        <v>10300.0</v>
      </c>
      <c r="AI110" s="1">
        <v>10300.0</v>
      </c>
      <c r="AJ110" s="1">
        <v>46350.0</v>
      </c>
      <c r="AK110" s="1" t="s">
        <v>55</v>
      </c>
      <c r="AL110" s="1">
        <v>93.0</v>
      </c>
      <c r="AM110" s="1">
        <v>1995.0</v>
      </c>
      <c r="AN110" s="1" t="s">
        <v>83</v>
      </c>
      <c r="AO110" s="4">
        <f t="shared" si="7"/>
        <v>0</v>
      </c>
    </row>
    <row r="111" ht="15.75" customHeight="1">
      <c r="A111" s="1"/>
      <c r="B111" s="1">
        <v>61.0</v>
      </c>
      <c r="C111" s="1">
        <v>23.0</v>
      </c>
      <c r="D111" s="1">
        <v>127754.0</v>
      </c>
      <c r="E111" s="2">
        <v>34126.0</v>
      </c>
      <c r="F111" s="1" t="s">
        <v>84</v>
      </c>
      <c r="G111" s="1" t="s">
        <v>41</v>
      </c>
      <c r="H111" s="1">
        <v>2000.0</v>
      </c>
      <c r="I111" s="1">
        <v>1136.83</v>
      </c>
      <c r="J111" s="1">
        <v>4000000.0</v>
      </c>
      <c r="K111" s="1">
        <v>471300.0</v>
      </c>
      <c r="L111" s="1" t="s">
        <v>71</v>
      </c>
      <c r="M111" s="1" t="s">
        <v>93</v>
      </c>
      <c r="N111" s="1" t="s">
        <v>98</v>
      </c>
      <c r="O111" s="1" t="s">
        <v>265</v>
      </c>
      <c r="P111" s="1" t="s">
        <v>75</v>
      </c>
      <c r="Q111" s="1">
        <v>0.0</v>
      </c>
      <c r="R111" s="1">
        <v>-62400.0</v>
      </c>
      <c r="S111" s="2">
        <v>42037.0</v>
      </c>
      <c r="T111" s="1" t="s">
        <v>47</v>
      </c>
      <c r="U111" s="1" t="s">
        <v>48</v>
      </c>
      <c r="V111" s="1" t="s">
        <v>49</v>
      </c>
      <c r="W111" s="1" t="s">
        <v>50</v>
      </c>
      <c r="X111" s="1" t="s">
        <v>78</v>
      </c>
      <c r="Y111" s="1" t="s">
        <v>52</v>
      </c>
      <c r="Z111" s="1" t="s">
        <v>268</v>
      </c>
      <c r="AA111" s="1">
        <v>14.0</v>
      </c>
      <c r="AB111" s="1">
        <v>1.0</v>
      </c>
      <c r="AC111" s="1" t="s">
        <v>80</v>
      </c>
      <c r="AD111" s="1">
        <v>0.0</v>
      </c>
      <c r="AE111" s="1">
        <v>3.0</v>
      </c>
      <c r="AF111" s="1" t="s">
        <v>63</v>
      </c>
      <c r="AG111" s="1">
        <v>98340.0</v>
      </c>
      <c r="AH111" s="1">
        <v>8940.0</v>
      </c>
      <c r="AI111" s="1">
        <v>17880.0</v>
      </c>
      <c r="AJ111" s="1">
        <v>71520.0</v>
      </c>
      <c r="AK111" s="1" t="s">
        <v>210</v>
      </c>
      <c r="AL111" s="1" t="s">
        <v>232</v>
      </c>
      <c r="AM111" s="1">
        <v>2004.0</v>
      </c>
      <c r="AN111" s="1" t="s">
        <v>57</v>
      </c>
      <c r="AO111" s="4">
        <f t="shared" si="7"/>
        <v>0</v>
      </c>
    </row>
    <row r="112" ht="15.75" customHeight="1">
      <c r="A112" s="1"/>
      <c r="B112" s="1">
        <v>207.0</v>
      </c>
      <c r="C112" s="1">
        <v>42.0</v>
      </c>
      <c r="D112" s="1">
        <v>918629.0</v>
      </c>
      <c r="E112" s="2">
        <v>36802.0</v>
      </c>
      <c r="F112" s="1" t="s">
        <v>84</v>
      </c>
      <c r="G112" s="1" t="s">
        <v>41</v>
      </c>
      <c r="H112" s="1">
        <v>2000.0</v>
      </c>
      <c r="I112" s="1">
        <v>1322.78</v>
      </c>
      <c r="J112" s="1">
        <v>0.0</v>
      </c>
      <c r="K112" s="1">
        <v>453277.0</v>
      </c>
      <c r="L112" s="1" t="s">
        <v>42</v>
      </c>
      <c r="M112" s="1" t="s">
        <v>72</v>
      </c>
      <c r="N112" s="1" t="s">
        <v>190</v>
      </c>
      <c r="O112" s="1" t="s">
        <v>156</v>
      </c>
      <c r="P112" s="1" t="s">
        <v>75</v>
      </c>
      <c r="Q112" s="1">
        <v>55200.0</v>
      </c>
      <c r="R112" s="1">
        <v>0.0</v>
      </c>
      <c r="S112" s="2">
        <v>42063.0</v>
      </c>
      <c r="T112" s="1" t="s">
        <v>139</v>
      </c>
      <c r="U112" s="1" t="s">
        <v>63</v>
      </c>
      <c r="V112" s="1" t="s">
        <v>213</v>
      </c>
      <c r="W112" s="1" t="s">
        <v>94</v>
      </c>
      <c r="X112" s="1" t="s">
        <v>114</v>
      </c>
      <c r="Y112" s="1" t="s">
        <v>103</v>
      </c>
      <c r="Z112" s="1" t="s">
        <v>269</v>
      </c>
      <c r="AA112" s="1">
        <v>9.0</v>
      </c>
      <c r="AB112" s="1">
        <v>1.0</v>
      </c>
      <c r="AC112" s="1" t="s">
        <v>80</v>
      </c>
      <c r="AD112" s="1">
        <v>0.0</v>
      </c>
      <c r="AE112" s="1">
        <v>1.0</v>
      </c>
      <c r="AF112" s="1" t="s">
        <v>80</v>
      </c>
      <c r="AG112" s="1">
        <v>5900.0</v>
      </c>
      <c r="AH112" s="1">
        <v>590.0</v>
      </c>
      <c r="AI112" s="1">
        <v>590.0</v>
      </c>
      <c r="AJ112" s="1">
        <v>4720.0</v>
      </c>
      <c r="AK112" s="1" t="s">
        <v>188</v>
      </c>
      <c r="AL112" s="1" t="s">
        <v>204</v>
      </c>
      <c r="AM112" s="1">
        <v>2007.0</v>
      </c>
      <c r="AN112" s="1" t="s">
        <v>83</v>
      </c>
      <c r="AO112" s="4">
        <f t="shared" si="7"/>
        <v>0</v>
      </c>
    </row>
    <row r="113" ht="15.75" customHeight="1">
      <c r="A113" s="1"/>
      <c r="B113" s="1">
        <v>219.0</v>
      </c>
      <c r="C113" s="1">
        <v>43.0</v>
      </c>
      <c r="D113" s="1">
        <v>731450.0</v>
      </c>
      <c r="E113" s="2">
        <v>40541.0</v>
      </c>
      <c r="F113" s="1" t="s">
        <v>58</v>
      </c>
      <c r="G113" s="1" t="s">
        <v>70</v>
      </c>
      <c r="H113" s="1">
        <v>1000.0</v>
      </c>
      <c r="I113" s="1">
        <v>1483.25</v>
      </c>
      <c r="J113" s="1">
        <v>0.0</v>
      </c>
      <c r="K113" s="1">
        <v>465100.0</v>
      </c>
      <c r="L113" s="1" t="s">
        <v>71</v>
      </c>
      <c r="M113" s="1" t="s">
        <v>43</v>
      </c>
      <c r="N113" s="1" t="s">
        <v>126</v>
      </c>
      <c r="O113" s="1" t="s">
        <v>265</v>
      </c>
      <c r="P113" s="1" t="s">
        <v>143</v>
      </c>
      <c r="Q113" s="1">
        <v>90700.0</v>
      </c>
      <c r="R113" s="1">
        <v>-20800.0</v>
      </c>
      <c r="S113" s="2">
        <v>42044.0</v>
      </c>
      <c r="T113" s="1" t="s">
        <v>76</v>
      </c>
      <c r="U113" s="1" t="s">
        <v>87</v>
      </c>
      <c r="V113" s="1" t="s">
        <v>49</v>
      </c>
      <c r="W113" s="1" t="s">
        <v>137</v>
      </c>
      <c r="X113" s="1" t="s">
        <v>122</v>
      </c>
      <c r="Y113" s="1" t="s">
        <v>66</v>
      </c>
      <c r="Z113" s="1" t="s">
        <v>270</v>
      </c>
      <c r="AA113" s="1">
        <v>3.0</v>
      </c>
      <c r="AB113" s="1">
        <v>3.0</v>
      </c>
      <c r="AC113" s="1" t="s">
        <v>80</v>
      </c>
      <c r="AD113" s="1">
        <v>1.0</v>
      </c>
      <c r="AE113" s="1">
        <v>1.0</v>
      </c>
      <c r="AF113" s="1" t="s">
        <v>63</v>
      </c>
      <c r="AG113" s="1">
        <v>70680.0</v>
      </c>
      <c r="AH113" s="1">
        <v>5890.0</v>
      </c>
      <c r="AI113" s="1">
        <v>11780.0</v>
      </c>
      <c r="AJ113" s="1">
        <v>53010.0</v>
      </c>
      <c r="AK113" s="1" t="s">
        <v>130</v>
      </c>
      <c r="AL113" s="1" t="s">
        <v>250</v>
      </c>
      <c r="AM113" s="1">
        <v>2009.0</v>
      </c>
      <c r="AN113" s="1" t="s">
        <v>83</v>
      </c>
      <c r="AO113" s="4">
        <f t="shared" si="7"/>
        <v>0</v>
      </c>
    </row>
    <row r="114" ht="15.75" customHeight="1">
      <c r="A114" s="1"/>
      <c r="B114" s="1">
        <v>271.0</v>
      </c>
      <c r="C114" s="1">
        <v>42.0</v>
      </c>
      <c r="D114" s="1">
        <v>307447.0</v>
      </c>
      <c r="E114" s="2">
        <v>32949.0</v>
      </c>
      <c r="F114" s="1" t="s">
        <v>84</v>
      </c>
      <c r="G114" s="1" t="s">
        <v>70</v>
      </c>
      <c r="H114" s="1">
        <v>500.0</v>
      </c>
      <c r="I114" s="1">
        <v>1515.3</v>
      </c>
      <c r="J114" s="1">
        <v>0.0</v>
      </c>
      <c r="K114" s="1">
        <v>603248.0</v>
      </c>
      <c r="L114" s="1" t="s">
        <v>71</v>
      </c>
      <c r="M114" s="1" t="s">
        <v>132</v>
      </c>
      <c r="N114" s="1" t="s">
        <v>59</v>
      </c>
      <c r="O114" s="1" t="s">
        <v>150</v>
      </c>
      <c r="P114" s="1" t="s">
        <v>143</v>
      </c>
      <c r="Q114" s="1">
        <v>0.0</v>
      </c>
      <c r="R114" s="1">
        <v>0.0</v>
      </c>
      <c r="S114" s="2">
        <v>42023.0</v>
      </c>
      <c r="T114" s="1" t="s">
        <v>76</v>
      </c>
      <c r="U114" s="1" t="s">
        <v>77</v>
      </c>
      <c r="V114" s="1" t="s">
        <v>108</v>
      </c>
      <c r="W114" s="1" t="s">
        <v>137</v>
      </c>
      <c r="X114" s="1" t="s">
        <v>51</v>
      </c>
      <c r="Y114" s="1" t="s">
        <v>128</v>
      </c>
      <c r="Z114" s="1" t="s">
        <v>271</v>
      </c>
      <c r="AA114" s="1">
        <v>21.0</v>
      </c>
      <c r="AB114" s="1">
        <v>3.0</v>
      </c>
      <c r="AC114" s="1" t="s">
        <v>80</v>
      </c>
      <c r="AD114" s="1">
        <v>1.0</v>
      </c>
      <c r="AE114" s="1">
        <v>0.0</v>
      </c>
      <c r="AF114" s="1" t="s">
        <v>80</v>
      </c>
      <c r="AG114" s="1">
        <v>93720.0</v>
      </c>
      <c r="AH114" s="1">
        <v>17040.0</v>
      </c>
      <c r="AI114" s="1">
        <v>8520.0</v>
      </c>
      <c r="AJ114" s="1">
        <v>68160.0</v>
      </c>
      <c r="AK114" s="1" t="s">
        <v>68</v>
      </c>
      <c r="AL114" s="1" t="s">
        <v>272</v>
      </c>
      <c r="AM114" s="1">
        <v>2005.0</v>
      </c>
      <c r="AN114" s="1" t="s">
        <v>83</v>
      </c>
      <c r="AO114" s="4">
        <f t="shared" si="7"/>
        <v>0</v>
      </c>
    </row>
    <row r="115" ht="15.75" customHeight="1">
      <c r="A115" s="1"/>
      <c r="B115" s="1">
        <v>80.0</v>
      </c>
      <c r="C115" s="1">
        <v>25.0</v>
      </c>
      <c r="D115" s="1">
        <v>992145.0</v>
      </c>
      <c r="E115" s="2">
        <v>40969.0</v>
      </c>
      <c r="F115" s="1" t="s">
        <v>84</v>
      </c>
      <c r="G115" s="1" t="s">
        <v>70</v>
      </c>
      <c r="H115" s="1">
        <v>2000.0</v>
      </c>
      <c r="I115" s="1">
        <v>1075.18</v>
      </c>
      <c r="J115" s="1">
        <v>5000000.0</v>
      </c>
      <c r="K115" s="1">
        <v>601112.0</v>
      </c>
      <c r="L115" s="1" t="s">
        <v>71</v>
      </c>
      <c r="M115" s="1" t="s">
        <v>72</v>
      </c>
      <c r="N115" s="1" t="s">
        <v>85</v>
      </c>
      <c r="O115" s="1" t="s">
        <v>265</v>
      </c>
      <c r="P115" s="1" t="s">
        <v>46</v>
      </c>
      <c r="Q115" s="1">
        <v>67700.0</v>
      </c>
      <c r="R115" s="1">
        <v>-58400.0</v>
      </c>
      <c r="S115" s="2">
        <v>42056.0</v>
      </c>
      <c r="T115" s="1" t="s">
        <v>62</v>
      </c>
      <c r="U115" s="1" t="s">
        <v>63</v>
      </c>
      <c r="V115" s="1" t="s">
        <v>64</v>
      </c>
      <c r="W115" s="1" t="s">
        <v>94</v>
      </c>
      <c r="X115" s="1" t="s">
        <v>40</v>
      </c>
      <c r="Y115" s="1" t="s">
        <v>157</v>
      </c>
      <c r="Z115" s="1" t="s">
        <v>273</v>
      </c>
      <c r="AA115" s="1">
        <v>5.0</v>
      </c>
      <c r="AB115" s="1">
        <v>1.0</v>
      </c>
      <c r="AC115" s="1" t="s">
        <v>80</v>
      </c>
      <c r="AD115" s="1">
        <v>2.0</v>
      </c>
      <c r="AE115" s="1">
        <v>0.0</v>
      </c>
      <c r="AF115" s="1" t="s">
        <v>54</v>
      </c>
      <c r="AG115" s="1">
        <v>6930.0</v>
      </c>
      <c r="AH115" s="1">
        <v>1260.0</v>
      </c>
      <c r="AI115" s="1">
        <v>630.0</v>
      </c>
      <c r="AJ115" s="1">
        <v>5040.0</v>
      </c>
      <c r="AK115" s="1" t="s">
        <v>116</v>
      </c>
      <c r="AL115" s="1" t="s">
        <v>141</v>
      </c>
      <c r="AM115" s="1">
        <v>2001.0</v>
      </c>
      <c r="AN115" s="1" t="s">
        <v>83</v>
      </c>
      <c r="AO115" s="4">
        <f t="shared" si="7"/>
        <v>0</v>
      </c>
    </row>
    <row r="116" ht="15.75" customHeight="1">
      <c r="A116" s="1"/>
      <c r="B116" s="1">
        <v>325.0</v>
      </c>
      <c r="C116" s="1">
        <v>47.0</v>
      </c>
      <c r="D116" s="1">
        <v>900628.0</v>
      </c>
      <c r="E116" s="2">
        <v>38753.0</v>
      </c>
      <c r="F116" s="1" t="s">
        <v>58</v>
      </c>
      <c r="G116" s="1" t="s">
        <v>92</v>
      </c>
      <c r="H116" s="1">
        <v>1000.0</v>
      </c>
      <c r="I116" s="1">
        <v>1690.27</v>
      </c>
      <c r="J116" s="1">
        <v>0.0</v>
      </c>
      <c r="K116" s="1">
        <v>438830.0</v>
      </c>
      <c r="L116" s="1" t="s">
        <v>71</v>
      </c>
      <c r="M116" s="1" t="s">
        <v>93</v>
      </c>
      <c r="N116" s="1" t="s">
        <v>136</v>
      </c>
      <c r="O116" s="1" t="s">
        <v>150</v>
      </c>
      <c r="P116" s="1" t="s">
        <v>143</v>
      </c>
      <c r="Q116" s="1">
        <v>61500.0</v>
      </c>
      <c r="R116" s="1">
        <v>0.0</v>
      </c>
      <c r="S116" s="2">
        <v>42018.0</v>
      </c>
      <c r="T116" s="1" t="s">
        <v>47</v>
      </c>
      <c r="U116" s="1" t="s">
        <v>48</v>
      </c>
      <c r="V116" s="1" t="s">
        <v>49</v>
      </c>
      <c r="W116" s="1" t="s">
        <v>100</v>
      </c>
      <c r="X116" s="1" t="s">
        <v>65</v>
      </c>
      <c r="Y116" s="1" t="s">
        <v>103</v>
      </c>
      <c r="Z116" s="1" t="s">
        <v>274</v>
      </c>
      <c r="AA116" s="1">
        <v>11.0</v>
      </c>
      <c r="AB116" s="1">
        <v>1.0</v>
      </c>
      <c r="AC116" s="1" t="s">
        <v>54</v>
      </c>
      <c r="AD116" s="1">
        <v>0.0</v>
      </c>
      <c r="AE116" s="1">
        <v>3.0</v>
      </c>
      <c r="AF116" s="1" t="s">
        <v>80</v>
      </c>
      <c r="AG116" s="1">
        <v>72930.0</v>
      </c>
      <c r="AH116" s="1">
        <v>6630.0</v>
      </c>
      <c r="AI116" s="1">
        <v>6630.0</v>
      </c>
      <c r="AJ116" s="1">
        <v>59670.0</v>
      </c>
      <c r="AK116" s="1" t="s">
        <v>81</v>
      </c>
      <c r="AL116" s="1" t="s">
        <v>82</v>
      </c>
      <c r="AM116" s="1">
        <v>2006.0</v>
      </c>
      <c r="AN116" s="1" t="s">
        <v>57</v>
      </c>
      <c r="AO116" s="4">
        <f t="shared" si="7"/>
        <v>0</v>
      </c>
    </row>
    <row r="117" ht="15.75" customHeight="1">
      <c r="A117" s="1"/>
      <c r="B117" s="1">
        <v>29.0</v>
      </c>
      <c r="C117" s="1">
        <v>25.0</v>
      </c>
      <c r="D117" s="1">
        <v>235220.0</v>
      </c>
      <c r="E117" s="2">
        <v>41944.0</v>
      </c>
      <c r="F117" s="1" t="s">
        <v>84</v>
      </c>
      <c r="G117" s="1" t="s">
        <v>41</v>
      </c>
      <c r="H117" s="1">
        <v>2000.0</v>
      </c>
      <c r="I117" s="1">
        <v>1352.83</v>
      </c>
      <c r="J117" s="1">
        <v>0.0</v>
      </c>
      <c r="K117" s="1">
        <v>464959.0</v>
      </c>
      <c r="L117" s="1" t="s">
        <v>42</v>
      </c>
      <c r="M117" s="1" t="s">
        <v>125</v>
      </c>
      <c r="N117" s="1" t="s">
        <v>190</v>
      </c>
      <c r="O117" s="1" t="s">
        <v>133</v>
      </c>
      <c r="P117" s="1" t="s">
        <v>75</v>
      </c>
      <c r="Q117" s="1">
        <v>0.0</v>
      </c>
      <c r="R117" s="1">
        <v>-71700.0</v>
      </c>
      <c r="S117" s="2">
        <v>42026.0</v>
      </c>
      <c r="T117" s="1" t="s">
        <v>76</v>
      </c>
      <c r="U117" s="1" t="s">
        <v>77</v>
      </c>
      <c r="V117" s="1" t="s">
        <v>64</v>
      </c>
      <c r="W117" s="1" t="s">
        <v>121</v>
      </c>
      <c r="X117" s="1" t="s">
        <v>51</v>
      </c>
      <c r="Y117" s="1" t="s">
        <v>123</v>
      </c>
      <c r="Z117" s="1" t="s">
        <v>275</v>
      </c>
      <c r="AA117" s="1">
        <v>4.0</v>
      </c>
      <c r="AB117" s="1">
        <v>4.0</v>
      </c>
      <c r="AC117" s="1" t="s">
        <v>54</v>
      </c>
      <c r="AD117" s="1">
        <v>1.0</v>
      </c>
      <c r="AE117" s="1">
        <v>2.0</v>
      </c>
      <c r="AF117" s="1" t="s">
        <v>54</v>
      </c>
      <c r="AG117" s="1">
        <v>64890.0</v>
      </c>
      <c r="AH117" s="1">
        <v>7210.0</v>
      </c>
      <c r="AI117" s="1">
        <v>7210.0</v>
      </c>
      <c r="AJ117" s="1">
        <v>50470.0</v>
      </c>
      <c r="AK117" s="1" t="s">
        <v>105</v>
      </c>
      <c r="AL117" s="1" t="s">
        <v>106</v>
      </c>
      <c r="AM117" s="1">
        <v>2013.0</v>
      </c>
      <c r="AN117" s="1" t="s">
        <v>57</v>
      </c>
      <c r="AO117" s="4">
        <f t="shared" si="7"/>
        <v>0</v>
      </c>
    </row>
    <row r="118" ht="15.75" customHeight="1">
      <c r="A118" s="1"/>
      <c r="B118" s="1">
        <v>295.0</v>
      </c>
      <c r="C118" s="1">
        <v>48.0</v>
      </c>
      <c r="D118" s="1">
        <v>740019.0</v>
      </c>
      <c r="E118" s="2">
        <v>39981.0</v>
      </c>
      <c r="F118" s="1" t="s">
        <v>40</v>
      </c>
      <c r="G118" s="1" t="s">
        <v>41</v>
      </c>
      <c r="H118" s="1">
        <v>1000.0</v>
      </c>
      <c r="I118" s="1">
        <v>1148.73</v>
      </c>
      <c r="J118" s="1">
        <v>0.0</v>
      </c>
      <c r="K118" s="1">
        <v>439787.0</v>
      </c>
      <c r="L118" s="1" t="s">
        <v>71</v>
      </c>
      <c r="M118" s="1" t="s">
        <v>142</v>
      </c>
      <c r="N118" s="1" t="s">
        <v>59</v>
      </c>
      <c r="O118" s="1" t="s">
        <v>171</v>
      </c>
      <c r="P118" s="1" t="s">
        <v>120</v>
      </c>
      <c r="Q118" s="1">
        <v>0.0</v>
      </c>
      <c r="R118" s="1">
        <v>0.0</v>
      </c>
      <c r="S118" s="2">
        <v>42057.0</v>
      </c>
      <c r="T118" s="1" t="s">
        <v>139</v>
      </c>
      <c r="U118" s="1" t="s">
        <v>63</v>
      </c>
      <c r="V118" s="1" t="s">
        <v>213</v>
      </c>
      <c r="W118" s="1" t="s">
        <v>94</v>
      </c>
      <c r="X118" s="1" t="s">
        <v>114</v>
      </c>
      <c r="Y118" s="1" t="s">
        <v>52</v>
      </c>
      <c r="Z118" s="1" t="s">
        <v>276</v>
      </c>
      <c r="AA118" s="1">
        <v>6.0</v>
      </c>
      <c r="AB118" s="1">
        <v>1.0</v>
      </c>
      <c r="AC118" s="1" t="s">
        <v>63</v>
      </c>
      <c r="AD118" s="1">
        <v>1.0</v>
      </c>
      <c r="AE118" s="1">
        <v>2.0</v>
      </c>
      <c r="AF118" s="1" t="s">
        <v>54</v>
      </c>
      <c r="AG118" s="1">
        <v>5400.0</v>
      </c>
      <c r="AH118" s="1">
        <v>900.0</v>
      </c>
      <c r="AI118" s="1">
        <v>900.0</v>
      </c>
      <c r="AJ118" s="1">
        <v>3600.0</v>
      </c>
      <c r="AK118" s="1" t="s">
        <v>55</v>
      </c>
      <c r="AL118" s="1">
        <v>95.0</v>
      </c>
      <c r="AM118" s="1">
        <v>1999.0</v>
      </c>
      <c r="AN118" s="1" t="s">
        <v>83</v>
      </c>
      <c r="AO118" s="4">
        <f t="shared" si="7"/>
        <v>0</v>
      </c>
    </row>
    <row r="119" ht="15.75" customHeight="1">
      <c r="A119" s="1"/>
      <c r="B119" s="1">
        <v>239.0</v>
      </c>
      <c r="C119" s="1">
        <v>42.0</v>
      </c>
      <c r="D119" s="1">
        <v>246882.0</v>
      </c>
      <c r="E119" s="2">
        <v>36423.0</v>
      </c>
      <c r="F119" s="1" t="s">
        <v>84</v>
      </c>
      <c r="G119" s="1" t="s">
        <v>70</v>
      </c>
      <c r="H119" s="1">
        <v>1000.0</v>
      </c>
      <c r="I119" s="1">
        <v>969.5</v>
      </c>
      <c r="J119" s="1">
        <v>0.0</v>
      </c>
      <c r="K119" s="1">
        <v>464839.0</v>
      </c>
      <c r="L119" s="1" t="s">
        <v>42</v>
      </c>
      <c r="M119" s="1" t="s">
        <v>142</v>
      </c>
      <c r="N119" s="1" t="s">
        <v>126</v>
      </c>
      <c r="O119" s="1" t="s">
        <v>60</v>
      </c>
      <c r="P119" s="1" t="s">
        <v>143</v>
      </c>
      <c r="Q119" s="1">
        <v>0.0</v>
      </c>
      <c r="R119" s="1">
        <v>0.0</v>
      </c>
      <c r="S119" s="2">
        <v>42030.0</v>
      </c>
      <c r="T119" s="1" t="s">
        <v>62</v>
      </c>
      <c r="U119" s="1" t="s">
        <v>63</v>
      </c>
      <c r="V119" s="1" t="s">
        <v>213</v>
      </c>
      <c r="W119" s="1" t="s">
        <v>94</v>
      </c>
      <c r="X119" s="1" t="s">
        <v>122</v>
      </c>
      <c r="Y119" s="1" t="s">
        <v>157</v>
      </c>
      <c r="Z119" s="1" t="s">
        <v>277</v>
      </c>
      <c r="AA119" s="1">
        <v>10.0</v>
      </c>
      <c r="AB119" s="1">
        <v>1.0</v>
      </c>
      <c r="AC119" s="1" t="s">
        <v>80</v>
      </c>
      <c r="AD119" s="1">
        <v>0.0</v>
      </c>
      <c r="AE119" s="1">
        <v>0.0</v>
      </c>
      <c r="AF119" s="1" t="s">
        <v>63</v>
      </c>
      <c r="AG119" s="1">
        <v>5600.0</v>
      </c>
      <c r="AH119" s="1">
        <v>700.0</v>
      </c>
      <c r="AI119" s="1">
        <v>700.0</v>
      </c>
      <c r="AJ119" s="1">
        <v>4200.0</v>
      </c>
      <c r="AK119" s="1" t="s">
        <v>110</v>
      </c>
      <c r="AL119" s="1" t="s">
        <v>135</v>
      </c>
      <c r="AM119" s="1">
        <v>2007.0</v>
      </c>
      <c r="AN119" s="1" t="s">
        <v>83</v>
      </c>
      <c r="AO119" s="4">
        <f t="shared" si="7"/>
        <v>0</v>
      </c>
    </row>
    <row r="120" ht="15.75" customHeight="1">
      <c r="A120" s="1"/>
      <c r="B120" s="1">
        <v>269.0</v>
      </c>
      <c r="C120" s="1">
        <v>41.0</v>
      </c>
      <c r="D120" s="1">
        <v>797613.0</v>
      </c>
      <c r="E120" s="2">
        <v>33165.0</v>
      </c>
      <c r="F120" s="1" t="s">
        <v>58</v>
      </c>
      <c r="G120" s="1" t="s">
        <v>70</v>
      </c>
      <c r="H120" s="1">
        <v>500.0</v>
      </c>
      <c r="I120" s="1">
        <v>1463.82</v>
      </c>
      <c r="J120" s="1">
        <v>0.0</v>
      </c>
      <c r="K120" s="1">
        <v>448984.0</v>
      </c>
      <c r="L120" s="1" t="s">
        <v>71</v>
      </c>
      <c r="M120" s="1" t="s">
        <v>142</v>
      </c>
      <c r="N120" s="1" t="s">
        <v>136</v>
      </c>
      <c r="O120" s="1" t="s">
        <v>156</v>
      </c>
      <c r="P120" s="1" t="s">
        <v>143</v>
      </c>
      <c r="Q120" s="1">
        <v>0.0</v>
      </c>
      <c r="R120" s="1">
        <v>-72300.0</v>
      </c>
      <c r="S120" s="2">
        <v>42028.0</v>
      </c>
      <c r="T120" s="1" t="s">
        <v>47</v>
      </c>
      <c r="U120" s="1" t="s">
        <v>77</v>
      </c>
      <c r="V120" s="1" t="s">
        <v>64</v>
      </c>
      <c r="W120" s="1" t="s">
        <v>50</v>
      </c>
      <c r="X120" s="1" t="s">
        <v>51</v>
      </c>
      <c r="Y120" s="1" t="s">
        <v>128</v>
      </c>
      <c r="Z120" s="1" t="s">
        <v>278</v>
      </c>
      <c r="AA120" s="1">
        <v>23.0</v>
      </c>
      <c r="AB120" s="1">
        <v>1.0</v>
      </c>
      <c r="AC120" s="1" t="s">
        <v>54</v>
      </c>
      <c r="AD120" s="1">
        <v>0.0</v>
      </c>
      <c r="AE120" s="1">
        <v>0.0</v>
      </c>
      <c r="AF120" s="1" t="s">
        <v>63</v>
      </c>
      <c r="AG120" s="1">
        <v>79300.0</v>
      </c>
      <c r="AH120" s="1">
        <v>15860.0</v>
      </c>
      <c r="AI120" s="1">
        <v>15860.0</v>
      </c>
      <c r="AJ120" s="1">
        <v>47580.0</v>
      </c>
      <c r="AK120" s="1" t="s">
        <v>55</v>
      </c>
      <c r="AL120" s="1" t="s">
        <v>56</v>
      </c>
      <c r="AM120" s="1">
        <v>2007.0</v>
      </c>
      <c r="AN120" s="1" t="s">
        <v>83</v>
      </c>
      <c r="AO120" s="4">
        <f t="shared" si="7"/>
        <v>0</v>
      </c>
    </row>
    <row r="121" ht="15.75" customHeight="1">
      <c r="A121" s="1"/>
      <c r="B121" s="1">
        <v>80.0</v>
      </c>
      <c r="C121" s="1">
        <v>27.0</v>
      </c>
      <c r="D121" s="1">
        <v>193442.0</v>
      </c>
      <c r="E121" s="2">
        <v>35282.0</v>
      </c>
      <c r="F121" s="1" t="s">
        <v>84</v>
      </c>
      <c r="G121" s="1" t="s">
        <v>70</v>
      </c>
      <c r="H121" s="1">
        <v>1000.0</v>
      </c>
      <c r="I121" s="1">
        <v>1474.17</v>
      </c>
      <c r="J121" s="1">
        <v>0.0</v>
      </c>
      <c r="K121" s="1">
        <v>440327.0</v>
      </c>
      <c r="L121" s="1" t="s">
        <v>71</v>
      </c>
      <c r="M121" s="1" t="s">
        <v>142</v>
      </c>
      <c r="N121" s="1" t="s">
        <v>98</v>
      </c>
      <c r="O121" s="1" t="s">
        <v>265</v>
      </c>
      <c r="P121" s="1" t="s">
        <v>86</v>
      </c>
      <c r="Q121" s="1">
        <v>0.0</v>
      </c>
      <c r="R121" s="1">
        <v>0.0</v>
      </c>
      <c r="S121" s="2">
        <v>42054.0</v>
      </c>
      <c r="T121" s="1" t="s">
        <v>47</v>
      </c>
      <c r="U121" s="1" t="s">
        <v>48</v>
      </c>
      <c r="V121" s="1" t="s">
        <v>49</v>
      </c>
      <c r="W121" s="1" t="s">
        <v>50</v>
      </c>
      <c r="X121" s="1" t="s">
        <v>114</v>
      </c>
      <c r="Y121" s="1" t="s">
        <v>128</v>
      </c>
      <c r="Z121" s="1" t="s">
        <v>279</v>
      </c>
      <c r="AA121" s="1">
        <v>13.0</v>
      </c>
      <c r="AB121" s="1">
        <v>1.0</v>
      </c>
      <c r="AC121" s="1" t="s">
        <v>54</v>
      </c>
      <c r="AD121" s="1">
        <v>1.0</v>
      </c>
      <c r="AE121" s="1">
        <v>0.0</v>
      </c>
      <c r="AF121" s="1" t="s">
        <v>54</v>
      </c>
      <c r="AG121" s="1">
        <v>52800.0</v>
      </c>
      <c r="AH121" s="1">
        <v>10560.0</v>
      </c>
      <c r="AI121" s="1">
        <v>5280.0</v>
      </c>
      <c r="AJ121" s="1">
        <v>36960.0</v>
      </c>
      <c r="AK121" s="1" t="s">
        <v>55</v>
      </c>
      <c r="AL121" s="1">
        <v>95.0</v>
      </c>
      <c r="AM121" s="1">
        <v>2004.0</v>
      </c>
      <c r="AN121" s="1" t="s">
        <v>83</v>
      </c>
      <c r="AO121" s="4">
        <f t="shared" si="7"/>
        <v>0</v>
      </c>
    </row>
    <row r="122" ht="15.75" customHeight="1">
      <c r="A122" s="1"/>
      <c r="B122" s="1">
        <v>279.0</v>
      </c>
      <c r="C122" s="1">
        <v>41.0</v>
      </c>
      <c r="D122" s="1">
        <v>389238.0</v>
      </c>
      <c r="E122" s="2">
        <v>37048.0</v>
      </c>
      <c r="F122" s="1" t="s">
        <v>84</v>
      </c>
      <c r="G122" s="1" t="s">
        <v>41</v>
      </c>
      <c r="H122" s="1">
        <v>500.0</v>
      </c>
      <c r="I122" s="1">
        <v>1497.35</v>
      </c>
      <c r="J122" s="1">
        <v>0.0</v>
      </c>
      <c r="K122" s="1">
        <v>460742.0</v>
      </c>
      <c r="L122" s="1" t="s">
        <v>71</v>
      </c>
      <c r="M122" s="1" t="s">
        <v>162</v>
      </c>
      <c r="N122" s="1" t="s">
        <v>102</v>
      </c>
      <c r="O122" s="1" t="s">
        <v>99</v>
      </c>
      <c r="P122" s="1" t="s">
        <v>46</v>
      </c>
      <c r="Q122" s="1">
        <v>37300.0</v>
      </c>
      <c r="R122" s="1">
        <v>-31700.0</v>
      </c>
      <c r="S122" s="2">
        <v>42033.0</v>
      </c>
      <c r="T122" s="1" t="s">
        <v>76</v>
      </c>
      <c r="U122" s="1" t="s">
        <v>87</v>
      </c>
      <c r="V122" s="1" t="s">
        <v>64</v>
      </c>
      <c r="W122" s="1" t="s">
        <v>100</v>
      </c>
      <c r="X122" s="1" t="s">
        <v>122</v>
      </c>
      <c r="Y122" s="1" t="s">
        <v>157</v>
      </c>
      <c r="Z122" s="1" t="s">
        <v>280</v>
      </c>
      <c r="AA122" s="1">
        <v>16.0</v>
      </c>
      <c r="AB122" s="1">
        <v>3.0</v>
      </c>
      <c r="AC122" s="1" t="s">
        <v>63</v>
      </c>
      <c r="AD122" s="1">
        <v>2.0</v>
      </c>
      <c r="AE122" s="1">
        <v>3.0</v>
      </c>
      <c r="AF122" s="1" t="s">
        <v>80</v>
      </c>
      <c r="AG122" s="1">
        <v>28800.0</v>
      </c>
      <c r="AH122" s="1">
        <v>0.0</v>
      </c>
      <c r="AI122" s="1">
        <v>3600.0</v>
      </c>
      <c r="AJ122" s="1">
        <v>25200.0</v>
      </c>
      <c r="AK122" s="1" t="s">
        <v>130</v>
      </c>
      <c r="AL122" s="1" t="s">
        <v>250</v>
      </c>
      <c r="AM122" s="1">
        <v>2013.0</v>
      </c>
      <c r="AN122" s="1" t="s">
        <v>83</v>
      </c>
      <c r="AO122" s="4">
        <f t="shared" si="7"/>
        <v>0</v>
      </c>
    </row>
    <row r="123" ht="15.75" customHeight="1">
      <c r="A123" s="1"/>
      <c r="B123" s="1">
        <v>165.0</v>
      </c>
      <c r="C123" s="1">
        <v>33.0</v>
      </c>
      <c r="D123" s="1">
        <v>760179.0</v>
      </c>
      <c r="E123" s="2">
        <v>39166.0</v>
      </c>
      <c r="F123" s="1" t="s">
        <v>40</v>
      </c>
      <c r="G123" s="1" t="s">
        <v>70</v>
      </c>
      <c r="H123" s="1">
        <v>1000.0</v>
      </c>
      <c r="I123" s="1">
        <v>1427.14</v>
      </c>
      <c r="J123" s="1">
        <v>0.0</v>
      </c>
      <c r="K123" s="1">
        <v>446895.0</v>
      </c>
      <c r="L123" s="1" t="s">
        <v>71</v>
      </c>
      <c r="M123" s="1" t="s">
        <v>93</v>
      </c>
      <c r="N123" s="1" t="s">
        <v>98</v>
      </c>
      <c r="O123" s="1" t="s">
        <v>171</v>
      </c>
      <c r="P123" s="1" t="s">
        <v>61</v>
      </c>
      <c r="Q123" s="1">
        <v>35300.0</v>
      </c>
      <c r="R123" s="1">
        <v>-58100.0</v>
      </c>
      <c r="S123" s="2">
        <v>42050.0</v>
      </c>
      <c r="T123" s="1" t="s">
        <v>139</v>
      </c>
      <c r="U123" s="1" t="s">
        <v>63</v>
      </c>
      <c r="V123" s="1" t="s">
        <v>64</v>
      </c>
      <c r="W123" s="1" t="s">
        <v>50</v>
      </c>
      <c r="X123" s="1" t="s">
        <v>114</v>
      </c>
      <c r="Y123" s="1" t="s">
        <v>128</v>
      </c>
      <c r="Z123" s="1" t="s">
        <v>281</v>
      </c>
      <c r="AA123" s="1">
        <v>3.0</v>
      </c>
      <c r="AB123" s="1">
        <v>1.0</v>
      </c>
      <c r="AC123" s="1" t="s">
        <v>80</v>
      </c>
      <c r="AD123" s="1">
        <v>1.0</v>
      </c>
      <c r="AE123" s="1">
        <v>1.0</v>
      </c>
      <c r="AF123" s="1" t="s">
        <v>80</v>
      </c>
      <c r="AG123" s="1">
        <v>2970.0</v>
      </c>
      <c r="AH123" s="1">
        <v>330.0</v>
      </c>
      <c r="AI123" s="1">
        <v>330.0</v>
      </c>
      <c r="AJ123" s="1">
        <v>2310.0</v>
      </c>
      <c r="AK123" s="1" t="s">
        <v>116</v>
      </c>
      <c r="AL123" s="1" t="s">
        <v>141</v>
      </c>
      <c r="AM123" s="1">
        <v>2008.0</v>
      </c>
      <c r="AN123" s="1" t="s">
        <v>83</v>
      </c>
      <c r="AO123" s="4">
        <f t="shared" si="7"/>
        <v>0</v>
      </c>
    </row>
    <row r="124" ht="15.75" customHeight="1">
      <c r="A124" s="1"/>
      <c r="B124" s="1">
        <v>350.0</v>
      </c>
      <c r="C124" s="1">
        <v>54.0</v>
      </c>
      <c r="D124" s="1">
        <v>939905.0</v>
      </c>
      <c r="E124" s="2">
        <v>41578.0</v>
      </c>
      <c r="F124" s="1" t="s">
        <v>40</v>
      </c>
      <c r="G124" s="1" t="s">
        <v>92</v>
      </c>
      <c r="H124" s="1">
        <v>500.0</v>
      </c>
      <c r="I124" s="1">
        <v>1495.1</v>
      </c>
      <c r="J124" s="1">
        <v>0.0</v>
      </c>
      <c r="K124" s="1">
        <v>609374.0</v>
      </c>
      <c r="L124" s="1" t="s">
        <v>42</v>
      </c>
      <c r="M124" s="1" t="s">
        <v>142</v>
      </c>
      <c r="N124" s="1" t="s">
        <v>112</v>
      </c>
      <c r="O124" s="1" t="s">
        <v>180</v>
      </c>
      <c r="P124" s="1" t="s">
        <v>120</v>
      </c>
      <c r="Q124" s="1">
        <v>50500.0</v>
      </c>
      <c r="R124" s="1">
        <v>0.0</v>
      </c>
      <c r="S124" s="2">
        <v>42047.0</v>
      </c>
      <c r="T124" s="1" t="s">
        <v>76</v>
      </c>
      <c r="U124" s="1" t="s">
        <v>48</v>
      </c>
      <c r="V124" s="1" t="s">
        <v>108</v>
      </c>
      <c r="W124" s="1" t="s">
        <v>50</v>
      </c>
      <c r="X124" s="1" t="s">
        <v>51</v>
      </c>
      <c r="Y124" s="1" t="s">
        <v>128</v>
      </c>
      <c r="Z124" s="1" t="s">
        <v>282</v>
      </c>
      <c r="AA124" s="1">
        <v>15.0</v>
      </c>
      <c r="AB124" s="1">
        <v>3.0</v>
      </c>
      <c r="AC124" s="1" t="s">
        <v>80</v>
      </c>
      <c r="AD124" s="1">
        <v>0.0</v>
      </c>
      <c r="AE124" s="1">
        <v>0.0</v>
      </c>
      <c r="AF124" s="1" t="s">
        <v>63</v>
      </c>
      <c r="AG124" s="1">
        <v>93480.0</v>
      </c>
      <c r="AH124" s="1">
        <v>15580.0</v>
      </c>
      <c r="AI124" s="1">
        <v>7790.0</v>
      </c>
      <c r="AJ124" s="1">
        <v>70110.0</v>
      </c>
      <c r="AK124" s="1" t="s">
        <v>90</v>
      </c>
      <c r="AL124" s="1" t="s">
        <v>246</v>
      </c>
      <c r="AM124" s="1">
        <v>2014.0</v>
      </c>
      <c r="AN124" s="1" t="s">
        <v>83</v>
      </c>
      <c r="AO124" s="4">
        <f t="shared" si="7"/>
        <v>0</v>
      </c>
    </row>
    <row r="125" ht="15.75" customHeight="1">
      <c r="A125" s="1"/>
      <c r="B125" s="1">
        <v>295.0</v>
      </c>
      <c r="C125" s="1">
        <v>49.0</v>
      </c>
      <c r="D125" s="1">
        <v>872814.0</v>
      </c>
      <c r="E125" s="2">
        <v>33768.0</v>
      </c>
      <c r="F125" s="1" t="s">
        <v>84</v>
      </c>
      <c r="G125" s="1" t="s">
        <v>70</v>
      </c>
      <c r="H125" s="1">
        <v>500.0</v>
      </c>
      <c r="I125" s="1">
        <v>1141.62</v>
      </c>
      <c r="J125" s="1">
        <v>0.0</v>
      </c>
      <c r="K125" s="1">
        <v>451672.0</v>
      </c>
      <c r="L125" s="1" t="s">
        <v>42</v>
      </c>
      <c r="M125" s="1" t="s">
        <v>142</v>
      </c>
      <c r="N125" s="1" t="s">
        <v>102</v>
      </c>
      <c r="O125" s="1" t="s">
        <v>171</v>
      </c>
      <c r="P125" s="1" t="s">
        <v>46</v>
      </c>
      <c r="Q125" s="1">
        <v>34300.0</v>
      </c>
      <c r="R125" s="1">
        <v>-24300.0</v>
      </c>
      <c r="S125" s="2">
        <v>42005.0</v>
      </c>
      <c r="T125" s="1" t="s">
        <v>62</v>
      </c>
      <c r="U125" s="1" t="s">
        <v>63</v>
      </c>
      <c r="V125" s="1" t="s">
        <v>64</v>
      </c>
      <c r="W125" s="1" t="s">
        <v>94</v>
      </c>
      <c r="X125" s="1" t="s">
        <v>114</v>
      </c>
      <c r="Y125" s="1" t="s">
        <v>52</v>
      </c>
      <c r="Z125" s="1" t="s">
        <v>283</v>
      </c>
      <c r="AA125" s="1">
        <v>4.0</v>
      </c>
      <c r="AB125" s="1">
        <v>1.0</v>
      </c>
      <c r="AC125" s="1" t="s">
        <v>54</v>
      </c>
      <c r="AD125" s="1">
        <v>1.0</v>
      </c>
      <c r="AE125" s="1">
        <v>3.0</v>
      </c>
      <c r="AF125" s="1" t="s">
        <v>54</v>
      </c>
      <c r="AG125" s="1">
        <v>4320.0</v>
      </c>
      <c r="AH125" s="1">
        <v>480.0</v>
      </c>
      <c r="AI125" s="1">
        <v>480.0</v>
      </c>
      <c r="AJ125" s="1">
        <v>3360.0</v>
      </c>
      <c r="AK125" s="1" t="s">
        <v>68</v>
      </c>
      <c r="AL125" s="1" t="s">
        <v>69</v>
      </c>
      <c r="AM125" s="1">
        <v>2002.0</v>
      </c>
      <c r="AN125" s="1" t="s">
        <v>83</v>
      </c>
      <c r="AO125" s="4">
        <f t="shared" si="7"/>
        <v>0</v>
      </c>
    </row>
    <row r="126" ht="15.75" customHeight="1">
      <c r="A126" s="1"/>
      <c r="B126" s="1">
        <v>464.0</v>
      </c>
      <c r="C126" s="1">
        <v>61.0</v>
      </c>
      <c r="D126" s="1">
        <v>632627.0</v>
      </c>
      <c r="E126" s="2">
        <v>33153.0</v>
      </c>
      <c r="F126" s="1" t="s">
        <v>40</v>
      </c>
      <c r="G126" s="1" t="s">
        <v>92</v>
      </c>
      <c r="H126" s="1">
        <v>1000.0</v>
      </c>
      <c r="I126" s="1">
        <v>1125.37</v>
      </c>
      <c r="J126" s="1">
        <v>0.0</v>
      </c>
      <c r="K126" s="1">
        <v>604450.0</v>
      </c>
      <c r="L126" s="1" t="s">
        <v>71</v>
      </c>
      <c r="M126" s="1" t="s">
        <v>93</v>
      </c>
      <c r="N126" s="1" t="s">
        <v>102</v>
      </c>
      <c r="O126" s="1" t="s">
        <v>180</v>
      </c>
      <c r="P126" s="1" t="s">
        <v>46</v>
      </c>
      <c r="Q126" s="1">
        <v>0.0</v>
      </c>
      <c r="R126" s="1">
        <v>-56400.0</v>
      </c>
      <c r="S126" s="2">
        <v>42017.0</v>
      </c>
      <c r="T126" s="1" t="s">
        <v>76</v>
      </c>
      <c r="U126" s="1" t="s">
        <v>77</v>
      </c>
      <c r="V126" s="1" t="s">
        <v>49</v>
      </c>
      <c r="W126" s="1" t="s">
        <v>50</v>
      </c>
      <c r="X126" s="1" t="s">
        <v>65</v>
      </c>
      <c r="Y126" s="1" t="s">
        <v>128</v>
      </c>
      <c r="Z126" s="1" t="s">
        <v>284</v>
      </c>
      <c r="AA126" s="1">
        <v>6.0</v>
      </c>
      <c r="AB126" s="1">
        <v>3.0</v>
      </c>
      <c r="AC126" s="1" t="s">
        <v>63</v>
      </c>
      <c r="AD126" s="1">
        <v>0.0</v>
      </c>
      <c r="AE126" s="1">
        <v>2.0</v>
      </c>
      <c r="AF126" s="1" t="s">
        <v>54</v>
      </c>
      <c r="AG126" s="1">
        <v>79800.0</v>
      </c>
      <c r="AH126" s="1">
        <v>6650.0</v>
      </c>
      <c r="AI126" s="1">
        <v>19950.0</v>
      </c>
      <c r="AJ126" s="1">
        <v>53200.0</v>
      </c>
      <c r="AK126" s="1" t="s">
        <v>55</v>
      </c>
      <c r="AL126" s="1">
        <v>95.0</v>
      </c>
      <c r="AM126" s="1">
        <v>2000.0</v>
      </c>
      <c r="AN126" s="1" t="s">
        <v>57</v>
      </c>
      <c r="AO126" s="4">
        <f t="shared" si="7"/>
        <v>0</v>
      </c>
    </row>
    <row r="127" ht="15.75" customHeight="1">
      <c r="A127" s="1"/>
      <c r="B127" s="1">
        <v>118.0</v>
      </c>
      <c r="C127" s="1">
        <v>28.0</v>
      </c>
      <c r="D127" s="1">
        <v>283414.0</v>
      </c>
      <c r="E127" s="2">
        <v>33600.0</v>
      </c>
      <c r="F127" s="1" t="s">
        <v>58</v>
      </c>
      <c r="G127" s="1" t="s">
        <v>92</v>
      </c>
      <c r="H127" s="1">
        <v>2000.0</v>
      </c>
      <c r="I127" s="1">
        <v>1207.36</v>
      </c>
      <c r="J127" s="1">
        <v>0.0</v>
      </c>
      <c r="K127" s="1">
        <v>432896.0</v>
      </c>
      <c r="L127" s="1" t="s">
        <v>71</v>
      </c>
      <c r="M127" s="1" t="s">
        <v>132</v>
      </c>
      <c r="N127" s="1" t="s">
        <v>160</v>
      </c>
      <c r="O127" s="1" t="s">
        <v>119</v>
      </c>
      <c r="P127" s="1" t="s">
        <v>75</v>
      </c>
      <c r="Q127" s="1">
        <v>0.0</v>
      </c>
      <c r="R127" s="1">
        <v>-57000.0</v>
      </c>
      <c r="S127" s="2">
        <v>42064.0</v>
      </c>
      <c r="T127" s="1" t="s">
        <v>76</v>
      </c>
      <c r="U127" s="1" t="s">
        <v>87</v>
      </c>
      <c r="V127" s="1" t="s">
        <v>49</v>
      </c>
      <c r="W127" s="1" t="s">
        <v>137</v>
      </c>
      <c r="X127" s="1" t="s">
        <v>114</v>
      </c>
      <c r="Y127" s="1" t="s">
        <v>52</v>
      </c>
      <c r="Z127" s="1" t="s">
        <v>285</v>
      </c>
      <c r="AA127" s="1">
        <v>22.0</v>
      </c>
      <c r="AB127" s="1">
        <v>2.0</v>
      </c>
      <c r="AC127" s="1" t="s">
        <v>80</v>
      </c>
      <c r="AD127" s="1">
        <v>1.0</v>
      </c>
      <c r="AE127" s="1">
        <v>0.0</v>
      </c>
      <c r="AF127" s="1" t="s">
        <v>63</v>
      </c>
      <c r="AG127" s="1">
        <v>74200.0</v>
      </c>
      <c r="AH127" s="1">
        <v>7420.0</v>
      </c>
      <c r="AI127" s="1">
        <v>14840.0</v>
      </c>
      <c r="AJ127" s="1">
        <v>51940.0</v>
      </c>
      <c r="AK127" s="1" t="s">
        <v>215</v>
      </c>
      <c r="AL127" s="1" t="s">
        <v>216</v>
      </c>
      <c r="AM127" s="1">
        <v>1997.0</v>
      </c>
      <c r="AN127" s="1" t="s">
        <v>83</v>
      </c>
      <c r="AO127" s="4">
        <f t="shared" si="7"/>
        <v>0</v>
      </c>
    </row>
    <row r="128" ht="15.75" customHeight="1">
      <c r="A128" s="1"/>
      <c r="B128" s="1">
        <v>87.0</v>
      </c>
      <c r="C128" s="1">
        <v>31.0</v>
      </c>
      <c r="D128" s="1">
        <v>853360.0</v>
      </c>
      <c r="E128" s="2">
        <v>39990.0</v>
      </c>
      <c r="F128" s="1" t="s">
        <v>58</v>
      </c>
      <c r="G128" s="1" t="s">
        <v>92</v>
      </c>
      <c r="H128" s="1">
        <v>1000.0</v>
      </c>
      <c r="I128" s="1">
        <v>1074.07</v>
      </c>
      <c r="J128" s="1">
        <v>0.0</v>
      </c>
      <c r="K128" s="1">
        <v>451312.0</v>
      </c>
      <c r="L128" s="1" t="s">
        <v>71</v>
      </c>
      <c r="M128" s="1" t="s">
        <v>125</v>
      </c>
      <c r="N128" s="1" t="s">
        <v>73</v>
      </c>
      <c r="O128" s="1" t="s">
        <v>169</v>
      </c>
      <c r="P128" s="1" t="s">
        <v>46</v>
      </c>
      <c r="Q128" s="1">
        <v>0.0</v>
      </c>
      <c r="R128" s="1">
        <v>-47500.0</v>
      </c>
      <c r="S128" s="2">
        <v>42031.0</v>
      </c>
      <c r="T128" s="1" t="s">
        <v>76</v>
      </c>
      <c r="U128" s="1" t="s">
        <v>77</v>
      </c>
      <c r="V128" s="1" t="s">
        <v>49</v>
      </c>
      <c r="W128" s="1" t="s">
        <v>100</v>
      </c>
      <c r="X128" s="1" t="s">
        <v>78</v>
      </c>
      <c r="Y128" s="1" t="s">
        <v>103</v>
      </c>
      <c r="Z128" s="1" t="s">
        <v>287</v>
      </c>
      <c r="AA128" s="1">
        <v>16.0</v>
      </c>
      <c r="AB128" s="1">
        <v>3.0</v>
      </c>
      <c r="AC128" s="1" t="s">
        <v>80</v>
      </c>
      <c r="AD128" s="1">
        <v>0.0</v>
      </c>
      <c r="AE128" s="1">
        <v>3.0</v>
      </c>
      <c r="AF128" s="1" t="s">
        <v>54</v>
      </c>
      <c r="AG128" s="1">
        <v>60940.0</v>
      </c>
      <c r="AH128" s="1">
        <v>5540.0</v>
      </c>
      <c r="AI128" s="1">
        <v>11080.0</v>
      </c>
      <c r="AJ128" s="1">
        <v>44320.0</v>
      </c>
      <c r="AK128" s="1" t="s">
        <v>105</v>
      </c>
      <c r="AL128" s="1" t="s">
        <v>288</v>
      </c>
      <c r="AM128" s="1">
        <v>2006.0</v>
      </c>
      <c r="AN128" s="1" t="s">
        <v>57</v>
      </c>
      <c r="AO128" s="4">
        <f t="shared" si="7"/>
        <v>0</v>
      </c>
    </row>
    <row r="129" ht="15.75" customHeight="1">
      <c r="A129" s="1"/>
      <c r="B129" s="1">
        <v>261.0</v>
      </c>
      <c r="C129" s="1">
        <v>42.0</v>
      </c>
      <c r="D129" s="1">
        <v>776860.0</v>
      </c>
      <c r="E129" s="2">
        <v>39824.0</v>
      </c>
      <c r="F129" s="1" t="s">
        <v>40</v>
      </c>
      <c r="G129" s="1" t="s">
        <v>41</v>
      </c>
      <c r="H129" s="1">
        <v>500.0</v>
      </c>
      <c r="I129" s="1">
        <v>1337.56</v>
      </c>
      <c r="J129" s="1">
        <v>0.0</v>
      </c>
      <c r="K129" s="1">
        <v>605141.0</v>
      </c>
      <c r="L129" s="1" t="s">
        <v>71</v>
      </c>
      <c r="M129" s="1" t="s">
        <v>142</v>
      </c>
      <c r="N129" s="1" t="s">
        <v>102</v>
      </c>
      <c r="O129" s="1" t="s">
        <v>182</v>
      </c>
      <c r="P129" s="1" t="s">
        <v>86</v>
      </c>
      <c r="Q129" s="1">
        <v>0.0</v>
      </c>
      <c r="R129" s="1">
        <v>0.0</v>
      </c>
      <c r="S129" s="2">
        <v>42016.0</v>
      </c>
      <c r="T129" s="1" t="s">
        <v>47</v>
      </c>
      <c r="U129" s="1" t="s">
        <v>77</v>
      </c>
      <c r="V129" s="1" t="s">
        <v>64</v>
      </c>
      <c r="W129" s="1" t="s">
        <v>50</v>
      </c>
      <c r="X129" s="1" t="s">
        <v>51</v>
      </c>
      <c r="Y129" s="1" t="s">
        <v>66</v>
      </c>
      <c r="Z129" s="1" t="s">
        <v>289</v>
      </c>
      <c r="AA129" s="1">
        <v>18.0</v>
      </c>
      <c r="AB129" s="1">
        <v>1.0</v>
      </c>
      <c r="AC129" s="1" t="s">
        <v>63</v>
      </c>
      <c r="AD129" s="1">
        <v>1.0</v>
      </c>
      <c r="AE129" s="1">
        <v>2.0</v>
      </c>
      <c r="AF129" s="1" t="s">
        <v>54</v>
      </c>
      <c r="AG129" s="1">
        <v>74700.0</v>
      </c>
      <c r="AH129" s="1">
        <v>7470.0</v>
      </c>
      <c r="AI129" s="1">
        <v>14940.0</v>
      </c>
      <c r="AJ129" s="1">
        <v>52290.0</v>
      </c>
      <c r="AK129" s="1" t="s">
        <v>81</v>
      </c>
      <c r="AL129" s="1" t="s">
        <v>82</v>
      </c>
      <c r="AM129" s="1">
        <v>2010.0</v>
      </c>
      <c r="AN129" s="1" t="s">
        <v>83</v>
      </c>
      <c r="AO129" s="4">
        <f t="shared" si="7"/>
        <v>0</v>
      </c>
    </row>
    <row r="130" ht="15.75" customHeight="1">
      <c r="A130" s="1"/>
      <c r="B130" s="1">
        <v>453.0</v>
      </c>
      <c r="C130" s="1">
        <v>60.0</v>
      </c>
      <c r="D130" s="1">
        <v>149367.0</v>
      </c>
      <c r="E130" s="2">
        <v>37698.0</v>
      </c>
      <c r="F130" s="1" t="s">
        <v>58</v>
      </c>
      <c r="G130" s="1" t="s">
        <v>70</v>
      </c>
      <c r="H130" s="1">
        <v>500.0</v>
      </c>
      <c r="I130" s="1">
        <v>1298.91</v>
      </c>
      <c r="J130" s="1">
        <v>6000000.0</v>
      </c>
      <c r="K130" s="1">
        <v>459504.0</v>
      </c>
      <c r="L130" s="1" t="s">
        <v>42</v>
      </c>
      <c r="M130" s="1" t="s">
        <v>72</v>
      </c>
      <c r="N130" s="1" t="s">
        <v>44</v>
      </c>
      <c r="O130" s="1" t="s">
        <v>127</v>
      </c>
      <c r="P130" s="1" t="s">
        <v>86</v>
      </c>
      <c r="Q130" s="1">
        <v>52600.0</v>
      </c>
      <c r="R130" s="1">
        <v>-38800.0</v>
      </c>
      <c r="S130" s="2">
        <v>42010.0</v>
      </c>
      <c r="T130" s="1" t="s">
        <v>47</v>
      </c>
      <c r="U130" s="1" t="s">
        <v>87</v>
      </c>
      <c r="V130" s="1" t="s">
        <v>49</v>
      </c>
      <c r="W130" s="1" t="s">
        <v>100</v>
      </c>
      <c r="X130" s="1" t="s">
        <v>122</v>
      </c>
      <c r="Y130" s="1" t="s">
        <v>103</v>
      </c>
      <c r="Z130" s="1" t="s">
        <v>290</v>
      </c>
      <c r="AA130" s="1">
        <v>0.0</v>
      </c>
      <c r="AB130" s="1">
        <v>1.0</v>
      </c>
      <c r="AC130" s="1" t="s">
        <v>54</v>
      </c>
      <c r="AD130" s="1">
        <v>0.0</v>
      </c>
      <c r="AE130" s="1">
        <v>0.0</v>
      </c>
      <c r="AF130" s="1" t="s">
        <v>63</v>
      </c>
      <c r="AG130" s="1">
        <v>70000.0</v>
      </c>
      <c r="AH130" s="1">
        <v>14000.0</v>
      </c>
      <c r="AI130" s="1">
        <v>7000.0</v>
      </c>
      <c r="AJ130" s="1">
        <v>49000.0</v>
      </c>
      <c r="AK130" s="1" t="s">
        <v>130</v>
      </c>
      <c r="AL130" s="1" t="s">
        <v>131</v>
      </c>
      <c r="AM130" s="1">
        <v>2015.0</v>
      </c>
      <c r="AN130" s="1" t="s">
        <v>57</v>
      </c>
      <c r="AO130" s="4">
        <f t="shared" si="7"/>
        <v>0</v>
      </c>
    </row>
    <row r="131" ht="15.75" customHeight="1">
      <c r="A131" s="1"/>
      <c r="B131" s="1">
        <v>168.0</v>
      </c>
      <c r="C131" s="1">
        <v>32.0</v>
      </c>
      <c r="D131" s="1">
        <v>981123.0</v>
      </c>
      <c r="E131" s="2">
        <v>36650.0</v>
      </c>
      <c r="F131" s="1" t="s">
        <v>58</v>
      </c>
      <c r="G131" s="1" t="s">
        <v>70</v>
      </c>
      <c r="H131" s="1">
        <v>1000.0</v>
      </c>
      <c r="I131" s="1">
        <v>1059.52</v>
      </c>
      <c r="J131" s="1">
        <v>0.0</v>
      </c>
      <c r="K131" s="1">
        <v>452748.0</v>
      </c>
      <c r="L131" s="1" t="s">
        <v>42</v>
      </c>
      <c r="M131" s="1" t="s">
        <v>43</v>
      </c>
      <c r="N131" s="1" t="s">
        <v>136</v>
      </c>
      <c r="O131" s="1" t="s">
        <v>119</v>
      </c>
      <c r="P131" s="1" t="s">
        <v>75</v>
      </c>
      <c r="Q131" s="1">
        <v>0.0</v>
      </c>
      <c r="R131" s="1">
        <v>-40600.0</v>
      </c>
      <c r="S131" s="2">
        <v>42064.0</v>
      </c>
      <c r="T131" s="1" t="s">
        <v>76</v>
      </c>
      <c r="U131" s="1" t="s">
        <v>48</v>
      </c>
      <c r="V131" s="1" t="s">
        <v>49</v>
      </c>
      <c r="W131" s="1" t="s">
        <v>121</v>
      </c>
      <c r="X131" s="1" t="s">
        <v>65</v>
      </c>
      <c r="Y131" s="1" t="s">
        <v>123</v>
      </c>
      <c r="Z131" s="1" t="s">
        <v>292</v>
      </c>
      <c r="AA131" s="1">
        <v>13.0</v>
      </c>
      <c r="AB131" s="1">
        <v>2.0</v>
      </c>
      <c r="AC131" s="1" t="s">
        <v>63</v>
      </c>
      <c r="AD131" s="1">
        <v>1.0</v>
      </c>
      <c r="AE131" s="1">
        <v>1.0</v>
      </c>
      <c r="AF131" s="1" t="s">
        <v>63</v>
      </c>
      <c r="AG131" s="1">
        <v>57720.0</v>
      </c>
      <c r="AH131" s="1">
        <v>14430.0</v>
      </c>
      <c r="AI131" s="1">
        <v>9620.0</v>
      </c>
      <c r="AJ131" s="1">
        <v>33670.0</v>
      </c>
      <c r="AK131" s="1" t="s">
        <v>55</v>
      </c>
      <c r="AL131" s="1">
        <v>93.0</v>
      </c>
      <c r="AM131" s="1">
        <v>2007.0</v>
      </c>
      <c r="AN131" s="1" t="s">
        <v>83</v>
      </c>
      <c r="AO131" s="4">
        <f t="shared" si="7"/>
        <v>0</v>
      </c>
    </row>
    <row r="132" ht="15.75" customHeight="1">
      <c r="A132" s="1"/>
      <c r="B132" s="1">
        <v>390.0</v>
      </c>
      <c r="C132" s="1">
        <v>51.0</v>
      </c>
      <c r="D132" s="1">
        <v>143626.0</v>
      </c>
      <c r="E132" s="2">
        <v>36432.0</v>
      </c>
      <c r="F132" s="1" t="s">
        <v>40</v>
      </c>
      <c r="G132" s="1" t="s">
        <v>41</v>
      </c>
      <c r="H132" s="1">
        <v>2000.0</v>
      </c>
      <c r="I132" s="1">
        <v>1124.38</v>
      </c>
      <c r="J132" s="1">
        <v>0.0</v>
      </c>
      <c r="K132" s="1">
        <v>618316.0</v>
      </c>
      <c r="L132" s="1" t="s">
        <v>42</v>
      </c>
      <c r="M132" s="1" t="s">
        <v>93</v>
      </c>
      <c r="N132" s="1" t="s">
        <v>85</v>
      </c>
      <c r="O132" s="1" t="s">
        <v>60</v>
      </c>
      <c r="P132" s="1" t="s">
        <v>61</v>
      </c>
      <c r="Q132" s="1">
        <v>0.0</v>
      </c>
      <c r="R132" s="1">
        <v>0.0</v>
      </c>
      <c r="S132" s="2">
        <v>42059.0</v>
      </c>
      <c r="T132" s="1" t="s">
        <v>62</v>
      </c>
      <c r="U132" s="1" t="s">
        <v>63</v>
      </c>
      <c r="V132" s="1" t="s">
        <v>64</v>
      </c>
      <c r="W132" s="1" t="s">
        <v>94</v>
      </c>
      <c r="X132" s="1" t="s">
        <v>65</v>
      </c>
      <c r="Y132" s="1" t="s">
        <v>157</v>
      </c>
      <c r="Z132" s="1" t="s">
        <v>293</v>
      </c>
      <c r="AA132" s="1">
        <v>9.0</v>
      </c>
      <c r="AB132" s="1">
        <v>1.0</v>
      </c>
      <c r="AC132" s="1" t="s">
        <v>54</v>
      </c>
      <c r="AD132" s="1">
        <v>1.0</v>
      </c>
      <c r="AE132" s="1">
        <v>1.0</v>
      </c>
      <c r="AF132" s="1" t="s">
        <v>54</v>
      </c>
      <c r="AG132" s="1">
        <v>7080.0</v>
      </c>
      <c r="AH132" s="1">
        <v>1180.0</v>
      </c>
      <c r="AI132" s="1">
        <v>1180.0</v>
      </c>
      <c r="AJ132" s="1">
        <v>4720.0</v>
      </c>
      <c r="AK132" s="1" t="s">
        <v>130</v>
      </c>
      <c r="AL132" s="1" t="s">
        <v>131</v>
      </c>
      <c r="AM132" s="1">
        <v>2001.0</v>
      </c>
      <c r="AN132" s="1" t="s">
        <v>83</v>
      </c>
      <c r="AO132" s="4">
        <f t="shared" si="7"/>
        <v>0</v>
      </c>
    </row>
    <row r="133" ht="15.75" customHeight="1">
      <c r="A133" s="1"/>
      <c r="B133" s="1">
        <v>258.0</v>
      </c>
      <c r="C133" s="1">
        <v>46.0</v>
      </c>
      <c r="D133" s="1">
        <v>648397.0</v>
      </c>
      <c r="E133" s="2">
        <v>36228.0</v>
      </c>
      <c r="F133" s="1" t="s">
        <v>58</v>
      </c>
      <c r="G133" s="1" t="s">
        <v>70</v>
      </c>
      <c r="H133" s="1">
        <v>1000.0</v>
      </c>
      <c r="I133" s="1">
        <v>1110.37</v>
      </c>
      <c r="J133" s="1">
        <v>1.0E7</v>
      </c>
      <c r="K133" s="1">
        <v>455365.0</v>
      </c>
      <c r="L133" s="1" t="s">
        <v>42</v>
      </c>
      <c r="M133" s="1" t="s">
        <v>43</v>
      </c>
      <c r="N133" s="1" t="s">
        <v>59</v>
      </c>
      <c r="O133" s="1" t="s">
        <v>150</v>
      </c>
      <c r="P133" s="1" t="s">
        <v>61</v>
      </c>
      <c r="Q133" s="1">
        <v>34400.0</v>
      </c>
      <c r="R133" s="1">
        <v>-56800.0</v>
      </c>
      <c r="S133" s="2">
        <v>42028.0</v>
      </c>
      <c r="T133" s="1" t="s">
        <v>76</v>
      </c>
      <c r="U133" s="1" t="s">
        <v>48</v>
      </c>
      <c r="V133" s="1" t="s">
        <v>108</v>
      </c>
      <c r="W133" s="1" t="s">
        <v>121</v>
      </c>
      <c r="X133" s="1" t="s">
        <v>78</v>
      </c>
      <c r="Y133" s="1" t="s">
        <v>66</v>
      </c>
      <c r="Z133" s="1" t="s">
        <v>294</v>
      </c>
      <c r="AA133" s="1">
        <v>14.0</v>
      </c>
      <c r="AB133" s="1">
        <v>3.0</v>
      </c>
      <c r="AC133" s="1" t="s">
        <v>80</v>
      </c>
      <c r="AD133" s="1">
        <v>0.0</v>
      </c>
      <c r="AE133" s="1">
        <v>1.0</v>
      </c>
      <c r="AF133" s="1" t="s">
        <v>63</v>
      </c>
      <c r="AG133" s="1">
        <v>47700.0</v>
      </c>
      <c r="AH133" s="1">
        <v>4770.0</v>
      </c>
      <c r="AI133" s="1">
        <v>9540.0</v>
      </c>
      <c r="AJ133" s="1">
        <v>33390.0</v>
      </c>
      <c r="AK133" s="1" t="s">
        <v>96</v>
      </c>
      <c r="AL133" s="1" t="s">
        <v>149</v>
      </c>
      <c r="AM133" s="1">
        <v>1997.0</v>
      </c>
      <c r="AN133" s="1" t="s">
        <v>57</v>
      </c>
      <c r="AO133" s="4">
        <f t="shared" si="7"/>
        <v>0</v>
      </c>
    </row>
    <row r="134" ht="15.75" customHeight="1">
      <c r="A134" s="1"/>
      <c r="B134" s="1">
        <v>107.0</v>
      </c>
      <c r="C134" s="1">
        <v>31.0</v>
      </c>
      <c r="D134" s="1">
        <v>154982.0</v>
      </c>
      <c r="E134" s="2">
        <v>33282.0</v>
      </c>
      <c r="F134" s="1" t="s">
        <v>84</v>
      </c>
      <c r="G134" s="1" t="s">
        <v>92</v>
      </c>
      <c r="H134" s="1">
        <v>2000.0</v>
      </c>
      <c r="I134" s="1">
        <v>1374.22</v>
      </c>
      <c r="J134" s="1">
        <v>0.0</v>
      </c>
      <c r="K134" s="1">
        <v>470603.0</v>
      </c>
      <c r="L134" s="1" t="s">
        <v>71</v>
      </c>
      <c r="M134" s="1" t="s">
        <v>72</v>
      </c>
      <c r="N134" s="1" t="s">
        <v>59</v>
      </c>
      <c r="O134" s="1" t="s">
        <v>99</v>
      </c>
      <c r="P134" s="1" t="s">
        <v>61</v>
      </c>
      <c r="Q134" s="1">
        <v>62000.0</v>
      </c>
      <c r="R134" s="1">
        <v>-63100.0</v>
      </c>
      <c r="S134" s="2">
        <v>42061.0</v>
      </c>
      <c r="T134" s="1" t="s">
        <v>47</v>
      </c>
      <c r="U134" s="1" t="s">
        <v>77</v>
      </c>
      <c r="V134" s="1" t="s">
        <v>64</v>
      </c>
      <c r="W134" s="1" t="s">
        <v>50</v>
      </c>
      <c r="X134" s="1" t="s">
        <v>51</v>
      </c>
      <c r="Y134" s="1" t="s">
        <v>123</v>
      </c>
      <c r="Z134" s="1" t="s">
        <v>295</v>
      </c>
      <c r="AA134" s="1">
        <v>16.0</v>
      </c>
      <c r="AB134" s="1">
        <v>1.0</v>
      </c>
      <c r="AC134" s="1" t="s">
        <v>80</v>
      </c>
      <c r="AD134" s="1">
        <v>0.0</v>
      </c>
      <c r="AE134" s="1">
        <v>3.0</v>
      </c>
      <c r="AF134" s="1" t="s">
        <v>80</v>
      </c>
      <c r="AG134" s="1">
        <v>51260.0</v>
      </c>
      <c r="AH134" s="1">
        <v>9320.0</v>
      </c>
      <c r="AI134" s="1">
        <v>9320.0</v>
      </c>
      <c r="AJ134" s="1">
        <v>32620.0</v>
      </c>
      <c r="AK134" s="1" t="s">
        <v>154</v>
      </c>
      <c r="AL134" s="1" t="s">
        <v>155</v>
      </c>
      <c r="AM134" s="1">
        <v>2002.0</v>
      </c>
      <c r="AN134" s="1" t="s">
        <v>83</v>
      </c>
      <c r="AO134" s="4">
        <f t="shared" si="7"/>
        <v>0</v>
      </c>
    </row>
    <row r="135" ht="15.75" customHeight="1">
      <c r="A135" s="1"/>
      <c r="B135" s="1">
        <v>225.0</v>
      </c>
      <c r="C135" s="1">
        <v>41.0</v>
      </c>
      <c r="D135" s="1">
        <v>330591.0</v>
      </c>
      <c r="E135" s="2">
        <v>34186.0</v>
      </c>
      <c r="F135" s="1" t="s">
        <v>40</v>
      </c>
      <c r="G135" s="1" t="s">
        <v>92</v>
      </c>
      <c r="H135" s="1">
        <v>2000.0</v>
      </c>
      <c r="I135" s="1">
        <v>1103.58</v>
      </c>
      <c r="J135" s="1">
        <v>0.0</v>
      </c>
      <c r="K135" s="1">
        <v>475292.0</v>
      </c>
      <c r="L135" s="1" t="s">
        <v>42</v>
      </c>
      <c r="M135" s="1" t="s">
        <v>132</v>
      </c>
      <c r="N135" s="1" t="s">
        <v>126</v>
      </c>
      <c r="O135" s="1" t="s">
        <v>265</v>
      </c>
      <c r="P135" s="1" t="s">
        <v>86</v>
      </c>
      <c r="Q135" s="1">
        <v>41200.0</v>
      </c>
      <c r="R135" s="1">
        <v>-36200.0</v>
      </c>
      <c r="S135" s="2">
        <v>42023.0</v>
      </c>
      <c r="T135" s="1" t="s">
        <v>76</v>
      </c>
      <c r="U135" s="1" t="s">
        <v>48</v>
      </c>
      <c r="V135" s="1" t="s">
        <v>49</v>
      </c>
      <c r="W135" s="1" t="s">
        <v>50</v>
      </c>
      <c r="X135" s="1" t="s">
        <v>78</v>
      </c>
      <c r="Y135" s="1" t="s">
        <v>128</v>
      </c>
      <c r="Z135" s="1" t="s">
        <v>296</v>
      </c>
      <c r="AA135" s="1">
        <v>20.0</v>
      </c>
      <c r="AB135" s="1">
        <v>3.0</v>
      </c>
      <c r="AC135" s="1" t="s">
        <v>63</v>
      </c>
      <c r="AD135" s="1">
        <v>2.0</v>
      </c>
      <c r="AE135" s="1">
        <v>2.0</v>
      </c>
      <c r="AF135" s="1" t="s">
        <v>80</v>
      </c>
      <c r="AG135" s="1">
        <v>70400.0</v>
      </c>
      <c r="AH135" s="1">
        <v>6400.0</v>
      </c>
      <c r="AI135" s="1">
        <v>12800.0</v>
      </c>
      <c r="AJ135" s="1">
        <v>51200.0</v>
      </c>
      <c r="AK135" s="1" t="s">
        <v>116</v>
      </c>
      <c r="AL135" s="1" t="s">
        <v>141</v>
      </c>
      <c r="AM135" s="1">
        <v>2011.0</v>
      </c>
      <c r="AN135" s="1" t="s">
        <v>57</v>
      </c>
      <c r="AO135" s="4">
        <f t="shared" si="7"/>
        <v>0</v>
      </c>
    </row>
    <row r="136" ht="15.75" customHeight="1">
      <c r="A136" s="1"/>
      <c r="B136" s="1">
        <v>164.0</v>
      </c>
      <c r="C136" s="1">
        <v>38.0</v>
      </c>
      <c r="D136" s="1">
        <v>319232.0</v>
      </c>
      <c r="E136" s="2">
        <v>35734.0</v>
      </c>
      <c r="F136" s="1" t="s">
        <v>84</v>
      </c>
      <c r="G136" s="1" t="s">
        <v>41</v>
      </c>
      <c r="H136" s="1">
        <v>2000.0</v>
      </c>
      <c r="I136" s="1">
        <v>1269.76</v>
      </c>
      <c r="J136" s="1">
        <v>0.0</v>
      </c>
      <c r="K136" s="1">
        <v>467743.0</v>
      </c>
      <c r="L136" s="1" t="s">
        <v>71</v>
      </c>
      <c r="M136" s="1" t="s">
        <v>72</v>
      </c>
      <c r="N136" s="1" t="s">
        <v>146</v>
      </c>
      <c r="O136" s="1" t="s">
        <v>156</v>
      </c>
      <c r="P136" s="1" t="s">
        <v>143</v>
      </c>
      <c r="Q136" s="1">
        <v>44300.0</v>
      </c>
      <c r="R136" s="1">
        <v>0.0</v>
      </c>
      <c r="S136" s="2">
        <v>42021.0</v>
      </c>
      <c r="T136" s="1" t="s">
        <v>47</v>
      </c>
      <c r="U136" s="1" t="s">
        <v>77</v>
      </c>
      <c r="V136" s="1" t="s">
        <v>64</v>
      </c>
      <c r="W136" s="1" t="s">
        <v>100</v>
      </c>
      <c r="X136" s="1" t="s">
        <v>78</v>
      </c>
      <c r="Y136" s="1" t="s">
        <v>123</v>
      </c>
      <c r="Z136" s="1" t="s">
        <v>297</v>
      </c>
      <c r="AA136" s="1">
        <v>4.0</v>
      </c>
      <c r="AB136" s="1">
        <v>1.0</v>
      </c>
      <c r="AC136" s="1" t="s">
        <v>80</v>
      </c>
      <c r="AD136" s="1">
        <v>1.0</v>
      </c>
      <c r="AE136" s="1">
        <v>3.0</v>
      </c>
      <c r="AF136" s="1" t="s">
        <v>54</v>
      </c>
      <c r="AG136" s="1">
        <v>90000.0</v>
      </c>
      <c r="AH136" s="1">
        <v>18000.0</v>
      </c>
      <c r="AI136" s="1">
        <v>9000.0</v>
      </c>
      <c r="AJ136" s="1">
        <v>63000.0</v>
      </c>
      <c r="AK136" s="1" t="s">
        <v>130</v>
      </c>
      <c r="AL136" s="1" t="s">
        <v>250</v>
      </c>
      <c r="AM136" s="1">
        <v>2015.0</v>
      </c>
      <c r="AN136" s="1" t="s">
        <v>83</v>
      </c>
      <c r="AO136" s="4">
        <f t="shared" si="7"/>
        <v>0</v>
      </c>
    </row>
    <row r="137" ht="15.75" customHeight="1">
      <c r="A137" s="1"/>
      <c r="B137" s="1">
        <v>245.0</v>
      </c>
      <c r="C137" s="1">
        <v>39.0</v>
      </c>
      <c r="D137" s="1">
        <v>531640.0</v>
      </c>
      <c r="E137" s="2">
        <v>37002.0</v>
      </c>
      <c r="F137" s="1" t="s">
        <v>40</v>
      </c>
      <c r="G137" s="1" t="s">
        <v>41</v>
      </c>
      <c r="H137" s="1">
        <v>500.0</v>
      </c>
      <c r="I137" s="1">
        <v>964.79</v>
      </c>
      <c r="J137" s="1">
        <v>8000000.0</v>
      </c>
      <c r="K137" s="1">
        <v>460675.0</v>
      </c>
      <c r="L137" s="1" t="s">
        <v>71</v>
      </c>
      <c r="M137" s="1" t="s">
        <v>93</v>
      </c>
      <c r="N137" s="1" t="s">
        <v>186</v>
      </c>
      <c r="O137" s="1" t="s">
        <v>119</v>
      </c>
      <c r="P137" s="1" t="s">
        <v>46</v>
      </c>
      <c r="Q137" s="1">
        <v>58000.0</v>
      </c>
      <c r="R137" s="1">
        <v>0.0</v>
      </c>
      <c r="S137" s="2">
        <v>42055.0</v>
      </c>
      <c r="T137" s="1" t="s">
        <v>76</v>
      </c>
      <c r="U137" s="1" t="s">
        <v>77</v>
      </c>
      <c r="V137" s="1" t="s">
        <v>64</v>
      </c>
      <c r="W137" s="1" t="s">
        <v>50</v>
      </c>
      <c r="X137" s="1" t="s">
        <v>78</v>
      </c>
      <c r="Y137" s="1" t="s">
        <v>88</v>
      </c>
      <c r="Z137" s="1" t="s">
        <v>298</v>
      </c>
      <c r="AA137" s="1">
        <v>7.0</v>
      </c>
      <c r="AB137" s="1">
        <v>3.0</v>
      </c>
      <c r="AC137" s="1" t="s">
        <v>63</v>
      </c>
      <c r="AD137" s="1">
        <v>0.0</v>
      </c>
      <c r="AE137" s="1">
        <v>1.0</v>
      </c>
      <c r="AF137" s="1" t="s">
        <v>63</v>
      </c>
      <c r="AG137" s="1">
        <v>72820.0</v>
      </c>
      <c r="AH137" s="1">
        <v>13240.0</v>
      </c>
      <c r="AI137" s="1">
        <v>6620.0</v>
      </c>
      <c r="AJ137" s="1">
        <v>52960.0</v>
      </c>
      <c r="AK137" s="1" t="s">
        <v>188</v>
      </c>
      <c r="AL137" s="1" t="s">
        <v>189</v>
      </c>
      <c r="AM137" s="1">
        <v>2010.0</v>
      </c>
      <c r="AN137" s="1" t="s">
        <v>83</v>
      </c>
      <c r="AO137" s="4">
        <f t="shared" si="7"/>
        <v>0</v>
      </c>
    </row>
    <row r="138" ht="15.75" customHeight="1">
      <c r="A138" s="1"/>
      <c r="B138" s="1">
        <v>255.0</v>
      </c>
      <c r="C138" s="1">
        <v>41.0</v>
      </c>
      <c r="D138" s="1">
        <v>368050.0</v>
      </c>
      <c r="E138" s="2">
        <v>41282.0</v>
      </c>
      <c r="F138" s="1" t="s">
        <v>84</v>
      </c>
      <c r="G138" s="1" t="s">
        <v>92</v>
      </c>
      <c r="H138" s="1">
        <v>2000.0</v>
      </c>
      <c r="I138" s="1">
        <v>1167.3</v>
      </c>
      <c r="J138" s="1">
        <v>4000000.0</v>
      </c>
      <c r="K138" s="1">
        <v>618123.0</v>
      </c>
      <c r="L138" s="1" t="s">
        <v>42</v>
      </c>
      <c r="M138" s="1" t="s">
        <v>132</v>
      </c>
      <c r="N138" s="1" t="s">
        <v>118</v>
      </c>
      <c r="O138" s="1" t="s">
        <v>74</v>
      </c>
      <c r="P138" s="1" t="s">
        <v>61</v>
      </c>
      <c r="Q138" s="1">
        <v>0.0</v>
      </c>
      <c r="R138" s="1">
        <v>0.0</v>
      </c>
      <c r="S138" s="2">
        <v>42057.0</v>
      </c>
      <c r="T138" s="1" t="s">
        <v>47</v>
      </c>
      <c r="U138" s="1" t="s">
        <v>48</v>
      </c>
      <c r="V138" s="1" t="s">
        <v>64</v>
      </c>
      <c r="W138" s="1" t="s">
        <v>100</v>
      </c>
      <c r="X138" s="1" t="s">
        <v>51</v>
      </c>
      <c r="Y138" s="1" t="s">
        <v>123</v>
      </c>
      <c r="Z138" s="1" t="s">
        <v>299</v>
      </c>
      <c r="AA138" s="1">
        <v>22.0</v>
      </c>
      <c r="AB138" s="1">
        <v>1.0</v>
      </c>
      <c r="AC138" s="1" t="s">
        <v>80</v>
      </c>
      <c r="AD138" s="1">
        <v>2.0</v>
      </c>
      <c r="AE138" s="1">
        <v>0.0</v>
      </c>
      <c r="AF138" s="1" t="s">
        <v>63</v>
      </c>
      <c r="AG138" s="1">
        <v>69300.0</v>
      </c>
      <c r="AH138" s="1">
        <v>13860.0</v>
      </c>
      <c r="AI138" s="1">
        <v>13860.0</v>
      </c>
      <c r="AJ138" s="1">
        <v>41580.0</v>
      </c>
      <c r="AK138" s="1" t="s">
        <v>215</v>
      </c>
      <c r="AL138" s="1" t="s">
        <v>216</v>
      </c>
      <c r="AM138" s="1">
        <v>2000.0</v>
      </c>
      <c r="AN138" s="1" t="s">
        <v>83</v>
      </c>
      <c r="AO138" s="4">
        <f t="shared" si="7"/>
        <v>0</v>
      </c>
    </row>
    <row r="139" ht="15.75" customHeight="1">
      <c r="A139" s="1"/>
      <c r="B139" s="1">
        <v>203.0</v>
      </c>
      <c r="C139" s="1">
        <v>38.0</v>
      </c>
      <c r="D139" s="1">
        <v>155724.0</v>
      </c>
      <c r="E139" s="2">
        <v>35846.0</v>
      </c>
      <c r="F139" s="1" t="s">
        <v>84</v>
      </c>
      <c r="G139" s="1" t="s">
        <v>41</v>
      </c>
      <c r="H139" s="1">
        <v>500.0</v>
      </c>
      <c r="I139" s="1">
        <v>1394.43</v>
      </c>
      <c r="J139" s="1">
        <v>0.0</v>
      </c>
      <c r="K139" s="1">
        <v>606352.0</v>
      </c>
      <c r="L139" s="1" t="s">
        <v>71</v>
      </c>
      <c r="M139" s="1" t="s">
        <v>125</v>
      </c>
      <c r="N139" s="1" t="s">
        <v>112</v>
      </c>
      <c r="O139" s="1" t="s">
        <v>133</v>
      </c>
      <c r="P139" s="1" t="s">
        <v>143</v>
      </c>
      <c r="Q139" s="1">
        <v>0.0</v>
      </c>
      <c r="R139" s="1">
        <v>0.0</v>
      </c>
      <c r="S139" s="2">
        <v>42035.0</v>
      </c>
      <c r="T139" s="1" t="s">
        <v>47</v>
      </c>
      <c r="U139" s="1" t="s">
        <v>87</v>
      </c>
      <c r="V139" s="1" t="s">
        <v>49</v>
      </c>
      <c r="W139" s="1" t="s">
        <v>137</v>
      </c>
      <c r="X139" s="1" t="s">
        <v>65</v>
      </c>
      <c r="Y139" s="1" t="s">
        <v>52</v>
      </c>
      <c r="Z139" s="1" t="s">
        <v>301</v>
      </c>
      <c r="AA139" s="1">
        <v>7.0</v>
      </c>
      <c r="AB139" s="1">
        <v>1.0</v>
      </c>
      <c r="AC139" s="1" t="s">
        <v>63</v>
      </c>
      <c r="AD139" s="1">
        <v>0.0</v>
      </c>
      <c r="AE139" s="1">
        <v>1.0</v>
      </c>
      <c r="AF139" s="1" t="s">
        <v>54</v>
      </c>
      <c r="AG139" s="1">
        <v>55440.0</v>
      </c>
      <c r="AH139" s="1">
        <v>0.0</v>
      </c>
      <c r="AI139" s="1">
        <v>6160.0</v>
      </c>
      <c r="AJ139" s="1">
        <v>49280.0</v>
      </c>
      <c r="AK139" s="1" t="s">
        <v>105</v>
      </c>
      <c r="AL139" s="1" t="s">
        <v>152</v>
      </c>
      <c r="AM139" s="1">
        <v>1999.0</v>
      </c>
      <c r="AN139" s="1" t="s">
        <v>57</v>
      </c>
      <c r="AO139" s="4">
        <f t="shared" si="7"/>
        <v>0</v>
      </c>
    </row>
    <row r="140" ht="15.75" customHeight="1">
      <c r="A140" s="1"/>
      <c r="B140" s="1">
        <v>22.0</v>
      </c>
      <c r="C140" s="1">
        <v>25.0</v>
      </c>
      <c r="D140" s="1">
        <v>824540.0</v>
      </c>
      <c r="E140" s="2">
        <v>39520.0</v>
      </c>
      <c r="F140" s="1" t="s">
        <v>40</v>
      </c>
      <c r="G140" s="1" t="s">
        <v>41</v>
      </c>
      <c r="H140" s="1">
        <v>2000.0</v>
      </c>
      <c r="I140" s="1">
        <v>1053.24</v>
      </c>
      <c r="J140" s="1">
        <v>0.0</v>
      </c>
      <c r="K140" s="1">
        <v>603527.0</v>
      </c>
      <c r="L140" s="1" t="s">
        <v>71</v>
      </c>
      <c r="M140" s="1" t="s">
        <v>142</v>
      </c>
      <c r="N140" s="1" t="s">
        <v>102</v>
      </c>
      <c r="O140" s="1" t="s">
        <v>147</v>
      </c>
      <c r="P140" s="1" t="s">
        <v>61</v>
      </c>
      <c r="Q140" s="1">
        <v>51100.0</v>
      </c>
      <c r="R140" s="1">
        <v>0.0</v>
      </c>
      <c r="S140" s="2">
        <v>42009.0</v>
      </c>
      <c r="T140" s="1" t="s">
        <v>76</v>
      </c>
      <c r="U140" s="1" t="s">
        <v>87</v>
      </c>
      <c r="V140" s="1" t="s">
        <v>108</v>
      </c>
      <c r="W140" s="1" t="s">
        <v>121</v>
      </c>
      <c r="X140" s="1" t="s">
        <v>122</v>
      </c>
      <c r="Y140" s="1" t="s">
        <v>88</v>
      </c>
      <c r="Z140" s="1" t="s">
        <v>302</v>
      </c>
      <c r="AA140" s="1">
        <v>0.0</v>
      </c>
      <c r="AB140" s="1">
        <v>4.0</v>
      </c>
      <c r="AC140" s="1" t="s">
        <v>54</v>
      </c>
      <c r="AD140" s="1">
        <v>1.0</v>
      </c>
      <c r="AE140" s="1">
        <v>0.0</v>
      </c>
      <c r="AF140" s="1" t="s">
        <v>80</v>
      </c>
      <c r="AG140" s="1">
        <v>77130.0</v>
      </c>
      <c r="AH140" s="1">
        <v>8570.0</v>
      </c>
      <c r="AI140" s="1">
        <v>17140.0</v>
      </c>
      <c r="AJ140" s="1">
        <v>51420.0</v>
      </c>
      <c r="AK140" s="1" t="s">
        <v>96</v>
      </c>
      <c r="AL140" s="1" t="s">
        <v>149</v>
      </c>
      <c r="AM140" s="1">
        <v>1995.0</v>
      </c>
      <c r="AN140" s="1" t="s">
        <v>83</v>
      </c>
      <c r="AO140" s="4">
        <f t="shared" si="7"/>
        <v>0</v>
      </c>
    </row>
    <row r="141" ht="15.75" customHeight="1">
      <c r="A141" s="1"/>
      <c r="B141" s="1">
        <v>211.0</v>
      </c>
      <c r="C141" s="1">
        <v>35.0</v>
      </c>
      <c r="D141" s="1">
        <v>717392.0</v>
      </c>
      <c r="E141" s="2">
        <v>35297.0</v>
      </c>
      <c r="F141" s="1" t="s">
        <v>84</v>
      </c>
      <c r="G141" s="1" t="s">
        <v>70</v>
      </c>
      <c r="H141" s="1">
        <v>500.0</v>
      </c>
      <c r="I141" s="1">
        <v>1040.75</v>
      </c>
      <c r="J141" s="1">
        <v>0.0</v>
      </c>
      <c r="K141" s="1">
        <v>445601.0</v>
      </c>
      <c r="L141" s="1" t="s">
        <v>71</v>
      </c>
      <c r="M141" s="1" t="s">
        <v>162</v>
      </c>
      <c r="N141" s="1" t="s">
        <v>102</v>
      </c>
      <c r="O141" s="1" t="s">
        <v>166</v>
      </c>
      <c r="P141" s="1" t="s">
        <v>143</v>
      </c>
      <c r="Q141" s="1">
        <v>0.0</v>
      </c>
      <c r="R141" s="1">
        <v>0.0</v>
      </c>
      <c r="S141" s="2">
        <v>42038.0</v>
      </c>
      <c r="T141" s="1" t="s">
        <v>47</v>
      </c>
      <c r="U141" s="1" t="s">
        <v>77</v>
      </c>
      <c r="V141" s="1" t="s">
        <v>108</v>
      </c>
      <c r="W141" s="1" t="s">
        <v>137</v>
      </c>
      <c r="X141" s="1" t="s">
        <v>114</v>
      </c>
      <c r="Y141" s="1" t="s">
        <v>128</v>
      </c>
      <c r="Z141" s="1" t="s">
        <v>303</v>
      </c>
      <c r="AA141" s="1">
        <v>1.0</v>
      </c>
      <c r="AB141" s="1">
        <v>1.0</v>
      </c>
      <c r="AC141" s="1" t="s">
        <v>54</v>
      </c>
      <c r="AD141" s="1">
        <v>1.0</v>
      </c>
      <c r="AE141" s="1">
        <v>1.0</v>
      </c>
      <c r="AF141" s="1" t="s">
        <v>63</v>
      </c>
      <c r="AG141" s="1">
        <v>42000.0</v>
      </c>
      <c r="AH141" s="1">
        <v>7000.0</v>
      </c>
      <c r="AI141" s="1">
        <v>7000.0</v>
      </c>
      <c r="AJ141" s="1">
        <v>28000.0</v>
      </c>
      <c r="AK141" s="1" t="s">
        <v>188</v>
      </c>
      <c r="AL141" s="1" t="s">
        <v>204</v>
      </c>
      <c r="AM141" s="1">
        <v>2011.0</v>
      </c>
      <c r="AN141" s="1" t="s">
        <v>83</v>
      </c>
      <c r="AO141" s="4">
        <f t="shared" si="7"/>
        <v>0</v>
      </c>
    </row>
    <row r="142" ht="15.75" customHeight="1">
      <c r="A142" s="1"/>
      <c r="B142" s="1">
        <v>206.0</v>
      </c>
      <c r="C142" s="1">
        <v>39.0</v>
      </c>
      <c r="D142" s="1">
        <v>965768.0</v>
      </c>
      <c r="E142" s="2">
        <v>41847.0</v>
      </c>
      <c r="F142" s="1" t="s">
        <v>58</v>
      </c>
      <c r="G142" s="1" t="s">
        <v>41</v>
      </c>
      <c r="H142" s="1">
        <v>1000.0</v>
      </c>
      <c r="I142" s="1">
        <v>1302.4</v>
      </c>
      <c r="J142" s="1">
        <v>6000000.0</v>
      </c>
      <c r="K142" s="1">
        <v>603948.0</v>
      </c>
      <c r="L142" s="1" t="s">
        <v>42</v>
      </c>
      <c r="M142" s="1" t="s">
        <v>162</v>
      </c>
      <c r="N142" s="1" t="s">
        <v>44</v>
      </c>
      <c r="O142" s="1" t="s">
        <v>127</v>
      </c>
      <c r="P142" s="1" t="s">
        <v>86</v>
      </c>
      <c r="Q142" s="1">
        <v>47200.0</v>
      </c>
      <c r="R142" s="1">
        <v>-69700.0</v>
      </c>
      <c r="S142" s="2">
        <v>42052.0</v>
      </c>
      <c r="T142" s="1" t="s">
        <v>76</v>
      </c>
      <c r="U142" s="1" t="s">
        <v>77</v>
      </c>
      <c r="V142" s="1" t="s">
        <v>108</v>
      </c>
      <c r="W142" s="1" t="s">
        <v>137</v>
      </c>
      <c r="X142" s="1" t="s">
        <v>78</v>
      </c>
      <c r="Y142" s="1" t="s">
        <v>123</v>
      </c>
      <c r="Z142" s="1" t="s">
        <v>304</v>
      </c>
      <c r="AA142" s="1">
        <v>12.0</v>
      </c>
      <c r="AB142" s="1">
        <v>3.0</v>
      </c>
      <c r="AC142" s="1" t="s">
        <v>80</v>
      </c>
      <c r="AD142" s="1">
        <v>2.0</v>
      </c>
      <c r="AE142" s="1">
        <v>3.0</v>
      </c>
      <c r="AF142" s="1" t="s">
        <v>54</v>
      </c>
      <c r="AG142" s="1">
        <v>36300.0</v>
      </c>
      <c r="AH142" s="1">
        <v>3300.0</v>
      </c>
      <c r="AI142" s="1">
        <v>9900.0</v>
      </c>
      <c r="AJ142" s="1">
        <v>23100.0</v>
      </c>
      <c r="AK142" s="1" t="s">
        <v>130</v>
      </c>
      <c r="AL142" s="1" t="s">
        <v>173</v>
      </c>
      <c r="AM142" s="1">
        <v>2013.0</v>
      </c>
      <c r="AN142" s="1" t="s">
        <v>83</v>
      </c>
      <c r="AO142" s="4">
        <f t="shared" si="7"/>
        <v>0</v>
      </c>
    </row>
    <row r="143" ht="15.75" customHeight="1">
      <c r="A143" s="1"/>
      <c r="B143" s="1">
        <v>166.0</v>
      </c>
      <c r="C143" s="1">
        <v>38.0</v>
      </c>
      <c r="D143" s="1">
        <v>414779.0</v>
      </c>
      <c r="E143" s="2">
        <v>33917.0</v>
      </c>
      <c r="F143" s="1" t="s">
        <v>84</v>
      </c>
      <c r="G143" s="1" t="s">
        <v>70</v>
      </c>
      <c r="H143" s="1">
        <v>2000.0</v>
      </c>
      <c r="I143" s="1">
        <v>1588.55</v>
      </c>
      <c r="J143" s="1">
        <v>0.0</v>
      </c>
      <c r="K143" s="1">
        <v>435758.0</v>
      </c>
      <c r="L143" s="1" t="s">
        <v>42</v>
      </c>
      <c r="M143" s="1" t="s">
        <v>43</v>
      </c>
      <c r="N143" s="1" t="s">
        <v>136</v>
      </c>
      <c r="O143" s="1" t="s">
        <v>182</v>
      </c>
      <c r="P143" s="1" t="s">
        <v>86</v>
      </c>
      <c r="Q143" s="1">
        <v>59600.0</v>
      </c>
      <c r="R143" s="1">
        <v>-32100.0</v>
      </c>
      <c r="S143" s="2">
        <v>42013.0</v>
      </c>
      <c r="T143" s="1" t="s">
        <v>47</v>
      </c>
      <c r="U143" s="1" t="s">
        <v>48</v>
      </c>
      <c r="V143" s="1" t="s">
        <v>108</v>
      </c>
      <c r="W143" s="1" t="s">
        <v>121</v>
      </c>
      <c r="X143" s="1" t="s">
        <v>114</v>
      </c>
      <c r="Y143" s="1" t="s">
        <v>52</v>
      </c>
      <c r="Z143" s="1" t="s">
        <v>305</v>
      </c>
      <c r="AA143" s="1">
        <v>8.0</v>
      </c>
      <c r="AB143" s="1">
        <v>1.0</v>
      </c>
      <c r="AC143" s="1" t="s">
        <v>80</v>
      </c>
      <c r="AD143" s="1">
        <v>0.0</v>
      </c>
      <c r="AE143" s="1">
        <v>0.0</v>
      </c>
      <c r="AF143" s="1" t="s">
        <v>63</v>
      </c>
      <c r="AG143" s="1">
        <v>40320.0</v>
      </c>
      <c r="AH143" s="1">
        <v>5760.0</v>
      </c>
      <c r="AI143" s="1">
        <v>5760.0</v>
      </c>
      <c r="AJ143" s="1">
        <v>28800.0</v>
      </c>
      <c r="AK143" s="1" t="s">
        <v>154</v>
      </c>
      <c r="AL143" s="1" t="s">
        <v>164</v>
      </c>
      <c r="AM143" s="1">
        <v>2001.0</v>
      </c>
      <c r="AN143" s="1" t="s">
        <v>83</v>
      </c>
      <c r="AO143" s="4">
        <f t="shared" si="7"/>
        <v>0</v>
      </c>
    </row>
    <row r="144" ht="15.75" customHeight="1">
      <c r="A144" s="1"/>
      <c r="B144" s="1">
        <v>165.0</v>
      </c>
      <c r="C144" s="1">
        <v>32.0</v>
      </c>
      <c r="D144" s="1">
        <v>428230.0</v>
      </c>
      <c r="E144" s="2">
        <v>41064.0</v>
      </c>
      <c r="F144" s="1" t="s">
        <v>58</v>
      </c>
      <c r="G144" s="1" t="s">
        <v>92</v>
      </c>
      <c r="H144" s="1">
        <v>500.0</v>
      </c>
      <c r="I144" s="1">
        <v>1399.26</v>
      </c>
      <c r="J144" s="1">
        <v>0.0</v>
      </c>
      <c r="K144" s="1">
        <v>611586.0</v>
      </c>
      <c r="L144" s="1" t="s">
        <v>71</v>
      </c>
      <c r="M144" s="1" t="s">
        <v>132</v>
      </c>
      <c r="N144" s="1" t="s">
        <v>98</v>
      </c>
      <c r="O144" s="1" t="s">
        <v>265</v>
      </c>
      <c r="P144" s="1" t="s">
        <v>75</v>
      </c>
      <c r="Q144" s="1">
        <v>70500.0</v>
      </c>
      <c r="R144" s="1">
        <v>0.0</v>
      </c>
      <c r="S144" s="2">
        <v>42043.0</v>
      </c>
      <c r="T144" s="1" t="s">
        <v>139</v>
      </c>
      <c r="U144" s="1" t="s">
        <v>63</v>
      </c>
      <c r="V144" s="1" t="s">
        <v>64</v>
      </c>
      <c r="W144" s="1" t="s">
        <v>50</v>
      </c>
      <c r="X144" s="1" t="s">
        <v>176</v>
      </c>
      <c r="Y144" s="1" t="s">
        <v>157</v>
      </c>
      <c r="Z144" s="1" t="s">
        <v>306</v>
      </c>
      <c r="AA144" s="1">
        <v>9.0</v>
      </c>
      <c r="AB144" s="1">
        <v>1.0</v>
      </c>
      <c r="AC144" s="1" t="s">
        <v>63</v>
      </c>
      <c r="AD144" s="1">
        <v>2.0</v>
      </c>
      <c r="AE144" s="1">
        <v>0.0</v>
      </c>
      <c r="AF144" s="1" t="s">
        <v>63</v>
      </c>
      <c r="AG144" s="1">
        <v>3960.0</v>
      </c>
      <c r="AH144" s="1">
        <v>330.0</v>
      </c>
      <c r="AI144" s="1">
        <v>660.0</v>
      </c>
      <c r="AJ144" s="1">
        <v>2970.0</v>
      </c>
      <c r="AK144" s="1" t="s">
        <v>188</v>
      </c>
      <c r="AL144" s="1" t="s">
        <v>202</v>
      </c>
      <c r="AM144" s="1">
        <v>1998.0</v>
      </c>
      <c r="AN144" s="1" t="s">
        <v>83</v>
      </c>
      <c r="AO144" s="4">
        <f t="shared" si="7"/>
        <v>0</v>
      </c>
    </row>
    <row r="145" ht="15.75" customHeight="1">
      <c r="A145" s="1"/>
      <c r="B145" s="1">
        <v>274.0</v>
      </c>
      <c r="C145" s="1">
        <v>43.0</v>
      </c>
      <c r="D145" s="1">
        <v>517240.0</v>
      </c>
      <c r="E145" s="2">
        <v>37024.0</v>
      </c>
      <c r="F145" s="1" t="s">
        <v>40</v>
      </c>
      <c r="G145" s="1" t="s">
        <v>70</v>
      </c>
      <c r="H145" s="1">
        <v>2000.0</v>
      </c>
      <c r="I145" s="1">
        <v>1352.31</v>
      </c>
      <c r="J145" s="1">
        <v>0.0</v>
      </c>
      <c r="K145" s="1">
        <v>465263.0</v>
      </c>
      <c r="L145" s="1" t="s">
        <v>42</v>
      </c>
      <c r="M145" s="1" t="s">
        <v>142</v>
      </c>
      <c r="N145" s="1" t="s">
        <v>190</v>
      </c>
      <c r="O145" s="1" t="s">
        <v>180</v>
      </c>
      <c r="P145" s="1" t="s">
        <v>120</v>
      </c>
      <c r="Q145" s="1">
        <v>40700.0</v>
      </c>
      <c r="R145" s="1">
        <v>-47300.0</v>
      </c>
      <c r="S145" s="2">
        <v>42041.0</v>
      </c>
      <c r="T145" s="1" t="s">
        <v>47</v>
      </c>
      <c r="U145" s="1" t="s">
        <v>87</v>
      </c>
      <c r="V145" s="1" t="s">
        <v>49</v>
      </c>
      <c r="W145" s="1" t="s">
        <v>100</v>
      </c>
      <c r="X145" s="1" t="s">
        <v>78</v>
      </c>
      <c r="Y145" s="1" t="s">
        <v>128</v>
      </c>
      <c r="Z145" s="1" t="s">
        <v>307</v>
      </c>
      <c r="AA145" s="1">
        <v>22.0</v>
      </c>
      <c r="AB145" s="1">
        <v>1.0</v>
      </c>
      <c r="AC145" s="1" t="s">
        <v>54</v>
      </c>
      <c r="AD145" s="1">
        <v>0.0</v>
      </c>
      <c r="AE145" s="1">
        <v>3.0</v>
      </c>
      <c r="AF145" s="1" t="s">
        <v>54</v>
      </c>
      <c r="AG145" s="1">
        <v>63840.0</v>
      </c>
      <c r="AH145" s="1">
        <v>10640.0</v>
      </c>
      <c r="AI145" s="1">
        <v>10640.0</v>
      </c>
      <c r="AJ145" s="1">
        <v>42560.0</v>
      </c>
      <c r="AK145" s="1" t="s">
        <v>188</v>
      </c>
      <c r="AL145" s="1" t="s">
        <v>204</v>
      </c>
      <c r="AM145" s="1">
        <v>2006.0</v>
      </c>
      <c r="AN145" s="1" t="s">
        <v>57</v>
      </c>
      <c r="AO145" s="4">
        <f t="shared" si="7"/>
        <v>0</v>
      </c>
    </row>
    <row r="146" ht="15.75" customHeight="1">
      <c r="A146" s="1"/>
      <c r="B146" s="1">
        <v>81.0</v>
      </c>
      <c r="C146" s="1">
        <v>28.0</v>
      </c>
      <c r="D146" s="1">
        <v>469874.0</v>
      </c>
      <c r="E146" s="2">
        <v>40803.0</v>
      </c>
      <c r="F146" s="1" t="s">
        <v>84</v>
      </c>
      <c r="G146" s="1" t="s">
        <v>41</v>
      </c>
      <c r="H146" s="1">
        <v>1000.0</v>
      </c>
      <c r="I146" s="1">
        <v>1139.0</v>
      </c>
      <c r="J146" s="1">
        <v>6000000.0</v>
      </c>
      <c r="K146" s="1">
        <v>617858.0</v>
      </c>
      <c r="L146" s="1" t="s">
        <v>71</v>
      </c>
      <c r="M146" s="1" t="s">
        <v>125</v>
      </c>
      <c r="N146" s="1" t="s">
        <v>73</v>
      </c>
      <c r="O146" s="1" t="s">
        <v>45</v>
      </c>
      <c r="P146" s="1" t="s">
        <v>46</v>
      </c>
      <c r="Q146" s="1">
        <v>42400.0</v>
      </c>
      <c r="R146" s="1">
        <v>0.0</v>
      </c>
      <c r="S146" s="2">
        <v>42018.0</v>
      </c>
      <c r="T146" s="1" t="s">
        <v>76</v>
      </c>
      <c r="U146" s="1" t="s">
        <v>87</v>
      </c>
      <c r="V146" s="1" t="s">
        <v>49</v>
      </c>
      <c r="W146" s="1" t="s">
        <v>100</v>
      </c>
      <c r="X146" s="1" t="s">
        <v>51</v>
      </c>
      <c r="Y146" s="1" t="s">
        <v>128</v>
      </c>
      <c r="Z146" s="1" t="s">
        <v>308</v>
      </c>
      <c r="AA146" s="1">
        <v>0.0</v>
      </c>
      <c r="AB146" s="1">
        <v>3.0</v>
      </c>
      <c r="AC146" s="1" t="s">
        <v>63</v>
      </c>
      <c r="AD146" s="1">
        <v>1.0</v>
      </c>
      <c r="AE146" s="1">
        <v>2.0</v>
      </c>
      <c r="AF146" s="1" t="s">
        <v>63</v>
      </c>
      <c r="AG146" s="1">
        <v>44730.0</v>
      </c>
      <c r="AH146" s="1">
        <v>4970.0</v>
      </c>
      <c r="AI146" s="1">
        <v>4970.0</v>
      </c>
      <c r="AJ146" s="1">
        <v>34790.0</v>
      </c>
      <c r="AK146" s="1" t="s">
        <v>55</v>
      </c>
      <c r="AL146" s="1" t="s">
        <v>56</v>
      </c>
      <c r="AM146" s="1">
        <v>2000.0</v>
      </c>
      <c r="AN146" s="1" t="s">
        <v>57</v>
      </c>
      <c r="AO146" s="4">
        <f t="shared" si="7"/>
        <v>0</v>
      </c>
    </row>
    <row r="147" ht="15.75" customHeight="1">
      <c r="A147" s="1"/>
      <c r="B147" s="1">
        <v>280.0</v>
      </c>
      <c r="C147" s="1">
        <v>45.0</v>
      </c>
      <c r="D147" s="1">
        <v>718428.0</v>
      </c>
      <c r="E147" s="2">
        <v>40739.0</v>
      </c>
      <c r="F147" s="1" t="s">
        <v>58</v>
      </c>
      <c r="G147" s="1" t="s">
        <v>41</v>
      </c>
      <c r="H147" s="1">
        <v>1000.0</v>
      </c>
      <c r="I147" s="1">
        <v>1397.67</v>
      </c>
      <c r="J147" s="1">
        <v>0.0</v>
      </c>
      <c r="K147" s="1">
        <v>607889.0</v>
      </c>
      <c r="L147" s="1" t="s">
        <v>42</v>
      </c>
      <c r="M147" s="1" t="s">
        <v>162</v>
      </c>
      <c r="N147" s="1" t="s">
        <v>59</v>
      </c>
      <c r="O147" s="1" t="s">
        <v>119</v>
      </c>
      <c r="P147" s="1" t="s">
        <v>120</v>
      </c>
      <c r="Q147" s="1">
        <v>57900.0</v>
      </c>
      <c r="R147" s="1">
        <v>0.0</v>
      </c>
      <c r="S147" s="2">
        <v>42026.0</v>
      </c>
      <c r="T147" s="1" t="s">
        <v>76</v>
      </c>
      <c r="U147" s="1" t="s">
        <v>87</v>
      </c>
      <c r="V147" s="1" t="s">
        <v>64</v>
      </c>
      <c r="W147" s="1" t="s">
        <v>121</v>
      </c>
      <c r="X147" s="1" t="s">
        <v>78</v>
      </c>
      <c r="Y147" s="1" t="s">
        <v>88</v>
      </c>
      <c r="Z147" s="1" t="s">
        <v>309</v>
      </c>
      <c r="AA147" s="1">
        <v>0.0</v>
      </c>
      <c r="AB147" s="1">
        <v>3.0</v>
      </c>
      <c r="AC147" s="1" t="s">
        <v>54</v>
      </c>
      <c r="AD147" s="1">
        <v>1.0</v>
      </c>
      <c r="AE147" s="1">
        <v>2.0</v>
      </c>
      <c r="AF147" s="1" t="s">
        <v>80</v>
      </c>
      <c r="AG147" s="1">
        <v>84720.0</v>
      </c>
      <c r="AH147" s="1">
        <v>14120.0</v>
      </c>
      <c r="AI147" s="1">
        <v>14120.0</v>
      </c>
      <c r="AJ147" s="1">
        <v>56480.0</v>
      </c>
      <c r="AK147" s="1" t="s">
        <v>130</v>
      </c>
      <c r="AL147" s="1" t="s">
        <v>173</v>
      </c>
      <c r="AM147" s="1">
        <v>1999.0</v>
      </c>
      <c r="AN147" s="1" t="s">
        <v>83</v>
      </c>
      <c r="AO147" s="4">
        <f t="shared" si="7"/>
        <v>0</v>
      </c>
    </row>
    <row r="148" ht="15.75" customHeight="1">
      <c r="A148" s="1"/>
      <c r="B148" s="1">
        <v>194.0</v>
      </c>
      <c r="C148" s="1">
        <v>39.0</v>
      </c>
      <c r="D148" s="1">
        <v>620215.0</v>
      </c>
      <c r="E148" s="2">
        <v>38560.0</v>
      </c>
      <c r="F148" s="1" t="s">
        <v>58</v>
      </c>
      <c r="G148" s="1" t="s">
        <v>41</v>
      </c>
      <c r="H148" s="1">
        <v>500.0</v>
      </c>
      <c r="I148" s="1">
        <v>823.17</v>
      </c>
      <c r="J148" s="1">
        <v>0.0</v>
      </c>
      <c r="K148" s="1">
        <v>455689.0</v>
      </c>
      <c r="L148" s="1" t="s">
        <v>42</v>
      </c>
      <c r="M148" s="1" t="s">
        <v>125</v>
      </c>
      <c r="N148" s="1" t="s">
        <v>186</v>
      </c>
      <c r="O148" s="1" t="s">
        <v>166</v>
      </c>
      <c r="P148" s="1" t="s">
        <v>75</v>
      </c>
      <c r="Q148" s="1">
        <v>0.0</v>
      </c>
      <c r="R148" s="1">
        <v>0.0</v>
      </c>
      <c r="S148" s="2">
        <v>42058.0</v>
      </c>
      <c r="T148" s="1" t="s">
        <v>76</v>
      </c>
      <c r="U148" s="1" t="s">
        <v>87</v>
      </c>
      <c r="V148" s="1" t="s">
        <v>49</v>
      </c>
      <c r="W148" s="1" t="s">
        <v>121</v>
      </c>
      <c r="X148" s="1" t="s">
        <v>114</v>
      </c>
      <c r="Y148" s="1" t="s">
        <v>52</v>
      </c>
      <c r="Z148" s="1" t="s">
        <v>310</v>
      </c>
      <c r="AA148" s="1">
        <v>3.0</v>
      </c>
      <c r="AB148" s="1">
        <v>3.0</v>
      </c>
      <c r="AC148" s="1" t="s">
        <v>63</v>
      </c>
      <c r="AD148" s="1">
        <v>2.0</v>
      </c>
      <c r="AE148" s="1">
        <v>2.0</v>
      </c>
      <c r="AF148" s="1" t="s">
        <v>80</v>
      </c>
      <c r="AG148" s="1">
        <v>61500.0</v>
      </c>
      <c r="AH148" s="1">
        <v>6150.0</v>
      </c>
      <c r="AI148" s="1">
        <v>12300.0</v>
      </c>
      <c r="AJ148" s="1">
        <v>43050.0</v>
      </c>
      <c r="AK148" s="1" t="s">
        <v>81</v>
      </c>
      <c r="AL148" s="1" t="s">
        <v>82</v>
      </c>
      <c r="AM148" s="1">
        <v>2012.0</v>
      </c>
      <c r="AN148" s="1" t="s">
        <v>83</v>
      </c>
      <c r="AO148" s="4">
        <f t="shared" si="7"/>
        <v>0</v>
      </c>
    </row>
    <row r="149" ht="15.75" customHeight="1">
      <c r="A149" s="1"/>
      <c r="B149" s="1">
        <v>112.0</v>
      </c>
      <c r="C149" s="1">
        <v>27.0</v>
      </c>
      <c r="D149" s="1">
        <v>618659.0</v>
      </c>
      <c r="E149" s="2">
        <v>38643.0</v>
      </c>
      <c r="F149" s="1" t="s">
        <v>40</v>
      </c>
      <c r="G149" s="1" t="s">
        <v>70</v>
      </c>
      <c r="H149" s="1">
        <v>500.0</v>
      </c>
      <c r="I149" s="1">
        <v>965.13</v>
      </c>
      <c r="J149" s="1">
        <v>0.0</v>
      </c>
      <c r="K149" s="1">
        <v>450341.0</v>
      </c>
      <c r="L149" s="1" t="s">
        <v>71</v>
      </c>
      <c r="M149" s="1" t="s">
        <v>125</v>
      </c>
      <c r="N149" s="1" t="s">
        <v>98</v>
      </c>
      <c r="O149" s="1" t="s">
        <v>265</v>
      </c>
      <c r="P149" s="1" t="s">
        <v>86</v>
      </c>
      <c r="Q149" s="1">
        <v>60000.0</v>
      </c>
      <c r="R149" s="1">
        <v>-54800.0</v>
      </c>
      <c r="S149" s="2">
        <v>42057.0</v>
      </c>
      <c r="T149" s="1" t="s">
        <v>76</v>
      </c>
      <c r="U149" s="1" t="s">
        <v>87</v>
      </c>
      <c r="V149" s="1" t="s">
        <v>49</v>
      </c>
      <c r="W149" s="1" t="s">
        <v>137</v>
      </c>
      <c r="X149" s="1" t="s">
        <v>122</v>
      </c>
      <c r="Y149" s="1" t="s">
        <v>88</v>
      </c>
      <c r="Z149" s="1" t="s">
        <v>311</v>
      </c>
      <c r="AA149" s="1">
        <v>21.0</v>
      </c>
      <c r="AB149" s="1">
        <v>3.0</v>
      </c>
      <c r="AC149" s="1" t="s">
        <v>63</v>
      </c>
      <c r="AD149" s="1">
        <v>0.0</v>
      </c>
      <c r="AE149" s="1">
        <v>1.0</v>
      </c>
      <c r="AF149" s="1" t="s">
        <v>63</v>
      </c>
      <c r="AG149" s="1">
        <v>51000.0</v>
      </c>
      <c r="AH149" s="1">
        <v>8500.0</v>
      </c>
      <c r="AI149" s="1">
        <v>8500.0</v>
      </c>
      <c r="AJ149" s="1">
        <v>34000.0</v>
      </c>
      <c r="AK149" s="1" t="s">
        <v>105</v>
      </c>
      <c r="AL149" s="1" t="s">
        <v>106</v>
      </c>
      <c r="AM149" s="1">
        <v>2013.0</v>
      </c>
      <c r="AN149" s="1" t="s">
        <v>83</v>
      </c>
      <c r="AO149" s="4">
        <f t="shared" si="7"/>
        <v>0</v>
      </c>
    </row>
    <row r="150" ht="15.75" customHeight="1">
      <c r="A150" s="1"/>
      <c r="B150" s="1">
        <v>24.0</v>
      </c>
      <c r="C150" s="1">
        <v>33.0</v>
      </c>
      <c r="D150" s="1">
        <v>649082.0</v>
      </c>
      <c r="E150" s="2">
        <v>35083.0</v>
      </c>
      <c r="F150" s="1" t="s">
        <v>84</v>
      </c>
      <c r="G150" s="1" t="s">
        <v>92</v>
      </c>
      <c r="H150" s="1">
        <v>1000.0</v>
      </c>
      <c r="I150" s="1">
        <v>1922.84</v>
      </c>
      <c r="J150" s="1">
        <v>0.0</v>
      </c>
      <c r="K150" s="1">
        <v>431277.0</v>
      </c>
      <c r="L150" s="1" t="s">
        <v>71</v>
      </c>
      <c r="M150" s="1" t="s">
        <v>132</v>
      </c>
      <c r="N150" s="1" t="s">
        <v>59</v>
      </c>
      <c r="O150" s="1" t="s">
        <v>133</v>
      </c>
      <c r="P150" s="1" t="s">
        <v>120</v>
      </c>
      <c r="Q150" s="1">
        <v>0.0</v>
      </c>
      <c r="R150" s="1">
        <v>-45200.0</v>
      </c>
      <c r="S150" s="2">
        <v>42028.0</v>
      </c>
      <c r="T150" s="1" t="s">
        <v>47</v>
      </c>
      <c r="U150" s="1" t="s">
        <v>48</v>
      </c>
      <c r="V150" s="1" t="s">
        <v>108</v>
      </c>
      <c r="W150" s="1" t="s">
        <v>50</v>
      </c>
      <c r="X150" s="1" t="s">
        <v>114</v>
      </c>
      <c r="Y150" s="1" t="s">
        <v>128</v>
      </c>
      <c r="Z150" s="1" t="s">
        <v>312</v>
      </c>
      <c r="AA150" s="1">
        <v>0.0</v>
      </c>
      <c r="AB150" s="1">
        <v>1.0</v>
      </c>
      <c r="AC150" s="1" t="s">
        <v>63</v>
      </c>
      <c r="AD150" s="1">
        <v>2.0</v>
      </c>
      <c r="AE150" s="1">
        <v>1.0</v>
      </c>
      <c r="AF150" s="1" t="s">
        <v>80</v>
      </c>
      <c r="AG150" s="1">
        <v>46800.0</v>
      </c>
      <c r="AH150" s="1">
        <v>4680.0</v>
      </c>
      <c r="AI150" s="1">
        <v>9360.0</v>
      </c>
      <c r="AJ150" s="1">
        <v>32760.0</v>
      </c>
      <c r="AK150" s="1" t="s">
        <v>198</v>
      </c>
      <c r="AL150" s="1" t="s">
        <v>199</v>
      </c>
      <c r="AM150" s="1">
        <v>2002.0</v>
      </c>
      <c r="AN150" s="1" t="s">
        <v>83</v>
      </c>
      <c r="AO150" s="4">
        <f t="shared" si="7"/>
        <v>0</v>
      </c>
    </row>
    <row r="151" ht="15.75" customHeight="1">
      <c r="A151" s="1"/>
      <c r="B151" s="1">
        <v>93.0</v>
      </c>
      <c r="C151" s="1">
        <v>32.0</v>
      </c>
      <c r="D151" s="1">
        <v>437573.0</v>
      </c>
      <c r="E151" s="2">
        <v>38624.0</v>
      </c>
      <c r="F151" s="1" t="s">
        <v>40</v>
      </c>
      <c r="G151" s="1" t="s">
        <v>41</v>
      </c>
      <c r="H151" s="1">
        <v>2000.0</v>
      </c>
      <c r="I151" s="1">
        <v>1624.82</v>
      </c>
      <c r="J151" s="1">
        <v>0.0</v>
      </c>
      <c r="K151" s="1">
        <v>454656.0</v>
      </c>
      <c r="L151" s="1" t="s">
        <v>42</v>
      </c>
      <c r="M151" s="1" t="s">
        <v>72</v>
      </c>
      <c r="N151" s="1" t="s">
        <v>126</v>
      </c>
      <c r="O151" s="1" t="s">
        <v>180</v>
      </c>
      <c r="P151" s="1" t="s">
        <v>86</v>
      </c>
      <c r="Q151" s="1">
        <v>65300.0</v>
      </c>
      <c r="R151" s="1">
        <v>-65600.0</v>
      </c>
      <c r="S151" s="2">
        <v>42044.0</v>
      </c>
      <c r="T151" s="1" t="s">
        <v>47</v>
      </c>
      <c r="U151" s="1" t="s">
        <v>48</v>
      </c>
      <c r="V151" s="1" t="s">
        <v>64</v>
      </c>
      <c r="W151" s="1" t="s">
        <v>137</v>
      </c>
      <c r="X151" s="1" t="s">
        <v>114</v>
      </c>
      <c r="Y151" s="1" t="s">
        <v>128</v>
      </c>
      <c r="Z151" s="1" t="s">
        <v>313</v>
      </c>
      <c r="AA151" s="1">
        <v>16.0</v>
      </c>
      <c r="AB151" s="1">
        <v>1.0</v>
      </c>
      <c r="AC151" s="1" t="s">
        <v>63</v>
      </c>
      <c r="AD151" s="1">
        <v>1.0</v>
      </c>
      <c r="AE151" s="1">
        <v>1.0</v>
      </c>
      <c r="AF151" s="1" t="s">
        <v>63</v>
      </c>
      <c r="AG151" s="1">
        <v>78120.0</v>
      </c>
      <c r="AH151" s="1">
        <v>17360.0</v>
      </c>
      <c r="AI151" s="1">
        <v>8680.0</v>
      </c>
      <c r="AJ151" s="1">
        <v>52080.0</v>
      </c>
      <c r="AK151" s="1" t="s">
        <v>188</v>
      </c>
      <c r="AL151" s="1" t="s">
        <v>189</v>
      </c>
      <c r="AM151" s="1">
        <v>2006.0</v>
      </c>
      <c r="AN151" s="1" t="s">
        <v>83</v>
      </c>
      <c r="AO151" s="4">
        <f t="shared" si="7"/>
        <v>0</v>
      </c>
    </row>
    <row r="152" ht="15.75" customHeight="1">
      <c r="A152" s="1"/>
      <c r="B152" s="1">
        <v>171.0</v>
      </c>
      <c r="C152" s="1">
        <v>34.0</v>
      </c>
      <c r="D152" s="1">
        <v>964657.0</v>
      </c>
      <c r="E152" s="2">
        <v>35479.0</v>
      </c>
      <c r="F152" s="1" t="s">
        <v>58</v>
      </c>
      <c r="G152" s="1" t="s">
        <v>41</v>
      </c>
      <c r="H152" s="1">
        <v>2000.0</v>
      </c>
      <c r="I152" s="1">
        <v>1277.25</v>
      </c>
      <c r="J152" s="1">
        <v>0.0</v>
      </c>
      <c r="K152" s="1">
        <v>605169.0</v>
      </c>
      <c r="L152" s="1" t="s">
        <v>71</v>
      </c>
      <c r="M152" s="1" t="s">
        <v>142</v>
      </c>
      <c r="N152" s="1" t="s">
        <v>126</v>
      </c>
      <c r="O152" s="1" t="s">
        <v>156</v>
      </c>
      <c r="P152" s="1" t="s">
        <v>61</v>
      </c>
      <c r="Q152" s="1">
        <v>84900.0</v>
      </c>
      <c r="R152" s="1">
        <v>0.0</v>
      </c>
      <c r="S152" s="2">
        <v>42023.0</v>
      </c>
      <c r="T152" s="1" t="s">
        <v>47</v>
      </c>
      <c r="U152" s="1" t="s">
        <v>77</v>
      </c>
      <c r="V152" s="1" t="s">
        <v>49</v>
      </c>
      <c r="W152" s="1" t="s">
        <v>50</v>
      </c>
      <c r="X152" s="1" t="s">
        <v>78</v>
      </c>
      <c r="Y152" s="1" t="s">
        <v>103</v>
      </c>
      <c r="Z152" s="1" t="s">
        <v>314</v>
      </c>
      <c r="AA152" s="1">
        <v>14.0</v>
      </c>
      <c r="AB152" s="1">
        <v>1.0</v>
      </c>
      <c r="AC152" s="1" t="s">
        <v>80</v>
      </c>
      <c r="AD152" s="1">
        <v>1.0</v>
      </c>
      <c r="AE152" s="1">
        <v>2.0</v>
      </c>
      <c r="AF152" s="1" t="s">
        <v>63</v>
      </c>
      <c r="AG152" s="1">
        <v>69200.0</v>
      </c>
      <c r="AH152" s="1">
        <v>13840.0</v>
      </c>
      <c r="AI152" s="1">
        <v>6920.0</v>
      </c>
      <c r="AJ152" s="1">
        <v>48440.0</v>
      </c>
      <c r="AK152" s="1" t="s">
        <v>215</v>
      </c>
      <c r="AL152" s="1" t="s">
        <v>216</v>
      </c>
      <c r="AM152" s="1">
        <v>1996.0</v>
      </c>
      <c r="AN152" s="1" t="s">
        <v>57</v>
      </c>
      <c r="AO152" s="4">
        <f t="shared" si="7"/>
        <v>0</v>
      </c>
    </row>
    <row r="153" ht="15.75" customHeight="1">
      <c r="A153" s="1"/>
      <c r="B153" s="1">
        <v>200.0</v>
      </c>
      <c r="C153" s="1">
        <v>40.0</v>
      </c>
      <c r="D153" s="1">
        <v>932502.0</v>
      </c>
      <c r="E153" s="2">
        <v>40309.0</v>
      </c>
      <c r="F153" s="1" t="s">
        <v>84</v>
      </c>
      <c r="G153" s="1" t="s">
        <v>70</v>
      </c>
      <c r="H153" s="1">
        <v>1000.0</v>
      </c>
      <c r="I153" s="1">
        <v>1439.34</v>
      </c>
      <c r="J153" s="1">
        <v>0.0</v>
      </c>
      <c r="K153" s="1">
        <v>444822.0</v>
      </c>
      <c r="L153" s="1" t="s">
        <v>71</v>
      </c>
      <c r="M153" s="1" t="s">
        <v>132</v>
      </c>
      <c r="N153" s="1" t="s">
        <v>73</v>
      </c>
      <c r="O153" s="1" t="s">
        <v>265</v>
      </c>
      <c r="P153" s="1" t="s">
        <v>61</v>
      </c>
      <c r="Q153" s="1">
        <v>45300.0</v>
      </c>
      <c r="R153" s="1">
        <v>-20400.0</v>
      </c>
      <c r="S153" s="2">
        <v>42005.0</v>
      </c>
      <c r="T153" s="1" t="s">
        <v>62</v>
      </c>
      <c r="U153" s="1" t="s">
        <v>63</v>
      </c>
      <c r="V153" s="1" t="s">
        <v>64</v>
      </c>
      <c r="W153" s="1" t="s">
        <v>50</v>
      </c>
      <c r="X153" s="1" t="s">
        <v>65</v>
      </c>
      <c r="Y153" s="1" t="s">
        <v>66</v>
      </c>
      <c r="Z153" s="1" t="s">
        <v>315</v>
      </c>
      <c r="AA153" s="1">
        <v>9.0</v>
      </c>
      <c r="AB153" s="1">
        <v>1.0</v>
      </c>
      <c r="AC153" s="1" t="s">
        <v>63</v>
      </c>
      <c r="AD153" s="1">
        <v>0.0</v>
      </c>
      <c r="AE153" s="1">
        <v>0.0</v>
      </c>
      <c r="AF153" s="1" t="s">
        <v>80</v>
      </c>
      <c r="AG153" s="1">
        <v>3690.0</v>
      </c>
      <c r="AH153" s="1">
        <v>410.0</v>
      </c>
      <c r="AI153" s="1">
        <v>410.0</v>
      </c>
      <c r="AJ153" s="1">
        <v>2870.0</v>
      </c>
      <c r="AK153" s="1" t="s">
        <v>130</v>
      </c>
      <c r="AL153" s="1" t="s">
        <v>173</v>
      </c>
      <c r="AM153" s="1">
        <v>2015.0</v>
      </c>
      <c r="AN153" s="1" t="s">
        <v>83</v>
      </c>
      <c r="AO153" s="4">
        <f t="shared" si="7"/>
        <v>0</v>
      </c>
    </row>
    <row r="154" ht="15.75" customHeight="1">
      <c r="A154" s="1"/>
      <c r="B154" s="1">
        <v>120.0</v>
      </c>
      <c r="C154" s="1">
        <v>28.0</v>
      </c>
      <c r="D154" s="1">
        <v>434507.0</v>
      </c>
      <c r="E154" s="2">
        <v>39850.0</v>
      </c>
      <c r="F154" s="1" t="s">
        <v>84</v>
      </c>
      <c r="G154" s="1" t="s">
        <v>41</v>
      </c>
      <c r="H154" s="1">
        <v>1000.0</v>
      </c>
      <c r="I154" s="1">
        <v>1281.27</v>
      </c>
      <c r="J154" s="1">
        <v>0.0</v>
      </c>
      <c r="K154" s="1">
        <v>447442.0</v>
      </c>
      <c r="L154" s="1" t="s">
        <v>71</v>
      </c>
      <c r="M154" s="1" t="s">
        <v>72</v>
      </c>
      <c r="N154" s="1" t="s">
        <v>98</v>
      </c>
      <c r="O154" s="1" t="s">
        <v>113</v>
      </c>
      <c r="P154" s="1" t="s">
        <v>143</v>
      </c>
      <c r="Q154" s="1">
        <v>68900.0</v>
      </c>
      <c r="R154" s="1">
        <v>0.0</v>
      </c>
      <c r="S154" s="2">
        <v>42011.0</v>
      </c>
      <c r="T154" s="1" t="s">
        <v>76</v>
      </c>
      <c r="U154" s="1" t="s">
        <v>77</v>
      </c>
      <c r="V154" s="1" t="s">
        <v>64</v>
      </c>
      <c r="W154" s="1" t="s">
        <v>100</v>
      </c>
      <c r="X154" s="1" t="s">
        <v>51</v>
      </c>
      <c r="Y154" s="1" t="s">
        <v>103</v>
      </c>
      <c r="Z154" s="1" t="s">
        <v>316</v>
      </c>
      <c r="AA154" s="1">
        <v>9.0</v>
      </c>
      <c r="AB154" s="1">
        <v>3.0</v>
      </c>
      <c r="AC154" s="1" t="s">
        <v>80</v>
      </c>
      <c r="AD154" s="1">
        <v>0.0</v>
      </c>
      <c r="AE154" s="1">
        <v>3.0</v>
      </c>
      <c r="AF154" s="1" t="s">
        <v>63</v>
      </c>
      <c r="AG154" s="1">
        <v>65500.0</v>
      </c>
      <c r="AH154" s="1">
        <v>6550.0</v>
      </c>
      <c r="AI154" s="1">
        <v>6550.0</v>
      </c>
      <c r="AJ154" s="1">
        <v>52400.0</v>
      </c>
      <c r="AK154" s="1" t="s">
        <v>188</v>
      </c>
      <c r="AL154" s="1" t="s">
        <v>204</v>
      </c>
      <c r="AM154" s="1">
        <v>2010.0</v>
      </c>
      <c r="AN154" s="1" t="s">
        <v>83</v>
      </c>
      <c r="AO154" s="4">
        <f t="shared" si="7"/>
        <v>0</v>
      </c>
    </row>
    <row r="155" ht="15.75" customHeight="1">
      <c r="A155" s="1"/>
      <c r="B155" s="1">
        <v>325.0</v>
      </c>
      <c r="C155" s="1">
        <v>46.0</v>
      </c>
      <c r="D155" s="1">
        <v>935277.0</v>
      </c>
      <c r="E155" s="2">
        <v>41464.0</v>
      </c>
      <c r="F155" s="1" t="s">
        <v>84</v>
      </c>
      <c r="G155" s="1" t="s">
        <v>92</v>
      </c>
      <c r="H155" s="1">
        <v>500.0</v>
      </c>
      <c r="I155" s="1">
        <v>1348.83</v>
      </c>
      <c r="J155" s="1">
        <v>0.0</v>
      </c>
      <c r="K155" s="1">
        <v>474360.0</v>
      </c>
      <c r="L155" s="1" t="s">
        <v>71</v>
      </c>
      <c r="M155" s="1" t="s">
        <v>132</v>
      </c>
      <c r="N155" s="1" t="s">
        <v>102</v>
      </c>
      <c r="O155" s="1" t="s">
        <v>180</v>
      </c>
      <c r="P155" s="1" t="s">
        <v>120</v>
      </c>
      <c r="Q155" s="1">
        <v>46300.0</v>
      </c>
      <c r="R155" s="1">
        <v>-77500.0</v>
      </c>
      <c r="S155" s="2">
        <v>42036.0</v>
      </c>
      <c r="T155" s="1" t="s">
        <v>76</v>
      </c>
      <c r="U155" s="1" t="s">
        <v>77</v>
      </c>
      <c r="V155" s="1" t="s">
        <v>64</v>
      </c>
      <c r="W155" s="1" t="s">
        <v>100</v>
      </c>
      <c r="X155" s="1" t="s">
        <v>122</v>
      </c>
      <c r="Y155" s="1" t="s">
        <v>103</v>
      </c>
      <c r="Z155" s="1" t="s">
        <v>317</v>
      </c>
      <c r="AA155" s="1">
        <v>21.0</v>
      </c>
      <c r="AB155" s="1">
        <v>3.0</v>
      </c>
      <c r="AC155" s="1" t="s">
        <v>63</v>
      </c>
      <c r="AD155" s="1">
        <v>1.0</v>
      </c>
      <c r="AE155" s="1">
        <v>2.0</v>
      </c>
      <c r="AF155" s="1" t="s">
        <v>54</v>
      </c>
      <c r="AG155" s="1">
        <v>76120.0</v>
      </c>
      <c r="AH155" s="1">
        <v>13840.0</v>
      </c>
      <c r="AI155" s="1">
        <v>6920.0</v>
      </c>
      <c r="AJ155" s="1">
        <v>55360.0</v>
      </c>
      <c r="AK155" s="1" t="s">
        <v>116</v>
      </c>
      <c r="AL155" s="1" t="s">
        <v>117</v>
      </c>
      <c r="AM155" s="1">
        <v>1999.0</v>
      </c>
      <c r="AN155" s="1" t="s">
        <v>83</v>
      </c>
      <c r="AO155" s="4">
        <f t="shared" si="7"/>
        <v>0</v>
      </c>
    </row>
    <row r="156" ht="15.75" customHeight="1">
      <c r="A156" s="1"/>
      <c r="B156" s="1">
        <v>124.0</v>
      </c>
      <c r="C156" s="1">
        <v>32.0</v>
      </c>
      <c r="D156" s="1">
        <v>756054.0</v>
      </c>
      <c r="E156" s="2">
        <v>33761.0</v>
      </c>
      <c r="F156" s="1" t="s">
        <v>84</v>
      </c>
      <c r="G156" s="1" t="s">
        <v>41</v>
      </c>
      <c r="H156" s="1">
        <v>1000.0</v>
      </c>
      <c r="I156" s="1">
        <v>1198.15</v>
      </c>
      <c r="J156" s="1">
        <v>0.0</v>
      </c>
      <c r="K156" s="1">
        <v>447925.0</v>
      </c>
      <c r="L156" s="1" t="s">
        <v>71</v>
      </c>
      <c r="M156" s="1" t="s">
        <v>43</v>
      </c>
      <c r="N156" s="1" t="s">
        <v>112</v>
      </c>
      <c r="O156" s="1" t="s">
        <v>150</v>
      </c>
      <c r="P156" s="1" t="s">
        <v>143</v>
      </c>
      <c r="Q156" s="1">
        <v>0.0</v>
      </c>
      <c r="R156" s="1">
        <v>-43200.0</v>
      </c>
      <c r="S156" s="2">
        <v>42056.0</v>
      </c>
      <c r="T156" s="1" t="s">
        <v>76</v>
      </c>
      <c r="U156" s="1" t="s">
        <v>87</v>
      </c>
      <c r="V156" s="1" t="s">
        <v>108</v>
      </c>
      <c r="W156" s="1" t="s">
        <v>121</v>
      </c>
      <c r="X156" s="1" t="s">
        <v>65</v>
      </c>
      <c r="Y156" s="1" t="s">
        <v>103</v>
      </c>
      <c r="Z156" s="1" t="s">
        <v>318</v>
      </c>
      <c r="AA156" s="1">
        <v>19.0</v>
      </c>
      <c r="AB156" s="1">
        <v>3.0</v>
      </c>
      <c r="AC156" s="1" t="s">
        <v>80</v>
      </c>
      <c r="AD156" s="1">
        <v>0.0</v>
      </c>
      <c r="AE156" s="1">
        <v>2.0</v>
      </c>
      <c r="AF156" s="1" t="s">
        <v>54</v>
      </c>
      <c r="AG156" s="1">
        <v>73560.0</v>
      </c>
      <c r="AH156" s="1">
        <v>12260.0</v>
      </c>
      <c r="AI156" s="1">
        <v>12260.0</v>
      </c>
      <c r="AJ156" s="1">
        <v>49040.0</v>
      </c>
      <c r="AK156" s="1" t="s">
        <v>188</v>
      </c>
      <c r="AL156" s="1" t="s">
        <v>204</v>
      </c>
      <c r="AM156" s="1">
        <v>1995.0</v>
      </c>
      <c r="AN156" s="1" t="s">
        <v>83</v>
      </c>
      <c r="AO156" s="4">
        <f t="shared" si="7"/>
        <v>0</v>
      </c>
    </row>
    <row r="157" ht="15.75" customHeight="1">
      <c r="A157" s="1"/>
      <c r="B157" s="1">
        <v>211.0</v>
      </c>
      <c r="C157" s="1">
        <v>35.0</v>
      </c>
      <c r="D157" s="1">
        <v>682387.0</v>
      </c>
      <c r="E157" s="2">
        <v>35862.0</v>
      </c>
      <c r="F157" s="1" t="s">
        <v>40</v>
      </c>
      <c r="G157" s="1" t="s">
        <v>70</v>
      </c>
      <c r="H157" s="1">
        <v>2000.0</v>
      </c>
      <c r="I157" s="1">
        <v>1221.22</v>
      </c>
      <c r="J157" s="1">
        <v>0.0</v>
      </c>
      <c r="K157" s="1">
        <v>451586.0</v>
      </c>
      <c r="L157" s="1" t="s">
        <v>42</v>
      </c>
      <c r="M157" s="1" t="s">
        <v>125</v>
      </c>
      <c r="N157" s="1" t="s">
        <v>59</v>
      </c>
      <c r="O157" s="1" t="s">
        <v>119</v>
      </c>
      <c r="P157" s="1" t="s">
        <v>61</v>
      </c>
      <c r="Q157" s="1">
        <v>76000.0</v>
      </c>
      <c r="R157" s="1">
        <v>0.0</v>
      </c>
      <c r="S157" s="2">
        <v>42025.0</v>
      </c>
      <c r="T157" s="1" t="s">
        <v>47</v>
      </c>
      <c r="U157" s="1" t="s">
        <v>77</v>
      </c>
      <c r="V157" s="1" t="s">
        <v>108</v>
      </c>
      <c r="W157" s="1" t="s">
        <v>50</v>
      </c>
      <c r="X157" s="1" t="s">
        <v>78</v>
      </c>
      <c r="Y157" s="1" t="s">
        <v>128</v>
      </c>
      <c r="Z157" s="1" t="s">
        <v>319</v>
      </c>
      <c r="AA157" s="1">
        <v>2.0</v>
      </c>
      <c r="AB157" s="1">
        <v>1.0</v>
      </c>
      <c r="AC157" s="1" t="s">
        <v>54</v>
      </c>
      <c r="AD157" s="1">
        <v>0.0</v>
      </c>
      <c r="AE157" s="1">
        <v>1.0</v>
      </c>
      <c r="AF157" s="1" t="s">
        <v>63</v>
      </c>
      <c r="AG157" s="1">
        <v>52030.0</v>
      </c>
      <c r="AH157" s="1">
        <v>9460.0</v>
      </c>
      <c r="AI157" s="1">
        <v>4730.0</v>
      </c>
      <c r="AJ157" s="1">
        <v>37840.0</v>
      </c>
      <c r="AK157" s="1" t="s">
        <v>68</v>
      </c>
      <c r="AL157" s="1" t="s">
        <v>69</v>
      </c>
      <c r="AM157" s="1">
        <v>2008.0</v>
      </c>
      <c r="AN157" s="1" t="s">
        <v>83</v>
      </c>
      <c r="AO157" s="4">
        <f t="shared" si="7"/>
        <v>0</v>
      </c>
    </row>
    <row r="158" ht="15.75" customHeight="1">
      <c r="A158" s="1"/>
      <c r="B158" s="1">
        <v>287.0</v>
      </c>
      <c r="C158" s="1">
        <v>41.0</v>
      </c>
      <c r="D158" s="1">
        <v>456604.0</v>
      </c>
      <c r="E158" s="2">
        <v>38075.0</v>
      </c>
      <c r="F158" s="1" t="s">
        <v>84</v>
      </c>
      <c r="G158" s="1" t="s">
        <v>92</v>
      </c>
      <c r="H158" s="1">
        <v>2000.0</v>
      </c>
      <c r="I158" s="1">
        <v>968.74</v>
      </c>
      <c r="J158" s="1">
        <v>0.0</v>
      </c>
      <c r="K158" s="1">
        <v>477519.0</v>
      </c>
      <c r="L158" s="1" t="s">
        <v>42</v>
      </c>
      <c r="M158" s="1" t="s">
        <v>125</v>
      </c>
      <c r="N158" s="1" t="s">
        <v>146</v>
      </c>
      <c r="O158" s="1" t="s">
        <v>182</v>
      </c>
      <c r="P158" s="1" t="s">
        <v>120</v>
      </c>
      <c r="Q158" s="1">
        <v>0.0</v>
      </c>
      <c r="R158" s="1">
        <v>-49000.0</v>
      </c>
      <c r="S158" s="2">
        <v>42023.0</v>
      </c>
      <c r="T158" s="1" t="s">
        <v>62</v>
      </c>
      <c r="U158" s="1" t="s">
        <v>63</v>
      </c>
      <c r="V158" s="1" t="s">
        <v>213</v>
      </c>
      <c r="W158" s="1" t="s">
        <v>94</v>
      </c>
      <c r="X158" s="1" t="s">
        <v>51</v>
      </c>
      <c r="Y158" s="1" t="s">
        <v>157</v>
      </c>
      <c r="Z158" s="1" t="s">
        <v>320</v>
      </c>
      <c r="AA158" s="1">
        <v>9.0</v>
      </c>
      <c r="AB158" s="1">
        <v>1.0</v>
      </c>
      <c r="AC158" s="1" t="s">
        <v>63</v>
      </c>
      <c r="AD158" s="1">
        <v>2.0</v>
      </c>
      <c r="AE158" s="1">
        <v>3.0</v>
      </c>
      <c r="AF158" s="1" t="s">
        <v>63</v>
      </c>
      <c r="AG158" s="1">
        <v>5170.0</v>
      </c>
      <c r="AH158" s="1">
        <v>470.0</v>
      </c>
      <c r="AI158" s="1">
        <v>940.0</v>
      </c>
      <c r="AJ158" s="1">
        <v>3760.0</v>
      </c>
      <c r="AK158" s="1" t="s">
        <v>154</v>
      </c>
      <c r="AL158" s="1" t="s">
        <v>168</v>
      </c>
      <c r="AM158" s="1">
        <v>2001.0</v>
      </c>
      <c r="AN158" s="1" t="s">
        <v>83</v>
      </c>
      <c r="AO158" s="4">
        <f t="shared" si="7"/>
        <v>0</v>
      </c>
    </row>
    <row r="159" ht="15.75" customHeight="1">
      <c r="A159" s="1"/>
      <c r="B159" s="1">
        <v>122.0</v>
      </c>
      <c r="C159" s="1">
        <v>34.0</v>
      </c>
      <c r="D159" s="1">
        <v>139872.0</v>
      </c>
      <c r="E159" s="2">
        <v>38869.0</v>
      </c>
      <c r="F159" s="1" t="s">
        <v>58</v>
      </c>
      <c r="G159" s="1" t="s">
        <v>41</v>
      </c>
      <c r="H159" s="1">
        <v>1000.0</v>
      </c>
      <c r="I159" s="1">
        <v>1220.71</v>
      </c>
      <c r="J159" s="1">
        <v>0.0</v>
      </c>
      <c r="K159" s="1">
        <v>603639.0</v>
      </c>
      <c r="L159" s="1" t="s">
        <v>42</v>
      </c>
      <c r="M159" s="1" t="s">
        <v>72</v>
      </c>
      <c r="N159" s="1" t="s">
        <v>59</v>
      </c>
      <c r="O159" s="1" t="s">
        <v>182</v>
      </c>
      <c r="P159" s="1" t="s">
        <v>75</v>
      </c>
      <c r="Q159" s="1">
        <v>58600.0</v>
      </c>
      <c r="R159" s="1">
        <v>-28700.0</v>
      </c>
      <c r="S159" s="2">
        <v>42062.0</v>
      </c>
      <c r="T159" s="1" t="s">
        <v>139</v>
      </c>
      <c r="U159" s="1" t="s">
        <v>63</v>
      </c>
      <c r="V159" s="1" t="s">
        <v>64</v>
      </c>
      <c r="W159" s="1" t="s">
        <v>94</v>
      </c>
      <c r="X159" s="1" t="s">
        <v>51</v>
      </c>
      <c r="Y159" s="1" t="s">
        <v>128</v>
      </c>
      <c r="Z159" s="1" t="s">
        <v>321</v>
      </c>
      <c r="AA159" s="1">
        <v>5.0</v>
      </c>
      <c r="AB159" s="1">
        <v>1.0</v>
      </c>
      <c r="AC159" s="1" t="s">
        <v>63</v>
      </c>
      <c r="AD159" s="1">
        <v>2.0</v>
      </c>
      <c r="AE159" s="1">
        <v>1.0</v>
      </c>
      <c r="AF159" s="1" t="s">
        <v>54</v>
      </c>
      <c r="AG159" s="1">
        <v>8190.0</v>
      </c>
      <c r="AH159" s="1">
        <v>1890.0</v>
      </c>
      <c r="AI159" s="1">
        <v>1260.0</v>
      </c>
      <c r="AJ159" s="1">
        <v>5040.0</v>
      </c>
      <c r="AK159" s="1" t="s">
        <v>90</v>
      </c>
      <c r="AL159" s="1" t="s">
        <v>224</v>
      </c>
      <c r="AM159" s="1">
        <v>2013.0</v>
      </c>
      <c r="AN159" s="1" t="s">
        <v>83</v>
      </c>
      <c r="AO159" s="4">
        <f t="shared" si="7"/>
        <v>0</v>
      </c>
    </row>
    <row r="160" ht="15.75" customHeight="1">
      <c r="A160" s="1"/>
      <c r="B160" s="1">
        <v>22.0</v>
      </c>
      <c r="C160" s="1">
        <v>29.0</v>
      </c>
      <c r="D160" s="1">
        <v>354105.0</v>
      </c>
      <c r="E160" s="2">
        <v>34493.0</v>
      </c>
      <c r="F160" s="1" t="s">
        <v>58</v>
      </c>
      <c r="G160" s="1" t="s">
        <v>41</v>
      </c>
      <c r="H160" s="1">
        <v>2000.0</v>
      </c>
      <c r="I160" s="1">
        <v>1238.62</v>
      </c>
      <c r="J160" s="1">
        <v>6000000.0</v>
      </c>
      <c r="K160" s="1">
        <v>463993.0</v>
      </c>
      <c r="L160" s="1" t="s">
        <v>42</v>
      </c>
      <c r="M160" s="1" t="s">
        <v>43</v>
      </c>
      <c r="N160" s="1" t="s">
        <v>126</v>
      </c>
      <c r="O160" s="1" t="s">
        <v>156</v>
      </c>
      <c r="P160" s="1" t="s">
        <v>61</v>
      </c>
      <c r="Q160" s="1">
        <v>0.0</v>
      </c>
      <c r="R160" s="1">
        <v>-56200.0</v>
      </c>
      <c r="S160" s="2">
        <v>42049.0</v>
      </c>
      <c r="T160" s="1" t="s">
        <v>47</v>
      </c>
      <c r="U160" s="1" t="s">
        <v>77</v>
      </c>
      <c r="V160" s="1" t="s">
        <v>49</v>
      </c>
      <c r="W160" s="1" t="s">
        <v>137</v>
      </c>
      <c r="X160" s="1" t="s">
        <v>51</v>
      </c>
      <c r="Y160" s="1" t="s">
        <v>103</v>
      </c>
      <c r="Z160" s="1" t="s">
        <v>322</v>
      </c>
      <c r="AA160" s="1">
        <v>14.0</v>
      </c>
      <c r="AB160" s="1">
        <v>1.0</v>
      </c>
      <c r="AC160" s="1" t="s">
        <v>63</v>
      </c>
      <c r="AD160" s="1">
        <v>2.0</v>
      </c>
      <c r="AE160" s="1">
        <v>3.0</v>
      </c>
      <c r="AF160" s="1" t="s">
        <v>63</v>
      </c>
      <c r="AG160" s="1">
        <v>70800.0</v>
      </c>
      <c r="AH160" s="1">
        <v>7080.0</v>
      </c>
      <c r="AI160" s="1">
        <v>14160.0</v>
      </c>
      <c r="AJ160" s="1">
        <v>49560.0</v>
      </c>
      <c r="AK160" s="1" t="s">
        <v>96</v>
      </c>
      <c r="AL160" s="1" t="s">
        <v>149</v>
      </c>
      <c r="AM160" s="1">
        <v>2012.0</v>
      </c>
      <c r="AN160" s="1" t="s">
        <v>57</v>
      </c>
      <c r="AO160" s="4">
        <f t="shared" si="7"/>
        <v>0</v>
      </c>
    </row>
    <row r="161" ht="15.75" customHeight="1">
      <c r="A161" s="1"/>
      <c r="B161" s="1">
        <v>106.0</v>
      </c>
      <c r="C161" s="1">
        <v>31.0</v>
      </c>
      <c r="D161" s="1">
        <v>165485.0</v>
      </c>
      <c r="E161" s="2">
        <v>35838.0</v>
      </c>
      <c r="F161" s="1" t="s">
        <v>84</v>
      </c>
      <c r="G161" s="1" t="s">
        <v>92</v>
      </c>
      <c r="H161" s="1">
        <v>2000.0</v>
      </c>
      <c r="I161" s="1">
        <v>1320.75</v>
      </c>
      <c r="J161" s="1">
        <v>0.0</v>
      </c>
      <c r="K161" s="1">
        <v>441491.0</v>
      </c>
      <c r="L161" s="1" t="s">
        <v>71</v>
      </c>
      <c r="M161" s="1" t="s">
        <v>162</v>
      </c>
      <c r="N161" s="1" t="s">
        <v>190</v>
      </c>
      <c r="O161" s="1" t="s">
        <v>182</v>
      </c>
      <c r="P161" s="1" t="s">
        <v>120</v>
      </c>
      <c r="Q161" s="1">
        <v>54100.0</v>
      </c>
      <c r="R161" s="1">
        <v>0.0</v>
      </c>
      <c r="S161" s="2">
        <v>42036.0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114</v>
      </c>
      <c r="Y161" s="1" t="s">
        <v>103</v>
      </c>
      <c r="Z161" s="1" t="s">
        <v>323</v>
      </c>
      <c r="AA161" s="1">
        <v>20.0</v>
      </c>
      <c r="AB161" s="1">
        <v>3.0</v>
      </c>
      <c r="AC161" s="1" t="s">
        <v>63</v>
      </c>
      <c r="AD161" s="1">
        <v>0.0</v>
      </c>
      <c r="AE161" s="1">
        <v>3.0</v>
      </c>
      <c r="AF161" s="1" t="s">
        <v>54</v>
      </c>
      <c r="AG161" s="1">
        <v>45630.0</v>
      </c>
      <c r="AH161" s="1">
        <v>5070.0</v>
      </c>
      <c r="AI161" s="1">
        <v>5070.0</v>
      </c>
      <c r="AJ161" s="1">
        <v>35490.0</v>
      </c>
      <c r="AK161" s="1" t="s">
        <v>96</v>
      </c>
      <c r="AL161" s="1" t="s">
        <v>149</v>
      </c>
      <c r="AM161" s="1">
        <v>2011.0</v>
      </c>
      <c r="AN161" s="1" t="s">
        <v>83</v>
      </c>
      <c r="AO161" s="4">
        <f t="shared" si="7"/>
        <v>0</v>
      </c>
    </row>
    <row r="162" ht="15.75" customHeight="1">
      <c r="A162" s="1"/>
      <c r="B162" s="1">
        <v>398.0</v>
      </c>
      <c r="C162" s="1">
        <v>58.0</v>
      </c>
      <c r="D162" s="1">
        <v>515050.0</v>
      </c>
      <c r="E162" s="2">
        <v>36846.0</v>
      </c>
      <c r="F162" s="1" t="s">
        <v>40</v>
      </c>
      <c r="G162" s="1" t="s">
        <v>70</v>
      </c>
      <c r="H162" s="1">
        <v>500.0</v>
      </c>
      <c r="I162" s="1">
        <v>990.98</v>
      </c>
      <c r="J162" s="1">
        <v>0.0</v>
      </c>
      <c r="K162" s="1">
        <v>469429.0</v>
      </c>
      <c r="L162" s="1" t="s">
        <v>71</v>
      </c>
      <c r="M162" s="1" t="s">
        <v>93</v>
      </c>
      <c r="N162" s="1" t="s">
        <v>126</v>
      </c>
      <c r="O162" s="1" t="s">
        <v>243</v>
      </c>
      <c r="P162" s="1" t="s">
        <v>120</v>
      </c>
      <c r="Q162" s="1">
        <v>0.0</v>
      </c>
      <c r="R162" s="1">
        <v>-57900.0</v>
      </c>
      <c r="S162" s="2">
        <v>42037.0</v>
      </c>
      <c r="T162" s="1" t="s">
        <v>47</v>
      </c>
      <c r="U162" s="1" t="s">
        <v>87</v>
      </c>
      <c r="V162" s="1" t="s">
        <v>49</v>
      </c>
      <c r="W162" s="1" t="s">
        <v>50</v>
      </c>
      <c r="X162" s="1" t="s">
        <v>122</v>
      </c>
      <c r="Y162" s="1" t="s">
        <v>157</v>
      </c>
      <c r="Z162" s="1" t="s">
        <v>324</v>
      </c>
      <c r="AA162" s="1">
        <v>18.0</v>
      </c>
      <c r="AB162" s="1">
        <v>1.0</v>
      </c>
      <c r="AC162" s="1" t="s">
        <v>54</v>
      </c>
      <c r="AD162" s="1">
        <v>2.0</v>
      </c>
      <c r="AE162" s="1">
        <v>1.0</v>
      </c>
      <c r="AF162" s="1" t="s">
        <v>63</v>
      </c>
      <c r="AG162" s="1">
        <v>99320.0</v>
      </c>
      <c r="AH162" s="1">
        <v>7640.0</v>
      </c>
      <c r="AI162" s="1">
        <v>15280.0</v>
      </c>
      <c r="AJ162" s="1">
        <v>76400.0</v>
      </c>
      <c r="AK162" s="1" t="s">
        <v>96</v>
      </c>
      <c r="AL162" s="1" t="s">
        <v>159</v>
      </c>
      <c r="AM162" s="1">
        <v>2002.0</v>
      </c>
      <c r="AN162" s="1" t="s">
        <v>57</v>
      </c>
      <c r="AO162" s="4">
        <f t="shared" si="7"/>
        <v>0</v>
      </c>
    </row>
    <row r="163" ht="15.75" customHeight="1">
      <c r="A163" s="1"/>
      <c r="B163" s="1">
        <v>214.0</v>
      </c>
      <c r="C163" s="1">
        <v>41.0</v>
      </c>
      <c r="D163" s="1">
        <v>795686.0</v>
      </c>
      <c r="E163" s="2">
        <v>38284.0</v>
      </c>
      <c r="F163" s="1" t="s">
        <v>84</v>
      </c>
      <c r="G163" s="1" t="s">
        <v>92</v>
      </c>
      <c r="H163" s="1">
        <v>500.0</v>
      </c>
      <c r="I163" s="1">
        <v>1398.51</v>
      </c>
      <c r="J163" s="1">
        <v>4000000.0</v>
      </c>
      <c r="K163" s="1">
        <v>472214.0</v>
      </c>
      <c r="L163" s="1" t="s">
        <v>42</v>
      </c>
      <c r="M163" s="1" t="s">
        <v>125</v>
      </c>
      <c r="N163" s="1" t="s">
        <v>98</v>
      </c>
      <c r="O163" s="1" t="s">
        <v>174</v>
      </c>
      <c r="P163" s="1" t="s">
        <v>143</v>
      </c>
      <c r="Q163" s="1">
        <v>0.0</v>
      </c>
      <c r="R163" s="1">
        <v>-57100.0</v>
      </c>
      <c r="S163" s="2">
        <v>42036.0</v>
      </c>
      <c r="T163" s="1" t="s">
        <v>76</v>
      </c>
      <c r="U163" s="1" t="s">
        <v>48</v>
      </c>
      <c r="V163" s="1" t="s">
        <v>49</v>
      </c>
      <c r="W163" s="1" t="s">
        <v>100</v>
      </c>
      <c r="X163" s="1" t="s">
        <v>122</v>
      </c>
      <c r="Y163" s="1" t="s">
        <v>128</v>
      </c>
      <c r="Z163" s="1" t="s">
        <v>325</v>
      </c>
      <c r="AA163" s="1">
        <v>13.0</v>
      </c>
      <c r="AB163" s="1">
        <v>3.0</v>
      </c>
      <c r="AC163" s="1" t="s">
        <v>63</v>
      </c>
      <c r="AD163" s="1">
        <v>2.0</v>
      </c>
      <c r="AE163" s="1">
        <v>0.0</v>
      </c>
      <c r="AF163" s="1" t="s">
        <v>80</v>
      </c>
      <c r="AG163" s="1">
        <v>64000.0</v>
      </c>
      <c r="AH163" s="1">
        <v>12800.0</v>
      </c>
      <c r="AI163" s="1">
        <v>6400.0</v>
      </c>
      <c r="AJ163" s="1">
        <v>44800.0</v>
      </c>
      <c r="AK163" s="1" t="s">
        <v>188</v>
      </c>
      <c r="AL163" s="1" t="s">
        <v>239</v>
      </c>
      <c r="AM163" s="1">
        <v>1996.0</v>
      </c>
      <c r="AN163" s="1" t="s">
        <v>57</v>
      </c>
      <c r="AO163" s="4">
        <f t="shared" si="7"/>
        <v>0</v>
      </c>
    </row>
    <row r="164" ht="15.75" customHeight="1">
      <c r="A164" s="1"/>
      <c r="B164" s="1">
        <v>209.0</v>
      </c>
      <c r="C164" s="1">
        <v>38.0</v>
      </c>
      <c r="D164" s="1">
        <v>395983.0</v>
      </c>
      <c r="E164" s="2">
        <v>40125.0</v>
      </c>
      <c r="F164" s="1" t="s">
        <v>40</v>
      </c>
      <c r="G164" s="1" t="s">
        <v>70</v>
      </c>
      <c r="H164" s="1">
        <v>500.0</v>
      </c>
      <c r="I164" s="1">
        <v>1355.08</v>
      </c>
      <c r="J164" s="1">
        <v>0.0</v>
      </c>
      <c r="K164" s="1">
        <v>614945.0</v>
      </c>
      <c r="L164" s="1" t="s">
        <v>71</v>
      </c>
      <c r="M164" s="1" t="s">
        <v>43</v>
      </c>
      <c r="N164" s="1" t="s">
        <v>112</v>
      </c>
      <c r="O164" s="1" t="s">
        <v>113</v>
      </c>
      <c r="P164" s="1" t="s">
        <v>61</v>
      </c>
      <c r="Q164" s="1">
        <v>58100.0</v>
      </c>
      <c r="R164" s="1">
        <v>0.0</v>
      </c>
      <c r="S164" s="2">
        <v>42023.0</v>
      </c>
      <c r="T164" s="1" t="s">
        <v>47</v>
      </c>
      <c r="U164" s="1" t="s">
        <v>87</v>
      </c>
      <c r="V164" s="1" t="s">
        <v>64</v>
      </c>
      <c r="W164" s="1" t="s">
        <v>100</v>
      </c>
      <c r="X164" s="1" t="s">
        <v>114</v>
      </c>
      <c r="Y164" s="1" t="s">
        <v>157</v>
      </c>
      <c r="Z164" s="1" t="s">
        <v>326</v>
      </c>
      <c r="AA164" s="1">
        <v>21.0</v>
      </c>
      <c r="AB164" s="1">
        <v>1.0</v>
      </c>
      <c r="AC164" s="1" t="s">
        <v>63</v>
      </c>
      <c r="AD164" s="1">
        <v>1.0</v>
      </c>
      <c r="AE164" s="1">
        <v>1.0</v>
      </c>
      <c r="AF164" s="1" t="s">
        <v>63</v>
      </c>
      <c r="AG164" s="1">
        <v>47300.0</v>
      </c>
      <c r="AH164" s="1">
        <v>4730.0</v>
      </c>
      <c r="AI164" s="1">
        <v>4730.0</v>
      </c>
      <c r="AJ164" s="1">
        <v>37840.0</v>
      </c>
      <c r="AK164" s="1" t="s">
        <v>105</v>
      </c>
      <c r="AL164" s="1" t="s">
        <v>106</v>
      </c>
      <c r="AM164" s="1">
        <v>2014.0</v>
      </c>
      <c r="AN164" s="1" t="s">
        <v>83</v>
      </c>
      <c r="AO164" s="4">
        <f t="shared" si="7"/>
        <v>0</v>
      </c>
    </row>
    <row r="165" ht="15.75" customHeight="1">
      <c r="A165" s="1"/>
      <c r="B165" s="1">
        <v>82.0</v>
      </c>
      <c r="C165" s="1">
        <v>27.0</v>
      </c>
      <c r="D165" s="1">
        <v>119513.0</v>
      </c>
      <c r="E165" s="2">
        <v>35329.0</v>
      </c>
      <c r="F165" s="1" t="s">
        <v>84</v>
      </c>
      <c r="G165" s="1" t="s">
        <v>70</v>
      </c>
      <c r="H165" s="1">
        <v>1000.0</v>
      </c>
      <c r="I165" s="1">
        <v>1384.51</v>
      </c>
      <c r="J165" s="1">
        <v>0.0</v>
      </c>
      <c r="K165" s="1">
        <v>476727.0</v>
      </c>
      <c r="L165" s="1" t="s">
        <v>42</v>
      </c>
      <c r="M165" s="1" t="s">
        <v>72</v>
      </c>
      <c r="N165" s="1" t="s">
        <v>186</v>
      </c>
      <c r="O165" s="1" t="s">
        <v>60</v>
      </c>
      <c r="P165" s="1" t="s">
        <v>143</v>
      </c>
      <c r="Q165" s="1">
        <v>13100.0</v>
      </c>
      <c r="R165" s="1">
        <v>-38200.0</v>
      </c>
      <c r="S165" s="2">
        <v>42053.0</v>
      </c>
      <c r="T165" s="1" t="s">
        <v>47</v>
      </c>
      <c r="U165" s="1" t="s">
        <v>77</v>
      </c>
      <c r="V165" s="1" t="s">
        <v>49</v>
      </c>
      <c r="W165" s="1" t="s">
        <v>121</v>
      </c>
      <c r="X165" s="1" t="s">
        <v>51</v>
      </c>
      <c r="Y165" s="1" t="s">
        <v>103</v>
      </c>
      <c r="Z165" s="1" t="s">
        <v>327</v>
      </c>
      <c r="AA165" s="1">
        <v>14.0</v>
      </c>
      <c r="AB165" s="1">
        <v>1.0</v>
      </c>
      <c r="AC165" s="1" t="s">
        <v>80</v>
      </c>
      <c r="AD165" s="1">
        <v>2.0</v>
      </c>
      <c r="AE165" s="1">
        <v>3.0</v>
      </c>
      <c r="AF165" s="1" t="s">
        <v>63</v>
      </c>
      <c r="AG165" s="1">
        <v>71680.0</v>
      </c>
      <c r="AH165" s="1">
        <v>8960.0</v>
      </c>
      <c r="AI165" s="1">
        <v>8960.0</v>
      </c>
      <c r="AJ165" s="1">
        <v>53760.0</v>
      </c>
      <c r="AK165" s="1" t="s">
        <v>215</v>
      </c>
      <c r="AL165" s="1" t="s">
        <v>259</v>
      </c>
      <c r="AM165" s="1">
        <v>2007.0</v>
      </c>
      <c r="AN165" s="1" t="s">
        <v>57</v>
      </c>
      <c r="AO165" s="4">
        <f t="shared" si="7"/>
        <v>0</v>
      </c>
    </row>
    <row r="166" ht="15.75" customHeight="1">
      <c r="A166" s="1"/>
      <c r="B166" s="1">
        <v>193.0</v>
      </c>
      <c r="C166" s="1">
        <v>41.0</v>
      </c>
      <c r="D166" s="1">
        <v>217938.0</v>
      </c>
      <c r="E166" s="2">
        <v>34896.0</v>
      </c>
      <c r="F166" s="1" t="s">
        <v>40</v>
      </c>
      <c r="G166" s="1" t="s">
        <v>41</v>
      </c>
      <c r="H166" s="1">
        <v>500.0</v>
      </c>
      <c r="I166" s="1">
        <v>847.03</v>
      </c>
      <c r="J166" s="1">
        <v>0.0</v>
      </c>
      <c r="K166" s="1">
        <v>438555.0</v>
      </c>
      <c r="L166" s="1" t="s">
        <v>71</v>
      </c>
      <c r="M166" s="1" t="s">
        <v>162</v>
      </c>
      <c r="N166" s="1" t="s">
        <v>44</v>
      </c>
      <c r="O166" s="1" t="s">
        <v>133</v>
      </c>
      <c r="P166" s="1" t="s">
        <v>143</v>
      </c>
      <c r="Q166" s="1">
        <v>0.0</v>
      </c>
      <c r="R166" s="1">
        <v>0.0</v>
      </c>
      <c r="S166" s="2">
        <v>42043.0</v>
      </c>
      <c r="T166" s="1" t="s">
        <v>47</v>
      </c>
      <c r="U166" s="1" t="s">
        <v>48</v>
      </c>
      <c r="V166" s="1" t="s">
        <v>49</v>
      </c>
      <c r="W166" s="1" t="s">
        <v>121</v>
      </c>
      <c r="X166" s="1" t="s">
        <v>51</v>
      </c>
      <c r="Y166" s="1" t="s">
        <v>103</v>
      </c>
      <c r="Z166" s="1" t="s">
        <v>328</v>
      </c>
      <c r="AA166" s="1">
        <v>1.0</v>
      </c>
      <c r="AB166" s="1">
        <v>1.0</v>
      </c>
      <c r="AC166" s="1" t="s">
        <v>63</v>
      </c>
      <c r="AD166" s="1">
        <v>1.0</v>
      </c>
      <c r="AE166" s="1">
        <v>0.0</v>
      </c>
      <c r="AF166" s="1" t="s">
        <v>54</v>
      </c>
      <c r="AG166" s="1">
        <v>112320.0</v>
      </c>
      <c r="AH166" s="1">
        <v>17280.0</v>
      </c>
      <c r="AI166" s="1">
        <v>17280.0</v>
      </c>
      <c r="AJ166" s="1">
        <v>77760.0</v>
      </c>
      <c r="AK166" s="1" t="s">
        <v>154</v>
      </c>
      <c r="AL166" s="1" t="s">
        <v>164</v>
      </c>
      <c r="AM166" s="1">
        <v>2011.0</v>
      </c>
      <c r="AN166" s="1" t="s">
        <v>57</v>
      </c>
      <c r="AO166" s="4">
        <f t="shared" si="7"/>
        <v>0</v>
      </c>
    </row>
    <row r="167" ht="15.75" customHeight="1">
      <c r="A167" s="1"/>
      <c r="B167" s="1">
        <v>134.0</v>
      </c>
      <c r="C167" s="1">
        <v>32.0</v>
      </c>
      <c r="D167" s="1">
        <v>203914.0</v>
      </c>
      <c r="E167" s="2">
        <v>37051.0</v>
      </c>
      <c r="F167" s="1" t="s">
        <v>40</v>
      </c>
      <c r="G167" s="1" t="s">
        <v>70</v>
      </c>
      <c r="H167" s="1">
        <v>1000.0</v>
      </c>
      <c r="I167" s="1">
        <v>1000.06</v>
      </c>
      <c r="J167" s="1">
        <v>0.0</v>
      </c>
      <c r="K167" s="1">
        <v>440961.0</v>
      </c>
      <c r="L167" s="1" t="s">
        <v>71</v>
      </c>
      <c r="M167" s="1" t="s">
        <v>72</v>
      </c>
      <c r="N167" s="1" t="s">
        <v>190</v>
      </c>
      <c r="O167" s="1" t="s">
        <v>107</v>
      </c>
      <c r="P167" s="1" t="s">
        <v>120</v>
      </c>
      <c r="Q167" s="1">
        <v>0.0</v>
      </c>
      <c r="R167" s="1">
        <v>0.0</v>
      </c>
      <c r="S167" s="2">
        <v>42013.0</v>
      </c>
      <c r="T167" s="1" t="s">
        <v>47</v>
      </c>
      <c r="U167" s="1" t="s">
        <v>48</v>
      </c>
      <c r="V167" s="1" t="s">
        <v>108</v>
      </c>
      <c r="W167" s="1" t="s">
        <v>121</v>
      </c>
      <c r="X167" s="1" t="s">
        <v>78</v>
      </c>
      <c r="Y167" s="1" t="s">
        <v>52</v>
      </c>
      <c r="Z167" s="1" t="s">
        <v>329</v>
      </c>
      <c r="AA167" s="1">
        <v>17.0</v>
      </c>
      <c r="AB167" s="1">
        <v>1.0</v>
      </c>
      <c r="AC167" s="1" t="s">
        <v>63</v>
      </c>
      <c r="AD167" s="1">
        <v>1.0</v>
      </c>
      <c r="AE167" s="1">
        <v>0.0</v>
      </c>
      <c r="AF167" s="1" t="s">
        <v>63</v>
      </c>
      <c r="AG167" s="1">
        <v>82720.0</v>
      </c>
      <c r="AH167" s="1">
        <v>7520.0</v>
      </c>
      <c r="AI167" s="1">
        <v>15040.0</v>
      </c>
      <c r="AJ167" s="1">
        <v>60160.0</v>
      </c>
      <c r="AK167" s="1" t="s">
        <v>110</v>
      </c>
      <c r="AL167" s="1" t="s">
        <v>135</v>
      </c>
      <c r="AM167" s="1">
        <v>2014.0</v>
      </c>
      <c r="AN167" s="1" t="s">
        <v>83</v>
      </c>
      <c r="AO167" s="4">
        <f t="shared" si="7"/>
        <v>0</v>
      </c>
    </row>
    <row r="168" ht="15.75" customHeight="1">
      <c r="A168" s="1"/>
      <c r="B168" s="1">
        <v>288.0</v>
      </c>
      <c r="C168" s="1">
        <v>45.0</v>
      </c>
      <c r="D168" s="1">
        <v>565157.0</v>
      </c>
      <c r="E168" s="2">
        <v>37535.0</v>
      </c>
      <c r="F168" s="1" t="s">
        <v>84</v>
      </c>
      <c r="G168" s="1" t="s">
        <v>70</v>
      </c>
      <c r="H168" s="1">
        <v>1000.0</v>
      </c>
      <c r="I168" s="1">
        <v>1046.71</v>
      </c>
      <c r="J168" s="1">
        <v>0.0</v>
      </c>
      <c r="K168" s="1">
        <v>616714.0</v>
      </c>
      <c r="L168" s="1" t="s">
        <v>42</v>
      </c>
      <c r="M168" s="1" t="s">
        <v>125</v>
      </c>
      <c r="N168" s="1" t="s">
        <v>118</v>
      </c>
      <c r="O168" s="1" t="s">
        <v>174</v>
      </c>
      <c r="P168" s="1" t="s">
        <v>46</v>
      </c>
      <c r="Q168" s="1">
        <v>0.0</v>
      </c>
      <c r="R168" s="1">
        <v>0.0</v>
      </c>
      <c r="S168" s="2">
        <v>42062.0</v>
      </c>
      <c r="T168" s="1" t="s">
        <v>76</v>
      </c>
      <c r="U168" s="1" t="s">
        <v>77</v>
      </c>
      <c r="V168" s="1" t="s">
        <v>49</v>
      </c>
      <c r="W168" s="1" t="s">
        <v>100</v>
      </c>
      <c r="X168" s="1" t="s">
        <v>122</v>
      </c>
      <c r="Y168" s="1" t="s">
        <v>123</v>
      </c>
      <c r="Z168" s="1" t="s">
        <v>330</v>
      </c>
      <c r="AA168" s="1">
        <v>4.0</v>
      </c>
      <c r="AB168" s="1">
        <v>3.0</v>
      </c>
      <c r="AC168" s="1" t="s">
        <v>63</v>
      </c>
      <c r="AD168" s="1">
        <v>2.0</v>
      </c>
      <c r="AE168" s="1">
        <v>1.0</v>
      </c>
      <c r="AF168" s="1" t="s">
        <v>63</v>
      </c>
      <c r="AG168" s="1">
        <v>48060.0</v>
      </c>
      <c r="AH168" s="1">
        <v>10680.0</v>
      </c>
      <c r="AI168" s="1">
        <v>5340.0</v>
      </c>
      <c r="AJ168" s="1">
        <v>32040.0</v>
      </c>
      <c r="AK168" s="1" t="s">
        <v>68</v>
      </c>
      <c r="AL168" s="1" t="s">
        <v>194</v>
      </c>
      <c r="AM168" s="1">
        <v>2009.0</v>
      </c>
      <c r="AN168" s="1" t="s">
        <v>83</v>
      </c>
      <c r="AO168" s="4">
        <f t="shared" si="7"/>
        <v>0</v>
      </c>
    </row>
    <row r="169" ht="15.75" customHeight="1">
      <c r="A169" s="1"/>
      <c r="B169" s="1">
        <v>104.0</v>
      </c>
      <c r="C169" s="1">
        <v>32.0</v>
      </c>
      <c r="D169" s="1">
        <v>904191.0</v>
      </c>
      <c r="E169" s="2">
        <v>35625.0</v>
      </c>
      <c r="F169" s="1" t="s">
        <v>58</v>
      </c>
      <c r="G169" s="1" t="s">
        <v>41</v>
      </c>
      <c r="H169" s="1">
        <v>500.0</v>
      </c>
      <c r="I169" s="1">
        <v>1158.03</v>
      </c>
      <c r="J169" s="1">
        <v>0.0</v>
      </c>
      <c r="K169" s="1">
        <v>434247.0</v>
      </c>
      <c r="L169" s="1" t="s">
        <v>42</v>
      </c>
      <c r="M169" s="1" t="s">
        <v>132</v>
      </c>
      <c r="N169" s="1" t="s">
        <v>126</v>
      </c>
      <c r="O169" s="1" t="s">
        <v>171</v>
      </c>
      <c r="P169" s="1" t="s">
        <v>75</v>
      </c>
      <c r="Q169" s="1">
        <v>31900.0</v>
      </c>
      <c r="R169" s="1">
        <v>-44600.0</v>
      </c>
      <c r="S169" s="2">
        <v>42012.0</v>
      </c>
      <c r="T169" s="1" t="s">
        <v>76</v>
      </c>
      <c r="U169" s="1" t="s">
        <v>77</v>
      </c>
      <c r="V169" s="1" t="s">
        <v>108</v>
      </c>
      <c r="W169" s="1" t="s">
        <v>50</v>
      </c>
      <c r="X169" s="1" t="s">
        <v>78</v>
      </c>
      <c r="Y169" s="1" t="s">
        <v>66</v>
      </c>
      <c r="Z169" s="1" t="s">
        <v>331</v>
      </c>
      <c r="AA169" s="1">
        <v>23.0</v>
      </c>
      <c r="AB169" s="1">
        <v>3.0</v>
      </c>
      <c r="AC169" s="1" t="s">
        <v>54</v>
      </c>
      <c r="AD169" s="1">
        <v>1.0</v>
      </c>
      <c r="AE169" s="1">
        <v>3.0</v>
      </c>
      <c r="AF169" s="1" t="s">
        <v>54</v>
      </c>
      <c r="AG169" s="1">
        <v>63570.0</v>
      </c>
      <c r="AH169" s="1">
        <v>9780.0</v>
      </c>
      <c r="AI169" s="1">
        <v>9780.0</v>
      </c>
      <c r="AJ169" s="1">
        <v>44010.0</v>
      </c>
      <c r="AK169" s="1" t="s">
        <v>215</v>
      </c>
      <c r="AL169" s="1" t="s">
        <v>259</v>
      </c>
      <c r="AM169" s="1">
        <v>2006.0</v>
      </c>
      <c r="AN169" s="1" t="s">
        <v>57</v>
      </c>
      <c r="AO169" s="4">
        <f t="shared" si="7"/>
        <v>0</v>
      </c>
    </row>
    <row r="170" ht="15.75" customHeight="1">
      <c r="A170" s="1"/>
      <c r="B170" s="1">
        <v>431.0</v>
      </c>
      <c r="C170" s="1">
        <v>54.0</v>
      </c>
      <c r="D170" s="1">
        <v>419510.0</v>
      </c>
      <c r="E170" s="2">
        <v>34649.0</v>
      </c>
      <c r="F170" s="1" t="s">
        <v>40</v>
      </c>
      <c r="G170" s="1" t="s">
        <v>70</v>
      </c>
      <c r="H170" s="1">
        <v>1000.0</v>
      </c>
      <c r="I170" s="1">
        <v>1372.27</v>
      </c>
      <c r="J170" s="1">
        <v>0.0</v>
      </c>
      <c r="K170" s="1">
        <v>436547.0</v>
      </c>
      <c r="L170" s="1" t="s">
        <v>71</v>
      </c>
      <c r="M170" s="1" t="s">
        <v>125</v>
      </c>
      <c r="N170" s="1" t="s">
        <v>44</v>
      </c>
      <c r="O170" s="1" t="s">
        <v>166</v>
      </c>
      <c r="P170" s="1" t="s">
        <v>75</v>
      </c>
      <c r="Q170" s="1">
        <v>17600.0</v>
      </c>
      <c r="R170" s="1">
        <v>0.0</v>
      </c>
      <c r="S170" s="2">
        <v>42012.0</v>
      </c>
      <c r="T170" s="1" t="s">
        <v>76</v>
      </c>
      <c r="U170" s="1" t="s">
        <v>77</v>
      </c>
      <c r="V170" s="1" t="s">
        <v>108</v>
      </c>
      <c r="W170" s="1" t="s">
        <v>100</v>
      </c>
      <c r="X170" s="1" t="s">
        <v>114</v>
      </c>
      <c r="Y170" s="1" t="s">
        <v>52</v>
      </c>
      <c r="Z170" s="1" t="s">
        <v>332</v>
      </c>
      <c r="AA170" s="1">
        <v>13.0</v>
      </c>
      <c r="AB170" s="1">
        <v>3.0</v>
      </c>
      <c r="AC170" s="1" t="s">
        <v>80</v>
      </c>
      <c r="AD170" s="1">
        <v>2.0</v>
      </c>
      <c r="AE170" s="1">
        <v>3.0</v>
      </c>
      <c r="AF170" s="1" t="s">
        <v>63</v>
      </c>
      <c r="AG170" s="1">
        <v>63240.0</v>
      </c>
      <c r="AH170" s="1">
        <v>10540.0</v>
      </c>
      <c r="AI170" s="1">
        <v>10540.0</v>
      </c>
      <c r="AJ170" s="1">
        <v>42160.0</v>
      </c>
      <c r="AK170" s="1" t="s">
        <v>154</v>
      </c>
      <c r="AL170" s="1" t="s">
        <v>168</v>
      </c>
      <c r="AM170" s="1">
        <v>1997.0</v>
      </c>
      <c r="AN170" s="1" t="s">
        <v>83</v>
      </c>
      <c r="AO170" s="4">
        <f t="shared" si="7"/>
        <v>0</v>
      </c>
    </row>
    <row r="171" ht="15.75" customHeight="1">
      <c r="A171" s="1"/>
      <c r="B171" s="1">
        <v>101.0</v>
      </c>
      <c r="C171" s="1">
        <v>33.0</v>
      </c>
      <c r="D171" s="1">
        <v>575000.0</v>
      </c>
      <c r="E171" s="2">
        <v>41083.0</v>
      </c>
      <c r="F171" s="1" t="s">
        <v>40</v>
      </c>
      <c r="G171" s="1" t="s">
        <v>70</v>
      </c>
      <c r="H171" s="1">
        <v>1000.0</v>
      </c>
      <c r="I171" s="1">
        <v>1053.04</v>
      </c>
      <c r="J171" s="1">
        <v>7000000.0</v>
      </c>
      <c r="K171" s="1">
        <v>619540.0</v>
      </c>
      <c r="L171" s="1" t="s">
        <v>71</v>
      </c>
      <c r="M171" s="1" t="s">
        <v>125</v>
      </c>
      <c r="N171" s="1" t="s">
        <v>112</v>
      </c>
      <c r="O171" s="1" t="s">
        <v>60</v>
      </c>
      <c r="P171" s="1" t="s">
        <v>75</v>
      </c>
      <c r="Q171" s="1">
        <v>52000.0</v>
      </c>
      <c r="R171" s="1">
        <v>-44500.0</v>
      </c>
      <c r="S171" s="2">
        <v>42059.0</v>
      </c>
      <c r="T171" s="1" t="s">
        <v>76</v>
      </c>
      <c r="U171" s="1" t="s">
        <v>77</v>
      </c>
      <c r="V171" s="1" t="s">
        <v>64</v>
      </c>
      <c r="W171" s="1" t="s">
        <v>137</v>
      </c>
      <c r="X171" s="1" t="s">
        <v>122</v>
      </c>
      <c r="Y171" s="1" t="s">
        <v>157</v>
      </c>
      <c r="Z171" s="1" t="s">
        <v>333</v>
      </c>
      <c r="AA171" s="1">
        <v>20.0</v>
      </c>
      <c r="AB171" s="1">
        <v>3.0</v>
      </c>
      <c r="AC171" s="1" t="s">
        <v>80</v>
      </c>
      <c r="AD171" s="1">
        <v>1.0</v>
      </c>
      <c r="AE171" s="1">
        <v>3.0</v>
      </c>
      <c r="AF171" s="1" t="s">
        <v>63</v>
      </c>
      <c r="AG171" s="1">
        <v>54240.0</v>
      </c>
      <c r="AH171" s="1">
        <v>9040.0</v>
      </c>
      <c r="AI171" s="1">
        <v>9040.0</v>
      </c>
      <c r="AJ171" s="1">
        <v>36160.0</v>
      </c>
      <c r="AK171" s="1" t="s">
        <v>55</v>
      </c>
      <c r="AL171" s="1">
        <v>93.0</v>
      </c>
      <c r="AM171" s="1">
        <v>2013.0</v>
      </c>
      <c r="AN171" s="1" t="s">
        <v>57</v>
      </c>
      <c r="AO171" s="4">
        <f t="shared" si="7"/>
        <v>0</v>
      </c>
    </row>
    <row r="172" ht="15.75" customHeight="1">
      <c r="A172" s="1"/>
      <c r="B172" s="1">
        <v>375.0</v>
      </c>
      <c r="C172" s="1">
        <v>50.0</v>
      </c>
      <c r="D172" s="1">
        <v>120485.0</v>
      </c>
      <c r="E172" s="2">
        <v>39131.0</v>
      </c>
      <c r="F172" s="1" t="s">
        <v>40</v>
      </c>
      <c r="G172" s="1" t="s">
        <v>70</v>
      </c>
      <c r="H172" s="1">
        <v>1000.0</v>
      </c>
      <c r="I172" s="1">
        <v>1275.39</v>
      </c>
      <c r="J172" s="1">
        <v>0.0</v>
      </c>
      <c r="K172" s="1">
        <v>466283.0</v>
      </c>
      <c r="L172" s="1" t="s">
        <v>42</v>
      </c>
      <c r="M172" s="1" t="s">
        <v>93</v>
      </c>
      <c r="N172" s="1" t="s">
        <v>73</v>
      </c>
      <c r="O172" s="1" t="s">
        <v>99</v>
      </c>
      <c r="P172" s="1" t="s">
        <v>61</v>
      </c>
      <c r="Q172" s="1">
        <v>0.0</v>
      </c>
      <c r="R172" s="1">
        <v>0.0</v>
      </c>
      <c r="S172" s="2">
        <v>42047.0</v>
      </c>
      <c r="T172" s="1" t="s">
        <v>47</v>
      </c>
      <c r="U172" s="1" t="s">
        <v>87</v>
      </c>
      <c r="V172" s="1" t="s">
        <v>49</v>
      </c>
      <c r="W172" s="1" t="s">
        <v>50</v>
      </c>
      <c r="X172" s="1" t="s">
        <v>78</v>
      </c>
      <c r="Y172" s="1" t="s">
        <v>66</v>
      </c>
      <c r="Z172" s="1" t="s">
        <v>334</v>
      </c>
      <c r="AA172" s="1">
        <v>16.0</v>
      </c>
      <c r="AB172" s="1">
        <v>1.0</v>
      </c>
      <c r="AC172" s="1" t="s">
        <v>54</v>
      </c>
      <c r="AD172" s="1">
        <v>2.0</v>
      </c>
      <c r="AE172" s="1">
        <v>3.0</v>
      </c>
      <c r="AF172" s="1" t="s">
        <v>80</v>
      </c>
      <c r="AG172" s="1">
        <v>37280.0</v>
      </c>
      <c r="AH172" s="1">
        <v>0.0</v>
      </c>
      <c r="AI172" s="1">
        <v>0.0</v>
      </c>
      <c r="AJ172" s="1">
        <v>37280.0</v>
      </c>
      <c r="AK172" s="1" t="s">
        <v>110</v>
      </c>
      <c r="AL172" s="1" t="s">
        <v>111</v>
      </c>
      <c r="AM172" s="1">
        <v>1996.0</v>
      </c>
      <c r="AN172" s="1" t="s">
        <v>57</v>
      </c>
      <c r="AO172" s="4">
        <f t="shared" si="7"/>
        <v>0</v>
      </c>
    </row>
    <row r="173" ht="15.75" customHeight="1">
      <c r="A173" s="1"/>
      <c r="B173" s="1">
        <v>461.0</v>
      </c>
      <c r="C173" s="1">
        <v>61.0</v>
      </c>
      <c r="D173" s="1">
        <v>781181.0</v>
      </c>
      <c r="E173" s="2">
        <v>38530.0</v>
      </c>
      <c r="F173" s="1" t="s">
        <v>40</v>
      </c>
      <c r="G173" s="1" t="s">
        <v>70</v>
      </c>
      <c r="H173" s="1">
        <v>2000.0</v>
      </c>
      <c r="I173" s="1">
        <v>1402.75</v>
      </c>
      <c r="J173" s="1">
        <v>0.0</v>
      </c>
      <c r="K173" s="1">
        <v>449557.0</v>
      </c>
      <c r="L173" s="1" t="s">
        <v>42</v>
      </c>
      <c r="M173" s="1" t="s">
        <v>162</v>
      </c>
      <c r="N173" s="1" t="s">
        <v>126</v>
      </c>
      <c r="O173" s="1" t="s">
        <v>265</v>
      </c>
      <c r="P173" s="1" t="s">
        <v>46</v>
      </c>
      <c r="Q173" s="1">
        <v>0.0</v>
      </c>
      <c r="R173" s="1">
        <v>0.0</v>
      </c>
      <c r="S173" s="2">
        <v>42053.0</v>
      </c>
      <c r="T173" s="1" t="s">
        <v>76</v>
      </c>
      <c r="U173" s="1" t="s">
        <v>77</v>
      </c>
      <c r="V173" s="1" t="s">
        <v>64</v>
      </c>
      <c r="W173" s="1" t="s">
        <v>50</v>
      </c>
      <c r="X173" s="1" t="s">
        <v>78</v>
      </c>
      <c r="Y173" s="1" t="s">
        <v>52</v>
      </c>
      <c r="Z173" s="1" t="s">
        <v>335</v>
      </c>
      <c r="AA173" s="1">
        <v>10.0</v>
      </c>
      <c r="AB173" s="1">
        <v>3.0</v>
      </c>
      <c r="AC173" s="1" t="s">
        <v>63</v>
      </c>
      <c r="AD173" s="1">
        <v>2.0</v>
      </c>
      <c r="AE173" s="1">
        <v>1.0</v>
      </c>
      <c r="AF173" s="1" t="s">
        <v>54</v>
      </c>
      <c r="AG173" s="1">
        <v>72100.0</v>
      </c>
      <c r="AH173" s="1">
        <v>7210.0</v>
      </c>
      <c r="AI173" s="1">
        <v>14420.0</v>
      </c>
      <c r="AJ173" s="1">
        <v>50470.0</v>
      </c>
      <c r="AK173" s="1" t="s">
        <v>198</v>
      </c>
      <c r="AL173" s="1" t="s">
        <v>199</v>
      </c>
      <c r="AM173" s="1">
        <v>2006.0</v>
      </c>
      <c r="AN173" s="1" t="s">
        <v>83</v>
      </c>
      <c r="AO173" s="4">
        <f t="shared" si="7"/>
        <v>0</v>
      </c>
    </row>
    <row r="174" ht="15.75" customHeight="1">
      <c r="A174" s="1"/>
      <c r="B174" s="1">
        <v>428.0</v>
      </c>
      <c r="C174" s="1">
        <v>59.0</v>
      </c>
      <c r="D174" s="1">
        <v>299796.0</v>
      </c>
      <c r="E174" s="2">
        <v>36432.0</v>
      </c>
      <c r="F174" s="1" t="s">
        <v>58</v>
      </c>
      <c r="G174" s="1" t="s">
        <v>41</v>
      </c>
      <c r="H174" s="1">
        <v>500.0</v>
      </c>
      <c r="I174" s="1">
        <v>1344.36</v>
      </c>
      <c r="J174" s="1">
        <v>7000000.0</v>
      </c>
      <c r="K174" s="1">
        <v>473329.0</v>
      </c>
      <c r="L174" s="1" t="s">
        <v>71</v>
      </c>
      <c r="M174" s="1" t="s">
        <v>162</v>
      </c>
      <c r="N174" s="1" t="s">
        <v>102</v>
      </c>
      <c r="O174" s="1" t="s">
        <v>150</v>
      </c>
      <c r="P174" s="1" t="s">
        <v>61</v>
      </c>
      <c r="Q174" s="1">
        <v>0.0</v>
      </c>
      <c r="R174" s="1">
        <v>0.0</v>
      </c>
      <c r="S174" s="2">
        <v>42041.0</v>
      </c>
      <c r="T174" s="1" t="s">
        <v>139</v>
      </c>
      <c r="U174" s="1" t="s">
        <v>63</v>
      </c>
      <c r="V174" s="1" t="s">
        <v>64</v>
      </c>
      <c r="W174" s="1" t="s">
        <v>94</v>
      </c>
      <c r="X174" s="1" t="s">
        <v>114</v>
      </c>
      <c r="Y174" s="1" t="s">
        <v>128</v>
      </c>
      <c r="Z174" s="1" t="s">
        <v>336</v>
      </c>
      <c r="AA174" s="1">
        <v>8.0</v>
      </c>
      <c r="AB174" s="1">
        <v>1.0</v>
      </c>
      <c r="AC174" s="1" t="s">
        <v>63</v>
      </c>
      <c r="AD174" s="1">
        <v>2.0</v>
      </c>
      <c r="AE174" s="1">
        <v>3.0</v>
      </c>
      <c r="AF174" s="1" t="s">
        <v>80</v>
      </c>
      <c r="AG174" s="1">
        <v>6500.0</v>
      </c>
      <c r="AH174" s="1">
        <v>1300.0</v>
      </c>
      <c r="AI174" s="1">
        <v>650.0</v>
      </c>
      <c r="AJ174" s="1">
        <v>4550.0</v>
      </c>
      <c r="AK174" s="1" t="s">
        <v>55</v>
      </c>
      <c r="AL174" s="1" t="s">
        <v>56</v>
      </c>
      <c r="AM174" s="1">
        <v>2013.0</v>
      </c>
      <c r="AN174" s="1" t="s">
        <v>83</v>
      </c>
      <c r="AO174" s="4">
        <f t="shared" si="7"/>
        <v>0</v>
      </c>
    </row>
    <row r="175" ht="15.75" customHeight="1">
      <c r="A175" s="1"/>
      <c r="B175" s="1">
        <v>45.0</v>
      </c>
      <c r="C175" s="1">
        <v>38.0</v>
      </c>
      <c r="D175" s="1">
        <v>589749.0</v>
      </c>
      <c r="E175" s="2">
        <v>38851.0</v>
      </c>
      <c r="F175" s="1" t="s">
        <v>58</v>
      </c>
      <c r="G175" s="1" t="s">
        <v>70</v>
      </c>
      <c r="H175" s="1">
        <v>1000.0</v>
      </c>
      <c r="I175" s="1">
        <v>1197.71</v>
      </c>
      <c r="J175" s="1">
        <v>0.0</v>
      </c>
      <c r="K175" s="1">
        <v>470117.0</v>
      </c>
      <c r="L175" s="1" t="s">
        <v>42</v>
      </c>
      <c r="M175" s="1" t="s">
        <v>125</v>
      </c>
      <c r="N175" s="1" t="s">
        <v>59</v>
      </c>
      <c r="O175" s="1" t="s">
        <v>147</v>
      </c>
      <c r="P175" s="1" t="s">
        <v>143</v>
      </c>
      <c r="Q175" s="1">
        <v>29000.0</v>
      </c>
      <c r="R175" s="1">
        <v>0.0</v>
      </c>
      <c r="S175" s="2">
        <v>42049.0</v>
      </c>
      <c r="T175" s="1" t="s">
        <v>76</v>
      </c>
      <c r="U175" s="1" t="s">
        <v>87</v>
      </c>
      <c r="V175" s="1" t="s">
        <v>108</v>
      </c>
      <c r="W175" s="1" t="s">
        <v>137</v>
      </c>
      <c r="X175" s="1" t="s">
        <v>114</v>
      </c>
      <c r="Y175" s="1" t="s">
        <v>103</v>
      </c>
      <c r="Z175" s="1" t="s">
        <v>337</v>
      </c>
      <c r="AA175" s="1">
        <v>17.0</v>
      </c>
      <c r="AB175" s="1">
        <v>3.0</v>
      </c>
      <c r="AC175" s="1" t="s">
        <v>63</v>
      </c>
      <c r="AD175" s="1">
        <v>2.0</v>
      </c>
      <c r="AE175" s="1">
        <v>0.0</v>
      </c>
      <c r="AF175" s="1" t="s">
        <v>63</v>
      </c>
      <c r="AG175" s="1">
        <v>78240.0</v>
      </c>
      <c r="AH175" s="1">
        <v>13040.0</v>
      </c>
      <c r="AI175" s="1">
        <v>13040.0</v>
      </c>
      <c r="AJ175" s="1">
        <v>52160.0</v>
      </c>
      <c r="AK175" s="1" t="s">
        <v>154</v>
      </c>
      <c r="AL175" s="1" t="s">
        <v>155</v>
      </c>
      <c r="AM175" s="1">
        <v>2013.0</v>
      </c>
      <c r="AN175" s="1" t="s">
        <v>83</v>
      </c>
      <c r="AO175" s="4">
        <f t="shared" si="7"/>
        <v>0</v>
      </c>
    </row>
    <row r="176" ht="15.75" customHeight="1">
      <c r="A176" s="1"/>
      <c r="B176" s="1">
        <v>136.0</v>
      </c>
      <c r="C176" s="1">
        <v>29.0</v>
      </c>
      <c r="D176" s="1">
        <v>854021.0</v>
      </c>
      <c r="E176" s="2">
        <v>40297.0</v>
      </c>
      <c r="F176" s="1" t="s">
        <v>40</v>
      </c>
      <c r="G176" s="1" t="s">
        <v>70</v>
      </c>
      <c r="H176" s="1">
        <v>500.0</v>
      </c>
      <c r="I176" s="1">
        <v>1203.24</v>
      </c>
      <c r="J176" s="1">
        <v>0.0</v>
      </c>
      <c r="K176" s="1">
        <v>600702.0</v>
      </c>
      <c r="L176" s="1" t="s">
        <v>71</v>
      </c>
      <c r="M176" s="1" t="s">
        <v>162</v>
      </c>
      <c r="N176" s="1" t="s">
        <v>146</v>
      </c>
      <c r="O176" s="1" t="s">
        <v>182</v>
      </c>
      <c r="P176" s="1" t="s">
        <v>61</v>
      </c>
      <c r="Q176" s="1">
        <v>62500.0</v>
      </c>
      <c r="R176" s="1">
        <v>-66900.0</v>
      </c>
      <c r="S176" s="2">
        <v>42040.0</v>
      </c>
      <c r="T176" s="1" t="s">
        <v>62</v>
      </c>
      <c r="U176" s="1" t="s">
        <v>63</v>
      </c>
      <c r="V176" s="1" t="s">
        <v>64</v>
      </c>
      <c r="W176" s="1" t="s">
        <v>50</v>
      </c>
      <c r="X176" s="1" t="s">
        <v>78</v>
      </c>
      <c r="Y176" s="1" t="s">
        <v>52</v>
      </c>
      <c r="Z176" s="1" t="s">
        <v>338</v>
      </c>
      <c r="AA176" s="1">
        <v>9.0</v>
      </c>
      <c r="AB176" s="1">
        <v>1.0</v>
      </c>
      <c r="AC176" s="1" t="s">
        <v>63</v>
      </c>
      <c r="AD176" s="1">
        <v>2.0</v>
      </c>
      <c r="AE176" s="1">
        <v>0.0</v>
      </c>
      <c r="AF176" s="1" t="s">
        <v>63</v>
      </c>
      <c r="AG176" s="1">
        <v>6200.0</v>
      </c>
      <c r="AH176" s="1">
        <v>1240.0</v>
      </c>
      <c r="AI176" s="1">
        <v>620.0</v>
      </c>
      <c r="AJ176" s="1">
        <v>4340.0</v>
      </c>
      <c r="AK176" s="1" t="s">
        <v>210</v>
      </c>
      <c r="AL176" s="1" t="s">
        <v>232</v>
      </c>
      <c r="AM176" s="1">
        <v>1999.0</v>
      </c>
      <c r="AN176" s="1" t="s">
        <v>83</v>
      </c>
      <c r="AO176" s="4">
        <f t="shared" si="7"/>
        <v>0</v>
      </c>
    </row>
    <row r="177" ht="15.75" customHeight="1">
      <c r="A177" s="1"/>
      <c r="B177" s="1">
        <v>216.0</v>
      </c>
      <c r="C177" s="1">
        <v>36.0</v>
      </c>
      <c r="D177" s="1">
        <v>454086.0</v>
      </c>
      <c r="E177" s="2">
        <v>33918.0</v>
      </c>
      <c r="F177" s="1" t="s">
        <v>58</v>
      </c>
      <c r="G177" s="1" t="s">
        <v>92</v>
      </c>
      <c r="H177" s="1">
        <v>1000.0</v>
      </c>
      <c r="I177" s="1">
        <v>1152.4</v>
      </c>
      <c r="J177" s="1">
        <v>0.0</v>
      </c>
      <c r="K177" s="1">
        <v>615921.0</v>
      </c>
      <c r="L177" s="1" t="s">
        <v>71</v>
      </c>
      <c r="M177" s="1" t="s">
        <v>93</v>
      </c>
      <c r="N177" s="1" t="s">
        <v>118</v>
      </c>
      <c r="O177" s="1" t="s">
        <v>60</v>
      </c>
      <c r="P177" s="1" t="s">
        <v>86</v>
      </c>
      <c r="Q177" s="1">
        <v>39600.0</v>
      </c>
      <c r="R177" s="1">
        <v>-82400.0</v>
      </c>
      <c r="S177" s="2">
        <v>42029.0</v>
      </c>
      <c r="T177" s="1" t="s">
        <v>139</v>
      </c>
      <c r="U177" s="1" t="s">
        <v>63</v>
      </c>
      <c r="V177" s="1" t="s">
        <v>64</v>
      </c>
      <c r="W177" s="1" t="s">
        <v>50</v>
      </c>
      <c r="X177" s="1" t="s">
        <v>65</v>
      </c>
      <c r="Y177" s="1" t="s">
        <v>103</v>
      </c>
      <c r="Z177" s="1" t="s">
        <v>339</v>
      </c>
      <c r="AA177" s="1">
        <v>0.0</v>
      </c>
      <c r="AB177" s="1">
        <v>1.0</v>
      </c>
      <c r="AC177" s="1" t="s">
        <v>54</v>
      </c>
      <c r="AD177" s="1">
        <v>2.0</v>
      </c>
      <c r="AE177" s="1">
        <v>3.0</v>
      </c>
      <c r="AF177" s="1" t="s">
        <v>63</v>
      </c>
      <c r="AG177" s="1">
        <v>6160.0</v>
      </c>
      <c r="AH177" s="1">
        <v>560.0</v>
      </c>
      <c r="AI177" s="1">
        <v>1680.0</v>
      </c>
      <c r="AJ177" s="1">
        <v>3920.0</v>
      </c>
      <c r="AK177" s="1" t="s">
        <v>68</v>
      </c>
      <c r="AL177" s="1" t="s">
        <v>69</v>
      </c>
      <c r="AM177" s="1">
        <v>2014.0</v>
      </c>
      <c r="AN177" s="1" t="s">
        <v>83</v>
      </c>
      <c r="AO177" s="4">
        <f t="shared" si="7"/>
        <v>0</v>
      </c>
    </row>
    <row r="178" ht="15.75" customHeight="1">
      <c r="A178" s="1"/>
      <c r="B178" s="1">
        <v>278.0</v>
      </c>
      <c r="C178" s="1">
        <v>48.0</v>
      </c>
      <c r="D178" s="1">
        <v>139484.0</v>
      </c>
      <c r="E178" s="2">
        <v>36365.0</v>
      </c>
      <c r="F178" s="1" t="s">
        <v>58</v>
      </c>
      <c r="G178" s="1" t="s">
        <v>92</v>
      </c>
      <c r="H178" s="1">
        <v>2000.0</v>
      </c>
      <c r="I178" s="1">
        <v>1142.62</v>
      </c>
      <c r="J178" s="1">
        <v>7000000.0</v>
      </c>
      <c r="K178" s="1">
        <v>475588.0</v>
      </c>
      <c r="L178" s="1" t="s">
        <v>71</v>
      </c>
      <c r="M178" s="1" t="s">
        <v>43</v>
      </c>
      <c r="N178" s="1" t="s">
        <v>190</v>
      </c>
      <c r="O178" s="1" t="s">
        <v>127</v>
      </c>
      <c r="P178" s="1" t="s">
        <v>143</v>
      </c>
      <c r="Q178" s="1">
        <v>0.0</v>
      </c>
      <c r="R178" s="1">
        <v>-54000.0</v>
      </c>
      <c r="S178" s="2">
        <v>42020.0</v>
      </c>
      <c r="T178" s="1" t="s">
        <v>47</v>
      </c>
      <c r="U178" s="1" t="s">
        <v>87</v>
      </c>
      <c r="V178" s="1" t="s">
        <v>108</v>
      </c>
      <c r="W178" s="1" t="s">
        <v>137</v>
      </c>
      <c r="X178" s="1" t="s">
        <v>51</v>
      </c>
      <c r="Y178" s="1" t="s">
        <v>157</v>
      </c>
      <c r="Z178" s="1" t="s">
        <v>340</v>
      </c>
      <c r="AA178" s="1">
        <v>12.0</v>
      </c>
      <c r="AB178" s="1">
        <v>1.0</v>
      </c>
      <c r="AC178" s="1" t="s">
        <v>63</v>
      </c>
      <c r="AD178" s="1">
        <v>2.0</v>
      </c>
      <c r="AE178" s="1">
        <v>0.0</v>
      </c>
      <c r="AF178" s="1" t="s">
        <v>63</v>
      </c>
      <c r="AG178" s="1">
        <v>76050.0</v>
      </c>
      <c r="AH178" s="1">
        <v>11700.0</v>
      </c>
      <c r="AI178" s="1">
        <v>11700.0</v>
      </c>
      <c r="AJ178" s="1">
        <v>52650.0</v>
      </c>
      <c r="AK178" s="1" t="s">
        <v>90</v>
      </c>
      <c r="AL178" s="1" t="s">
        <v>224</v>
      </c>
      <c r="AM178" s="1">
        <v>1997.0</v>
      </c>
      <c r="AN178" s="1" t="s">
        <v>83</v>
      </c>
      <c r="AO178" s="4">
        <f t="shared" si="7"/>
        <v>0</v>
      </c>
    </row>
    <row r="179" ht="15.75" customHeight="1">
      <c r="A179" s="1"/>
      <c r="B179" s="1">
        <v>295.0</v>
      </c>
      <c r="C179" s="1">
        <v>48.0</v>
      </c>
      <c r="D179" s="1">
        <v>678849.0</v>
      </c>
      <c r="E179" s="2">
        <v>33656.0</v>
      </c>
      <c r="F179" s="1" t="s">
        <v>40</v>
      </c>
      <c r="G179" s="1" t="s">
        <v>92</v>
      </c>
      <c r="H179" s="1">
        <v>1000.0</v>
      </c>
      <c r="I179" s="1">
        <v>1332.07</v>
      </c>
      <c r="J179" s="1">
        <v>0.0</v>
      </c>
      <c r="K179" s="1">
        <v>609409.0</v>
      </c>
      <c r="L179" s="1" t="s">
        <v>71</v>
      </c>
      <c r="M179" s="1" t="s">
        <v>43</v>
      </c>
      <c r="N179" s="1" t="s">
        <v>126</v>
      </c>
      <c r="O179" s="1" t="s">
        <v>174</v>
      </c>
      <c r="P179" s="1" t="s">
        <v>86</v>
      </c>
      <c r="Q179" s="1">
        <v>49700.0</v>
      </c>
      <c r="R179" s="1">
        <v>-59100.0</v>
      </c>
      <c r="S179" s="2">
        <v>42032.0</v>
      </c>
      <c r="T179" s="1" t="s">
        <v>76</v>
      </c>
      <c r="U179" s="1" t="s">
        <v>48</v>
      </c>
      <c r="V179" s="1" t="s">
        <v>108</v>
      </c>
      <c r="W179" s="1" t="s">
        <v>137</v>
      </c>
      <c r="X179" s="1" t="s">
        <v>78</v>
      </c>
      <c r="Y179" s="1" t="s">
        <v>123</v>
      </c>
      <c r="Z179" s="1" t="s">
        <v>341</v>
      </c>
      <c r="AA179" s="1">
        <v>20.0</v>
      </c>
      <c r="AB179" s="1">
        <v>2.0</v>
      </c>
      <c r="AC179" s="1" t="s">
        <v>80</v>
      </c>
      <c r="AD179" s="1">
        <v>2.0</v>
      </c>
      <c r="AE179" s="1">
        <v>1.0</v>
      </c>
      <c r="AF179" s="1" t="s">
        <v>54</v>
      </c>
      <c r="AG179" s="1">
        <v>86060.0</v>
      </c>
      <c r="AH179" s="1">
        <v>13240.0</v>
      </c>
      <c r="AI179" s="1">
        <v>13240.0</v>
      </c>
      <c r="AJ179" s="1">
        <v>59580.0</v>
      </c>
      <c r="AK179" s="1" t="s">
        <v>215</v>
      </c>
      <c r="AL179" s="1" t="s">
        <v>216</v>
      </c>
      <c r="AM179" s="1">
        <v>2002.0</v>
      </c>
      <c r="AN179" s="1" t="s">
        <v>83</v>
      </c>
      <c r="AO179" s="4">
        <f t="shared" si="7"/>
        <v>0</v>
      </c>
    </row>
    <row r="180" ht="15.75" customHeight="1">
      <c r="A180" s="1"/>
      <c r="B180" s="1">
        <v>112.0</v>
      </c>
      <c r="C180" s="1">
        <v>30.0</v>
      </c>
      <c r="D180" s="1">
        <v>346940.0</v>
      </c>
      <c r="E180" s="2">
        <v>37512.0</v>
      </c>
      <c r="F180" s="1" t="s">
        <v>40</v>
      </c>
      <c r="G180" s="1" t="s">
        <v>92</v>
      </c>
      <c r="H180" s="1">
        <v>1000.0</v>
      </c>
      <c r="I180" s="1">
        <v>1166.54</v>
      </c>
      <c r="J180" s="1">
        <v>0.0</v>
      </c>
      <c r="K180" s="1">
        <v>479852.0</v>
      </c>
      <c r="L180" s="1" t="s">
        <v>71</v>
      </c>
      <c r="M180" s="1" t="s">
        <v>125</v>
      </c>
      <c r="N180" s="1" t="s">
        <v>102</v>
      </c>
      <c r="O180" s="1" t="s">
        <v>45</v>
      </c>
      <c r="P180" s="1" t="s">
        <v>143</v>
      </c>
      <c r="Q180" s="1">
        <v>47700.0</v>
      </c>
      <c r="R180" s="1">
        <v>-59300.0</v>
      </c>
      <c r="S180" s="2">
        <v>42025.0</v>
      </c>
      <c r="T180" s="1" t="s">
        <v>47</v>
      </c>
      <c r="U180" s="1" t="s">
        <v>87</v>
      </c>
      <c r="V180" s="1" t="s">
        <v>49</v>
      </c>
      <c r="W180" s="1" t="s">
        <v>100</v>
      </c>
      <c r="X180" s="1" t="s">
        <v>51</v>
      </c>
      <c r="Y180" s="1" t="s">
        <v>88</v>
      </c>
      <c r="Z180" s="1" t="s">
        <v>342</v>
      </c>
      <c r="AA180" s="1">
        <v>3.0</v>
      </c>
      <c r="AB180" s="1">
        <v>1.0</v>
      </c>
      <c r="AC180" s="1" t="s">
        <v>54</v>
      </c>
      <c r="AD180" s="1">
        <v>2.0</v>
      </c>
      <c r="AE180" s="1">
        <v>0.0</v>
      </c>
      <c r="AF180" s="1" t="s">
        <v>80</v>
      </c>
      <c r="AG180" s="1">
        <v>107900.0</v>
      </c>
      <c r="AH180" s="1">
        <v>10790.0</v>
      </c>
      <c r="AI180" s="1">
        <v>21580.0</v>
      </c>
      <c r="AJ180" s="1">
        <v>75530.0</v>
      </c>
      <c r="AK180" s="1" t="s">
        <v>81</v>
      </c>
      <c r="AL180" s="1" t="s">
        <v>145</v>
      </c>
      <c r="AM180" s="1">
        <v>1997.0</v>
      </c>
      <c r="AN180" s="1" t="s">
        <v>57</v>
      </c>
      <c r="AO180" s="4">
        <f t="shared" si="7"/>
        <v>0</v>
      </c>
    </row>
    <row r="181" ht="15.75" customHeight="1">
      <c r="A181" s="1"/>
      <c r="B181" s="1">
        <v>122.0</v>
      </c>
      <c r="C181" s="1">
        <v>34.0</v>
      </c>
      <c r="D181" s="1">
        <v>985436.0</v>
      </c>
      <c r="E181" s="2">
        <v>37842.0</v>
      </c>
      <c r="F181" s="1" t="s">
        <v>84</v>
      </c>
      <c r="G181" s="1" t="s">
        <v>41</v>
      </c>
      <c r="H181" s="1">
        <v>500.0</v>
      </c>
      <c r="I181" s="1">
        <v>1495.06</v>
      </c>
      <c r="J181" s="1">
        <v>0.0</v>
      </c>
      <c r="K181" s="1">
        <v>452249.0</v>
      </c>
      <c r="L181" s="1" t="s">
        <v>71</v>
      </c>
      <c r="M181" s="1" t="s">
        <v>125</v>
      </c>
      <c r="N181" s="1" t="s">
        <v>102</v>
      </c>
      <c r="O181" s="1" t="s">
        <v>174</v>
      </c>
      <c r="P181" s="1" t="s">
        <v>86</v>
      </c>
      <c r="Q181" s="1">
        <v>38100.0</v>
      </c>
      <c r="R181" s="1">
        <v>-31400.0</v>
      </c>
      <c r="S181" s="2">
        <v>42011.0</v>
      </c>
      <c r="T181" s="1" t="s">
        <v>76</v>
      </c>
      <c r="U181" s="1" t="s">
        <v>77</v>
      </c>
      <c r="V181" s="1" t="s">
        <v>108</v>
      </c>
      <c r="W181" s="1" t="s">
        <v>100</v>
      </c>
      <c r="X181" s="1" t="s">
        <v>176</v>
      </c>
      <c r="Y181" s="1" t="s">
        <v>52</v>
      </c>
      <c r="Z181" s="1" t="s">
        <v>343</v>
      </c>
      <c r="AA181" s="1">
        <v>18.0</v>
      </c>
      <c r="AB181" s="1">
        <v>3.0</v>
      </c>
      <c r="AC181" s="1" t="s">
        <v>80</v>
      </c>
      <c r="AD181" s="1">
        <v>2.0</v>
      </c>
      <c r="AE181" s="1">
        <v>0.0</v>
      </c>
      <c r="AF181" s="1" t="s">
        <v>54</v>
      </c>
      <c r="AG181" s="1">
        <v>99990.0</v>
      </c>
      <c r="AH181" s="1">
        <v>18180.0</v>
      </c>
      <c r="AI181" s="1">
        <v>18180.0</v>
      </c>
      <c r="AJ181" s="1">
        <v>63630.0</v>
      </c>
      <c r="AK181" s="1" t="s">
        <v>68</v>
      </c>
      <c r="AL181" s="1" t="s">
        <v>69</v>
      </c>
      <c r="AM181" s="1">
        <v>2011.0</v>
      </c>
      <c r="AN181" s="1" t="s">
        <v>83</v>
      </c>
      <c r="AO181" s="4">
        <f t="shared" si="7"/>
        <v>0</v>
      </c>
    </row>
    <row r="182" ht="15.75" customHeight="1">
      <c r="A182" s="1"/>
      <c r="B182" s="1">
        <v>108.0</v>
      </c>
      <c r="C182" s="1">
        <v>29.0</v>
      </c>
      <c r="D182" s="1">
        <v>237418.0</v>
      </c>
      <c r="E182" s="2">
        <v>39420.0</v>
      </c>
      <c r="F182" s="1" t="s">
        <v>58</v>
      </c>
      <c r="G182" s="1" t="s">
        <v>92</v>
      </c>
      <c r="H182" s="1">
        <v>1000.0</v>
      </c>
      <c r="I182" s="1">
        <v>1337.92</v>
      </c>
      <c r="J182" s="1">
        <v>0.0</v>
      </c>
      <c r="K182" s="1">
        <v>441536.0</v>
      </c>
      <c r="L182" s="1" t="s">
        <v>71</v>
      </c>
      <c r="M182" s="1" t="s">
        <v>72</v>
      </c>
      <c r="N182" s="1" t="s">
        <v>85</v>
      </c>
      <c r="O182" s="1" t="s">
        <v>99</v>
      </c>
      <c r="P182" s="1" t="s">
        <v>143</v>
      </c>
      <c r="Q182" s="1">
        <v>71400.0</v>
      </c>
      <c r="R182" s="1">
        <v>0.0</v>
      </c>
      <c r="S182" s="2">
        <v>42058.0</v>
      </c>
      <c r="T182" s="1" t="s">
        <v>76</v>
      </c>
      <c r="U182" s="1" t="s">
        <v>48</v>
      </c>
      <c r="V182" s="1" t="s">
        <v>64</v>
      </c>
      <c r="W182" s="1" t="s">
        <v>137</v>
      </c>
      <c r="X182" s="1" t="s">
        <v>114</v>
      </c>
      <c r="Y182" s="1" t="s">
        <v>52</v>
      </c>
      <c r="Z182" s="1" t="s">
        <v>344</v>
      </c>
      <c r="AA182" s="1">
        <v>4.0</v>
      </c>
      <c r="AB182" s="1">
        <v>3.0</v>
      </c>
      <c r="AC182" s="1" t="s">
        <v>80</v>
      </c>
      <c r="AD182" s="1">
        <v>2.0</v>
      </c>
      <c r="AE182" s="1">
        <v>2.0</v>
      </c>
      <c r="AF182" s="1" t="s">
        <v>54</v>
      </c>
      <c r="AG182" s="1">
        <v>61380.0</v>
      </c>
      <c r="AH182" s="1">
        <v>11160.0</v>
      </c>
      <c r="AI182" s="1">
        <v>5580.0</v>
      </c>
      <c r="AJ182" s="1">
        <v>44640.0</v>
      </c>
      <c r="AK182" s="1" t="s">
        <v>154</v>
      </c>
      <c r="AL182" s="1" t="s">
        <v>155</v>
      </c>
      <c r="AM182" s="1">
        <v>2012.0</v>
      </c>
      <c r="AN182" s="1" t="s">
        <v>83</v>
      </c>
      <c r="AO182" s="4">
        <f t="shared" si="7"/>
        <v>0</v>
      </c>
    </row>
    <row r="183" ht="15.75" customHeight="1">
      <c r="A183" s="1"/>
      <c r="B183" s="1">
        <v>14.0</v>
      </c>
      <c r="C183" s="1">
        <v>28.0</v>
      </c>
      <c r="D183" s="1">
        <v>335780.0</v>
      </c>
      <c r="E183" s="2">
        <v>37459.0</v>
      </c>
      <c r="F183" s="1" t="s">
        <v>40</v>
      </c>
      <c r="G183" s="1" t="s">
        <v>41</v>
      </c>
      <c r="H183" s="1">
        <v>2000.0</v>
      </c>
      <c r="I183" s="1">
        <v>1587.96</v>
      </c>
      <c r="J183" s="1">
        <v>0.0</v>
      </c>
      <c r="K183" s="1">
        <v>601617.0</v>
      </c>
      <c r="L183" s="1" t="s">
        <v>71</v>
      </c>
      <c r="M183" s="1" t="s">
        <v>93</v>
      </c>
      <c r="N183" s="1" t="s">
        <v>44</v>
      </c>
      <c r="O183" s="1" t="s">
        <v>74</v>
      </c>
      <c r="P183" s="1" t="s">
        <v>86</v>
      </c>
      <c r="Q183" s="1">
        <v>0.0</v>
      </c>
      <c r="R183" s="1">
        <v>-26900.0</v>
      </c>
      <c r="S183" s="2">
        <v>42049.0</v>
      </c>
      <c r="T183" s="1" t="s">
        <v>47</v>
      </c>
      <c r="U183" s="1" t="s">
        <v>77</v>
      </c>
      <c r="V183" s="1" t="s">
        <v>49</v>
      </c>
      <c r="W183" s="1" t="s">
        <v>100</v>
      </c>
      <c r="X183" s="1" t="s">
        <v>114</v>
      </c>
      <c r="Y183" s="1" t="s">
        <v>66</v>
      </c>
      <c r="Z183" s="1" t="s">
        <v>345</v>
      </c>
      <c r="AA183" s="1">
        <v>18.0</v>
      </c>
      <c r="AB183" s="1">
        <v>1.0</v>
      </c>
      <c r="AC183" s="1" t="s">
        <v>63</v>
      </c>
      <c r="AD183" s="1">
        <v>2.0</v>
      </c>
      <c r="AE183" s="1">
        <v>1.0</v>
      </c>
      <c r="AF183" s="1" t="s">
        <v>54</v>
      </c>
      <c r="AG183" s="1">
        <v>71280.0</v>
      </c>
      <c r="AH183" s="1">
        <v>12960.0</v>
      </c>
      <c r="AI183" s="1">
        <v>12960.0</v>
      </c>
      <c r="AJ183" s="1">
        <v>45360.0</v>
      </c>
      <c r="AK183" s="1" t="s">
        <v>110</v>
      </c>
      <c r="AL183" s="1" t="s">
        <v>111</v>
      </c>
      <c r="AM183" s="1">
        <v>2012.0</v>
      </c>
      <c r="AN183" s="1" t="s">
        <v>57</v>
      </c>
      <c r="AO183" s="4">
        <f t="shared" si="7"/>
        <v>0</v>
      </c>
    </row>
    <row r="184" ht="15.75" customHeight="1">
      <c r="A184" s="1"/>
      <c r="B184" s="1">
        <v>298.0</v>
      </c>
      <c r="C184" s="1">
        <v>45.0</v>
      </c>
      <c r="D184" s="1">
        <v>491392.0</v>
      </c>
      <c r="E184" s="2">
        <v>33788.0</v>
      </c>
      <c r="F184" s="1" t="s">
        <v>84</v>
      </c>
      <c r="G184" s="1" t="s">
        <v>92</v>
      </c>
      <c r="H184" s="1">
        <v>1000.0</v>
      </c>
      <c r="I184" s="1">
        <v>1362.29</v>
      </c>
      <c r="J184" s="1">
        <v>0.0</v>
      </c>
      <c r="K184" s="1">
        <v>442598.0</v>
      </c>
      <c r="L184" s="1" t="s">
        <v>42</v>
      </c>
      <c r="M184" s="1" t="s">
        <v>132</v>
      </c>
      <c r="N184" s="1" t="s">
        <v>190</v>
      </c>
      <c r="O184" s="1" t="s">
        <v>156</v>
      </c>
      <c r="P184" s="1" t="s">
        <v>86</v>
      </c>
      <c r="Q184" s="1">
        <v>0.0</v>
      </c>
      <c r="R184" s="1">
        <v>-51100.0</v>
      </c>
      <c r="S184" s="2">
        <v>42062.0</v>
      </c>
      <c r="T184" s="1" t="s">
        <v>76</v>
      </c>
      <c r="U184" s="1" t="s">
        <v>87</v>
      </c>
      <c r="V184" s="1" t="s">
        <v>64</v>
      </c>
      <c r="W184" s="1" t="s">
        <v>137</v>
      </c>
      <c r="X184" s="1" t="s">
        <v>78</v>
      </c>
      <c r="Y184" s="1" t="s">
        <v>128</v>
      </c>
      <c r="Z184" s="1" t="s">
        <v>346</v>
      </c>
      <c r="AA184" s="1">
        <v>18.0</v>
      </c>
      <c r="AB184" s="1">
        <v>3.0</v>
      </c>
      <c r="AC184" s="1" t="s">
        <v>80</v>
      </c>
      <c r="AD184" s="1">
        <v>0.0</v>
      </c>
      <c r="AE184" s="1">
        <v>0.0</v>
      </c>
      <c r="AF184" s="1" t="s">
        <v>80</v>
      </c>
      <c r="AG184" s="1">
        <v>64000.0</v>
      </c>
      <c r="AH184" s="1">
        <v>12800.0</v>
      </c>
      <c r="AI184" s="1">
        <v>6400.0</v>
      </c>
      <c r="AJ184" s="1">
        <v>44800.0</v>
      </c>
      <c r="AK184" s="1" t="s">
        <v>55</v>
      </c>
      <c r="AL184" s="1">
        <v>95.0</v>
      </c>
      <c r="AM184" s="1">
        <v>1999.0</v>
      </c>
      <c r="AN184" s="1" t="s">
        <v>83</v>
      </c>
      <c r="AO184" s="4">
        <f t="shared" si="7"/>
        <v>0</v>
      </c>
    </row>
    <row r="185" ht="15.75" customHeight="1">
      <c r="A185" s="1"/>
      <c r="B185" s="1">
        <v>276.0</v>
      </c>
      <c r="C185" s="1">
        <v>46.0</v>
      </c>
      <c r="D185" s="1">
        <v>140880.0</v>
      </c>
      <c r="E185" s="2">
        <v>38440.0</v>
      </c>
      <c r="F185" s="1" t="s">
        <v>84</v>
      </c>
      <c r="G185" s="1" t="s">
        <v>41</v>
      </c>
      <c r="H185" s="1">
        <v>500.0</v>
      </c>
      <c r="I185" s="1">
        <v>1448.84</v>
      </c>
      <c r="J185" s="1">
        <v>0.0</v>
      </c>
      <c r="K185" s="1">
        <v>430987.0</v>
      </c>
      <c r="L185" s="1" t="s">
        <v>71</v>
      </c>
      <c r="M185" s="1" t="s">
        <v>125</v>
      </c>
      <c r="N185" s="1" t="s">
        <v>59</v>
      </c>
      <c r="O185" s="1" t="s">
        <v>99</v>
      </c>
      <c r="P185" s="1" t="s">
        <v>46</v>
      </c>
      <c r="Q185" s="1">
        <v>0.0</v>
      </c>
      <c r="R185" s="1">
        <v>-50000.0</v>
      </c>
      <c r="S185" s="2">
        <v>42056.0</v>
      </c>
      <c r="T185" s="1" t="s">
        <v>139</v>
      </c>
      <c r="U185" s="1" t="s">
        <v>63</v>
      </c>
      <c r="V185" s="1" t="s">
        <v>213</v>
      </c>
      <c r="W185" s="1" t="s">
        <v>50</v>
      </c>
      <c r="X185" s="1" t="s">
        <v>51</v>
      </c>
      <c r="Y185" s="1" t="s">
        <v>123</v>
      </c>
      <c r="Z185" s="1" t="s">
        <v>347</v>
      </c>
      <c r="AA185" s="1">
        <v>7.0</v>
      </c>
      <c r="AB185" s="1">
        <v>1.0</v>
      </c>
      <c r="AC185" s="1" t="s">
        <v>63</v>
      </c>
      <c r="AD185" s="1">
        <v>0.0</v>
      </c>
      <c r="AE185" s="1">
        <v>1.0</v>
      </c>
      <c r="AF185" s="1" t="s">
        <v>80</v>
      </c>
      <c r="AG185" s="1">
        <v>5940.0</v>
      </c>
      <c r="AH185" s="1">
        <v>660.0</v>
      </c>
      <c r="AI185" s="1">
        <v>660.0</v>
      </c>
      <c r="AJ185" s="1">
        <v>4620.0</v>
      </c>
      <c r="AK185" s="1" t="s">
        <v>116</v>
      </c>
      <c r="AL185" s="1" t="s">
        <v>141</v>
      </c>
      <c r="AM185" s="1">
        <v>2015.0</v>
      </c>
      <c r="AN185" s="1" t="s">
        <v>83</v>
      </c>
      <c r="AO185" s="4">
        <f t="shared" si="7"/>
        <v>0</v>
      </c>
    </row>
    <row r="186" ht="15.75" customHeight="1">
      <c r="A186" s="1"/>
      <c r="B186" s="1">
        <v>47.0</v>
      </c>
      <c r="C186" s="1">
        <v>37.0</v>
      </c>
      <c r="D186" s="1">
        <v>962591.0</v>
      </c>
      <c r="E186" s="2">
        <v>39523.0</v>
      </c>
      <c r="F186" s="1" t="s">
        <v>58</v>
      </c>
      <c r="G186" s="1" t="s">
        <v>41</v>
      </c>
      <c r="H186" s="1">
        <v>2000.0</v>
      </c>
      <c r="I186" s="1">
        <v>1241.97</v>
      </c>
      <c r="J186" s="1">
        <v>0.0</v>
      </c>
      <c r="K186" s="1">
        <v>430104.0</v>
      </c>
      <c r="L186" s="1" t="s">
        <v>42</v>
      </c>
      <c r="M186" s="1" t="s">
        <v>132</v>
      </c>
      <c r="N186" s="1" t="s">
        <v>112</v>
      </c>
      <c r="O186" s="1" t="s">
        <v>147</v>
      </c>
      <c r="P186" s="1" t="s">
        <v>143</v>
      </c>
      <c r="Q186" s="1">
        <v>75400.0</v>
      </c>
      <c r="R186" s="1">
        <v>0.0</v>
      </c>
      <c r="S186" s="2">
        <v>42009.0</v>
      </c>
      <c r="T186" s="1" t="s">
        <v>139</v>
      </c>
      <c r="U186" s="1" t="s">
        <v>63</v>
      </c>
      <c r="V186" s="1" t="s">
        <v>64</v>
      </c>
      <c r="W186" s="1" t="s">
        <v>94</v>
      </c>
      <c r="X186" s="1" t="s">
        <v>78</v>
      </c>
      <c r="Y186" s="1" t="s">
        <v>123</v>
      </c>
      <c r="Z186" s="1" t="s">
        <v>348</v>
      </c>
      <c r="AA186" s="1">
        <v>18.0</v>
      </c>
      <c r="AB186" s="1">
        <v>1.0</v>
      </c>
      <c r="AC186" s="1" t="s">
        <v>80</v>
      </c>
      <c r="AD186" s="1">
        <v>1.0</v>
      </c>
      <c r="AE186" s="1">
        <v>0.0</v>
      </c>
      <c r="AF186" s="1" t="s">
        <v>80</v>
      </c>
      <c r="AG186" s="1">
        <v>6700.0</v>
      </c>
      <c r="AH186" s="1">
        <v>670.0</v>
      </c>
      <c r="AI186" s="1">
        <v>670.0</v>
      </c>
      <c r="AJ186" s="1">
        <v>5360.0</v>
      </c>
      <c r="AK186" s="1" t="s">
        <v>198</v>
      </c>
      <c r="AL186" s="1" t="s">
        <v>199</v>
      </c>
      <c r="AM186" s="1">
        <v>2011.0</v>
      </c>
      <c r="AN186" s="1" t="s">
        <v>83</v>
      </c>
      <c r="AO186" s="4">
        <f t="shared" si="7"/>
        <v>0</v>
      </c>
    </row>
    <row r="187" ht="15.75" customHeight="1">
      <c r="A187" s="1"/>
      <c r="B187" s="1">
        <v>222.0</v>
      </c>
      <c r="C187" s="1">
        <v>42.0</v>
      </c>
      <c r="D187" s="1">
        <v>922565.0</v>
      </c>
      <c r="E187" s="2">
        <v>36303.0</v>
      </c>
      <c r="F187" s="1" t="s">
        <v>84</v>
      </c>
      <c r="G187" s="1" t="s">
        <v>41</v>
      </c>
      <c r="H187" s="1">
        <v>500.0</v>
      </c>
      <c r="I187" s="1">
        <v>1124.6</v>
      </c>
      <c r="J187" s="1">
        <v>0.0</v>
      </c>
      <c r="K187" s="1">
        <v>612904.0</v>
      </c>
      <c r="L187" s="1" t="s">
        <v>42</v>
      </c>
      <c r="M187" s="1" t="s">
        <v>93</v>
      </c>
      <c r="N187" s="1" t="s">
        <v>85</v>
      </c>
      <c r="O187" s="1" t="s">
        <v>150</v>
      </c>
      <c r="P187" s="1" t="s">
        <v>143</v>
      </c>
      <c r="Q187" s="1">
        <v>0.0</v>
      </c>
      <c r="R187" s="1">
        <v>0.0</v>
      </c>
      <c r="S187" s="2">
        <v>42034.0</v>
      </c>
      <c r="T187" s="1" t="s">
        <v>76</v>
      </c>
      <c r="U187" s="1" t="s">
        <v>77</v>
      </c>
      <c r="V187" s="1" t="s">
        <v>64</v>
      </c>
      <c r="W187" s="1" t="s">
        <v>50</v>
      </c>
      <c r="X187" s="1" t="s">
        <v>78</v>
      </c>
      <c r="Y187" s="1" t="s">
        <v>88</v>
      </c>
      <c r="Z187" s="1" t="s">
        <v>349</v>
      </c>
      <c r="AA187" s="1">
        <v>23.0</v>
      </c>
      <c r="AB187" s="1">
        <v>3.0</v>
      </c>
      <c r="AC187" s="1" t="s">
        <v>54</v>
      </c>
      <c r="AD187" s="1">
        <v>0.0</v>
      </c>
      <c r="AE187" s="1">
        <v>0.0</v>
      </c>
      <c r="AF187" s="1" t="s">
        <v>63</v>
      </c>
      <c r="AG187" s="1">
        <v>51740.0</v>
      </c>
      <c r="AH187" s="1">
        <v>11940.0</v>
      </c>
      <c r="AI187" s="1">
        <v>7960.0</v>
      </c>
      <c r="AJ187" s="1">
        <v>31840.0</v>
      </c>
      <c r="AK187" s="1" t="s">
        <v>198</v>
      </c>
      <c r="AL187" s="1" t="s">
        <v>199</v>
      </c>
      <c r="AM187" s="1">
        <v>2006.0</v>
      </c>
      <c r="AN187" s="1" t="s">
        <v>83</v>
      </c>
      <c r="AO187" s="4">
        <f t="shared" si="7"/>
        <v>0</v>
      </c>
    </row>
    <row r="188" ht="15.75" customHeight="1">
      <c r="A188" s="1"/>
      <c r="B188" s="1">
        <v>119.0</v>
      </c>
      <c r="C188" s="1">
        <v>28.0</v>
      </c>
      <c r="D188" s="1">
        <v>288580.0</v>
      </c>
      <c r="E188" s="2">
        <v>41235.0</v>
      </c>
      <c r="F188" s="1" t="s">
        <v>40</v>
      </c>
      <c r="G188" s="1" t="s">
        <v>41</v>
      </c>
      <c r="H188" s="1">
        <v>2000.0</v>
      </c>
      <c r="I188" s="1">
        <v>1079.92</v>
      </c>
      <c r="J188" s="1">
        <v>0.0</v>
      </c>
      <c r="K188" s="1">
        <v>430886.0</v>
      </c>
      <c r="L188" s="1" t="s">
        <v>42</v>
      </c>
      <c r="M188" s="1" t="s">
        <v>132</v>
      </c>
      <c r="N188" s="1" t="s">
        <v>59</v>
      </c>
      <c r="O188" s="1" t="s">
        <v>150</v>
      </c>
      <c r="P188" s="1" t="s">
        <v>46</v>
      </c>
      <c r="Q188" s="1">
        <v>88800.0</v>
      </c>
      <c r="R188" s="1">
        <v>0.0</v>
      </c>
      <c r="S188" s="2">
        <v>42061.0</v>
      </c>
      <c r="T188" s="1" t="s">
        <v>47</v>
      </c>
      <c r="U188" s="1" t="s">
        <v>77</v>
      </c>
      <c r="V188" s="1" t="s">
        <v>108</v>
      </c>
      <c r="W188" s="1" t="s">
        <v>137</v>
      </c>
      <c r="X188" s="1" t="s">
        <v>176</v>
      </c>
      <c r="Y188" s="1" t="s">
        <v>66</v>
      </c>
      <c r="Z188" s="1" t="s">
        <v>350</v>
      </c>
      <c r="AA188" s="1">
        <v>1.0</v>
      </c>
      <c r="AB188" s="1">
        <v>1.0</v>
      </c>
      <c r="AC188" s="1" t="s">
        <v>63</v>
      </c>
      <c r="AD188" s="1">
        <v>0.0</v>
      </c>
      <c r="AE188" s="1">
        <v>1.0</v>
      </c>
      <c r="AF188" s="1" t="s">
        <v>54</v>
      </c>
      <c r="AG188" s="1">
        <v>53600.0</v>
      </c>
      <c r="AH188" s="1">
        <v>6700.0</v>
      </c>
      <c r="AI188" s="1">
        <v>6700.0</v>
      </c>
      <c r="AJ188" s="1">
        <v>40200.0</v>
      </c>
      <c r="AK188" s="1" t="s">
        <v>215</v>
      </c>
      <c r="AL188" s="1" t="s">
        <v>259</v>
      </c>
      <c r="AM188" s="1">
        <v>2007.0</v>
      </c>
      <c r="AN188" s="1" t="s">
        <v>57</v>
      </c>
      <c r="AO188" s="4">
        <f t="shared" si="7"/>
        <v>0</v>
      </c>
    </row>
    <row r="189" ht="15.75" customHeight="1">
      <c r="A189" s="1"/>
      <c r="B189" s="1">
        <v>73.0</v>
      </c>
      <c r="C189" s="1">
        <v>29.0</v>
      </c>
      <c r="D189" s="1">
        <v>154280.0</v>
      </c>
      <c r="E189" s="2">
        <v>33998.0</v>
      </c>
      <c r="F189" s="1" t="s">
        <v>84</v>
      </c>
      <c r="G189" s="1" t="s">
        <v>41</v>
      </c>
      <c r="H189" s="1">
        <v>1000.0</v>
      </c>
      <c r="I189" s="1">
        <v>1447.78</v>
      </c>
      <c r="J189" s="1">
        <v>0.0</v>
      </c>
      <c r="K189" s="1">
        <v>467947.0</v>
      </c>
      <c r="L189" s="1" t="s">
        <v>42</v>
      </c>
      <c r="M189" s="1" t="s">
        <v>142</v>
      </c>
      <c r="N189" s="1" t="s">
        <v>136</v>
      </c>
      <c r="O189" s="1" t="s">
        <v>74</v>
      </c>
      <c r="P189" s="1" t="s">
        <v>120</v>
      </c>
      <c r="Q189" s="1">
        <v>35100.0</v>
      </c>
      <c r="R189" s="1">
        <v>-59900.0</v>
      </c>
      <c r="S189" s="2">
        <v>42014.0</v>
      </c>
      <c r="T189" s="1" t="s">
        <v>76</v>
      </c>
      <c r="U189" s="1" t="s">
        <v>77</v>
      </c>
      <c r="V189" s="1" t="s">
        <v>108</v>
      </c>
      <c r="W189" s="1" t="s">
        <v>121</v>
      </c>
      <c r="X189" s="1" t="s">
        <v>51</v>
      </c>
      <c r="Y189" s="1" t="s">
        <v>88</v>
      </c>
      <c r="Z189" s="1" t="s">
        <v>351</v>
      </c>
      <c r="AA189" s="1">
        <v>15.0</v>
      </c>
      <c r="AB189" s="1">
        <v>3.0</v>
      </c>
      <c r="AC189" s="1" t="s">
        <v>54</v>
      </c>
      <c r="AD189" s="1">
        <v>1.0</v>
      </c>
      <c r="AE189" s="1">
        <v>0.0</v>
      </c>
      <c r="AF189" s="1" t="s">
        <v>63</v>
      </c>
      <c r="AG189" s="1">
        <v>44910.0</v>
      </c>
      <c r="AH189" s="1">
        <v>4990.0</v>
      </c>
      <c r="AI189" s="1">
        <v>4990.0</v>
      </c>
      <c r="AJ189" s="1">
        <v>34930.0</v>
      </c>
      <c r="AK189" s="1" t="s">
        <v>81</v>
      </c>
      <c r="AL189" s="1" t="s">
        <v>145</v>
      </c>
      <c r="AM189" s="1">
        <v>2001.0</v>
      </c>
      <c r="AN189" s="1" t="s">
        <v>83</v>
      </c>
      <c r="AO189" s="4">
        <f t="shared" si="7"/>
        <v>0</v>
      </c>
    </row>
    <row r="190" ht="15.75" customHeight="1">
      <c r="A190" s="1"/>
      <c r="B190" s="1">
        <v>8.0</v>
      </c>
      <c r="C190" s="1">
        <v>31.0</v>
      </c>
      <c r="D190" s="1">
        <v>425973.0</v>
      </c>
      <c r="E190" s="2">
        <v>37663.0</v>
      </c>
      <c r="F190" s="1" t="s">
        <v>58</v>
      </c>
      <c r="G190" s="1" t="s">
        <v>41</v>
      </c>
      <c r="H190" s="1">
        <v>500.0</v>
      </c>
      <c r="I190" s="1">
        <v>1229.16</v>
      </c>
      <c r="J190" s="1">
        <v>4000000.0</v>
      </c>
      <c r="K190" s="1">
        <v>604804.0</v>
      </c>
      <c r="L190" s="1" t="s">
        <v>71</v>
      </c>
      <c r="M190" s="1" t="s">
        <v>43</v>
      </c>
      <c r="N190" s="1" t="s">
        <v>146</v>
      </c>
      <c r="O190" s="1" t="s">
        <v>171</v>
      </c>
      <c r="P190" s="1" t="s">
        <v>120</v>
      </c>
      <c r="Q190" s="1">
        <v>0.0</v>
      </c>
      <c r="R190" s="1">
        <v>-88300.0</v>
      </c>
      <c r="S190" s="2">
        <v>42058.0</v>
      </c>
      <c r="T190" s="1" t="s">
        <v>76</v>
      </c>
      <c r="U190" s="1" t="s">
        <v>87</v>
      </c>
      <c r="V190" s="1" t="s">
        <v>49</v>
      </c>
      <c r="W190" s="1" t="s">
        <v>100</v>
      </c>
      <c r="X190" s="1" t="s">
        <v>176</v>
      </c>
      <c r="Y190" s="1" t="s">
        <v>123</v>
      </c>
      <c r="Z190" s="1" t="s">
        <v>352</v>
      </c>
      <c r="AA190" s="1">
        <v>2.0</v>
      </c>
      <c r="AB190" s="1">
        <v>3.0</v>
      </c>
      <c r="AC190" s="1" t="s">
        <v>63</v>
      </c>
      <c r="AD190" s="1">
        <v>0.0</v>
      </c>
      <c r="AE190" s="1">
        <v>2.0</v>
      </c>
      <c r="AF190" s="1" t="s">
        <v>54</v>
      </c>
      <c r="AG190" s="1">
        <v>48100.0</v>
      </c>
      <c r="AH190" s="1">
        <v>11100.0</v>
      </c>
      <c r="AI190" s="1">
        <v>7400.0</v>
      </c>
      <c r="AJ190" s="1">
        <v>29600.0</v>
      </c>
      <c r="AK190" s="1" t="s">
        <v>215</v>
      </c>
      <c r="AL190" s="1" t="s">
        <v>259</v>
      </c>
      <c r="AM190" s="1">
        <v>2014.0</v>
      </c>
      <c r="AN190" s="1" t="s">
        <v>83</v>
      </c>
      <c r="AO190" s="4">
        <f t="shared" si="7"/>
        <v>0</v>
      </c>
    </row>
    <row r="191" ht="15.75" customHeight="1">
      <c r="A191" s="1"/>
      <c r="B191" s="1">
        <v>294.0</v>
      </c>
      <c r="C191" s="1">
        <v>44.0</v>
      </c>
      <c r="D191" s="1">
        <v>477177.0</v>
      </c>
      <c r="E191" s="2">
        <v>33100.0</v>
      </c>
      <c r="F191" s="1" t="s">
        <v>84</v>
      </c>
      <c r="G191" s="1" t="s">
        <v>70</v>
      </c>
      <c r="H191" s="1">
        <v>1000.0</v>
      </c>
      <c r="I191" s="1">
        <v>1226.49</v>
      </c>
      <c r="J191" s="1">
        <v>0.0</v>
      </c>
      <c r="K191" s="1">
        <v>460308.0</v>
      </c>
      <c r="L191" s="1" t="s">
        <v>71</v>
      </c>
      <c r="M191" s="1" t="s">
        <v>72</v>
      </c>
      <c r="N191" s="1" t="s">
        <v>190</v>
      </c>
      <c r="O191" s="1" t="s">
        <v>171</v>
      </c>
      <c r="P191" s="1" t="s">
        <v>86</v>
      </c>
      <c r="Q191" s="1">
        <v>53900.0</v>
      </c>
      <c r="R191" s="1">
        <v>0.0</v>
      </c>
      <c r="S191" s="2">
        <v>42040.0</v>
      </c>
      <c r="T191" s="1" t="s">
        <v>62</v>
      </c>
      <c r="U191" s="1" t="s">
        <v>63</v>
      </c>
      <c r="V191" s="1" t="s">
        <v>213</v>
      </c>
      <c r="W191" s="1" t="s">
        <v>94</v>
      </c>
      <c r="X191" s="1" t="s">
        <v>114</v>
      </c>
      <c r="Y191" s="1" t="s">
        <v>66</v>
      </c>
      <c r="Z191" s="1" t="s">
        <v>353</v>
      </c>
      <c r="AA191" s="1">
        <v>3.0</v>
      </c>
      <c r="AB191" s="1">
        <v>1.0</v>
      </c>
      <c r="AC191" s="1" t="s">
        <v>80</v>
      </c>
      <c r="AD191" s="1">
        <v>0.0</v>
      </c>
      <c r="AE191" s="1">
        <v>1.0</v>
      </c>
      <c r="AF191" s="1" t="s">
        <v>80</v>
      </c>
      <c r="AG191" s="1">
        <v>6100.0</v>
      </c>
      <c r="AH191" s="1">
        <v>610.0</v>
      </c>
      <c r="AI191" s="1">
        <v>1220.0</v>
      </c>
      <c r="AJ191" s="1">
        <v>4270.0</v>
      </c>
      <c r="AK191" s="1" t="s">
        <v>130</v>
      </c>
      <c r="AL191" s="1" t="s">
        <v>250</v>
      </c>
      <c r="AM191" s="1">
        <v>2002.0</v>
      </c>
      <c r="AN191" s="1" t="s">
        <v>83</v>
      </c>
      <c r="AO191" s="4">
        <f t="shared" si="7"/>
        <v>0</v>
      </c>
    </row>
    <row r="192" ht="15.75" customHeight="1">
      <c r="A192" s="1"/>
      <c r="B192" s="1">
        <v>324.0</v>
      </c>
      <c r="C192" s="1">
        <v>46.0</v>
      </c>
      <c r="D192" s="1">
        <v>648509.0</v>
      </c>
      <c r="E192" s="2">
        <v>40243.0</v>
      </c>
      <c r="F192" s="1" t="s">
        <v>58</v>
      </c>
      <c r="G192" s="1" t="s">
        <v>70</v>
      </c>
      <c r="H192" s="1">
        <v>2000.0</v>
      </c>
      <c r="I192" s="1">
        <v>897.89</v>
      </c>
      <c r="J192" s="1">
        <v>6000000.0</v>
      </c>
      <c r="K192" s="1">
        <v>618862.0</v>
      </c>
      <c r="L192" s="1" t="s">
        <v>42</v>
      </c>
      <c r="M192" s="1" t="s">
        <v>43</v>
      </c>
      <c r="N192" s="1" t="s">
        <v>98</v>
      </c>
      <c r="O192" s="1" t="s">
        <v>74</v>
      </c>
      <c r="P192" s="1" t="s">
        <v>120</v>
      </c>
      <c r="Q192" s="1">
        <v>0.0</v>
      </c>
      <c r="R192" s="1">
        <v>-41300.0</v>
      </c>
      <c r="S192" s="2">
        <v>42025.0</v>
      </c>
      <c r="T192" s="1" t="s">
        <v>47</v>
      </c>
      <c r="U192" s="1" t="s">
        <v>77</v>
      </c>
      <c r="V192" s="1" t="s">
        <v>64</v>
      </c>
      <c r="W192" s="1" t="s">
        <v>121</v>
      </c>
      <c r="X192" s="1" t="s">
        <v>176</v>
      </c>
      <c r="Y192" s="1" t="s">
        <v>123</v>
      </c>
      <c r="Z192" s="1" t="s">
        <v>354</v>
      </c>
      <c r="AA192" s="1">
        <v>13.0</v>
      </c>
      <c r="AB192" s="1">
        <v>1.0</v>
      </c>
      <c r="AC192" s="1" t="s">
        <v>63</v>
      </c>
      <c r="AD192" s="1">
        <v>1.0</v>
      </c>
      <c r="AE192" s="1">
        <v>0.0</v>
      </c>
      <c r="AF192" s="1" t="s">
        <v>54</v>
      </c>
      <c r="AG192" s="1">
        <v>79600.0</v>
      </c>
      <c r="AH192" s="1">
        <v>15920.0</v>
      </c>
      <c r="AI192" s="1">
        <v>15920.0</v>
      </c>
      <c r="AJ192" s="1">
        <v>47760.0</v>
      </c>
      <c r="AK192" s="1" t="s">
        <v>198</v>
      </c>
      <c r="AL192" s="1" t="s">
        <v>199</v>
      </c>
      <c r="AM192" s="1">
        <v>2011.0</v>
      </c>
      <c r="AN192" s="1" t="s">
        <v>83</v>
      </c>
      <c r="AO192" s="4">
        <f t="shared" si="7"/>
        <v>0</v>
      </c>
    </row>
    <row r="193" ht="15.75" customHeight="1">
      <c r="A193" s="1"/>
      <c r="B193" s="1">
        <v>155.0</v>
      </c>
      <c r="C193" s="1">
        <v>34.0</v>
      </c>
      <c r="D193" s="1">
        <v>914815.0</v>
      </c>
      <c r="E193" s="2">
        <v>33143.0</v>
      </c>
      <c r="F193" s="1" t="s">
        <v>58</v>
      </c>
      <c r="G193" s="1" t="s">
        <v>70</v>
      </c>
      <c r="H193" s="1">
        <v>500.0</v>
      </c>
      <c r="I193" s="1">
        <v>1706.79</v>
      </c>
      <c r="J193" s="1">
        <v>0.0</v>
      </c>
      <c r="K193" s="1">
        <v>462479.0</v>
      </c>
      <c r="L193" s="1" t="s">
        <v>42</v>
      </c>
      <c r="M193" s="1" t="s">
        <v>125</v>
      </c>
      <c r="N193" s="1" t="s">
        <v>136</v>
      </c>
      <c r="O193" s="1" t="s">
        <v>127</v>
      </c>
      <c r="P193" s="1" t="s">
        <v>61</v>
      </c>
      <c r="Q193" s="1">
        <v>0.0</v>
      </c>
      <c r="R193" s="1">
        <v>0.0</v>
      </c>
      <c r="S193" s="2">
        <v>42011.0</v>
      </c>
      <c r="T193" s="1" t="s">
        <v>47</v>
      </c>
      <c r="U193" s="1" t="s">
        <v>87</v>
      </c>
      <c r="V193" s="1" t="s">
        <v>64</v>
      </c>
      <c r="W193" s="1" t="s">
        <v>137</v>
      </c>
      <c r="X193" s="1" t="s">
        <v>40</v>
      </c>
      <c r="Y193" s="1" t="s">
        <v>123</v>
      </c>
      <c r="Z193" s="1" t="s">
        <v>355</v>
      </c>
      <c r="AA193" s="1">
        <v>1.0</v>
      </c>
      <c r="AB193" s="1">
        <v>1.0</v>
      </c>
      <c r="AC193" s="1" t="s">
        <v>80</v>
      </c>
      <c r="AD193" s="1">
        <v>1.0</v>
      </c>
      <c r="AE193" s="1">
        <v>1.0</v>
      </c>
      <c r="AF193" s="1" t="s">
        <v>54</v>
      </c>
      <c r="AG193" s="1">
        <v>77040.0</v>
      </c>
      <c r="AH193" s="1">
        <v>8560.0</v>
      </c>
      <c r="AI193" s="1">
        <v>8560.0</v>
      </c>
      <c r="AJ193" s="1">
        <v>59920.0</v>
      </c>
      <c r="AK193" s="1" t="s">
        <v>210</v>
      </c>
      <c r="AL193" s="1" t="s">
        <v>211</v>
      </c>
      <c r="AM193" s="1">
        <v>1998.0</v>
      </c>
      <c r="AN193" s="1" t="s">
        <v>83</v>
      </c>
      <c r="AO193" s="4">
        <f t="shared" si="7"/>
        <v>0</v>
      </c>
    </row>
    <row r="194" ht="15.75" customHeight="1">
      <c r="A194" s="1"/>
      <c r="B194" s="1">
        <v>261.0</v>
      </c>
      <c r="C194" s="1">
        <v>45.0</v>
      </c>
      <c r="D194" s="1">
        <v>249048.0</v>
      </c>
      <c r="E194" s="2">
        <v>38520.0</v>
      </c>
      <c r="F194" s="1" t="s">
        <v>84</v>
      </c>
      <c r="G194" s="1" t="s">
        <v>41</v>
      </c>
      <c r="H194" s="1">
        <v>1000.0</v>
      </c>
      <c r="I194" s="1">
        <v>1254.18</v>
      </c>
      <c r="J194" s="1">
        <v>0.0</v>
      </c>
      <c r="K194" s="1">
        <v>457555.0</v>
      </c>
      <c r="L194" s="1" t="s">
        <v>71</v>
      </c>
      <c r="M194" s="1" t="s">
        <v>72</v>
      </c>
      <c r="N194" s="1" t="s">
        <v>102</v>
      </c>
      <c r="O194" s="1" t="s">
        <v>171</v>
      </c>
      <c r="P194" s="1" t="s">
        <v>61</v>
      </c>
      <c r="Q194" s="1">
        <v>0.0</v>
      </c>
      <c r="R194" s="1">
        <v>-45100.0</v>
      </c>
      <c r="S194" s="2">
        <v>42015.0</v>
      </c>
      <c r="T194" s="1" t="s">
        <v>47</v>
      </c>
      <c r="U194" s="1" t="s">
        <v>77</v>
      </c>
      <c r="V194" s="1" t="s">
        <v>64</v>
      </c>
      <c r="W194" s="1" t="s">
        <v>100</v>
      </c>
      <c r="X194" s="1" t="s">
        <v>51</v>
      </c>
      <c r="Y194" s="1" t="s">
        <v>52</v>
      </c>
      <c r="Z194" s="1" t="s">
        <v>356</v>
      </c>
      <c r="AA194" s="1">
        <v>16.0</v>
      </c>
      <c r="AB194" s="1">
        <v>1.0</v>
      </c>
      <c r="AC194" s="1" t="s">
        <v>54</v>
      </c>
      <c r="AD194" s="1">
        <v>0.0</v>
      </c>
      <c r="AE194" s="1">
        <v>1.0</v>
      </c>
      <c r="AF194" s="1" t="s">
        <v>63</v>
      </c>
      <c r="AG194" s="1">
        <v>62590.0</v>
      </c>
      <c r="AH194" s="1">
        <v>11380.0</v>
      </c>
      <c r="AI194" s="1">
        <v>11380.0</v>
      </c>
      <c r="AJ194" s="1">
        <v>39830.0</v>
      </c>
      <c r="AK194" s="1" t="s">
        <v>215</v>
      </c>
      <c r="AL194" s="1" t="s">
        <v>259</v>
      </c>
      <c r="AM194" s="1">
        <v>2003.0</v>
      </c>
      <c r="AN194" s="1" t="s">
        <v>83</v>
      </c>
      <c r="AO194" s="4">
        <f t="shared" si="7"/>
        <v>0</v>
      </c>
    </row>
    <row r="195" ht="15.75" customHeight="1">
      <c r="A195" s="1"/>
      <c r="B195" s="1">
        <v>245.0</v>
      </c>
      <c r="C195" s="1">
        <v>40.0</v>
      </c>
      <c r="D195" s="1">
        <v>144323.0</v>
      </c>
      <c r="E195" s="2">
        <v>37148.0</v>
      </c>
      <c r="F195" s="1" t="s">
        <v>58</v>
      </c>
      <c r="G195" s="1" t="s">
        <v>92</v>
      </c>
      <c r="H195" s="1">
        <v>500.0</v>
      </c>
      <c r="I195" s="1">
        <v>885.08</v>
      </c>
      <c r="J195" s="1">
        <v>0.0</v>
      </c>
      <c r="K195" s="1">
        <v>459984.0</v>
      </c>
      <c r="L195" s="1" t="s">
        <v>71</v>
      </c>
      <c r="M195" s="1" t="s">
        <v>125</v>
      </c>
      <c r="N195" s="1" t="s">
        <v>85</v>
      </c>
      <c r="O195" s="1" t="s">
        <v>133</v>
      </c>
      <c r="P195" s="1" t="s">
        <v>61</v>
      </c>
      <c r="Q195" s="1">
        <v>27000.0</v>
      </c>
      <c r="R195" s="1">
        <v>-58900.0</v>
      </c>
      <c r="S195" s="2">
        <v>42041.0</v>
      </c>
      <c r="T195" s="1" t="s">
        <v>47</v>
      </c>
      <c r="U195" s="1" t="s">
        <v>87</v>
      </c>
      <c r="V195" s="1" t="s">
        <v>108</v>
      </c>
      <c r="W195" s="1" t="s">
        <v>121</v>
      </c>
      <c r="X195" s="1" t="s">
        <v>114</v>
      </c>
      <c r="Y195" s="1" t="s">
        <v>128</v>
      </c>
      <c r="Z195" s="1" t="s">
        <v>357</v>
      </c>
      <c r="AA195" s="1">
        <v>0.0</v>
      </c>
      <c r="AB195" s="1">
        <v>1.0</v>
      </c>
      <c r="AC195" s="1" t="s">
        <v>54</v>
      </c>
      <c r="AD195" s="1">
        <v>0.0</v>
      </c>
      <c r="AE195" s="1">
        <v>1.0</v>
      </c>
      <c r="AF195" s="1" t="s">
        <v>80</v>
      </c>
      <c r="AG195" s="1">
        <v>85150.0</v>
      </c>
      <c r="AH195" s="1">
        <v>13100.0</v>
      </c>
      <c r="AI195" s="1">
        <v>13100.0</v>
      </c>
      <c r="AJ195" s="1">
        <v>58950.0</v>
      </c>
      <c r="AK195" s="1" t="s">
        <v>90</v>
      </c>
      <c r="AL195" s="1" t="s">
        <v>246</v>
      </c>
      <c r="AM195" s="1">
        <v>1998.0</v>
      </c>
      <c r="AN195" s="1" t="s">
        <v>83</v>
      </c>
      <c r="AO195" s="4">
        <f t="shared" si="7"/>
        <v>0</v>
      </c>
    </row>
    <row r="196" ht="15.75" customHeight="1">
      <c r="A196" s="1"/>
      <c r="B196" s="1">
        <v>235.0</v>
      </c>
      <c r="C196" s="1">
        <v>39.0</v>
      </c>
      <c r="D196" s="1">
        <v>651861.0</v>
      </c>
      <c r="E196" s="2">
        <v>40550.0</v>
      </c>
      <c r="F196" s="1" t="s">
        <v>84</v>
      </c>
      <c r="G196" s="1" t="s">
        <v>70</v>
      </c>
      <c r="H196" s="1">
        <v>500.0</v>
      </c>
      <c r="I196" s="1">
        <v>1046.58</v>
      </c>
      <c r="J196" s="1">
        <v>4000000.0</v>
      </c>
      <c r="K196" s="1">
        <v>434982.0</v>
      </c>
      <c r="L196" s="1" t="s">
        <v>42</v>
      </c>
      <c r="M196" s="1" t="s">
        <v>43</v>
      </c>
      <c r="N196" s="1" t="s">
        <v>98</v>
      </c>
      <c r="O196" s="1" t="s">
        <v>265</v>
      </c>
      <c r="P196" s="1" t="s">
        <v>120</v>
      </c>
      <c r="Q196" s="1">
        <v>0.0</v>
      </c>
      <c r="R196" s="1">
        <v>-31700.0</v>
      </c>
      <c r="S196" s="2">
        <v>42028.0</v>
      </c>
      <c r="T196" s="1" t="s">
        <v>62</v>
      </c>
      <c r="U196" s="1" t="s">
        <v>63</v>
      </c>
      <c r="V196" s="1" t="s">
        <v>213</v>
      </c>
      <c r="W196" s="1" t="s">
        <v>94</v>
      </c>
      <c r="X196" s="1" t="s">
        <v>78</v>
      </c>
      <c r="Y196" s="1" t="s">
        <v>123</v>
      </c>
      <c r="Z196" s="1" t="s">
        <v>358</v>
      </c>
      <c r="AA196" s="1">
        <v>1.0</v>
      </c>
      <c r="AB196" s="1">
        <v>1.0</v>
      </c>
      <c r="AC196" s="1" t="s">
        <v>63</v>
      </c>
      <c r="AD196" s="1">
        <v>2.0</v>
      </c>
      <c r="AE196" s="1">
        <v>1.0</v>
      </c>
      <c r="AF196" s="1" t="s">
        <v>80</v>
      </c>
      <c r="AG196" s="1">
        <v>4950.0</v>
      </c>
      <c r="AH196" s="1">
        <v>450.0</v>
      </c>
      <c r="AI196" s="1">
        <v>900.0</v>
      </c>
      <c r="AJ196" s="1">
        <v>3600.0</v>
      </c>
      <c r="AK196" s="1" t="s">
        <v>90</v>
      </c>
      <c r="AL196" s="1" t="s">
        <v>224</v>
      </c>
      <c r="AM196" s="1">
        <v>2010.0</v>
      </c>
      <c r="AN196" s="1" t="s">
        <v>83</v>
      </c>
      <c r="AO196" s="4">
        <f t="shared" si="7"/>
        <v>0</v>
      </c>
    </row>
    <row r="197" ht="15.75" customHeight="1">
      <c r="A197" s="1"/>
      <c r="B197" s="1">
        <v>53.0</v>
      </c>
      <c r="C197" s="1">
        <v>36.0</v>
      </c>
      <c r="D197" s="1">
        <v>125324.0</v>
      </c>
      <c r="E197" s="2">
        <v>37877.0</v>
      </c>
      <c r="F197" s="1" t="s">
        <v>40</v>
      </c>
      <c r="G197" s="1" t="s">
        <v>92</v>
      </c>
      <c r="H197" s="1">
        <v>2000.0</v>
      </c>
      <c r="I197" s="1">
        <v>1712.68</v>
      </c>
      <c r="J197" s="1">
        <v>0.0</v>
      </c>
      <c r="K197" s="1">
        <v>614233.0</v>
      </c>
      <c r="L197" s="1" t="s">
        <v>42</v>
      </c>
      <c r="M197" s="1" t="s">
        <v>93</v>
      </c>
      <c r="N197" s="1" t="s">
        <v>160</v>
      </c>
      <c r="O197" s="1" t="s">
        <v>180</v>
      </c>
      <c r="P197" s="1" t="s">
        <v>143</v>
      </c>
      <c r="Q197" s="1">
        <v>72200.0</v>
      </c>
      <c r="R197" s="1">
        <v>0.0</v>
      </c>
      <c r="S197" s="2">
        <v>42053.0</v>
      </c>
      <c r="T197" s="1" t="s">
        <v>76</v>
      </c>
      <c r="U197" s="1" t="s">
        <v>48</v>
      </c>
      <c r="V197" s="1" t="s">
        <v>49</v>
      </c>
      <c r="W197" s="1" t="s">
        <v>100</v>
      </c>
      <c r="X197" s="1" t="s">
        <v>65</v>
      </c>
      <c r="Y197" s="1" t="s">
        <v>66</v>
      </c>
      <c r="Z197" s="1" t="s">
        <v>359</v>
      </c>
      <c r="AA197" s="1">
        <v>17.0</v>
      </c>
      <c r="AB197" s="1">
        <v>3.0</v>
      </c>
      <c r="AC197" s="1" t="s">
        <v>63</v>
      </c>
      <c r="AD197" s="1">
        <v>2.0</v>
      </c>
      <c r="AE197" s="1">
        <v>0.0</v>
      </c>
      <c r="AF197" s="1" t="s">
        <v>54</v>
      </c>
      <c r="AG197" s="1">
        <v>51100.0</v>
      </c>
      <c r="AH197" s="1">
        <v>10220.0</v>
      </c>
      <c r="AI197" s="1">
        <v>5110.0</v>
      </c>
      <c r="AJ197" s="1">
        <v>35770.0</v>
      </c>
      <c r="AK197" s="1" t="s">
        <v>110</v>
      </c>
      <c r="AL197" s="1" t="s">
        <v>135</v>
      </c>
      <c r="AM197" s="1">
        <v>2006.0</v>
      </c>
      <c r="AN197" s="1" t="s">
        <v>83</v>
      </c>
      <c r="AO197" s="4">
        <f t="shared" si="7"/>
        <v>0</v>
      </c>
    </row>
    <row r="198" ht="15.75" customHeight="1">
      <c r="A198" s="1"/>
      <c r="B198" s="1">
        <v>426.0</v>
      </c>
      <c r="C198" s="1">
        <v>54.0</v>
      </c>
      <c r="D198" s="1">
        <v>398102.0</v>
      </c>
      <c r="E198" s="2">
        <v>35727.0</v>
      </c>
      <c r="F198" s="1" t="s">
        <v>84</v>
      </c>
      <c r="G198" s="1" t="s">
        <v>92</v>
      </c>
      <c r="H198" s="1">
        <v>2000.0</v>
      </c>
      <c r="I198" s="1">
        <v>1097.71</v>
      </c>
      <c r="J198" s="1">
        <v>0.0</v>
      </c>
      <c r="K198" s="1">
        <v>605258.0</v>
      </c>
      <c r="L198" s="1" t="s">
        <v>71</v>
      </c>
      <c r="M198" s="1" t="s">
        <v>125</v>
      </c>
      <c r="N198" s="1" t="s">
        <v>186</v>
      </c>
      <c r="O198" s="1" t="s">
        <v>60</v>
      </c>
      <c r="P198" s="1" t="s">
        <v>143</v>
      </c>
      <c r="Q198" s="1">
        <v>29600.0</v>
      </c>
      <c r="R198" s="1">
        <v>-22300.0</v>
      </c>
      <c r="S198" s="2">
        <v>42016.0</v>
      </c>
      <c r="T198" s="1" t="s">
        <v>47</v>
      </c>
      <c r="U198" s="1" t="s">
        <v>48</v>
      </c>
      <c r="V198" s="1" t="s">
        <v>64</v>
      </c>
      <c r="W198" s="1" t="s">
        <v>50</v>
      </c>
      <c r="X198" s="1" t="s">
        <v>51</v>
      </c>
      <c r="Y198" s="1" t="s">
        <v>103</v>
      </c>
      <c r="Z198" s="1" t="s">
        <v>360</v>
      </c>
      <c r="AA198" s="1">
        <v>13.0</v>
      </c>
      <c r="AB198" s="1">
        <v>1.0</v>
      </c>
      <c r="AC198" s="1" t="s">
        <v>54</v>
      </c>
      <c r="AD198" s="1">
        <v>2.0</v>
      </c>
      <c r="AE198" s="1">
        <v>3.0</v>
      </c>
      <c r="AF198" s="1" t="s">
        <v>63</v>
      </c>
      <c r="AG198" s="1">
        <v>100800.0</v>
      </c>
      <c r="AH198" s="1">
        <v>16800.0</v>
      </c>
      <c r="AI198" s="1">
        <v>16800.0</v>
      </c>
      <c r="AJ198" s="1">
        <v>67200.0</v>
      </c>
      <c r="AK198" s="1" t="s">
        <v>81</v>
      </c>
      <c r="AL198" s="1" t="s">
        <v>145</v>
      </c>
      <c r="AM198" s="1">
        <v>1997.0</v>
      </c>
      <c r="AN198" s="1" t="s">
        <v>83</v>
      </c>
      <c r="AO198" s="4">
        <f t="shared" si="7"/>
        <v>0</v>
      </c>
    </row>
    <row r="199" ht="15.75" customHeight="1">
      <c r="A199" s="1"/>
      <c r="B199" s="1">
        <v>111.0</v>
      </c>
      <c r="C199" s="1">
        <v>27.0</v>
      </c>
      <c r="D199" s="1">
        <v>514065.0</v>
      </c>
      <c r="E199" s="2">
        <v>39817.0</v>
      </c>
      <c r="F199" s="1" t="s">
        <v>58</v>
      </c>
      <c r="G199" s="1" t="s">
        <v>41</v>
      </c>
      <c r="H199" s="1">
        <v>500.0</v>
      </c>
      <c r="I199" s="1">
        <v>1363.77</v>
      </c>
      <c r="J199" s="1">
        <v>4000000.0</v>
      </c>
      <c r="K199" s="1">
        <v>604377.0</v>
      </c>
      <c r="L199" s="1" t="s">
        <v>71</v>
      </c>
      <c r="M199" s="1" t="s">
        <v>125</v>
      </c>
      <c r="N199" s="1" t="s">
        <v>98</v>
      </c>
      <c r="O199" s="1" t="s">
        <v>265</v>
      </c>
      <c r="P199" s="1" t="s">
        <v>46</v>
      </c>
      <c r="Q199" s="1">
        <v>51100.0</v>
      </c>
      <c r="R199" s="1">
        <v>0.0</v>
      </c>
      <c r="S199" s="2">
        <v>42021.0</v>
      </c>
      <c r="T199" s="1" t="s">
        <v>47</v>
      </c>
      <c r="U199" s="1" t="s">
        <v>48</v>
      </c>
      <c r="V199" s="1" t="s">
        <v>108</v>
      </c>
      <c r="W199" s="1" t="s">
        <v>50</v>
      </c>
      <c r="X199" s="1" t="s">
        <v>65</v>
      </c>
      <c r="Y199" s="1" t="s">
        <v>103</v>
      </c>
      <c r="Z199" s="1" t="s">
        <v>361</v>
      </c>
      <c r="AA199" s="1">
        <v>12.0</v>
      </c>
      <c r="AB199" s="1">
        <v>1.0</v>
      </c>
      <c r="AC199" s="1" t="s">
        <v>54</v>
      </c>
      <c r="AD199" s="1">
        <v>2.0</v>
      </c>
      <c r="AE199" s="1">
        <v>3.0</v>
      </c>
      <c r="AF199" s="1" t="s">
        <v>80</v>
      </c>
      <c r="AG199" s="1">
        <v>90970.0</v>
      </c>
      <c r="AH199" s="1">
        <v>16540.0</v>
      </c>
      <c r="AI199" s="1">
        <v>16540.0</v>
      </c>
      <c r="AJ199" s="1">
        <v>57890.0</v>
      </c>
      <c r="AK199" s="1" t="s">
        <v>96</v>
      </c>
      <c r="AL199" s="1" t="s">
        <v>97</v>
      </c>
      <c r="AM199" s="1">
        <v>2009.0</v>
      </c>
      <c r="AN199" s="1" t="s">
        <v>83</v>
      </c>
      <c r="AO199" s="4">
        <f t="shared" si="7"/>
        <v>0</v>
      </c>
    </row>
    <row r="200" ht="15.75" customHeight="1">
      <c r="A200" s="1"/>
      <c r="B200" s="1">
        <v>86.0</v>
      </c>
      <c r="C200" s="1">
        <v>26.0</v>
      </c>
      <c r="D200" s="1">
        <v>391652.0</v>
      </c>
      <c r="E200" s="2">
        <v>36080.0</v>
      </c>
      <c r="F200" s="1" t="s">
        <v>40</v>
      </c>
      <c r="G200" s="1" t="s">
        <v>70</v>
      </c>
      <c r="H200" s="1">
        <v>500.0</v>
      </c>
      <c r="I200" s="1">
        <v>1382.88</v>
      </c>
      <c r="J200" s="1">
        <v>7000000.0</v>
      </c>
      <c r="K200" s="1">
        <v>434923.0</v>
      </c>
      <c r="L200" s="1" t="s">
        <v>42</v>
      </c>
      <c r="M200" s="1" t="s">
        <v>162</v>
      </c>
      <c r="N200" s="1" t="s">
        <v>98</v>
      </c>
      <c r="O200" s="1" t="s">
        <v>243</v>
      </c>
      <c r="P200" s="1" t="s">
        <v>61</v>
      </c>
      <c r="Q200" s="1">
        <v>0.0</v>
      </c>
      <c r="R200" s="1">
        <v>-30300.0</v>
      </c>
      <c r="S200" s="2">
        <v>42016.0</v>
      </c>
      <c r="T200" s="1" t="s">
        <v>47</v>
      </c>
      <c r="U200" s="1" t="s">
        <v>77</v>
      </c>
      <c r="V200" s="1" t="s">
        <v>64</v>
      </c>
      <c r="W200" s="1" t="s">
        <v>50</v>
      </c>
      <c r="X200" s="1" t="s">
        <v>51</v>
      </c>
      <c r="Y200" s="1" t="s">
        <v>128</v>
      </c>
      <c r="Z200" s="1" t="s">
        <v>362</v>
      </c>
      <c r="AA200" s="1">
        <v>11.0</v>
      </c>
      <c r="AB200" s="1">
        <v>1.0</v>
      </c>
      <c r="AC200" s="1" t="s">
        <v>63</v>
      </c>
      <c r="AD200" s="1">
        <v>1.0</v>
      </c>
      <c r="AE200" s="1">
        <v>1.0</v>
      </c>
      <c r="AF200" s="1" t="s">
        <v>54</v>
      </c>
      <c r="AG200" s="1">
        <v>81840.0</v>
      </c>
      <c r="AH200" s="1">
        <v>14880.0</v>
      </c>
      <c r="AI200" s="1">
        <v>7440.0</v>
      </c>
      <c r="AJ200" s="1">
        <v>59520.0</v>
      </c>
      <c r="AK200" s="1" t="s">
        <v>90</v>
      </c>
      <c r="AL200" s="1" t="s">
        <v>246</v>
      </c>
      <c r="AM200" s="1">
        <v>2011.0</v>
      </c>
      <c r="AN200" s="1" t="s">
        <v>57</v>
      </c>
      <c r="AO200" s="4">
        <f t="shared" si="7"/>
        <v>0</v>
      </c>
    </row>
    <row r="201" ht="15.75" customHeight="1">
      <c r="A201" s="1"/>
      <c r="B201" s="1">
        <v>296.0</v>
      </c>
      <c r="C201" s="1">
        <v>46.0</v>
      </c>
      <c r="D201" s="1">
        <v>922167.0</v>
      </c>
      <c r="E201" s="2">
        <v>34023.0</v>
      </c>
      <c r="F201" s="1" t="s">
        <v>40</v>
      </c>
      <c r="G201" s="1" t="s">
        <v>70</v>
      </c>
      <c r="H201" s="1">
        <v>1000.0</v>
      </c>
      <c r="I201" s="1">
        <v>1141.35</v>
      </c>
      <c r="J201" s="1">
        <v>7000000.0</v>
      </c>
      <c r="K201" s="1">
        <v>476456.0</v>
      </c>
      <c r="L201" s="1" t="s">
        <v>42</v>
      </c>
      <c r="M201" s="1" t="s">
        <v>125</v>
      </c>
      <c r="N201" s="1" t="s">
        <v>44</v>
      </c>
      <c r="O201" s="1" t="s">
        <v>45</v>
      </c>
      <c r="P201" s="1" t="s">
        <v>143</v>
      </c>
      <c r="Q201" s="1">
        <v>0.0</v>
      </c>
      <c r="R201" s="1">
        <v>0.0</v>
      </c>
      <c r="S201" s="2">
        <v>42010.0</v>
      </c>
      <c r="T201" s="1" t="s">
        <v>47</v>
      </c>
      <c r="U201" s="1" t="s">
        <v>87</v>
      </c>
      <c r="V201" s="1" t="s">
        <v>49</v>
      </c>
      <c r="W201" s="1" t="s">
        <v>137</v>
      </c>
      <c r="X201" s="1" t="s">
        <v>78</v>
      </c>
      <c r="Y201" s="1" t="s">
        <v>128</v>
      </c>
      <c r="Z201" s="1" t="s">
        <v>363</v>
      </c>
      <c r="AA201" s="1">
        <v>18.0</v>
      </c>
      <c r="AB201" s="1">
        <v>1.0</v>
      </c>
      <c r="AC201" s="1" t="s">
        <v>63</v>
      </c>
      <c r="AD201" s="1">
        <v>0.0</v>
      </c>
      <c r="AE201" s="1">
        <v>2.0</v>
      </c>
      <c r="AF201" s="1" t="s">
        <v>80</v>
      </c>
      <c r="AG201" s="1">
        <v>54900.0</v>
      </c>
      <c r="AH201" s="1">
        <v>5490.0</v>
      </c>
      <c r="AI201" s="1">
        <v>5490.0</v>
      </c>
      <c r="AJ201" s="1">
        <v>43920.0</v>
      </c>
      <c r="AK201" s="1" t="s">
        <v>68</v>
      </c>
      <c r="AL201" s="1" t="s">
        <v>194</v>
      </c>
      <c r="AM201" s="1">
        <v>2013.0</v>
      </c>
      <c r="AN201" s="1" t="s">
        <v>83</v>
      </c>
      <c r="AO201" s="4">
        <f t="shared" si="7"/>
        <v>0</v>
      </c>
    </row>
    <row r="202" ht="15.75" customHeight="1">
      <c r="A202" s="1"/>
      <c r="B202" s="1">
        <v>125.0</v>
      </c>
      <c r="C202" s="1">
        <v>35.0</v>
      </c>
      <c r="D202" s="1">
        <v>442795.0</v>
      </c>
      <c r="E202" s="2">
        <v>35253.0</v>
      </c>
      <c r="F202" s="1" t="s">
        <v>40</v>
      </c>
      <c r="G202" s="1" t="s">
        <v>92</v>
      </c>
      <c r="H202" s="1">
        <v>500.0</v>
      </c>
      <c r="I202" s="1">
        <v>1054.83</v>
      </c>
      <c r="J202" s="1">
        <v>7000000.0</v>
      </c>
      <c r="K202" s="1">
        <v>446788.0</v>
      </c>
      <c r="L202" s="1" t="s">
        <v>42</v>
      </c>
      <c r="M202" s="1" t="s">
        <v>162</v>
      </c>
      <c r="N202" s="1" t="s">
        <v>98</v>
      </c>
      <c r="O202" s="1" t="s">
        <v>243</v>
      </c>
      <c r="P202" s="1" t="s">
        <v>46</v>
      </c>
      <c r="Q202" s="1">
        <v>0.0</v>
      </c>
      <c r="R202" s="1">
        <v>-51300.0</v>
      </c>
      <c r="S202" s="2">
        <v>42060.0</v>
      </c>
      <c r="T202" s="1" t="s">
        <v>47</v>
      </c>
      <c r="U202" s="1" t="s">
        <v>87</v>
      </c>
      <c r="V202" s="1" t="s">
        <v>108</v>
      </c>
      <c r="W202" s="1" t="s">
        <v>100</v>
      </c>
      <c r="X202" s="1" t="s">
        <v>78</v>
      </c>
      <c r="Y202" s="1" t="s">
        <v>128</v>
      </c>
      <c r="Z202" s="1" t="s">
        <v>364</v>
      </c>
      <c r="AA202" s="1">
        <v>17.0</v>
      </c>
      <c r="AB202" s="1">
        <v>1.0</v>
      </c>
      <c r="AC202" s="1" t="s">
        <v>54</v>
      </c>
      <c r="AD202" s="1">
        <v>2.0</v>
      </c>
      <c r="AE202" s="1">
        <v>3.0</v>
      </c>
      <c r="AF202" s="1" t="s">
        <v>80</v>
      </c>
      <c r="AG202" s="1">
        <v>88660.0</v>
      </c>
      <c r="AH202" s="1">
        <v>8060.0</v>
      </c>
      <c r="AI202" s="1">
        <v>16120.0</v>
      </c>
      <c r="AJ202" s="1">
        <v>64480.0</v>
      </c>
      <c r="AK202" s="1" t="s">
        <v>68</v>
      </c>
      <c r="AL202" s="1" t="s">
        <v>194</v>
      </c>
      <c r="AM202" s="1">
        <v>2007.0</v>
      </c>
      <c r="AN202" s="1" t="s">
        <v>57</v>
      </c>
      <c r="AO202" s="4">
        <f t="shared" si="7"/>
        <v>0</v>
      </c>
    </row>
    <row r="203" ht="15.75" customHeight="1">
      <c r="A203" s="1"/>
      <c r="B203" s="1">
        <v>177.0</v>
      </c>
      <c r="C203" s="1">
        <v>34.0</v>
      </c>
      <c r="D203" s="1">
        <v>226330.0</v>
      </c>
      <c r="E203" s="2">
        <v>41297.0</v>
      </c>
      <c r="F203" s="1" t="s">
        <v>84</v>
      </c>
      <c r="G203" s="1" t="s">
        <v>70</v>
      </c>
      <c r="H203" s="1">
        <v>2000.0</v>
      </c>
      <c r="I203" s="1">
        <v>1057.77</v>
      </c>
      <c r="J203" s="1">
        <v>0.0</v>
      </c>
      <c r="K203" s="1">
        <v>477382.0</v>
      </c>
      <c r="L203" s="1" t="s">
        <v>71</v>
      </c>
      <c r="M203" s="1" t="s">
        <v>162</v>
      </c>
      <c r="N203" s="1" t="s">
        <v>98</v>
      </c>
      <c r="O203" s="1" t="s">
        <v>99</v>
      </c>
      <c r="P203" s="1" t="s">
        <v>86</v>
      </c>
      <c r="Q203" s="1">
        <v>0.0</v>
      </c>
      <c r="R203" s="1">
        <v>-57700.0</v>
      </c>
      <c r="S203" s="2">
        <v>42051.0</v>
      </c>
      <c r="T203" s="1" t="s">
        <v>76</v>
      </c>
      <c r="U203" s="1" t="s">
        <v>87</v>
      </c>
      <c r="V203" s="1" t="s">
        <v>108</v>
      </c>
      <c r="W203" s="1" t="s">
        <v>137</v>
      </c>
      <c r="X203" s="1" t="s">
        <v>122</v>
      </c>
      <c r="Y203" s="1" t="s">
        <v>66</v>
      </c>
      <c r="Z203" s="1" t="s">
        <v>365</v>
      </c>
      <c r="AA203" s="1">
        <v>22.0</v>
      </c>
      <c r="AB203" s="1">
        <v>3.0</v>
      </c>
      <c r="AC203" s="1" t="s">
        <v>63</v>
      </c>
      <c r="AD203" s="1">
        <v>1.0</v>
      </c>
      <c r="AE203" s="1">
        <v>1.0</v>
      </c>
      <c r="AF203" s="1" t="s">
        <v>80</v>
      </c>
      <c r="AG203" s="1">
        <v>18000.0</v>
      </c>
      <c r="AH203" s="1">
        <v>2250.0</v>
      </c>
      <c r="AI203" s="1">
        <v>2250.0</v>
      </c>
      <c r="AJ203" s="1">
        <v>13500.0</v>
      </c>
      <c r="AK203" s="1" t="s">
        <v>110</v>
      </c>
      <c r="AL203" s="1" t="s">
        <v>135</v>
      </c>
      <c r="AM203" s="1">
        <v>2009.0</v>
      </c>
      <c r="AN203" s="1" t="s">
        <v>83</v>
      </c>
      <c r="AO203" s="4">
        <f t="shared" si="7"/>
        <v>0</v>
      </c>
    </row>
    <row r="204" ht="15.75" customHeight="1">
      <c r="A204" s="1"/>
      <c r="B204" s="1">
        <v>238.0</v>
      </c>
      <c r="C204" s="1">
        <v>39.0</v>
      </c>
      <c r="D204" s="1">
        <v>134430.0</v>
      </c>
      <c r="E204" s="2">
        <v>39057.0</v>
      </c>
      <c r="F204" s="1" t="s">
        <v>58</v>
      </c>
      <c r="G204" s="1" t="s">
        <v>41</v>
      </c>
      <c r="H204" s="1">
        <v>2000.0</v>
      </c>
      <c r="I204" s="1">
        <v>1488.02</v>
      </c>
      <c r="J204" s="1">
        <v>0.0</v>
      </c>
      <c r="K204" s="1">
        <v>600275.0</v>
      </c>
      <c r="L204" s="1" t="s">
        <v>71</v>
      </c>
      <c r="M204" s="1" t="s">
        <v>162</v>
      </c>
      <c r="N204" s="1" t="s">
        <v>136</v>
      </c>
      <c r="O204" s="1" t="s">
        <v>265</v>
      </c>
      <c r="P204" s="1" t="s">
        <v>61</v>
      </c>
      <c r="Q204" s="1">
        <v>0.0</v>
      </c>
      <c r="R204" s="1">
        <v>-39200.0</v>
      </c>
      <c r="S204" s="2">
        <v>42060.0</v>
      </c>
      <c r="T204" s="1" t="s">
        <v>62</v>
      </c>
      <c r="U204" s="1" t="s">
        <v>63</v>
      </c>
      <c r="V204" s="1" t="s">
        <v>64</v>
      </c>
      <c r="W204" s="1" t="s">
        <v>50</v>
      </c>
      <c r="X204" s="1" t="s">
        <v>78</v>
      </c>
      <c r="Y204" s="1" t="s">
        <v>157</v>
      </c>
      <c r="Z204" s="1" t="s">
        <v>366</v>
      </c>
      <c r="AA204" s="1">
        <v>9.0</v>
      </c>
      <c r="AB204" s="1">
        <v>1.0</v>
      </c>
      <c r="AC204" s="1" t="s">
        <v>54</v>
      </c>
      <c r="AD204" s="1">
        <v>1.0</v>
      </c>
      <c r="AE204" s="1">
        <v>3.0</v>
      </c>
      <c r="AF204" s="1" t="s">
        <v>54</v>
      </c>
      <c r="AG204" s="1">
        <v>5500.0</v>
      </c>
      <c r="AH204" s="1">
        <v>1100.0</v>
      </c>
      <c r="AI204" s="1">
        <v>550.0</v>
      </c>
      <c r="AJ204" s="1">
        <v>3850.0</v>
      </c>
      <c r="AK204" s="1" t="s">
        <v>90</v>
      </c>
      <c r="AL204" s="1" t="s">
        <v>91</v>
      </c>
      <c r="AM204" s="1">
        <v>2010.0</v>
      </c>
      <c r="AN204" s="1" t="s">
        <v>83</v>
      </c>
      <c r="AO204" s="4">
        <f t="shared" si="7"/>
        <v>0</v>
      </c>
    </row>
    <row r="205" ht="15.75" customHeight="1">
      <c r="A205" s="1"/>
      <c r="B205" s="1">
        <v>81.0</v>
      </c>
      <c r="C205" s="1">
        <v>25.0</v>
      </c>
      <c r="D205" s="1">
        <v>524230.0</v>
      </c>
      <c r="E205" s="2">
        <v>41693.0</v>
      </c>
      <c r="F205" s="1" t="s">
        <v>58</v>
      </c>
      <c r="G205" s="1" t="s">
        <v>70</v>
      </c>
      <c r="H205" s="1">
        <v>500.0</v>
      </c>
      <c r="I205" s="1">
        <v>920.3</v>
      </c>
      <c r="J205" s="1">
        <v>5000000.0</v>
      </c>
      <c r="K205" s="1">
        <v>461958.0</v>
      </c>
      <c r="L205" s="1" t="s">
        <v>71</v>
      </c>
      <c r="M205" s="1" t="s">
        <v>132</v>
      </c>
      <c r="N205" s="1" t="s">
        <v>98</v>
      </c>
      <c r="O205" s="1" t="s">
        <v>150</v>
      </c>
      <c r="P205" s="1" t="s">
        <v>75</v>
      </c>
      <c r="Q205" s="1">
        <v>51000.0</v>
      </c>
      <c r="R205" s="1">
        <v>-67900.0</v>
      </c>
      <c r="S205" s="2">
        <v>42056.0</v>
      </c>
      <c r="T205" s="1" t="s">
        <v>76</v>
      </c>
      <c r="U205" s="1" t="s">
        <v>77</v>
      </c>
      <c r="V205" s="1" t="s">
        <v>49</v>
      </c>
      <c r="W205" s="1" t="s">
        <v>121</v>
      </c>
      <c r="X205" s="1" t="s">
        <v>114</v>
      </c>
      <c r="Y205" s="1" t="s">
        <v>123</v>
      </c>
      <c r="Z205" s="1" t="s">
        <v>367</v>
      </c>
      <c r="AA205" s="1">
        <v>11.0</v>
      </c>
      <c r="AB205" s="1">
        <v>3.0</v>
      </c>
      <c r="AC205" s="1" t="s">
        <v>63</v>
      </c>
      <c r="AD205" s="1">
        <v>1.0</v>
      </c>
      <c r="AE205" s="1">
        <v>0.0</v>
      </c>
      <c r="AF205" s="1" t="s">
        <v>63</v>
      </c>
      <c r="AG205" s="1">
        <v>73920.0</v>
      </c>
      <c r="AH205" s="1">
        <v>13440.0</v>
      </c>
      <c r="AI205" s="1">
        <v>6720.0</v>
      </c>
      <c r="AJ205" s="1">
        <v>53760.0</v>
      </c>
      <c r="AK205" s="1" t="s">
        <v>210</v>
      </c>
      <c r="AL205" s="1" t="s">
        <v>211</v>
      </c>
      <c r="AM205" s="1">
        <v>2003.0</v>
      </c>
      <c r="AN205" s="1" t="s">
        <v>57</v>
      </c>
      <c r="AO205" s="4">
        <f t="shared" si="7"/>
        <v>0</v>
      </c>
    </row>
    <row r="206" ht="15.75" customHeight="1">
      <c r="A206" s="1"/>
      <c r="B206" s="1">
        <v>128.0</v>
      </c>
      <c r="C206" s="1">
        <v>28.0</v>
      </c>
      <c r="D206" s="1">
        <v>438817.0</v>
      </c>
      <c r="E206" s="2">
        <v>39402.0</v>
      </c>
      <c r="F206" s="1" t="s">
        <v>40</v>
      </c>
      <c r="G206" s="1" t="s">
        <v>92</v>
      </c>
      <c r="H206" s="1">
        <v>1000.0</v>
      </c>
      <c r="I206" s="1">
        <v>986.53</v>
      </c>
      <c r="J206" s="1">
        <v>0.0</v>
      </c>
      <c r="K206" s="1">
        <v>472720.0</v>
      </c>
      <c r="L206" s="1" t="s">
        <v>71</v>
      </c>
      <c r="M206" s="1" t="s">
        <v>132</v>
      </c>
      <c r="N206" s="1" t="s">
        <v>186</v>
      </c>
      <c r="O206" s="1" t="s">
        <v>174</v>
      </c>
      <c r="P206" s="1" t="s">
        <v>61</v>
      </c>
      <c r="Q206" s="1">
        <v>62700.0</v>
      </c>
      <c r="R206" s="1">
        <v>0.0</v>
      </c>
      <c r="S206" s="2">
        <v>42051.0</v>
      </c>
      <c r="T206" s="1" t="s">
        <v>47</v>
      </c>
      <c r="U206" s="1" t="s">
        <v>77</v>
      </c>
      <c r="V206" s="1" t="s">
        <v>108</v>
      </c>
      <c r="W206" s="1" t="s">
        <v>137</v>
      </c>
      <c r="X206" s="1" t="s">
        <v>65</v>
      </c>
      <c r="Y206" s="1" t="s">
        <v>52</v>
      </c>
      <c r="Z206" s="1" t="s">
        <v>368</v>
      </c>
      <c r="AA206" s="1">
        <v>11.0</v>
      </c>
      <c r="AB206" s="1">
        <v>1.0</v>
      </c>
      <c r="AC206" s="1" t="s">
        <v>80</v>
      </c>
      <c r="AD206" s="1">
        <v>0.0</v>
      </c>
      <c r="AE206" s="1">
        <v>2.0</v>
      </c>
      <c r="AF206" s="1" t="s">
        <v>54</v>
      </c>
      <c r="AG206" s="1">
        <v>101860.0</v>
      </c>
      <c r="AH206" s="1">
        <v>18520.0</v>
      </c>
      <c r="AI206" s="1">
        <v>18520.0</v>
      </c>
      <c r="AJ206" s="1">
        <v>64820.0</v>
      </c>
      <c r="AK206" s="1" t="s">
        <v>210</v>
      </c>
      <c r="AL206" s="1" t="s">
        <v>226</v>
      </c>
      <c r="AM206" s="1">
        <v>2007.0</v>
      </c>
      <c r="AN206" s="1" t="s">
        <v>83</v>
      </c>
      <c r="AO206" s="4">
        <f t="shared" si="7"/>
        <v>0</v>
      </c>
    </row>
    <row r="207" ht="15.75" customHeight="1">
      <c r="A207" s="1"/>
      <c r="B207" s="1">
        <v>449.0</v>
      </c>
      <c r="C207" s="1">
        <v>57.0</v>
      </c>
      <c r="D207" s="1">
        <v>293794.0</v>
      </c>
      <c r="E207" s="2">
        <v>36267.0</v>
      </c>
      <c r="F207" s="1" t="s">
        <v>40</v>
      </c>
      <c r="G207" s="1" t="s">
        <v>41</v>
      </c>
      <c r="H207" s="1">
        <v>2000.0</v>
      </c>
      <c r="I207" s="1">
        <v>1440.68</v>
      </c>
      <c r="J207" s="1">
        <v>0.0</v>
      </c>
      <c r="K207" s="1">
        <v>442395.0</v>
      </c>
      <c r="L207" s="1" t="s">
        <v>42</v>
      </c>
      <c r="M207" s="1" t="s">
        <v>93</v>
      </c>
      <c r="N207" s="1" t="s">
        <v>98</v>
      </c>
      <c r="O207" s="1" t="s">
        <v>147</v>
      </c>
      <c r="P207" s="1" t="s">
        <v>75</v>
      </c>
      <c r="Q207" s="1">
        <v>25000.0</v>
      </c>
      <c r="R207" s="1">
        <v>0.0</v>
      </c>
      <c r="S207" s="2">
        <v>42044.0</v>
      </c>
      <c r="T207" s="1" t="s">
        <v>139</v>
      </c>
      <c r="U207" s="1" t="s">
        <v>63</v>
      </c>
      <c r="V207" s="1" t="s">
        <v>64</v>
      </c>
      <c r="W207" s="1" t="s">
        <v>94</v>
      </c>
      <c r="X207" s="1" t="s">
        <v>51</v>
      </c>
      <c r="Y207" s="1" t="s">
        <v>66</v>
      </c>
      <c r="Z207" s="1" t="s">
        <v>369</v>
      </c>
      <c r="AA207" s="1">
        <v>8.0</v>
      </c>
      <c r="AB207" s="1">
        <v>1.0</v>
      </c>
      <c r="AC207" s="1" t="s">
        <v>54</v>
      </c>
      <c r="AD207" s="1">
        <v>0.0</v>
      </c>
      <c r="AE207" s="1">
        <v>1.0</v>
      </c>
      <c r="AF207" s="1" t="s">
        <v>54</v>
      </c>
      <c r="AG207" s="1">
        <v>5390.0</v>
      </c>
      <c r="AH207" s="1">
        <v>980.0</v>
      </c>
      <c r="AI207" s="1">
        <v>980.0</v>
      </c>
      <c r="AJ207" s="1">
        <v>3430.0</v>
      </c>
      <c r="AK207" s="1" t="s">
        <v>215</v>
      </c>
      <c r="AL207" s="1" t="s">
        <v>216</v>
      </c>
      <c r="AM207" s="1">
        <v>2008.0</v>
      </c>
      <c r="AN207" s="1" t="s">
        <v>83</v>
      </c>
      <c r="AO207" s="4">
        <f t="shared" si="7"/>
        <v>0</v>
      </c>
    </row>
    <row r="208" ht="15.75" customHeight="1">
      <c r="A208" s="1"/>
      <c r="B208" s="1">
        <v>252.0</v>
      </c>
      <c r="C208" s="1">
        <v>39.0</v>
      </c>
      <c r="D208" s="1">
        <v>868283.0</v>
      </c>
      <c r="E208" s="2">
        <v>38754.0</v>
      </c>
      <c r="F208" s="1" t="s">
        <v>58</v>
      </c>
      <c r="G208" s="1" t="s">
        <v>41</v>
      </c>
      <c r="H208" s="1">
        <v>1000.0</v>
      </c>
      <c r="I208" s="1">
        <v>1086.21</v>
      </c>
      <c r="J208" s="1">
        <v>0.0</v>
      </c>
      <c r="K208" s="1">
        <v>455340.0</v>
      </c>
      <c r="L208" s="1" t="s">
        <v>42</v>
      </c>
      <c r="M208" s="1" t="s">
        <v>162</v>
      </c>
      <c r="N208" s="1" t="s">
        <v>190</v>
      </c>
      <c r="O208" s="1" t="s">
        <v>150</v>
      </c>
      <c r="P208" s="1" t="s">
        <v>86</v>
      </c>
      <c r="Q208" s="1">
        <v>68500.0</v>
      </c>
      <c r="R208" s="1">
        <v>-57500.0</v>
      </c>
      <c r="S208" s="2">
        <v>42048.0</v>
      </c>
      <c r="T208" s="1" t="s">
        <v>47</v>
      </c>
      <c r="U208" s="1" t="s">
        <v>48</v>
      </c>
      <c r="V208" s="1" t="s">
        <v>64</v>
      </c>
      <c r="W208" s="1" t="s">
        <v>50</v>
      </c>
      <c r="X208" s="1" t="s">
        <v>51</v>
      </c>
      <c r="Y208" s="1" t="s">
        <v>103</v>
      </c>
      <c r="Z208" s="1" t="s">
        <v>370</v>
      </c>
      <c r="AA208" s="1">
        <v>18.0</v>
      </c>
      <c r="AB208" s="1">
        <v>1.0</v>
      </c>
      <c r="AC208" s="1" t="s">
        <v>63</v>
      </c>
      <c r="AD208" s="1">
        <v>1.0</v>
      </c>
      <c r="AE208" s="1">
        <v>2.0</v>
      </c>
      <c r="AF208" s="1" t="s">
        <v>63</v>
      </c>
      <c r="AG208" s="1">
        <v>50490.0</v>
      </c>
      <c r="AH208" s="1">
        <v>5610.0</v>
      </c>
      <c r="AI208" s="1">
        <v>5610.0</v>
      </c>
      <c r="AJ208" s="1">
        <v>39270.0</v>
      </c>
      <c r="AK208" s="1" t="s">
        <v>105</v>
      </c>
      <c r="AL208" s="1" t="s">
        <v>152</v>
      </c>
      <c r="AM208" s="1">
        <v>2001.0</v>
      </c>
      <c r="AN208" s="1" t="s">
        <v>83</v>
      </c>
      <c r="AO208" s="4">
        <f t="shared" si="7"/>
        <v>0</v>
      </c>
    </row>
    <row r="209" ht="15.75" customHeight="1">
      <c r="A209" s="1"/>
      <c r="B209" s="1">
        <v>359.0</v>
      </c>
      <c r="C209" s="1">
        <v>47.0</v>
      </c>
      <c r="D209" s="1">
        <v>828890.0</v>
      </c>
      <c r="E209" s="2">
        <v>34262.0</v>
      </c>
      <c r="F209" s="1" t="s">
        <v>40</v>
      </c>
      <c r="G209" s="1" t="s">
        <v>70</v>
      </c>
      <c r="H209" s="1">
        <v>2000.0</v>
      </c>
      <c r="I209" s="1">
        <v>1367.68</v>
      </c>
      <c r="J209" s="1">
        <v>0.0</v>
      </c>
      <c r="K209" s="1">
        <v>613247.0</v>
      </c>
      <c r="L209" s="1" t="s">
        <v>71</v>
      </c>
      <c r="M209" s="1" t="s">
        <v>43</v>
      </c>
      <c r="N209" s="1" t="s">
        <v>160</v>
      </c>
      <c r="O209" s="1" t="s">
        <v>180</v>
      </c>
      <c r="P209" s="1" t="s">
        <v>86</v>
      </c>
      <c r="Q209" s="1">
        <v>0.0</v>
      </c>
      <c r="R209" s="1">
        <v>0.0</v>
      </c>
      <c r="S209" s="2">
        <v>42015.0</v>
      </c>
      <c r="T209" s="1" t="s">
        <v>47</v>
      </c>
      <c r="U209" s="1" t="s">
        <v>87</v>
      </c>
      <c r="V209" s="1" t="s">
        <v>108</v>
      </c>
      <c r="W209" s="1" t="s">
        <v>50</v>
      </c>
      <c r="X209" s="1" t="s">
        <v>51</v>
      </c>
      <c r="Y209" s="1" t="s">
        <v>88</v>
      </c>
      <c r="Z209" s="1" t="s">
        <v>371</v>
      </c>
      <c r="AA209" s="1">
        <v>13.0</v>
      </c>
      <c r="AB209" s="1">
        <v>1.0</v>
      </c>
      <c r="AC209" s="1" t="s">
        <v>80</v>
      </c>
      <c r="AD209" s="1">
        <v>0.0</v>
      </c>
      <c r="AE209" s="1">
        <v>3.0</v>
      </c>
      <c r="AF209" s="1" t="s">
        <v>80</v>
      </c>
      <c r="AG209" s="1">
        <v>55500.0</v>
      </c>
      <c r="AH209" s="1">
        <v>5550.0</v>
      </c>
      <c r="AI209" s="1">
        <v>11100.0</v>
      </c>
      <c r="AJ209" s="1">
        <v>38850.0</v>
      </c>
      <c r="AK209" s="1" t="s">
        <v>68</v>
      </c>
      <c r="AL209" s="1" t="s">
        <v>194</v>
      </c>
      <c r="AM209" s="1">
        <v>2012.0</v>
      </c>
      <c r="AN209" s="1" t="s">
        <v>83</v>
      </c>
      <c r="AO209" s="4">
        <f t="shared" si="7"/>
        <v>0</v>
      </c>
    </row>
    <row r="210" ht="15.75" customHeight="1">
      <c r="A210" s="1"/>
      <c r="B210" s="1">
        <v>19.0</v>
      </c>
      <c r="C210" s="1">
        <v>32.0</v>
      </c>
      <c r="D210" s="1">
        <v>882920.0</v>
      </c>
      <c r="E210" s="2">
        <v>38718.0</v>
      </c>
      <c r="F210" s="1" t="s">
        <v>40</v>
      </c>
      <c r="G210" s="1" t="s">
        <v>92</v>
      </c>
      <c r="H210" s="1">
        <v>1000.0</v>
      </c>
      <c r="I210" s="1">
        <v>1215.85</v>
      </c>
      <c r="J210" s="1">
        <v>0.0</v>
      </c>
      <c r="K210" s="1">
        <v>454985.0</v>
      </c>
      <c r="L210" s="1" t="s">
        <v>42</v>
      </c>
      <c r="M210" s="1" t="s">
        <v>132</v>
      </c>
      <c r="N210" s="1" t="s">
        <v>112</v>
      </c>
      <c r="O210" s="1" t="s">
        <v>150</v>
      </c>
      <c r="P210" s="1" t="s">
        <v>46</v>
      </c>
      <c r="Q210" s="1">
        <v>42900.0</v>
      </c>
      <c r="R210" s="1">
        <v>-90200.0</v>
      </c>
      <c r="S210" s="2">
        <v>42006.0</v>
      </c>
      <c r="T210" s="1" t="s">
        <v>62</v>
      </c>
      <c r="U210" s="1" t="s">
        <v>63</v>
      </c>
      <c r="V210" s="1" t="s">
        <v>64</v>
      </c>
      <c r="W210" s="1" t="s">
        <v>50</v>
      </c>
      <c r="X210" s="1" t="s">
        <v>65</v>
      </c>
      <c r="Y210" s="1" t="s">
        <v>123</v>
      </c>
      <c r="Z210" s="1" t="s">
        <v>372</v>
      </c>
      <c r="AA210" s="1">
        <v>8.0</v>
      </c>
      <c r="AB210" s="1">
        <v>1.0</v>
      </c>
      <c r="AC210" s="1" t="s">
        <v>54</v>
      </c>
      <c r="AD210" s="1">
        <v>1.0</v>
      </c>
      <c r="AE210" s="1">
        <v>1.0</v>
      </c>
      <c r="AF210" s="1" t="s">
        <v>54</v>
      </c>
      <c r="AG210" s="1">
        <v>7040.0</v>
      </c>
      <c r="AH210" s="1">
        <v>1280.0</v>
      </c>
      <c r="AI210" s="1">
        <v>640.0</v>
      </c>
      <c r="AJ210" s="1">
        <v>5120.0</v>
      </c>
      <c r="AK210" s="1" t="s">
        <v>105</v>
      </c>
      <c r="AL210" s="1" t="s">
        <v>152</v>
      </c>
      <c r="AM210" s="1">
        <v>2015.0</v>
      </c>
      <c r="AN210" s="1" t="s">
        <v>83</v>
      </c>
      <c r="AO210" s="4">
        <f t="shared" si="7"/>
        <v>0</v>
      </c>
    </row>
    <row r="211" ht="15.75" customHeight="1">
      <c r="A211" s="1"/>
      <c r="B211" s="1">
        <v>73.0</v>
      </c>
      <c r="C211" s="1">
        <v>26.0</v>
      </c>
      <c r="D211" s="1">
        <v>918777.0</v>
      </c>
      <c r="E211" s="2">
        <v>37715.0</v>
      </c>
      <c r="F211" s="1" t="s">
        <v>84</v>
      </c>
      <c r="G211" s="1" t="s">
        <v>41</v>
      </c>
      <c r="H211" s="1">
        <v>2000.0</v>
      </c>
      <c r="I211" s="1">
        <v>1191.19</v>
      </c>
      <c r="J211" s="1">
        <v>4000000.0</v>
      </c>
      <c r="K211" s="1">
        <v>468813.0</v>
      </c>
      <c r="L211" s="1" t="s">
        <v>42</v>
      </c>
      <c r="M211" s="1" t="s">
        <v>43</v>
      </c>
      <c r="N211" s="1" t="s">
        <v>190</v>
      </c>
      <c r="O211" s="1" t="s">
        <v>180</v>
      </c>
      <c r="P211" s="1" t="s">
        <v>143</v>
      </c>
      <c r="Q211" s="1">
        <v>29300.0</v>
      </c>
      <c r="R211" s="1">
        <v>0.0</v>
      </c>
      <c r="S211" s="2">
        <v>42047.0</v>
      </c>
      <c r="T211" s="1" t="s">
        <v>76</v>
      </c>
      <c r="U211" s="1" t="s">
        <v>77</v>
      </c>
      <c r="V211" s="1" t="s">
        <v>108</v>
      </c>
      <c r="W211" s="1" t="s">
        <v>121</v>
      </c>
      <c r="X211" s="1" t="s">
        <v>65</v>
      </c>
      <c r="Y211" s="1" t="s">
        <v>157</v>
      </c>
      <c r="Z211" s="1" t="s">
        <v>373</v>
      </c>
      <c r="AA211" s="1">
        <v>9.0</v>
      </c>
      <c r="AB211" s="1">
        <v>3.0</v>
      </c>
      <c r="AC211" s="1" t="s">
        <v>63</v>
      </c>
      <c r="AD211" s="1">
        <v>0.0</v>
      </c>
      <c r="AE211" s="1">
        <v>1.0</v>
      </c>
      <c r="AF211" s="1" t="s">
        <v>54</v>
      </c>
      <c r="AG211" s="1">
        <v>40160.0</v>
      </c>
      <c r="AH211" s="1">
        <v>5020.0</v>
      </c>
      <c r="AI211" s="1">
        <v>0.0</v>
      </c>
      <c r="AJ211" s="1">
        <v>35140.0</v>
      </c>
      <c r="AK211" s="1" t="s">
        <v>90</v>
      </c>
      <c r="AL211" s="1" t="s">
        <v>91</v>
      </c>
      <c r="AM211" s="1">
        <v>2003.0</v>
      </c>
      <c r="AN211" s="1" t="s">
        <v>83</v>
      </c>
      <c r="AO211" s="4">
        <f t="shared" si="7"/>
        <v>0</v>
      </c>
    </row>
    <row r="212" ht="15.75" customHeight="1">
      <c r="A212" s="1"/>
      <c r="B212" s="1">
        <v>285.0</v>
      </c>
      <c r="C212" s="1">
        <v>44.0</v>
      </c>
      <c r="D212" s="1">
        <v>212580.0</v>
      </c>
      <c r="E212" s="2">
        <v>41825.0</v>
      </c>
      <c r="F212" s="1" t="s">
        <v>84</v>
      </c>
      <c r="G212" s="1" t="s">
        <v>92</v>
      </c>
      <c r="H212" s="1">
        <v>1000.0</v>
      </c>
      <c r="I212" s="1">
        <v>1594.45</v>
      </c>
      <c r="J212" s="1">
        <v>0.0</v>
      </c>
      <c r="K212" s="1">
        <v>452747.0</v>
      </c>
      <c r="L212" s="1" t="s">
        <v>42</v>
      </c>
      <c r="M212" s="1" t="s">
        <v>132</v>
      </c>
      <c r="N212" s="1" t="s">
        <v>160</v>
      </c>
      <c r="O212" s="1" t="s">
        <v>99</v>
      </c>
      <c r="P212" s="1" t="s">
        <v>46</v>
      </c>
      <c r="Q212" s="1">
        <v>0.0</v>
      </c>
      <c r="R212" s="1">
        <v>0.0</v>
      </c>
      <c r="S212" s="2">
        <v>42040.0</v>
      </c>
      <c r="T212" s="1" t="s">
        <v>76</v>
      </c>
      <c r="U212" s="1" t="s">
        <v>48</v>
      </c>
      <c r="V212" s="1" t="s">
        <v>108</v>
      </c>
      <c r="W212" s="1" t="s">
        <v>100</v>
      </c>
      <c r="X212" s="1" t="s">
        <v>122</v>
      </c>
      <c r="Y212" s="1" t="s">
        <v>52</v>
      </c>
      <c r="Z212" s="1" t="s">
        <v>374</v>
      </c>
      <c r="AA212" s="1">
        <v>17.0</v>
      </c>
      <c r="AB212" s="1">
        <v>2.0</v>
      </c>
      <c r="AC212" s="1" t="s">
        <v>54</v>
      </c>
      <c r="AD212" s="1">
        <v>2.0</v>
      </c>
      <c r="AE212" s="1">
        <v>3.0</v>
      </c>
      <c r="AF212" s="1" t="s">
        <v>80</v>
      </c>
      <c r="AG212" s="1">
        <v>55680.0</v>
      </c>
      <c r="AH212" s="1">
        <v>6960.0</v>
      </c>
      <c r="AI212" s="1">
        <v>6960.0</v>
      </c>
      <c r="AJ212" s="1">
        <v>41760.0</v>
      </c>
      <c r="AK212" s="1" t="s">
        <v>55</v>
      </c>
      <c r="AL212" s="1">
        <v>95.0</v>
      </c>
      <c r="AM212" s="1">
        <v>2006.0</v>
      </c>
      <c r="AN212" s="1" t="s">
        <v>83</v>
      </c>
      <c r="AO212" s="4">
        <f t="shared" si="7"/>
        <v>0</v>
      </c>
    </row>
    <row r="213" ht="15.75" customHeight="1">
      <c r="A213" s="1"/>
      <c r="B213" s="1">
        <v>196.0</v>
      </c>
      <c r="C213" s="1">
        <v>36.0</v>
      </c>
      <c r="D213" s="1">
        <v>602410.0</v>
      </c>
      <c r="E213" s="2">
        <v>35080.0</v>
      </c>
      <c r="F213" s="1" t="s">
        <v>58</v>
      </c>
      <c r="G213" s="1" t="s">
        <v>41</v>
      </c>
      <c r="H213" s="1">
        <v>2000.0</v>
      </c>
      <c r="I213" s="1">
        <v>1463.07</v>
      </c>
      <c r="J213" s="1">
        <v>0.0</v>
      </c>
      <c r="K213" s="1">
        <v>615611.0</v>
      </c>
      <c r="L213" s="1" t="s">
        <v>42</v>
      </c>
      <c r="M213" s="1" t="s">
        <v>43</v>
      </c>
      <c r="N213" s="1" t="s">
        <v>85</v>
      </c>
      <c r="O213" s="1" t="s">
        <v>133</v>
      </c>
      <c r="P213" s="1" t="s">
        <v>75</v>
      </c>
      <c r="Q213" s="1">
        <v>0.0</v>
      </c>
      <c r="R213" s="1">
        <v>0.0</v>
      </c>
      <c r="S213" s="2">
        <v>42028.0</v>
      </c>
      <c r="T213" s="1" t="s">
        <v>62</v>
      </c>
      <c r="U213" s="1" t="s">
        <v>63</v>
      </c>
      <c r="V213" s="1" t="s">
        <v>213</v>
      </c>
      <c r="W213" s="1" t="s">
        <v>50</v>
      </c>
      <c r="X213" s="1" t="s">
        <v>114</v>
      </c>
      <c r="Y213" s="1" t="s">
        <v>103</v>
      </c>
      <c r="Z213" s="1" t="s">
        <v>375</v>
      </c>
      <c r="AA213" s="1">
        <v>3.0</v>
      </c>
      <c r="AB213" s="1">
        <v>1.0</v>
      </c>
      <c r="AC213" s="1" t="s">
        <v>63</v>
      </c>
      <c r="AD213" s="1">
        <v>1.0</v>
      </c>
      <c r="AE213" s="1">
        <v>1.0</v>
      </c>
      <c r="AF213" s="1" t="s">
        <v>80</v>
      </c>
      <c r="AG213" s="1">
        <v>5300.0</v>
      </c>
      <c r="AH213" s="1">
        <v>530.0</v>
      </c>
      <c r="AI213" s="1">
        <v>530.0</v>
      </c>
      <c r="AJ213" s="1">
        <v>4240.0</v>
      </c>
      <c r="AK213" s="1" t="s">
        <v>198</v>
      </c>
      <c r="AL213" s="1" t="s">
        <v>376</v>
      </c>
      <c r="AM213" s="1">
        <v>2001.0</v>
      </c>
      <c r="AN213" s="1" t="s">
        <v>57</v>
      </c>
      <c r="AO213" s="4">
        <f t="shared" si="7"/>
        <v>0</v>
      </c>
    </row>
    <row r="214" ht="15.75" customHeight="1">
      <c r="A214" s="1"/>
      <c r="B214" s="1">
        <v>223.0</v>
      </c>
      <c r="C214" s="1">
        <v>43.0</v>
      </c>
      <c r="D214" s="1">
        <v>976971.0</v>
      </c>
      <c r="E214" s="2">
        <v>37365.0</v>
      </c>
      <c r="F214" s="1" t="s">
        <v>40</v>
      </c>
      <c r="G214" s="1" t="s">
        <v>41</v>
      </c>
      <c r="H214" s="1">
        <v>500.0</v>
      </c>
      <c r="I214" s="1">
        <v>1734.09</v>
      </c>
      <c r="J214" s="1">
        <v>0.0</v>
      </c>
      <c r="K214" s="1">
        <v>451400.0</v>
      </c>
      <c r="L214" s="1" t="s">
        <v>71</v>
      </c>
      <c r="M214" s="1" t="s">
        <v>43</v>
      </c>
      <c r="N214" s="1" t="s">
        <v>186</v>
      </c>
      <c r="O214" s="1" t="s">
        <v>119</v>
      </c>
      <c r="P214" s="1" t="s">
        <v>143</v>
      </c>
      <c r="Q214" s="1">
        <v>0.0</v>
      </c>
      <c r="R214" s="1">
        <v>0.0</v>
      </c>
      <c r="S214" s="2">
        <v>42016.0</v>
      </c>
      <c r="T214" s="1" t="s">
        <v>139</v>
      </c>
      <c r="U214" s="1" t="s">
        <v>63</v>
      </c>
      <c r="V214" s="1" t="s">
        <v>213</v>
      </c>
      <c r="W214" s="1" t="s">
        <v>94</v>
      </c>
      <c r="X214" s="1" t="s">
        <v>114</v>
      </c>
      <c r="Y214" s="1" t="s">
        <v>88</v>
      </c>
      <c r="Z214" s="1" t="s">
        <v>377</v>
      </c>
      <c r="AA214" s="1">
        <v>6.0</v>
      </c>
      <c r="AB214" s="1">
        <v>1.0</v>
      </c>
      <c r="AC214" s="1" t="s">
        <v>54</v>
      </c>
      <c r="AD214" s="1">
        <v>0.0</v>
      </c>
      <c r="AE214" s="1">
        <v>3.0</v>
      </c>
      <c r="AF214" s="1" t="s">
        <v>63</v>
      </c>
      <c r="AG214" s="1">
        <v>5200.0</v>
      </c>
      <c r="AH214" s="1">
        <v>650.0</v>
      </c>
      <c r="AI214" s="1">
        <v>650.0</v>
      </c>
      <c r="AJ214" s="1">
        <v>3900.0</v>
      </c>
      <c r="AK214" s="1" t="s">
        <v>96</v>
      </c>
      <c r="AL214" s="1" t="s">
        <v>149</v>
      </c>
      <c r="AM214" s="1">
        <v>2006.0</v>
      </c>
      <c r="AN214" s="1" t="s">
        <v>83</v>
      </c>
      <c r="AO214" s="4">
        <f t="shared" si="7"/>
        <v>0</v>
      </c>
    </row>
    <row r="215" ht="15.75" customHeight="1">
      <c r="A215" s="1"/>
      <c r="B215" s="1">
        <v>328.0</v>
      </c>
      <c r="C215" s="1">
        <v>48.0</v>
      </c>
      <c r="D215" s="1">
        <v>630226.0</v>
      </c>
      <c r="E215" s="2">
        <v>38696.0</v>
      </c>
      <c r="F215" s="1" t="s">
        <v>84</v>
      </c>
      <c r="G215" s="1" t="s">
        <v>41</v>
      </c>
      <c r="H215" s="1">
        <v>500.0</v>
      </c>
      <c r="I215" s="1">
        <v>1411.43</v>
      </c>
      <c r="J215" s="1">
        <v>0.0</v>
      </c>
      <c r="K215" s="1">
        <v>464874.0</v>
      </c>
      <c r="L215" s="1" t="s">
        <v>42</v>
      </c>
      <c r="M215" s="1" t="s">
        <v>125</v>
      </c>
      <c r="N215" s="1" t="s">
        <v>85</v>
      </c>
      <c r="O215" s="1" t="s">
        <v>99</v>
      </c>
      <c r="P215" s="1" t="s">
        <v>75</v>
      </c>
      <c r="Q215" s="1">
        <v>45100.0</v>
      </c>
      <c r="R215" s="1">
        <v>-32800.0</v>
      </c>
      <c r="S215" s="2">
        <v>42020.0</v>
      </c>
      <c r="T215" s="1" t="s">
        <v>47</v>
      </c>
      <c r="U215" s="1" t="s">
        <v>87</v>
      </c>
      <c r="V215" s="1" t="s">
        <v>49</v>
      </c>
      <c r="W215" s="1" t="s">
        <v>137</v>
      </c>
      <c r="X215" s="1" t="s">
        <v>78</v>
      </c>
      <c r="Y215" s="1" t="s">
        <v>66</v>
      </c>
      <c r="Z215" s="1" t="s">
        <v>378</v>
      </c>
      <c r="AA215" s="1">
        <v>17.0</v>
      </c>
      <c r="AB215" s="1">
        <v>1.0</v>
      </c>
      <c r="AC215" s="1" t="s">
        <v>54</v>
      </c>
      <c r="AD215" s="1">
        <v>2.0</v>
      </c>
      <c r="AE215" s="1">
        <v>1.0</v>
      </c>
      <c r="AF215" s="1" t="s">
        <v>80</v>
      </c>
      <c r="AG215" s="1">
        <v>59400.0</v>
      </c>
      <c r="AH215" s="1">
        <v>5940.0</v>
      </c>
      <c r="AI215" s="1">
        <v>11880.0</v>
      </c>
      <c r="AJ215" s="1">
        <v>41580.0</v>
      </c>
      <c r="AK215" s="1" t="s">
        <v>210</v>
      </c>
      <c r="AL215" s="1" t="s">
        <v>211</v>
      </c>
      <c r="AM215" s="1">
        <v>2014.0</v>
      </c>
      <c r="AN215" s="1" t="s">
        <v>83</v>
      </c>
      <c r="AO215" s="4">
        <f t="shared" si="7"/>
        <v>0</v>
      </c>
    </row>
    <row r="216" ht="15.75" customHeight="1">
      <c r="A216" s="1"/>
      <c r="B216" s="1">
        <v>285.0</v>
      </c>
      <c r="C216" s="1">
        <v>43.0</v>
      </c>
      <c r="D216" s="1">
        <v>171254.0</v>
      </c>
      <c r="E216" s="2">
        <v>34645.0</v>
      </c>
      <c r="F216" s="1" t="s">
        <v>40</v>
      </c>
      <c r="G216" s="1" t="s">
        <v>70</v>
      </c>
      <c r="H216" s="1">
        <v>2000.0</v>
      </c>
      <c r="I216" s="1">
        <v>1512.58</v>
      </c>
      <c r="J216" s="1">
        <v>0.0</v>
      </c>
      <c r="K216" s="1">
        <v>452496.0</v>
      </c>
      <c r="L216" s="1" t="s">
        <v>71</v>
      </c>
      <c r="M216" s="1" t="s">
        <v>142</v>
      </c>
      <c r="N216" s="1" t="s">
        <v>73</v>
      </c>
      <c r="O216" s="1" t="s">
        <v>166</v>
      </c>
      <c r="P216" s="1" t="s">
        <v>61</v>
      </c>
      <c r="Q216" s="1">
        <v>47600.0</v>
      </c>
      <c r="R216" s="1">
        <v>0.0</v>
      </c>
      <c r="S216" s="2">
        <v>42017.0</v>
      </c>
      <c r="T216" s="1" t="s">
        <v>62</v>
      </c>
      <c r="U216" s="1" t="s">
        <v>63</v>
      </c>
      <c r="V216" s="1" t="s">
        <v>64</v>
      </c>
      <c r="W216" s="1" t="s">
        <v>50</v>
      </c>
      <c r="X216" s="1" t="s">
        <v>51</v>
      </c>
      <c r="Y216" s="1" t="s">
        <v>88</v>
      </c>
      <c r="Z216" s="1" t="s">
        <v>379</v>
      </c>
      <c r="AA216" s="1">
        <v>7.0</v>
      </c>
      <c r="AB216" s="1">
        <v>1.0</v>
      </c>
      <c r="AC216" s="1" t="s">
        <v>63</v>
      </c>
      <c r="AD216" s="1">
        <v>1.0</v>
      </c>
      <c r="AE216" s="1">
        <v>1.0</v>
      </c>
      <c r="AF216" s="1" t="s">
        <v>63</v>
      </c>
      <c r="AG216" s="1">
        <v>2520.0</v>
      </c>
      <c r="AH216" s="1">
        <v>280.0</v>
      </c>
      <c r="AI216" s="1">
        <v>280.0</v>
      </c>
      <c r="AJ216" s="1">
        <v>1960.0</v>
      </c>
      <c r="AK216" s="1" t="s">
        <v>188</v>
      </c>
      <c r="AL216" s="1" t="s">
        <v>189</v>
      </c>
      <c r="AM216" s="1">
        <v>1997.0</v>
      </c>
      <c r="AN216" s="1" t="s">
        <v>83</v>
      </c>
      <c r="AO216" s="4">
        <f t="shared" si="7"/>
        <v>0</v>
      </c>
    </row>
    <row r="217" ht="15.75" customHeight="1">
      <c r="A217" s="1"/>
      <c r="B217" s="1">
        <v>30.0</v>
      </c>
      <c r="C217" s="1">
        <v>31.0</v>
      </c>
      <c r="D217" s="1">
        <v>247116.0</v>
      </c>
      <c r="E217" s="2">
        <v>41062.0</v>
      </c>
      <c r="F217" s="1" t="s">
        <v>84</v>
      </c>
      <c r="G217" s="1" t="s">
        <v>41</v>
      </c>
      <c r="H217" s="1">
        <v>2000.0</v>
      </c>
      <c r="I217" s="1">
        <v>1153.35</v>
      </c>
      <c r="J217" s="1">
        <v>0.0</v>
      </c>
      <c r="K217" s="1">
        <v>430714.0</v>
      </c>
      <c r="L217" s="1" t="s">
        <v>42</v>
      </c>
      <c r="M217" s="1" t="s">
        <v>72</v>
      </c>
      <c r="N217" s="1" t="s">
        <v>44</v>
      </c>
      <c r="O217" s="1" t="s">
        <v>113</v>
      </c>
      <c r="P217" s="1" t="s">
        <v>143</v>
      </c>
      <c r="Q217" s="1">
        <v>0.0</v>
      </c>
      <c r="R217" s="1">
        <v>0.0</v>
      </c>
      <c r="S217" s="2">
        <v>42037.0</v>
      </c>
      <c r="T217" s="1" t="s">
        <v>62</v>
      </c>
      <c r="U217" s="1" t="s">
        <v>63</v>
      </c>
      <c r="V217" s="1" t="s">
        <v>213</v>
      </c>
      <c r="W217" s="1" t="s">
        <v>50</v>
      </c>
      <c r="X217" s="1" t="s">
        <v>78</v>
      </c>
      <c r="Y217" s="1" t="s">
        <v>123</v>
      </c>
      <c r="Z217" s="1" t="s">
        <v>380</v>
      </c>
      <c r="AA217" s="1">
        <v>9.0</v>
      </c>
      <c r="AB217" s="1">
        <v>1.0</v>
      </c>
      <c r="AC217" s="1" t="s">
        <v>80</v>
      </c>
      <c r="AD217" s="1">
        <v>2.0</v>
      </c>
      <c r="AE217" s="1">
        <v>1.0</v>
      </c>
      <c r="AF217" s="1" t="s">
        <v>54</v>
      </c>
      <c r="AG217" s="1">
        <v>5760.0</v>
      </c>
      <c r="AH217" s="1">
        <v>960.0</v>
      </c>
      <c r="AI217" s="1">
        <v>960.0</v>
      </c>
      <c r="AJ217" s="1">
        <v>3840.0</v>
      </c>
      <c r="AK217" s="1" t="s">
        <v>154</v>
      </c>
      <c r="AL217" s="1" t="s">
        <v>164</v>
      </c>
      <c r="AM217" s="1">
        <v>2011.0</v>
      </c>
      <c r="AN217" s="1" t="s">
        <v>83</v>
      </c>
      <c r="AO217" s="4">
        <f t="shared" si="7"/>
        <v>0</v>
      </c>
    </row>
    <row r="218" ht="15.75" customHeight="1">
      <c r="A218" s="1"/>
      <c r="B218" s="1">
        <v>342.0</v>
      </c>
      <c r="C218" s="1">
        <v>49.0</v>
      </c>
      <c r="D218" s="1">
        <v>505969.0</v>
      </c>
      <c r="E218" s="2">
        <v>35892.0</v>
      </c>
      <c r="F218" s="1" t="s">
        <v>40</v>
      </c>
      <c r="G218" s="1" t="s">
        <v>41</v>
      </c>
      <c r="H218" s="1">
        <v>500.0</v>
      </c>
      <c r="I218" s="1">
        <v>1722.95</v>
      </c>
      <c r="J218" s="1">
        <v>0.0</v>
      </c>
      <c r="K218" s="1">
        <v>472634.0</v>
      </c>
      <c r="L218" s="1" t="s">
        <v>42</v>
      </c>
      <c r="M218" s="1" t="s">
        <v>72</v>
      </c>
      <c r="N218" s="1" t="s">
        <v>146</v>
      </c>
      <c r="O218" s="1" t="s">
        <v>107</v>
      </c>
      <c r="P218" s="1" t="s">
        <v>143</v>
      </c>
      <c r="Q218" s="1">
        <v>63100.0</v>
      </c>
      <c r="R218" s="1">
        <v>-13800.0</v>
      </c>
      <c r="S218" s="2">
        <v>42063.0</v>
      </c>
      <c r="T218" s="1" t="s">
        <v>47</v>
      </c>
      <c r="U218" s="1" t="s">
        <v>77</v>
      </c>
      <c r="V218" s="1" t="s">
        <v>64</v>
      </c>
      <c r="W218" s="1" t="s">
        <v>100</v>
      </c>
      <c r="X218" s="1" t="s">
        <v>114</v>
      </c>
      <c r="Y218" s="1" t="s">
        <v>123</v>
      </c>
      <c r="Z218" s="1" t="s">
        <v>381</v>
      </c>
      <c r="AA218" s="1">
        <v>3.0</v>
      </c>
      <c r="AB218" s="1">
        <v>1.0</v>
      </c>
      <c r="AC218" s="1" t="s">
        <v>63</v>
      </c>
      <c r="AD218" s="1">
        <v>2.0</v>
      </c>
      <c r="AE218" s="1">
        <v>0.0</v>
      </c>
      <c r="AF218" s="1" t="s">
        <v>54</v>
      </c>
      <c r="AG218" s="1">
        <v>76700.0</v>
      </c>
      <c r="AH218" s="1">
        <v>7670.0</v>
      </c>
      <c r="AI218" s="1">
        <v>7670.0</v>
      </c>
      <c r="AJ218" s="1">
        <v>61360.0</v>
      </c>
      <c r="AK218" s="1" t="s">
        <v>154</v>
      </c>
      <c r="AL218" s="1" t="s">
        <v>155</v>
      </c>
      <c r="AM218" s="1">
        <v>2006.0</v>
      </c>
      <c r="AN218" s="1" t="s">
        <v>83</v>
      </c>
      <c r="AO218" s="4">
        <f t="shared" si="7"/>
        <v>0</v>
      </c>
    </row>
    <row r="219" ht="15.75" customHeight="1">
      <c r="A219" s="1"/>
      <c r="B219" s="1">
        <v>219.0</v>
      </c>
      <c r="C219" s="1">
        <v>39.0</v>
      </c>
      <c r="D219" s="1">
        <v>653864.0</v>
      </c>
      <c r="E219" s="2">
        <v>39197.0</v>
      </c>
      <c r="F219" s="1" t="s">
        <v>58</v>
      </c>
      <c r="G219" s="1" t="s">
        <v>41</v>
      </c>
      <c r="H219" s="1">
        <v>2000.0</v>
      </c>
      <c r="I219" s="1">
        <v>1281.07</v>
      </c>
      <c r="J219" s="1">
        <v>7000000.0</v>
      </c>
      <c r="K219" s="1">
        <v>608371.0</v>
      </c>
      <c r="L219" s="1" t="s">
        <v>71</v>
      </c>
      <c r="M219" s="1" t="s">
        <v>132</v>
      </c>
      <c r="N219" s="1" t="s">
        <v>136</v>
      </c>
      <c r="O219" s="1" t="s">
        <v>74</v>
      </c>
      <c r="P219" s="1" t="s">
        <v>86</v>
      </c>
      <c r="Q219" s="1">
        <v>0.0</v>
      </c>
      <c r="R219" s="1">
        <v>0.0</v>
      </c>
      <c r="S219" s="2">
        <v>42022.0</v>
      </c>
      <c r="T219" s="1" t="s">
        <v>139</v>
      </c>
      <c r="U219" s="1" t="s">
        <v>63</v>
      </c>
      <c r="V219" s="1" t="s">
        <v>213</v>
      </c>
      <c r="W219" s="1" t="s">
        <v>50</v>
      </c>
      <c r="X219" s="1" t="s">
        <v>78</v>
      </c>
      <c r="Y219" s="1" t="s">
        <v>103</v>
      </c>
      <c r="Z219" s="1" t="s">
        <v>382</v>
      </c>
      <c r="AA219" s="1">
        <v>6.0</v>
      </c>
      <c r="AB219" s="1">
        <v>1.0</v>
      </c>
      <c r="AC219" s="1" t="s">
        <v>80</v>
      </c>
      <c r="AD219" s="1">
        <v>0.0</v>
      </c>
      <c r="AE219" s="1">
        <v>2.0</v>
      </c>
      <c r="AF219" s="1" t="s">
        <v>80</v>
      </c>
      <c r="AG219" s="1">
        <v>5920.0</v>
      </c>
      <c r="AH219" s="1">
        <v>740.0</v>
      </c>
      <c r="AI219" s="1">
        <v>740.0</v>
      </c>
      <c r="AJ219" s="1">
        <v>4440.0</v>
      </c>
      <c r="AK219" s="1" t="s">
        <v>90</v>
      </c>
      <c r="AL219" s="1" t="s">
        <v>246</v>
      </c>
      <c r="AM219" s="1">
        <v>2015.0</v>
      </c>
      <c r="AN219" s="1" t="s">
        <v>83</v>
      </c>
      <c r="AO219" s="4">
        <f t="shared" si="7"/>
        <v>0</v>
      </c>
    </row>
    <row r="220" ht="15.75" customHeight="1">
      <c r="A220" s="1"/>
      <c r="B220" s="1">
        <v>241.0</v>
      </c>
      <c r="C220" s="1">
        <v>39.0</v>
      </c>
      <c r="D220" s="1">
        <v>896890.0</v>
      </c>
      <c r="E220" s="2">
        <v>35220.0</v>
      </c>
      <c r="F220" s="1" t="s">
        <v>84</v>
      </c>
      <c r="G220" s="1" t="s">
        <v>41</v>
      </c>
      <c r="H220" s="1">
        <v>2000.0</v>
      </c>
      <c r="I220" s="1">
        <v>1042.26</v>
      </c>
      <c r="J220" s="1">
        <v>0.0</v>
      </c>
      <c r="K220" s="1">
        <v>464107.0</v>
      </c>
      <c r="L220" s="1" t="s">
        <v>42</v>
      </c>
      <c r="M220" s="1" t="s">
        <v>162</v>
      </c>
      <c r="N220" s="1" t="s">
        <v>73</v>
      </c>
      <c r="O220" s="1" t="s">
        <v>171</v>
      </c>
      <c r="P220" s="1" t="s">
        <v>46</v>
      </c>
      <c r="Q220" s="1">
        <v>0.0</v>
      </c>
      <c r="R220" s="1">
        <v>0.0</v>
      </c>
      <c r="S220" s="2">
        <v>42035.0</v>
      </c>
      <c r="T220" s="1" t="s">
        <v>76</v>
      </c>
      <c r="U220" s="1" t="s">
        <v>77</v>
      </c>
      <c r="V220" s="1" t="s">
        <v>108</v>
      </c>
      <c r="W220" s="1" t="s">
        <v>137</v>
      </c>
      <c r="X220" s="1" t="s">
        <v>114</v>
      </c>
      <c r="Y220" s="1" t="s">
        <v>128</v>
      </c>
      <c r="Z220" s="1" t="s">
        <v>384</v>
      </c>
      <c r="AA220" s="1">
        <v>21.0</v>
      </c>
      <c r="AB220" s="1">
        <v>3.0</v>
      </c>
      <c r="AC220" s="1" t="s">
        <v>80</v>
      </c>
      <c r="AD220" s="1">
        <v>1.0</v>
      </c>
      <c r="AE220" s="1">
        <v>2.0</v>
      </c>
      <c r="AF220" s="1" t="s">
        <v>63</v>
      </c>
      <c r="AG220" s="1">
        <v>19080.0</v>
      </c>
      <c r="AH220" s="1">
        <v>4240.0</v>
      </c>
      <c r="AI220" s="1">
        <v>2120.0</v>
      </c>
      <c r="AJ220" s="1">
        <v>12720.0</v>
      </c>
      <c r="AK220" s="1" t="s">
        <v>55</v>
      </c>
      <c r="AL220" s="1">
        <v>93.0</v>
      </c>
      <c r="AM220" s="1">
        <v>1995.0</v>
      </c>
      <c r="AN220" s="1" t="s">
        <v>83</v>
      </c>
      <c r="AO220" s="4">
        <f t="shared" si="7"/>
        <v>0</v>
      </c>
    </row>
    <row r="221" ht="15.75" customHeight="1">
      <c r="A221" s="1"/>
      <c r="B221" s="1">
        <v>223.0</v>
      </c>
      <c r="C221" s="1">
        <v>43.0</v>
      </c>
      <c r="D221" s="1">
        <v>650026.0</v>
      </c>
      <c r="E221" s="2">
        <v>39942.0</v>
      </c>
      <c r="F221" s="1" t="s">
        <v>40</v>
      </c>
      <c r="G221" s="1" t="s">
        <v>92</v>
      </c>
      <c r="H221" s="1">
        <v>500.0</v>
      </c>
      <c r="I221" s="1">
        <v>1235.1</v>
      </c>
      <c r="J221" s="1">
        <v>0.0</v>
      </c>
      <c r="K221" s="1">
        <v>466959.0</v>
      </c>
      <c r="L221" s="1" t="s">
        <v>71</v>
      </c>
      <c r="M221" s="1" t="s">
        <v>125</v>
      </c>
      <c r="N221" s="1" t="s">
        <v>98</v>
      </c>
      <c r="O221" s="1" t="s">
        <v>265</v>
      </c>
      <c r="P221" s="1" t="s">
        <v>143</v>
      </c>
      <c r="Q221" s="1">
        <v>66400.0</v>
      </c>
      <c r="R221" s="1">
        <v>-34400.0</v>
      </c>
      <c r="S221" s="2">
        <v>42045.0</v>
      </c>
      <c r="T221" s="1" t="s">
        <v>47</v>
      </c>
      <c r="U221" s="1" t="s">
        <v>77</v>
      </c>
      <c r="V221" s="1" t="s">
        <v>64</v>
      </c>
      <c r="W221" s="1" t="s">
        <v>50</v>
      </c>
      <c r="X221" s="1" t="s">
        <v>51</v>
      </c>
      <c r="Y221" s="1" t="s">
        <v>103</v>
      </c>
      <c r="Z221" s="1" t="s">
        <v>385</v>
      </c>
      <c r="AA221" s="1">
        <v>14.0</v>
      </c>
      <c r="AB221" s="1">
        <v>1.0</v>
      </c>
      <c r="AC221" s="1" t="s">
        <v>80</v>
      </c>
      <c r="AD221" s="1">
        <v>2.0</v>
      </c>
      <c r="AE221" s="1">
        <v>1.0</v>
      </c>
      <c r="AF221" s="1" t="s">
        <v>80</v>
      </c>
      <c r="AG221" s="1">
        <v>54400.0</v>
      </c>
      <c r="AH221" s="1">
        <v>5440.0</v>
      </c>
      <c r="AI221" s="1">
        <v>5440.0</v>
      </c>
      <c r="AJ221" s="1">
        <v>43520.0</v>
      </c>
      <c r="AK221" s="1" t="s">
        <v>188</v>
      </c>
      <c r="AL221" s="1" t="s">
        <v>202</v>
      </c>
      <c r="AM221" s="1">
        <v>2011.0</v>
      </c>
      <c r="AN221" s="1" t="s">
        <v>83</v>
      </c>
      <c r="AO221" s="4">
        <f t="shared" si="7"/>
        <v>0</v>
      </c>
    </row>
    <row r="222" ht="15.75" customHeight="1">
      <c r="A222" s="1"/>
      <c r="B222" s="1">
        <v>128.0</v>
      </c>
      <c r="C222" s="1">
        <v>32.0</v>
      </c>
      <c r="D222" s="1">
        <v>547744.0</v>
      </c>
      <c r="E222" s="2">
        <v>37080.0</v>
      </c>
      <c r="F222" s="1" t="s">
        <v>40</v>
      </c>
      <c r="G222" s="1" t="s">
        <v>70</v>
      </c>
      <c r="H222" s="1">
        <v>2000.0</v>
      </c>
      <c r="I222" s="1">
        <v>768.91</v>
      </c>
      <c r="J222" s="1">
        <v>0.0</v>
      </c>
      <c r="K222" s="1">
        <v>443522.0</v>
      </c>
      <c r="L222" s="1" t="s">
        <v>71</v>
      </c>
      <c r="M222" s="1" t="s">
        <v>142</v>
      </c>
      <c r="N222" s="1" t="s">
        <v>73</v>
      </c>
      <c r="O222" s="1" t="s">
        <v>169</v>
      </c>
      <c r="P222" s="1" t="s">
        <v>61</v>
      </c>
      <c r="Q222" s="1">
        <v>0.0</v>
      </c>
      <c r="R222" s="1">
        <v>-39300.0</v>
      </c>
      <c r="S222" s="2">
        <v>42061.0</v>
      </c>
      <c r="T222" s="1" t="s">
        <v>47</v>
      </c>
      <c r="U222" s="1" t="s">
        <v>77</v>
      </c>
      <c r="V222" s="1" t="s">
        <v>108</v>
      </c>
      <c r="W222" s="1" t="s">
        <v>100</v>
      </c>
      <c r="X222" s="1" t="s">
        <v>51</v>
      </c>
      <c r="Y222" s="1" t="s">
        <v>52</v>
      </c>
      <c r="Z222" s="1" t="s">
        <v>386</v>
      </c>
      <c r="AA222" s="1">
        <v>0.0</v>
      </c>
      <c r="AB222" s="1">
        <v>1.0</v>
      </c>
      <c r="AC222" s="1" t="s">
        <v>63</v>
      </c>
      <c r="AD222" s="1">
        <v>1.0</v>
      </c>
      <c r="AE222" s="1">
        <v>0.0</v>
      </c>
      <c r="AF222" s="1" t="s">
        <v>80</v>
      </c>
      <c r="AG222" s="1">
        <v>59800.0</v>
      </c>
      <c r="AH222" s="1">
        <v>5980.0</v>
      </c>
      <c r="AI222" s="1">
        <v>5980.0</v>
      </c>
      <c r="AJ222" s="1">
        <v>47840.0</v>
      </c>
      <c r="AK222" s="1" t="s">
        <v>130</v>
      </c>
      <c r="AL222" s="1" t="s">
        <v>131</v>
      </c>
      <c r="AM222" s="1">
        <v>1999.0</v>
      </c>
      <c r="AN222" s="1" t="s">
        <v>57</v>
      </c>
      <c r="AO222" s="4">
        <f t="shared" si="7"/>
        <v>0</v>
      </c>
    </row>
    <row r="223" ht="15.75" customHeight="1">
      <c r="A223" s="1"/>
      <c r="B223" s="1">
        <v>124.0</v>
      </c>
      <c r="C223" s="1">
        <v>29.0</v>
      </c>
      <c r="D223" s="1">
        <v>598124.0</v>
      </c>
      <c r="E223" s="2">
        <v>34232.0</v>
      </c>
      <c r="F223" s="1" t="s">
        <v>40</v>
      </c>
      <c r="G223" s="1" t="s">
        <v>92</v>
      </c>
      <c r="H223" s="1">
        <v>500.0</v>
      </c>
      <c r="I223" s="1">
        <v>1301.72</v>
      </c>
      <c r="J223" s="1">
        <v>0.0</v>
      </c>
      <c r="K223" s="1">
        <v>441726.0</v>
      </c>
      <c r="L223" s="1" t="s">
        <v>42</v>
      </c>
      <c r="M223" s="1" t="s">
        <v>125</v>
      </c>
      <c r="N223" s="1" t="s">
        <v>160</v>
      </c>
      <c r="O223" s="1" t="s">
        <v>113</v>
      </c>
      <c r="P223" s="1" t="s">
        <v>46</v>
      </c>
      <c r="Q223" s="1">
        <v>0.0</v>
      </c>
      <c r="R223" s="1">
        <v>0.0</v>
      </c>
      <c r="S223" s="2">
        <v>42060.0</v>
      </c>
      <c r="T223" s="1" t="s">
        <v>76</v>
      </c>
      <c r="U223" s="1" t="s">
        <v>48</v>
      </c>
      <c r="V223" s="1" t="s">
        <v>49</v>
      </c>
      <c r="W223" s="1" t="s">
        <v>50</v>
      </c>
      <c r="X223" s="1" t="s">
        <v>65</v>
      </c>
      <c r="Y223" s="1" t="s">
        <v>103</v>
      </c>
      <c r="Z223" s="1" t="s">
        <v>387</v>
      </c>
      <c r="AA223" s="1">
        <v>14.0</v>
      </c>
      <c r="AB223" s="1">
        <v>3.0</v>
      </c>
      <c r="AC223" s="1" t="s">
        <v>63</v>
      </c>
      <c r="AD223" s="1">
        <v>0.0</v>
      </c>
      <c r="AE223" s="1">
        <v>3.0</v>
      </c>
      <c r="AF223" s="1" t="s">
        <v>54</v>
      </c>
      <c r="AG223" s="1">
        <v>72000.0</v>
      </c>
      <c r="AH223" s="1">
        <v>7200.0</v>
      </c>
      <c r="AI223" s="1">
        <v>7200.0</v>
      </c>
      <c r="AJ223" s="1">
        <v>57600.0</v>
      </c>
      <c r="AK223" s="1" t="s">
        <v>110</v>
      </c>
      <c r="AL223" s="1" t="s">
        <v>135</v>
      </c>
      <c r="AM223" s="1">
        <v>2005.0</v>
      </c>
      <c r="AN223" s="1" t="s">
        <v>83</v>
      </c>
      <c r="AO223" s="4">
        <f t="shared" si="7"/>
        <v>0</v>
      </c>
    </row>
    <row r="224" ht="15.75" customHeight="1">
      <c r="A224" s="1"/>
      <c r="B224" s="1">
        <v>343.0</v>
      </c>
      <c r="C224" s="1">
        <v>48.0</v>
      </c>
      <c r="D224" s="1">
        <v>436126.0</v>
      </c>
      <c r="E224" s="2">
        <v>40120.0</v>
      </c>
      <c r="F224" s="1" t="s">
        <v>58</v>
      </c>
      <c r="G224" s="1" t="s">
        <v>41</v>
      </c>
      <c r="H224" s="1">
        <v>500.0</v>
      </c>
      <c r="I224" s="1">
        <v>1451.54</v>
      </c>
      <c r="J224" s="1">
        <v>3000000.0</v>
      </c>
      <c r="K224" s="1">
        <v>473412.0</v>
      </c>
      <c r="L224" s="1" t="s">
        <v>42</v>
      </c>
      <c r="M224" s="1" t="s">
        <v>162</v>
      </c>
      <c r="N224" s="1" t="s">
        <v>186</v>
      </c>
      <c r="O224" s="1" t="s">
        <v>150</v>
      </c>
      <c r="P224" s="1" t="s">
        <v>46</v>
      </c>
      <c r="Q224" s="1">
        <v>0.0</v>
      </c>
      <c r="R224" s="1">
        <v>0.0</v>
      </c>
      <c r="S224" s="2">
        <v>42012.0</v>
      </c>
      <c r="T224" s="1" t="s">
        <v>76</v>
      </c>
      <c r="U224" s="1" t="s">
        <v>48</v>
      </c>
      <c r="V224" s="1" t="s">
        <v>108</v>
      </c>
      <c r="W224" s="1" t="s">
        <v>50</v>
      </c>
      <c r="X224" s="1" t="s">
        <v>51</v>
      </c>
      <c r="Y224" s="1" t="s">
        <v>66</v>
      </c>
      <c r="Z224" s="1" t="s">
        <v>388</v>
      </c>
      <c r="AA224" s="1">
        <v>13.0</v>
      </c>
      <c r="AB224" s="1">
        <v>4.0</v>
      </c>
      <c r="AC224" s="1" t="s">
        <v>80</v>
      </c>
      <c r="AD224" s="1">
        <v>2.0</v>
      </c>
      <c r="AE224" s="1">
        <v>3.0</v>
      </c>
      <c r="AF224" s="1" t="s">
        <v>80</v>
      </c>
      <c r="AG224" s="1">
        <v>65070.0</v>
      </c>
      <c r="AH224" s="1">
        <v>7230.0</v>
      </c>
      <c r="AI224" s="1">
        <v>14460.0</v>
      </c>
      <c r="AJ224" s="1">
        <v>43380.0</v>
      </c>
      <c r="AK224" s="1" t="s">
        <v>68</v>
      </c>
      <c r="AL224" s="1" t="s">
        <v>194</v>
      </c>
      <c r="AM224" s="1">
        <v>2003.0</v>
      </c>
      <c r="AN224" s="1" t="s">
        <v>83</v>
      </c>
      <c r="AO224" s="4">
        <f t="shared" si="7"/>
        <v>0</v>
      </c>
    </row>
    <row r="225" ht="15.75" customHeight="1">
      <c r="A225" s="1"/>
      <c r="B225" s="1">
        <v>404.0</v>
      </c>
      <c r="C225" s="1">
        <v>53.0</v>
      </c>
      <c r="D225" s="1">
        <v>739447.0</v>
      </c>
      <c r="E225" s="2">
        <v>41983.0</v>
      </c>
      <c r="F225" s="1" t="s">
        <v>58</v>
      </c>
      <c r="G225" s="1" t="s">
        <v>41</v>
      </c>
      <c r="H225" s="1">
        <v>500.0</v>
      </c>
      <c r="I225" s="1">
        <v>767.14</v>
      </c>
      <c r="J225" s="1">
        <v>0.0</v>
      </c>
      <c r="K225" s="1">
        <v>466201.0</v>
      </c>
      <c r="L225" s="1" t="s">
        <v>42</v>
      </c>
      <c r="M225" s="1" t="s">
        <v>93</v>
      </c>
      <c r="N225" s="1" t="s">
        <v>73</v>
      </c>
      <c r="O225" s="1" t="s">
        <v>60</v>
      </c>
      <c r="P225" s="1" t="s">
        <v>143</v>
      </c>
      <c r="Q225" s="1">
        <v>25500.0</v>
      </c>
      <c r="R225" s="1">
        <v>-36700.0</v>
      </c>
      <c r="S225" s="2">
        <v>42018.0</v>
      </c>
      <c r="T225" s="1" t="s">
        <v>139</v>
      </c>
      <c r="U225" s="1" t="s">
        <v>63</v>
      </c>
      <c r="V225" s="1" t="s">
        <v>213</v>
      </c>
      <c r="W225" s="1" t="s">
        <v>50</v>
      </c>
      <c r="X225" s="1" t="s">
        <v>114</v>
      </c>
      <c r="Y225" s="1" t="s">
        <v>52</v>
      </c>
      <c r="Z225" s="1" t="s">
        <v>389</v>
      </c>
      <c r="AA225" s="1">
        <v>8.0</v>
      </c>
      <c r="AB225" s="1">
        <v>1.0</v>
      </c>
      <c r="AC225" s="1" t="s">
        <v>80</v>
      </c>
      <c r="AD225" s="1">
        <v>0.0</v>
      </c>
      <c r="AE225" s="1">
        <v>1.0</v>
      </c>
      <c r="AF225" s="1" t="s">
        <v>80</v>
      </c>
      <c r="AG225" s="1">
        <v>8800.0</v>
      </c>
      <c r="AH225" s="1">
        <v>1760.0</v>
      </c>
      <c r="AI225" s="1">
        <v>880.0</v>
      </c>
      <c r="AJ225" s="1">
        <v>6160.0</v>
      </c>
      <c r="AK225" s="1" t="s">
        <v>154</v>
      </c>
      <c r="AL225" s="1" t="s">
        <v>155</v>
      </c>
      <c r="AM225" s="1">
        <v>2002.0</v>
      </c>
      <c r="AN225" s="1" t="s">
        <v>83</v>
      </c>
      <c r="AO225" s="4">
        <f t="shared" si="7"/>
        <v>0</v>
      </c>
    </row>
    <row r="226" ht="15.75" customHeight="1">
      <c r="A226" s="1"/>
      <c r="B226" s="1">
        <v>63.0</v>
      </c>
      <c r="C226" s="1">
        <v>24.0</v>
      </c>
      <c r="D226" s="1">
        <v>427484.0</v>
      </c>
      <c r="E226" s="2">
        <v>34342.0</v>
      </c>
      <c r="F226" s="1" t="s">
        <v>40</v>
      </c>
      <c r="G226" s="1" t="s">
        <v>41</v>
      </c>
      <c r="H226" s="1">
        <v>2000.0</v>
      </c>
      <c r="I226" s="1">
        <v>1620.89</v>
      </c>
      <c r="J226" s="1">
        <v>0.0</v>
      </c>
      <c r="K226" s="1">
        <v>469621.0</v>
      </c>
      <c r="L226" s="1" t="s">
        <v>71</v>
      </c>
      <c r="M226" s="1" t="s">
        <v>132</v>
      </c>
      <c r="N226" s="1" t="s">
        <v>160</v>
      </c>
      <c r="O226" s="1" t="s">
        <v>147</v>
      </c>
      <c r="P226" s="1" t="s">
        <v>61</v>
      </c>
      <c r="Q226" s="1">
        <v>0.0</v>
      </c>
      <c r="R226" s="1">
        <v>0.0</v>
      </c>
      <c r="S226" s="2">
        <v>42038.0</v>
      </c>
      <c r="T226" s="1" t="s">
        <v>62</v>
      </c>
      <c r="U226" s="1" t="s">
        <v>63</v>
      </c>
      <c r="V226" s="1" t="s">
        <v>64</v>
      </c>
      <c r="W226" s="1" t="s">
        <v>50</v>
      </c>
      <c r="X226" s="1" t="s">
        <v>122</v>
      </c>
      <c r="Y226" s="1" t="s">
        <v>123</v>
      </c>
      <c r="Z226" s="1" t="s">
        <v>390</v>
      </c>
      <c r="AA226" s="1">
        <v>7.0</v>
      </c>
      <c r="AB226" s="1">
        <v>1.0</v>
      </c>
      <c r="AC226" s="1" t="s">
        <v>80</v>
      </c>
      <c r="AD226" s="1">
        <v>2.0</v>
      </c>
      <c r="AE226" s="1">
        <v>0.0</v>
      </c>
      <c r="AF226" s="1" t="s">
        <v>80</v>
      </c>
      <c r="AG226" s="1">
        <v>6120.0</v>
      </c>
      <c r="AH226" s="1">
        <v>1020.0</v>
      </c>
      <c r="AI226" s="1">
        <v>1020.0</v>
      </c>
      <c r="AJ226" s="1">
        <v>4080.0</v>
      </c>
      <c r="AK226" s="1" t="s">
        <v>116</v>
      </c>
      <c r="AL226" s="1" t="s">
        <v>184</v>
      </c>
      <c r="AM226" s="1">
        <v>2015.0</v>
      </c>
      <c r="AN226" s="1" t="s">
        <v>83</v>
      </c>
      <c r="AO226" s="4">
        <f t="shared" si="7"/>
        <v>0</v>
      </c>
    </row>
    <row r="227" ht="15.75" customHeight="1">
      <c r="A227" s="1"/>
      <c r="B227" s="1">
        <v>210.0</v>
      </c>
      <c r="C227" s="1">
        <v>37.0</v>
      </c>
      <c r="D227" s="1">
        <v>218684.0</v>
      </c>
      <c r="E227" s="2">
        <v>38934.0</v>
      </c>
      <c r="F227" s="1" t="s">
        <v>58</v>
      </c>
      <c r="G227" s="1" t="s">
        <v>92</v>
      </c>
      <c r="H227" s="1">
        <v>2000.0</v>
      </c>
      <c r="I227" s="1">
        <v>1048.46</v>
      </c>
      <c r="J227" s="1">
        <v>0.0</v>
      </c>
      <c r="K227" s="1">
        <v>466676.0</v>
      </c>
      <c r="L227" s="1" t="s">
        <v>42</v>
      </c>
      <c r="M227" s="1" t="s">
        <v>132</v>
      </c>
      <c r="N227" s="1" t="s">
        <v>118</v>
      </c>
      <c r="O227" s="1" t="s">
        <v>133</v>
      </c>
      <c r="P227" s="1" t="s">
        <v>143</v>
      </c>
      <c r="Q227" s="1">
        <v>59900.0</v>
      </c>
      <c r="R227" s="1">
        <v>0.0</v>
      </c>
      <c r="S227" s="2">
        <v>42009.0</v>
      </c>
      <c r="T227" s="1" t="s">
        <v>62</v>
      </c>
      <c r="U227" s="1" t="s">
        <v>63</v>
      </c>
      <c r="V227" s="1" t="s">
        <v>213</v>
      </c>
      <c r="W227" s="1" t="s">
        <v>94</v>
      </c>
      <c r="X227" s="1" t="s">
        <v>40</v>
      </c>
      <c r="Y227" s="1" t="s">
        <v>52</v>
      </c>
      <c r="Z227" s="1" t="s">
        <v>391</v>
      </c>
      <c r="AA227" s="1">
        <v>9.0</v>
      </c>
      <c r="AB227" s="1">
        <v>1.0</v>
      </c>
      <c r="AC227" s="1" t="s">
        <v>63</v>
      </c>
      <c r="AD227" s="1">
        <v>1.0</v>
      </c>
      <c r="AE227" s="1">
        <v>2.0</v>
      </c>
      <c r="AF227" s="1" t="s">
        <v>63</v>
      </c>
      <c r="AG227" s="1">
        <v>7080.0</v>
      </c>
      <c r="AH227" s="1">
        <v>1180.0</v>
      </c>
      <c r="AI227" s="1">
        <v>590.0</v>
      </c>
      <c r="AJ227" s="1">
        <v>5310.0</v>
      </c>
      <c r="AK227" s="1" t="s">
        <v>81</v>
      </c>
      <c r="AL227" s="1" t="s">
        <v>82</v>
      </c>
      <c r="AM227" s="1">
        <v>1999.0</v>
      </c>
      <c r="AN227" s="1" t="s">
        <v>83</v>
      </c>
      <c r="AO227" s="4">
        <f t="shared" si="7"/>
        <v>0</v>
      </c>
    </row>
    <row r="228" ht="15.75" customHeight="1">
      <c r="A228" s="1"/>
      <c r="B228" s="1">
        <v>335.0</v>
      </c>
      <c r="C228" s="1">
        <v>50.0</v>
      </c>
      <c r="D228" s="1">
        <v>565564.0</v>
      </c>
      <c r="E228" s="2">
        <v>39120.0</v>
      </c>
      <c r="F228" s="1" t="s">
        <v>40</v>
      </c>
      <c r="G228" s="1" t="s">
        <v>70</v>
      </c>
      <c r="H228" s="1">
        <v>1000.0</v>
      </c>
      <c r="I228" s="1">
        <v>1538.26</v>
      </c>
      <c r="J228" s="1">
        <v>6000000.0</v>
      </c>
      <c r="K228" s="1">
        <v>615346.0</v>
      </c>
      <c r="L228" s="1" t="s">
        <v>42</v>
      </c>
      <c r="M228" s="1" t="s">
        <v>132</v>
      </c>
      <c r="N228" s="1" t="s">
        <v>73</v>
      </c>
      <c r="O228" s="1" t="s">
        <v>156</v>
      </c>
      <c r="P228" s="1" t="s">
        <v>61</v>
      </c>
      <c r="Q228" s="1">
        <v>62200.0</v>
      </c>
      <c r="R228" s="1">
        <v>-31400.0</v>
      </c>
      <c r="S228" s="2">
        <v>42028.0</v>
      </c>
      <c r="T228" s="1" t="s">
        <v>76</v>
      </c>
      <c r="U228" s="1" t="s">
        <v>48</v>
      </c>
      <c r="V228" s="1" t="s">
        <v>64</v>
      </c>
      <c r="W228" s="1" t="s">
        <v>137</v>
      </c>
      <c r="X228" s="1" t="s">
        <v>78</v>
      </c>
      <c r="Y228" s="1" t="s">
        <v>66</v>
      </c>
      <c r="Z228" s="1" t="s">
        <v>392</v>
      </c>
      <c r="AA228" s="1">
        <v>12.0</v>
      </c>
      <c r="AB228" s="1">
        <v>3.0</v>
      </c>
      <c r="AC228" s="1" t="s">
        <v>54</v>
      </c>
      <c r="AD228" s="1">
        <v>2.0</v>
      </c>
      <c r="AE228" s="1">
        <v>3.0</v>
      </c>
      <c r="AF228" s="1" t="s">
        <v>54</v>
      </c>
      <c r="AG228" s="1">
        <v>34320.0</v>
      </c>
      <c r="AH228" s="1">
        <v>8580.0</v>
      </c>
      <c r="AI228" s="1">
        <v>4290.0</v>
      </c>
      <c r="AJ228" s="1">
        <v>21450.0</v>
      </c>
      <c r="AK228" s="1" t="s">
        <v>215</v>
      </c>
      <c r="AL228" s="1" t="s">
        <v>216</v>
      </c>
      <c r="AM228" s="1">
        <v>2009.0</v>
      </c>
      <c r="AN228" s="1" t="s">
        <v>83</v>
      </c>
      <c r="AO228" s="4">
        <f t="shared" si="7"/>
        <v>0</v>
      </c>
    </row>
    <row r="229" ht="15.75" customHeight="1">
      <c r="A229" s="1"/>
      <c r="B229" s="1">
        <v>11.0</v>
      </c>
      <c r="C229" s="1">
        <v>40.0</v>
      </c>
      <c r="D229" s="1">
        <v>743163.0</v>
      </c>
      <c r="E229" s="2">
        <v>36990.0</v>
      </c>
      <c r="F229" s="1" t="s">
        <v>40</v>
      </c>
      <c r="G229" s="1" t="s">
        <v>92</v>
      </c>
      <c r="H229" s="1">
        <v>2000.0</v>
      </c>
      <c r="I229" s="1">
        <v>1217.69</v>
      </c>
      <c r="J229" s="1">
        <v>0.0</v>
      </c>
      <c r="K229" s="1">
        <v>440106.0</v>
      </c>
      <c r="L229" s="1" t="s">
        <v>71</v>
      </c>
      <c r="M229" s="1" t="s">
        <v>43</v>
      </c>
      <c r="N229" s="1" t="s">
        <v>102</v>
      </c>
      <c r="O229" s="1" t="s">
        <v>60</v>
      </c>
      <c r="P229" s="1" t="s">
        <v>120</v>
      </c>
      <c r="Q229" s="1">
        <v>24000.0</v>
      </c>
      <c r="R229" s="1">
        <v>0.0</v>
      </c>
      <c r="S229" s="2">
        <v>42030.0</v>
      </c>
      <c r="T229" s="1" t="s">
        <v>76</v>
      </c>
      <c r="U229" s="1" t="s">
        <v>48</v>
      </c>
      <c r="V229" s="1" t="s">
        <v>49</v>
      </c>
      <c r="W229" s="1" t="s">
        <v>121</v>
      </c>
      <c r="X229" s="1" t="s">
        <v>51</v>
      </c>
      <c r="Y229" s="1" t="s">
        <v>103</v>
      </c>
      <c r="Z229" s="1" t="s">
        <v>393</v>
      </c>
      <c r="AA229" s="1">
        <v>6.0</v>
      </c>
      <c r="AB229" s="1">
        <v>3.0</v>
      </c>
      <c r="AC229" s="1" t="s">
        <v>63</v>
      </c>
      <c r="AD229" s="1">
        <v>1.0</v>
      </c>
      <c r="AE229" s="1">
        <v>0.0</v>
      </c>
      <c r="AF229" s="1" t="s">
        <v>63</v>
      </c>
      <c r="AG229" s="1">
        <v>53460.0</v>
      </c>
      <c r="AH229" s="1">
        <v>9720.0</v>
      </c>
      <c r="AI229" s="1">
        <v>9720.0</v>
      </c>
      <c r="AJ229" s="1">
        <v>34020.0</v>
      </c>
      <c r="AK229" s="1" t="s">
        <v>81</v>
      </c>
      <c r="AL229" s="1" t="s">
        <v>145</v>
      </c>
      <c r="AM229" s="1">
        <v>2004.0</v>
      </c>
      <c r="AN229" s="1" t="s">
        <v>57</v>
      </c>
      <c r="AO229" s="4">
        <f t="shared" si="7"/>
        <v>0</v>
      </c>
    </row>
    <row r="230" ht="15.75" customHeight="1">
      <c r="A230" s="1"/>
      <c r="B230" s="1">
        <v>142.0</v>
      </c>
      <c r="C230" s="1">
        <v>33.0</v>
      </c>
      <c r="D230" s="1">
        <v>604614.0</v>
      </c>
      <c r="E230" s="2">
        <v>34747.0</v>
      </c>
      <c r="F230" s="1" t="s">
        <v>58</v>
      </c>
      <c r="G230" s="1" t="s">
        <v>70</v>
      </c>
      <c r="H230" s="1">
        <v>2000.0</v>
      </c>
      <c r="I230" s="1">
        <v>1362.64</v>
      </c>
      <c r="J230" s="1">
        <v>5000000.0</v>
      </c>
      <c r="K230" s="1">
        <v>450332.0</v>
      </c>
      <c r="L230" s="1" t="s">
        <v>71</v>
      </c>
      <c r="M230" s="1" t="s">
        <v>162</v>
      </c>
      <c r="N230" s="1" t="s">
        <v>126</v>
      </c>
      <c r="O230" s="1" t="s">
        <v>243</v>
      </c>
      <c r="P230" s="1" t="s">
        <v>120</v>
      </c>
      <c r="Q230" s="1">
        <v>0.0</v>
      </c>
      <c r="R230" s="1">
        <v>0.0</v>
      </c>
      <c r="S230" s="2">
        <v>42025.0</v>
      </c>
      <c r="T230" s="1" t="s">
        <v>47</v>
      </c>
      <c r="U230" s="1" t="s">
        <v>48</v>
      </c>
      <c r="V230" s="1" t="s">
        <v>108</v>
      </c>
      <c r="W230" s="1" t="s">
        <v>121</v>
      </c>
      <c r="X230" s="1" t="s">
        <v>122</v>
      </c>
      <c r="Y230" s="1" t="s">
        <v>52</v>
      </c>
      <c r="Z230" s="1" t="s">
        <v>394</v>
      </c>
      <c r="AA230" s="1">
        <v>11.0</v>
      </c>
      <c r="AB230" s="1">
        <v>1.0</v>
      </c>
      <c r="AC230" s="1" t="s">
        <v>54</v>
      </c>
      <c r="AD230" s="1">
        <v>1.0</v>
      </c>
      <c r="AE230" s="1">
        <v>3.0</v>
      </c>
      <c r="AF230" s="1" t="s">
        <v>63</v>
      </c>
      <c r="AG230" s="1">
        <v>81360.0</v>
      </c>
      <c r="AH230" s="1">
        <v>6780.0</v>
      </c>
      <c r="AI230" s="1">
        <v>13560.0</v>
      </c>
      <c r="AJ230" s="1">
        <v>61020.0</v>
      </c>
      <c r="AK230" s="1" t="s">
        <v>154</v>
      </c>
      <c r="AL230" s="1" t="s">
        <v>155</v>
      </c>
      <c r="AM230" s="1">
        <v>2009.0</v>
      </c>
      <c r="AN230" s="1" t="s">
        <v>57</v>
      </c>
      <c r="AO230" s="4">
        <f t="shared" si="7"/>
        <v>0</v>
      </c>
    </row>
    <row r="231" ht="15.75" customHeight="1">
      <c r="A231" s="1"/>
      <c r="B231" s="1">
        <v>272.0</v>
      </c>
      <c r="C231" s="1">
        <v>43.0</v>
      </c>
      <c r="D231" s="1">
        <v>509928.0</v>
      </c>
      <c r="E231" s="2">
        <v>34905.0</v>
      </c>
      <c r="F231" s="1" t="s">
        <v>40</v>
      </c>
      <c r="G231" s="1" t="s">
        <v>70</v>
      </c>
      <c r="H231" s="1">
        <v>1000.0</v>
      </c>
      <c r="I231" s="1">
        <v>1279.13</v>
      </c>
      <c r="J231" s="1">
        <v>0.0</v>
      </c>
      <c r="K231" s="1">
        <v>615226.0</v>
      </c>
      <c r="L231" s="1" t="s">
        <v>42</v>
      </c>
      <c r="M231" s="1" t="s">
        <v>72</v>
      </c>
      <c r="N231" s="1" t="s">
        <v>44</v>
      </c>
      <c r="O231" s="1" t="s">
        <v>99</v>
      </c>
      <c r="P231" s="1" t="s">
        <v>61</v>
      </c>
      <c r="Q231" s="1">
        <v>0.0</v>
      </c>
      <c r="R231" s="1">
        <v>0.0</v>
      </c>
      <c r="S231" s="2">
        <v>42041.0</v>
      </c>
      <c r="T231" s="1" t="s">
        <v>76</v>
      </c>
      <c r="U231" s="1" t="s">
        <v>48</v>
      </c>
      <c r="V231" s="1" t="s">
        <v>64</v>
      </c>
      <c r="W231" s="1" t="s">
        <v>137</v>
      </c>
      <c r="X231" s="1" t="s">
        <v>122</v>
      </c>
      <c r="Y231" s="1" t="s">
        <v>103</v>
      </c>
      <c r="Z231" s="1" t="s">
        <v>395</v>
      </c>
      <c r="AA231" s="1">
        <v>5.0</v>
      </c>
      <c r="AB231" s="1">
        <v>3.0</v>
      </c>
      <c r="AC231" s="1" t="s">
        <v>63</v>
      </c>
      <c r="AD231" s="1">
        <v>1.0</v>
      </c>
      <c r="AE231" s="1">
        <v>2.0</v>
      </c>
      <c r="AF231" s="1" t="s">
        <v>54</v>
      </c>
      <c r="AG231" s="1">
        <v>81070.0</v>
      </c>
      <c r="AH231" s="1">
        <v>7370.0</v>
      </c>
      <c r="AI231" s="1">
        <v>14740.0</v>
      </c>
      <c r="AJ231" s="1">
        <v>58960.0</v>
      </c>
      <c r="AK231" s="1" t="s">
        <v>110</v>
      </c>
      <c r="AL231" s="1" t="s">
        <v>135</v>
      </c>
      <c r="AM231" s="1">
        <v>2006.0</v>
      </c>
      <c r="AN231" s="1" t="s">
        <v>57</v>
      </c>
      <c r="AO231" s="4">
        <f t="shared" si="7"/>
        <v>0</v>
      </c>
    </row>
    <row r="232" ht="15.75" customHeight="1">
      <c r="A232" s="1"/>
      <c r="B232" s="1">
        <v>69.0</v>
      </c>
      <c r="C232" s="1">
        <v>26.0</v>
      </c>
      <c r="D232" s="1">
        <v>593390.0</v>
      </c>
      <c r="E232" s="2">
        <v>38800.0</v>
      </c>
      <c r="F232" s="1" t="s">
        <v>84</v>
      </c>
      <c r="G232" s="1" t="s">
        <v>70</v>
      </c>
      <c r="H232" s="1">
        <v>2000.0</v>
      </c>
      <c r="I232" s="1">
        <v>924.72</v>
      </c>
      <c r="J232" s="1">
        <v>0.0</v>
      </c>
      <c r="K232" s="1">
        <v>437688.0</v>
      </c>
      <c r="L232" s="1" t="s">
        <v>71</v>
      </c>
      <c r="M232" s="1" t="s">
        <v>132</v>
      </c>
      <c r="N232" s="1" t="s">
        <v>59</v>
      </c>
      <c r="O232" s="1" t="s">
        <v>107</v>
      </c>
      <c r="P232" s="1" t="s">
        <v>86</v>
      </c>
      <c r="Q232" s="1">
        <v>0.0</v>
      </c>
      <c r="R232" s="1">
        <v>0.0</v>
      </c>
      <c r="S232" s="2">
        <v>42011.0</v>
      </c>
      <c r="T232" s="1" t="s">
        <v>47</v>
      </c>
      <c r="U232" s="1" t="s">
        <v>87</v>
      </c>
      <c r="V232" s="1" t="s">
        <v>64</v>
      </c>
      <c r="W232" s="1" t="s">
        <v>100</v>
      </c>
      <c r="X232" s="1" t="s">
        <v>78</v>
      </c>
      <c r="Y232" s="1" t="s">
        <v>52</v>
      </c>
      <c r="Z232" s="1" t="s">
        <v>396</v>
      </c>
      <c r="AA232" s="1">
        <v>14.0</v>
      </c>
      <c r="AB232" s="1">
        <v>1.0</v>
      </c>
      <c r="AC232" s="1" t="s">
        <v>80</v>
      </c>
      <c r="AD232" s="1">
        <v>2.0</v>
      </c>
      <c r="AE232" s="1">
        <v>2.0</v>
      </c>
      <c r="AF232" s="1" t="s">
        <v>80</v>
      </c>
      <c r="AG232" s="1">
        <v>63120.0</v>
      </c>
      <c r="AH232" s="1">
        <v>5260.0</v>
      </c>
      <c r="AI232" s="1">
        <v>10520.0</v>
      </c>
      <c r="AJ232" s="1">
        <v>47340.0</v>
      </c>
      <c r="AK232" s="1" t="s">
        <v>110</v>
      </c>
      <c r="AL232" s="1" t="s">
        <v>111</v>
      </c>
      <c r="AM232" s="1">
        <v>2008.0</v>
      </c>
      <c r="AN232" s="1" t="s">
        <v>83</v>
      </c>
      <c r="AO232" s="4">
        <f t="shared" si="7"/>
        <v>0</v>
      </c>
    </row>
    <row r="233" ht="15.75" customHeight="1">
      <c r="A233" s="1"/>
      <c r="B233" s="1">
        <v>38.0</v>
      </c>
      <c r="C233" s="1">
        <v>28.0</v>
      </c>
      <c r="D233" s="1">
        <v>970607.0</v>
      </c>
      <c r="E233" s="2">
        <v>34786.0</v>
      </c>
      <c r="F233" s="1" t="s">
        <v>40</v>
      </c>
      <c r="G233" s="1" t="s">
        <v>41</v>
      </c>
      <c r="H233" s="1">
        <v>1000.0</v>
      </c>
      <c r="I233" s="1">
        <v>1019.44</v>
      </c>
      <c r="J233" s="1">
        <v>0.0</v>
      </c>
      <c r="K233" s="1">
        <v>437387.0</v>
      </c>
      <c r="L233" s="1" t="s">
        <v>42</v>
      </c>
      <c r="M233" s="1" t="s">
        <v>125</v>
      </c>
      <c r="N233" s="1" t="s">
        <v>146</v>
      </c>
      <c r="O233" s="1" t="s">
        <v>156</v>
      </c>
      <c r="P233" s="1" t="s">
        <v>143</v>
      </c>
      <c r="Q233" s="1">
        <v>0.0</v>
      </c>
      <c r="R233" s="1">
        <v>-39700.0</v>
      </c>
      <c r="S233" s="2">
        <v>42045.0</v>
      </c>
      <c r="T233" s="1" t="s">
        <v>62</v>
      </c>
      <c r="U233" s="1" t="s">
        <v>63</v>
      </c>
      <c r="V233" s="1" t="s">
        <v>213</v>
      </c>
      <c r="W233" s="1" t="s">
        <v>94</v>
      </c>
      <c r="X233" s="1" t="s">
        <v>122</v>
      </c>
      <c r="Y233" s="1" t="s">
        <v>103</v>
      </c>
      <c r="Z233" s="1" t="s">
        <v>397</v>
      </c>
      <c r="AA233" s="1">
        <v>17.0</v>
      </c>
      <c r="AB233" s="1">
        <v>1.0</v>
      </c>
      <c r="AC233" s="1" t="s">
        <v>63</v>
      </c>
      <c r="AD233" s="1">
        <v>2.0</v>
      </c>
      <c r="AE233" s="1">
        <v>1.0</v>
      </c>
      <c r="AF233" s="1" t="s">
        <v>80</v>
      </c>
      <c r="AG233" s="1">
        <v>7200.0</v>
      </c>
      <c r="AH233" s="1">
        <v>1440.0</v>
      </c>
      <c r="AI233" s="1">
        <v>720.0</v>
      </c>
      <c r="AJ233" s="1">
        <v>5040.0</v>
      </c>
      <c r="AK233" s="1" t="s">
        <v>188</v>
      </c>
      <c r="AL233" s="1" t="s">
        <v>204</v>
      </c>
      <c r="AM233" s="1">
        <v>2004.0</v>
      </c>
      <c r="AN233" s="1" t="s">
        <v>83</v>
      </c>
      <c r="AO233" s="4">
        <f t="shared" si="7"/>
        <v>0</v>
      </c>
    </row>
    <row r="234" ht="15.75" customHeight="1">
      <c r="A234" s="1"/>
      <c r="B234" s="1">
        <v>328.0</v>
      </c>
      <c r="C234" s="1">
        <v>46.0</v>
      </c>
      <c r="D234" s="1">
        <v>174701.0</v>
      </c>
      <c r="E234" s="2">
        <v>35235.0</v>
      </c>
      <c r="F234" s="1" t="s">
        <v>84</v>
      </c>
      <c r="G234" s="1" t="s">
        <v>92</v>
      </c>
      <c r="H234" s="1">
        <v>500.0</v>
      </c>
      <c r="I234" s="1">
        <v>1314.6</v>
      </c>
      <c r="J234" s="1">
        <v>0.0</v>
      </c>
      <c r="K234" s="1">
        <v>458139.0</v>
      </c>
      <c r="L234" s="1" t="s">
        <v>71</v>
      </c>
      <c r="M234" s="1" t="s">
        <v>43</v>
      </c>
      <c r="N234" s="1" t="s">
        <v>102</v>
      </c>
      <c r="O234" s="1" t="s">
        <v>265</v>
      </c>
      <c r="P234" s="1" t="s">
        <v>143</v>
      </c>
      <c r="Q234" s="1">
        <v>24800.0</v>
      </c>
      <c r="R234" s="1">
        <v>0.0</v>
      </c>
      <c r="S234" s="2">
        <v>42058.0</v>
      </c>
      <c r="T234" s="1" t="s">
        <v>47</v>
      </c>
      <c r="U234" s="1" t="s">
        <v>77</v>
      </c>
      <c r="V234" s="1" t="s">
        <v>108</v>
      </c>
      <c r="W234" s="1" t="s">
        <v>121</v>
      </c>
      <c r="X234" s="1" t="s">
        <v>114</v>
      </c>
      <c r="Y234" s="1" t="s">
        <v>123</v>
      </c>
      <c r="Z234" s="1" t="s">
        <v>398</v>
      </c>
      <c r="AA234" s="1">
        <v>0.0</v>
      </c>
      <c r="AB234" s="1">
        <v>1.0</v>
      </c>
      <c r="AC234" s="1" t="s">
        <v>63</v>
      </c>
      <c r="AD234" s="1">
        <v>2.0</v>
      </c>
      <c r="AE234" s="1">
        <v>3.0</v>
      </c>
      <c r="AF234" s="1" t="s">
        <v>63</v>
      </c>
      <c r="AG234" s="1">
        <v>70290.0</v>
      </c>
      <c r="AH234" s="1">
        <v>12780.0</v>
      </c>
      <c r="AI234" s="1">
        <v>6390.0</v>
      </c>
      <c r="AJ234" s="1">
        <v>51120.0</v>
      </c>
      <c r="AK234" s="1" t="s">
        <v>55</v>
      </c>
      <c r="AL234" s="1" t="s">
        <v>56</v>
      </c>
      <c r="AM234" s="1">
        <v>1998.0</v>
      </c>
      <c r="AN234" s="1" t="s">
        <v>57</v>
      </c>
      <c r="AO234" s="4">
        <f t="shared" si="7"/>
        <v>0</v>
      </c>
    </row>
    <row r="235" ht="15.75" customHeight="1">
      <c r="A235" s="1"/>
      <c r="B235" s="1">
        <v>281.0</v>
      </c>
      <c r="C235" s="1">
        <v>43.0</v>
      </c>
      <c r="D235" s="1">
        <v>529398.0</v>
      </c>
      <c r="E235" s="2">
        <v>34136.0</v>
      </c>
      <c r="F235" s="1" t="s">
        <v>40</v>
      </c>
      <c r="G235" s="1" t="s">
        <v>70</v>
      </c>
      <c r="H235" s="1">
        <v>1000.0</v>
      </c>
      <c r="I235" s="1">
        <v>1515.18</v>
      </c>
      <c r="J235" s="1">
        <v>6000000.0</v>
      </c>
      <c r="K235" s="1">
        <v>443191.0</v>
      </c>
      <c r="L235" s="1" t="s">
        <v>42</v>
      </c>
      <c r="M235" s="1" t="s">
        <v>142</v>
      </c>
      <c r="N235" s="1" t="s">
        <v>118</v>
      </c>
      <c r="O235" s="1" t="s">
        <v>119</v>
      </c>
      <c r="P235" s="1" t="s">
        <v>61</v>
      </c>
      <c r="Q235" s="1">
        <v>0.0</v>
      </c>
      <c r="R235" s="1">
        <v>0.0</v>
      </c>
      <c r="S235" s="2">
        <v>42013.0</v>
      </c>
      <c r="T235" s="1" t="s">
        <v>76</v>
      </c>
      <c r="U235" s="1" t="s">
        <v>48</v>
      </c>
      <c r="V235" s="1" t="s">
        <v>64</v>
      </c>
      <c r="W235" s="1" t="s">
        <v>100</v>
      </c>
      <c r="X235" s="1" t="s">
        <v>51</v>
      </c>
      <c r="Y235" s="1" t="s">
        <v>157</v>
      </c>
      <c r="Z235" s="1" t="s">
        <v>399</v>
      </c>
      <c r="AA235" s="1">
        <v>21.0</v>
      </c>
      <c r="AB235" s="1">
        <v>3.0</v>
      </c>
      <c r="AC235" s="1" t="s">
        <v>80</v>
      </c>
      <c r="AD235" s="1">
        <v>1.0</v>
      </c>
      <c r="AE235" s="1">
        <v>0.0</v>
      </c>
      <c r="AF235" s="1" t="s">
        <v>80</v>
      </c>
      <c r="AG235" s="1">
        <v>60190.0</v>
      </c>
      <c r="AH235" s="1">
        <v>9260.0</v>
      </c>
      <c r="AI235" s="1">
        <v>9260.0</v>
      </c>
      <c r="AJ235" s="1">
        <v>41670.0</v>
      </c>
      <c r="AK235" s="1" t="s">
        <v>188</v>
      </c>
      <c r="AL235" s="1" t="s">
        <v>239</v>
      </c>
      <c r="AM235" s="1">
        <v>1999.0</v>
      </c>
      <c r="AN235" s="1" t="s">
        <v>83</v>
      </c>
      <c r="AO235" s="4">
        <f t="shared" si="7"/>
        <v>0</v>
      </c>
    </row>
    <row r="236" ht="15.75" customHeight="1">
      <c r="A236" s="1"/>
      <c r="B236" s="1">
        <v>246.0</v>
      </c>
      <c r="C236" s="1">
        <v>44.0</v>
      </c>
      <c r="D236" s="1">
        <v>940942.0</v>
      </c>
      <c r="E236" s="2">
        <v>37083.0</v>
      </c>
      <c r="F236" s="1" t="s">
        <v>40</v>
      </c>
      <c r="G236" s="1" t="s">
        <v>41</v>
      </c>
      <c r="H236" s="1">
        <v>2000.0</v>
      </c>
      <c r="I236" s="1">
        <v>1649.18</v>
      </c>
      <c r="J236" s="1">
        <v>0.0</v>
      </c>
      <c r="K236" s="1">
        <v>613647.0</v>
      </c>
      <c r="L236" s="1" t="s">
        <v>42</v>
      </c>
      <c r="M236" s="1" t="s">
        <v>142</v>
      </c>
      <c r="N236" s="1" t="s">
        <v>190</v>
      </c>
      <c r="O236" s="1" t="s">
        <v>107</v>
      </c>
      <c r="P236" s="1" t="s">
        <v>61</v>
      </c>
      <c r="Q236" s="1">
        <v>0.0</v>
      </c>
      <c r="R236" s="1">
        <v>-58600.0</v>
      </c>
      <c r="S236" s="2">
        <v>42057.0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123</v>
      </c>
      <c r="Z236" s="1" t="s">
        <v>400</v>
      </c>
      <c r="AA236" s="1">
        <v>18.0</v>
      </c>
      <c r="AB236" s="1">
        <v>1.0</v>
      </c>
      <c r="AC236" s="1" t="s">
        <v>54</v>
      </c>
      <c r="AD236" s="1">
        <v>1.0</v>
      </c>
      <c r="AE236" s="1">
        <v>2.0</v>
      </c>
      <c r="AF236" s="1" t="s">
        <v>54</v>
      </c>
      <c r="AG236" s="1">
        <v>61380.0</v>
      </c>
      <c r="AH236" s="1">
        <v>11160.0</v>
      </c>
      <c r="AI236" s="1">
        <v>5580.0</v>
      </c>
      <c r="AJ236" s="1">
        <v>44640.0</v>
      </c>
      <c r="AK236" s="1" t="s">
        <v>210</v>
      </c>
      <c r="AL236" s="1" t="s">
        <v>211</v>
      </c>
      <c r="AM236" s="1">
        <v>2009.0</v>
      </c>
      <c r="AN236" s="1" t="s">
        <v>57</v>
      </c>
      <c r="AO236" s="4">
        <f t="shared" si="7"/>
        <v>0</v>
      </c>
    </row>
    <row r="237" ht="15.75" customHeight="1">
      <c r="A237" s="1"/>
      <c r="B237" s="1">
        <v>298.0</v>
      </c>
      <c r="C237" s="1">
        <v>49.0</v>
      </c>
      <c r="D237" s="1">
        <v>442677.0</v>
      </c>
      <c r="E237" s="2">
        <v>39774.0</v>
      </c>
      <c r="F237" s="1" t="s">
        <v>40</v>
      </c>
      <c r="G237" s="1" t="s">
        <v>41</v>
      </c>
      <c r="H237" s="1">
        <v>500.0</v>
      </c>
      <c r="I237" s="1">
        <v>1451.01</v>
      </c>
      <c r="J237" s="1">
        <v>0.0</v>
      </c>
      <c r="K237" s="1">
        <v>460820.0</v>
      </c>
      <c r="L237" s="1" t="s">
        <v>71</v>
      </c>
      <c r="M237" s="1" t="s">
        <v>142</v>
      </c>
      <c r="N237" s="1" t="s">
        <v>112</v>
      </c>
      <c r="O237" s="1" t="s">
        <v>265</v>
      </c>
      <c r="P237" s="1" t="s">
        <v>75</v>
      </c>
      <c r="Q237" s="1">
        <v>47800.0</v>
      </c>
      <c r="R237" s="1">
        <v>0.0</v>
      </c>
      <c r="S237" s="2">
        <v>42056.0</v>
      </c>
      <c r="T237" s="1" t="s">
        <v>47</v>
      </c>
      <c r="U237" s="1" t="s">
        <v>87</v>
      </c>
      <c r="V237" s="1" t="s">
        <v>64</v>
      </c>
      <c r="W237" s="1" t="s">
        <v>137</v>
      </c>
      <c r="X237" s="1" t="s">
        <v>78</v>
      </c>
      <c r="Y237" s="1" t="s">
        <v>103</v>
      </c>
      <c r="Z237" s="1" t="s">
        <v>401</v>
      </c>
      <c r="AA237" s="1">
        <v>17.0</v>
      </c>
      <c r="AB237" s="1">
        <v>1.0</v>
      </c>
      <c r="AC237" s="1" t="s">
        <v>80</v>
      </c>
      <c r="AD237" s="1">
        <v>2.0</v>
      </c>
      <c r="AE237" s="1">
        <v>2.0</v>
      </c>
      <c r="AF237" s="1" t="s">
        <v>80</v>
      </c>
      <c r="AG237" s="1">
        <v>28100.0</v>
      </c>
      <c r="AH237" s="1">
        <v>2810.0</v>
      </c>
      <c r="AI237" s="1">
        <v>5620.0</v>
      </c>
      <c r="AJ237" s="1">
        <v>19670.0</v>
      </c>
      <c r="AK237" s="1" t="s">
        <v>198</v>
      </c>
      <c r="AL237" s="1" t="s">
        <v>376</v>
      </c>
      <c r="AM237" s="1">
        <v>2012.0</v>
      </c>
      <c r="AN237" s="1" t="s">
        <v>83</v>
      </c>
      <c r="AO237" s="4">
        <f t="shared" si="7"/>
        <v>0</v>
      </c>
    </row>
    <row r="238" ht="15.75" customHeight="1">
      <c r="A238" s="1"/>
      <c r="B238" s="1">
        <v>330.0</v>
      </c>
      <c r="C238" s="1">
        <v>50.0</v>
      </c>
      <c r="D238" s="1">
        <v>365364.0</v>
      </c>
      <c r="E238" s="2">
        <v>37618.0</v>
      </c>
      <c r="F238" s="1" t="s">
        <v>84</v>
      </c>
      <c r="G238" s="1" t="s">
        <v>92</v>
      </c>
      <c r="H238" s="1">
        <v>1000.0</v>
      </c>
      <c r="I238" s="1">
        <v>978.46</v>
      </c>
      <c r="J238" s="1">
        <v>0.0</v>
      </c>
      <c r="K238" s="1">
        <v>431121.0</v>
      </c>
      <c r="L238" s="1" t="s">
        <v>71</v>
      </c>
      <c r="M238" s="1" t="s">
        <v>132</v>
      </c>
      <c r="N238" s="1" t="s">
        <v>73</v>
      </c>
      <c r="O238" s="1" t="s">
        <v>156</v>
      </c>
      <c r="P238" s="1" t="s">
        <v>46</v>
      </c>
      <c r="Q238" s="1">
        <v>0.0</v>
      </c>
      <c r="R238" s="1">
        <v>0.0</v>
      </c>
      <c r="S238" s="2">
        <v>42039.0</v>
      </c>
      <c r="T238" s="1" t="s">
        <v>47</v>
      </c>
      <c r="U238" s="1" t="s">
        <v>48</v>
      </c>
      <c r="V238" s="1" t="s">
        <v>108</v>
      </c>
      <c r="W238" s="1" t="s">
        <v>100</v>
      </c>
      <c r="X238" s="1" t="s">
        <v>78</v>
      </c>
      <c r="Y238" s="1" t="s">
        <v>123</v>
      </c>
      <c r="Z238" s="1" t="s">
        <v>402</v>
      </c>
      <c r="AA238" s="1">
        <v>19.0</v>
      </c>
      <c r="AB238" s="1">
        <v>1.0</v>
      </c>
      <c r="AC238" s="1" t="s">
        <v>54</v>
      </c>
      <c r="AD238" s="1">
        <v>0.0</v>
      </c>
      <c r="AE238" s="1">
        <v>0.0</v>
      </c>
      <c r="AF238" s="1" t="s">
        <v>80</v>
      </c>
      <c r="AG238" s="1">
        <v>49060.0</v>
      </c>
      <c r="AH238" s="1">
        <v>8920.0</v>
      </c>
      <c r="AI238" s="1">
        <v>8920.0</v>
      </c>
      <c r="AJ238" s="1">
        <v>31220.0</v>
      </c>
      <c r="AK238" s="1" t="s">
        <v>90</v>
      </c>
      <c r="AL238" s="1" t="s">
        <v>224</v>
      </c>
      <c r="AM238" s="1">
        <v>1995.0</v>
      </c>
      <c r="AN238" s="1" t="s">
        <v>83</v>
      </c>
      <c r="AO238" s="4">
        <f t="shared" si="7"/>
        <v>0</v>
      </c>
    </row>
    <row r="239" ht="15.75" customHeight="1">
      <c r="A239" s="1"/>
      <c r="B239" s="1">
        <v>362.0</v>
      </c>
      <c r="C239" s="1">
        <v>50.0</v>
      </c>
      <c r="D239" s="1">
        <v>114839.0</v>
      </c>
      <c r="E239" s="2">
        <v>38718.0</v>
      </c>
      <c r="F239" s="1" t="s">
        <v>84</v>
      </c>
      <c r="G239" s="1" t="s">
        <v>41</v>
      </c>
      <c r="H239" s="1">
        <v>500.0</v>
      </c>
      <c r="I239" s="1">
        <v>1198.34</v>
      </c>
      <c r="J239" s="1">
        <v>4000000.0</v>
      </c>
      <c r="K239" s="1">
        <v>619735.0</v>
      </c>
      <c r="L239" s="1" t="s">
        <v>42</v>
      </c>
      <c r="M239" s="1" t="s">
        <v>93</v>
      </c>
      <c r="N239" s="1" t="s">
        <v>73</v>
      </c>
      <c r="O239" s="1" t="s">
        <v>74</v>
      </c>
      <c r="P239" s="1" t="s">
        <v>120</v>
      </c>
      <c r="Q239" s="1">
        <v>53000.0</v>
      </c>
      <c r="R239" s="1">
        <v>-72500.0</v>
      </c>
      <c r="S239" s="2">
        <v>42011.0</v>
      </c>
      <c r="T239" s="1" t="s">
        <v>76</v>
      </c>
      <c r="U239" s="1" t="s">
        <v>48</v>
      </c>
      <c r="V239" s="1" t="s">
        <v>108</v>
      </c>
      <c r="W239" s="1" t="s">
        <v>100</v>
      </c>
      <c r="X239" s="1" t="s">
        <v>78</v>
      </c>
      <c r="Y239" s="1" t="s">
        <v>52</v>
      </c>
      <c r="Z239" s="1" t="s">
        <v>403</v>
      </c>
      <c r="AA239" s="1">
        <v>17.0</v>
      </c>
      <c r="AB239" s="1">
        <v>3.0</v>
      </c>
      <c r="AC239" s="1" t="s">
        <v>63</v>
      </c>
      <c r="AD239" s="1">
        <v>1.0</v>
      </c>
      <c r="AE239" s="1">
        <v>1.0</v>
      </c>
      <c r="AF239" s="1" t="s">
        <v>80</v>
      </c>
      <c r="AG239" s="1">
        <v>57060.0</v>
      </c>
      <c r="AH239" s="1">
        <v>6340.0</v>
      </c>
      <c r="AI239" s="1">
        <v>6340.0</v>
      </c>
      <c r="AJ239" s="1">
        <v>44380.0</v>
      </c>
      <c r="AK239" s="1" t="s">
        <v>68</v>
      </c>
      <c r="AL239" s="1" t="s">
        <v>69</v>
      </c>
      <c r="AM239" s="1">
        <v>1995.0</v>
      </c>
      <c r="AN239" s="1" t="s">
        <v>83</v>
      </c>
      <c r="AO239" s="4">
        <f t="shared" si="7"/>
        <v>0</v>
      </c>
    </row>
    <row r="240" ht="15.75" customHeight="1">
      <c r="A240" s="1"/>
      <c r="B240" s="1">
        <v>241.0</v>
      </c>
      <c r="C240" s="1">
        <v>38.0</v>
      </c>
      <c r="D240" s="1">
        <v>872734.0</v>
      </c>
      <c r="E240" s="2">
        <v>33012.0</v>
      </c>
      <c r="F240" s="1" t="s">
        <v>58</v>
      </c>
      <c r="G240" s="1" t="s">
        <v>70</v>
      </c>
      <c r="H240" s="1">
        <v>2000.0</v>
      </c>
      <c r="I240" s="1">
        <v>1003.23</v>
      </c>
      <c r="J240" s="1">
        <v>0.0</v>
      </c>
      <c r="K240" s="1">
        <v>470485.0</v>
      </c>
      <c r="L240" s="1" t="s">
        <v>71</v>
      </c>
      <c r="M240" s="1" t="s">
        <v>93</v>
      </c>
      <c r="N240" s="1" t="s">
        <v>98</v>
      </c>
      <c r="O240" s="1" t="s">
        <v>171</v>
      </c>
      <c r="P240" s="1" t="s">
        <v>143</v>
      </c>
      <c r="Q240" s="1">
        <v>0.0</v>
      </c>
      <c r="R240" s="1">
        <v>0.0</v>
      </c>
      <c r="S240" s="2">
        <v>42021.0</v>
      </c>
      <c r="T240" s="1" t="s">
        <v>76</v>
      </c>
      <c r="U240" s="1" t="s">
        <v>48</v>
      </c>
      <c r="V240" s="1" t="s">
        <v>49</v>
      </c>
      <c r="W240" s="1" t="s">
        <v>100</v>
      </c>
      <c r="X240" s="1" t="s">
        <v>65</v>
      </c>
      <c r="Y240" s="1" t="s">
        <v>88</v>
      </c>
      <c r="Z240" s="1" t="s">
        <v>404</v>
      </c>
      <c r="AA240" s="1">
        <v>23.0</v>
      </c>
      <c r="AB240" s="1">
        <v>3.0</v>
      </c>
      <c r="AC240" s="1" t="s">
        <v>63</v>
      </c>
      <c r="AD240" s="1">
        <v>0.0</v>
      </c>
      <c r="AE240" s="1">
        <v>3.0</v>
      </c>
      <c r="AF240" s="1" t="s">
        <v>54</v>
      </c>
      <c r="AG240" s="1">
        <v>77880.0</v>
      </c>
      <c r="AH240" s="1">
        <v>12980.0</v>
      </c>
      <c r="AI240" s="1">
        <v>12980.0</v>
      </c>
      <c r="AJ240" s="1">
        <v>51920.0</v>
      </c>
      <c r="AK240" s="1" t="s">
        <v>96</v>
      </c>
      <c r="AL240" s="1" t="s">
        <v>149</v>
      </c>
      <c r="AM240" s="1">
        <v>2008.0</v>
      </c>
      <c r="AN240" s="1" t="s">
        <v>83</v>
      </c>
      <c r="AO240" s="4">
        <f t="shared" si="7"/>
        <v>0</v>
      </c>
    </row>
    <row r="241" ht="15.75" customHeight="1">
      <c r="A241" s="1"/>
      <c r="B241" s="1">
        <v>245.0</v>
      </c>
      <c r="C241" s="1">
        <v>41.0</v>
      </c>
      <c r="D241" s="1">
        <v>267885.0</v>
      </c>
      <c r="E241" s="2">
        <v>41512.0</v>
      </c>
      <c r="F241" s="1" t="s">
        <v>58</v>
      </c>
      <c r="G241" s="1" t="s">
        <v>92</v>
      </c>
      <c r="H241" s="1">
        <v>2000.0</v>
      </c>
      <c r="I241" s="1">
        <v>1212.0</v>
      </c>
      <c r="J241" s="1">
        <v>0.0</v>
      </c>
      <c r="K241" s="1">
        <v>620473.0</v>
      </c>
      <c r="L241" s="1" t="s">
        <v>42</v>
      </c>
      <c r="M241" s="1" t="s">
        <v>125</v>
      </c>
      <c r="N241" s="1" t="s">
        <v>126</v>
      </c>
      <c r="O241" s="1" t="s">
        <v>180</v>
      </c>
      <c r="P241" s="1" t="s">
        <v>86</v>
      </c>
      <c r="Q241" s="1">
        <v>24400.0</v>
      </c>
      <c r="R241" s="1">
        <v>-60500.0</v>
      </c>
      <c r="S241" s="2">
        <v>42032.0</v>
      </c>
      <c r="T241" s="1" t="s">
        <v>47</v>
      </c>
      <c r="U241" s="1" t="s">
        <v>87</v>
      </c>
      <c r="V241" s="1" t="s">
        <v>108</v>
      </c>
      <c r="W241" s="1" t="s">
        <v>137</v>
      </c>
      <c r="X241" s="1" t="s">
        <v>78</v>
      </c>
      <c r="Y241" s="1" t="s">
        <v>103</v>
      </c>
      <c r="Z241" s="1" t="s">
        <v>405</v>
      </c>
      <c r="AA241" s="1">
        <v>4.0</v>
      </c>
      <c r="AB241" s="1">
        <v>1.0</v>
      </c>
      <c r="AC241" s="1" t="s">
        <v>54</v>
      </c>
      <c r="AD241" s="1">
        <v>0.0</v>
      </c>
      <c r="AE241" s="1">
        <v>1.0</v>
      </c>
      <c r="AF241" s="1" t="s">
        <v>54</v>
      </c>
      <c r="AG241" s="1">
        <v>73500.0</v>
      </c>
      <c r="AH241" s="1">
        <v>7350.0</v>
      </c>
      <c r="AI241" s="1">
        <v>14700.0</v>
      </c>
      <c r="AJ241" s="1">
        <v>51450.0</v>
      </c>
      <c r="AK241" s="1" t="s">
        <v>198</v>
      </c>
      <c r="AL241" s="1" t="s">
        <v>199</v>
      </c>
      <c r="AM241" s="1">
        <v>1999.0</v>
      </c>
      <c r="AN241" s="1" t="s">
        <v>83</v>
      </c>
      <c r="AO241" s="4">
        <f t="shared" si="7"/>
        <v>0</v>
      </c>
    </row>
    <row r="242" ht="15.75" customHeight="1">
      <c r="A242" s="1"/>
      <c r="B242" s="1">
        <v>371.0</v>
      </c>
      <c r="C242" s="1">
        <v>52.0</v>
      </c>
      <c r="D242" s="1">
        <v>740505.0</v>
      </c>
      <c r="E242" s="2">
        <v>35715.0</v>
      </c>
      <c r="F242" s="1" t="s">
        <v>84</v>
      </c>
      <c r="G242" s="1" t="s">
        <v>41</v>
      </c>
      <c r="H242" s="1">
        <v>1000.0</v>
      </c>
      <c r="I242" s="1">
        <v>1242.96</v>
      </c>
      <c r="J242" s="1">
        <v>7000000.0</v>
      </c>
      <c r="K242" s="1">
        <v>449800.0</v>
      </c>
      <c r="L242" s="1" t="s">
        <v>71</v>
      </c>
      <c r="M242" s="1" t="s">
        <v>132</v>
      </c>
      <c r="N242" s="1" t="s">
        <v>112</v>
      </c>
      <c r="O242" s="1" t="s">
        <v>166</v>
      </c>
      <c r="P242" s="1" t="s">
        <v>75</v>
      </c>
      <c r="Q242" s="1">
        <v>0.0</v>
      </c>
      <c r="R242" s="1">
        <v>-37100.0</v>
      </c>
      <c r="S242" s="2">
        <v>42057.0</v>
      </c>
      <c r="T242" s="1" t="s">
        <v>76</v>
      </c>
      <c r="U242" s="1" t="s">
        <v>77</v>
      </c>
      <c r="V242" s="1" t="s">
        <v>64</v>
      </c>
      <c r="W242" s="1" t="s">
        <v>121</v>
      </c>
      <c r="X242" s="1" t="s">
        <v>78</v>
      </c>
      <c r="Y242" s="1" t="s">
        <v>66</v>
      </c>
      <c r="Z242" s="1" t="s">
        <v>406</v>
      </c>
      <c r="AA242" s="1">
        <v>2.0</v>
      </c>
      <c r="AB242" s="1">
        <v>2.0</v>
      </c>
      <c r="AC242" s="1" t="s">
        <v>54</v>
      </c>
      <c r="AD242" s="1">
        <v>2.0</v>
      </c>
      <c r="AE242" s="1">
        <v>0.0</v>
      </c>
      <c r="AF242" s="1" t="s">
        <v>63</v>
      </c>
      <c r="AG242" s="1">
        <v>88920.0</v>
      </c>
      <c r="AH242" s="1">
        <v>6840.0</v>
      </c>
      <c r="AI242" s="1">
        <v>13680.0</v>
      </c>
      <c r="AJ242" s="1">
        <v>68400.0</v>
      </c>
      <c r="AK242" s="1" t="s">
        <v>96</v>
      </c>
      <c r="AL242" s="1" t="s">
        <v>97</v>
      </c>
      <c r="AM242" s="1">
        <v>2010.0</v>
      </c>
      <c r="AN242" s="1" t="s">
        <v>83</v>
      </c>
      <c r="AO242" s="4">
        <f t="shared" si="7"/>
        <v>0</v>
      </c>
    </row>
    <row r="243" ht="15.75" customHeight="1">
      <c r="A243" s="1"/>
      <c r="B243" s="1">
        <v>343.0</v>
      </c>
      <c r="C243" s="1">
        <v>52.0</v>
      </c>
      <c r="D243" s="1">
        <v>629663.0</v>
      </c>
      <c r="E243" s="2">
        <v>37277.0</v>
      </c>
      <c r="F243" s="1" t="s">
        <v>84</v>
      </c>
      <c r="G243" s="1" t="s">
        <v>92</v>
      </c>
      <c r="H243" s="1">
        <v>1000.0</v>
      </c>
      <c r="I243" s="1">
        <v>1053.02</v>
      </c>
      <c r="J243" s="1">
        <v>0.0</v>
      </c>
      <c r="K243" s="1">
        <v>602402.0</v>
      </c>
      <c r="L243" s="1" t="s">
        <v>71</v>
      </c>
      <c r="M243" s="1" t="s">
        <v>93</v>
      </c>
      <c r="N243" s="1" t="s">
        <v>102</v>
      </c>
      <c r="O243" s="1" t="s">
        <v>99</v>
      </c>
      <c r="P243" s="1" t="s">
        <v>143</v>
      </c>
      <c r="Q243" s="1">
        <v>0.0</v>
      </c>
      <c r="R243" s="1">
        <v>0.0</v>
      </c>
      <c r="S243" s="2">
        <v>42051.0</v>
      </c>
      <c r="T243" s="1" t="s">
        <v>47</v>
      </c>
      <c r="U243" s="1" t="s">
        <v>87</v>
      </c>
      <c r="V243" s="1" t="s">
        <v>49</v>
      </c>
      <c r="W243" s="1" t="s">
        <v>121</v>
      </c>
      <c r="X243" s="1" t="s">
        <v>78</v>
      </c>
      <c r="Y243" s="1" t="s">
        <v>88</v>
      </c>
      <c r="Z243" s="1" t="s">
        <v>407</v>
      </c>
      <c r="AA243" s="1">
        <v>2.0</v>
      </c>
      <c r="AB243" s="1">
        <v>1.0</v>
      </c>
      <c r="AC243" s="1" t="s">
        <v>63</v>
      </c>
      <c r="AD243" s="1">
        <v>0.0</v>
      </c>
      <c r="AE243" s="1">
        <v>2.0</v>
      </c>
      <c r="AF243" s="1" t="s">
        <v>80</v>
      </c>
      <c r="AG243" s="1">
        <v>47630.0</v>
      </c>
      <c r="AH243" s="1">
        <v>12990.0</v>
      </c>
      <c r="AI243" s="1">
        <v>4330.0</v>
      </c>
      <c r="AJ243" s="1">
        <v>30310.0</v>
      </c>
      <c r="AK243" s="1" t="s">
        <v>116</v>
      </c>
      <c r="AL243" s="1" t="s">
        <v>184</v>
      </c>
      <c r="AM243" s="1">
        <v>2005.0</v>
      </c>
      <c r="AN243" s="1" t="s">
        <v>57</v>
      </c>
      <c r="AO243" s="4">
        <f t="shared" si="7"/>
        <v>0</v>
      </c>
    </row>
    <row r="244" ht="15.75" customHeight="1">
      <c r="A244" s="1"/>
      <c r="B244" s="1">
        <v>377.0</v>
      </c>
      <c r="C244" s="1">
        <v>53.0</v>
      </c>
      <c r="D244" s="1">
        <v>839884.0</v>
      </c>
      <c r="E244" s="2">
        <v>35310.0</v>
      </c>
      <c r="F244" s="1" t="s">
        <v>84</v>
      </c>
      <c r="G244" s="1" t="s">
        <v>70</v>
      </c>
      <c r="H244" s="1">
        <v>500.0</v>
      </c>
      <c r="I244" s="1">
        <v>1693.63</v>
      </c>
      <c r="J244" s="1">
        <v>0.0</v>
      </c>
      <c r="K244" s="1">
        <v>452456.0</v>
      </c>
      <c r="L244" s="1" t="s">
        <v>71</v>
      </c>
      <c r="M244" s="1" t="s">
        <v>43</v>
      </c>
      <c r="N244" s="1" t="s">
        <v>44</v>
      </c>
      <c r="O244" s="1" t="s">
        <v>171</v>
      </c>
      <c r="P244" s="1" t="s">
        <v>86</v>
      </c>
      <c r="Q244" s="1">
        <v>0.0</v>
      </c>
      <c r="R244" s="1">
        <v>-64000.0</v>
      </c>
      <c r="S244" s="2">
        <v>42052.0</v>
      </c>
      <c r="T244" s="1" t="s">
        <v>76</v>
      </c>
      <c r="U244" s="1" t="s">
        <v>87</v>
      </c>
      <c r="V244" s="1" t="s">
        <v>108</v>
      </c>
      <c r="W244" s="1" t="s">
        <v>100</v>
      </c>
      <c r="X244" s="1" t="s">
        <v>114</v>
      </c>
      <c r="Y244" s="1" t="s">
        <v>123</v>
      </c>
      <c r="Z244" s="1" t="s">
        <v>408</v>
      </c>
      <c r="AA244" s="1">
        <v>10.0</v>
      </c>
      <c r="AB244" s="1">
        <v>3.0</v>
      </c>
      <c r="AC244" s="1" t="s">
        <v>54</v>
      </c>
      <c r="AD244" s="1">
        <v>1.0</v>
      </c>
      <c r="AE244" s="1">
        <v>3.0</v>
      </c>
      <c r="AF244" s="1" t="s">
        <v>80</v>
      </c>
      <c r="AG244" s="1">
        <v>59040.0</v>
      </c>
      <c r="AH244" s="1">
        <v>6560.0</v>
      </c>
      <c r="AI244" s="1">
        <v>6560.0</v>
      </c>
      <c r="AJ244" s="1">
        <v>45920.0</v>
      </c>
      <c r="AK244" s="1" t="s">
        <v>55</v>
      </c>
      <c r="AL244" s="1">
        <v>93.0</v>
      </c>
      <c r="AM244" s="1">
        <v>2015.0</v>
      </c>
      <c r="AN244" s="1" t="s">
        <v>83</v>
      </c>
      <c r="AO244" s="4">
        <f t="shared" si="7"/>
        <v>0</v>
      </c>
    </row>
    <row r="245" ht="15.75" customHeight="1">
      <c r="A245" s="1"/>
      <c r="B245" s="1">
        <v>154.0</v>
      </c>
      <c r="C245" s="1">
        <v>37.0</v>
      </c>
      <c r="D245" s="1">
        <v>241562.0</v>
      </c>
      <c r="E245" s="2">
        <v>40206.0</v>
      </c>
      <c r="F245" s="1" t="s">
        <v>84</v>
      </c>
      <c r="G245" s="1" t="s">
        <v>41</v>
      </c>
      <c r="H245" s="1">
        <v>1000.0</v>
      </c>
      <c r="I245" s="1">
        <v>2047.59</v>
      </c>
      <c r="J245" s="1">
        <v>0.0</v>
      </c>
      <c r="K245" s="1">
        <v>439269.0</v>
      </c>
      <c r="L245" s="1" t="s">
        <v>71</v>
      </c>
      <c r="M245" s="1" t="s">
        <v>43</v>
      </c>
      <c r="N245" s="1" t="s">
        <v>190</v>
      </c>
      <c r="O245" s="1" t="s">
        <v>127</v>
      </c>
      <c r="P245" s="1" t="s">
        <v>61</v>
      </c>
      <c r="Q245" s="1">
        <v>0.0</v>
      </c>
      <c r="R245" s="1">
        <v>-67800.0</v>
      </c>
      <c r="S245" s="2">
        <v>42013.0</v>
      </c>
      <c r="T245" s="1" t="s">
        <v>47</v>
      </c>
      <c r="U245" s="1" t="s">
        <v>77</v>
      </c>
      <c r="V245" s="1" t="s">
        <v>64</v>
      </c>
      <c r="W245" s="1" t="s">
        <v>121</v>
      </c>
      <c r="X245" s="1" t="s">
        <v>51</v>
      </c>
      <c r="Y245" s="1" t="s">
        <v>52</v>
      </c>
      <c r="Z245" s="1" t="s">
        <v>409</v>
      </c>
      <c r="AA245" s="1">
        <v>2.0</v>
      </c>
      <c r="AB245" s="1">
        <v>1.0</v>
      </c>
      <c r="AC245" s="1" t="s">
        <v>63</v>
      </c>
      <c r="AD245" s="1">
        <v>0.0</v>
      </c>
      <c r="AE245" s="1">
        <v>3.0</v>
      </c>
      <c r="AF245" s="1" t="s">
        <v>80</v>
      </c>
      <c r="AG245" s="1">
        <v>79530.0</v>
      </c>
      <c r="AH245" s="1">
        <v>14460.0</v>
      </c>
      <c r="AI245" s="1">
        <v>7230.0</v>
      </c>
      <c r="AJ245" s="1">
        <v>57840.0</v>
      </c>
      <c r="AK245" s="1" t="s">
        <v>96</v>
      </c>
      <c r="AL245" s="1" t="s">
        <v>149</v>
      </c>
      <c r="AM245" s="1">
        <v>2000.0</v>
      </c>
      <c r="AN245" s="1" t="s">
        <v>83</v>
      </c>
      <c r="AO245" s="4">
        <f t="shared" si="7"/>
        <v>0</v>
      </c>
    </row>
    <row r="246" ht="15.75" customHeight="1">
      <c r="A246" s="1"/>
      <c r="B246" s="1">
        <v>298.0</v>
      </c>
      <c r="C246" s="1">
        <v>46.0</v>
      </c>
      <c r="D246" s="1">
        <v>667021.0</v>
      </c>
      <c r="E246" s="2">
        <v>39204.0</v>
      </c>
      <c r="F246" s="1" t="s">
        <v>40</v>
      </c>
      <c r="G246" s="1" t="s">
        <v>92</v>
      </c>
      <c r="H246" s="1">
        <v>1000.0</v>
      </c>
      <c r="I246" s="1">
        <v>1138.42</v>
      </c>
      <c r="J246" s="1">
        <v>6000000.0</v>
      </c>
      <c r="K246" s="1">
        <v>477678.0</v>
      </c>
      <c r="L246" s="1" t="s">
        <v>42</v>
      </c>
      <c r="M246" s="1" t="s">
        <v>162</v>
      </c>
      <c r="N246" s="1" t="s">
        <v>102</v>
      </c>
      <c r="O246" s="1" t="s">
        <v>127</v>
      </c>
      <c r="P246" s="1" t="s">
        <v>75</v>
      </c>
      <c r="Q246" s="1">
        <v>36900.0</v>
      </c>
      <c r="R246" s="1">
        <v>-55000.0</v>
      </c>
      <c r="S246" s="2">
        <v>42051.0</v>
      </c>
      <c r="T246" s="1" t="s">
        <v>47</v>
      </c>
      <c r="U246" s="1" t="s">
        <v>48</v>
      </c>
      <c r="V246" s="1" t="s">
        <v>64</v>
      </c>
      <c r="W246" s="1" t="s">
        <v>50</v>
      </c>
      <c r="X246" s="1" t="s">
        <v>51</v>
      </c>
      <c r="Y246" s="1" t="s">
        <v>88</v>
      </c>
      <c r="Z246" s="1" t="s">
        <v>411</v>
      </c>
      <c r="AA246" s="1">
        <v>18.0</v>
      </c>
      <c r="AB246" s="1">
        <v>1.0</v>
      </c>
      <c r="AC246" s="1" t="s">
        <v>80</v>
      </c>
      <c r="AD246" s="1">
        <v>2.0</v>
      </c>
      <c r="AE246" s="1">
        <v>3.0</v>
      </c>
      <c r="AF246" s="1" t="s">
        <v>54</v>
      </c>
      <c r="AG246" s="1">
        <v>33550.0</v>
      </c>
      <c r="AH246" s="1">
        <v>3050.0</v>
      </c>
      <c r="AI246" s="1">
        <v>6100.0</v>
      </c>
      <c r="AJ246" s="1">
        <v>24400.0</v>
      </c>
      <c r="AK246" s="1" t="s">
        <v>215</v>
      </c>
      <c r="AL246" s="1" t="s">
        <v>216</v>
      </c>
      <c r="AM246" s="1">
        <v>2005.0</v>
      </c>
      <c r="AN246" s="1" t="s">
        <v>83</v>
      </c>
      <c r="AO246" s="4">
        <f t="shared" si="7"/>
        <v>0</v>
      </c>
    </row>
    <row r="247" ht="15.75" customHeight="1">
      <c r="A247" s="1"/>
      <c r="B247" s="1">
        <v>235.0</v>
      </c>
      <c r="C247" s="1">
        <v>42.0</v>
      </c>
      <c r="D247" s="1">
        <v>511621.0</v>
      </c>
      <c r="E247" s="2">
        <v>33138.0</v>
      </c>
      <c r="F247" s="1" t="s">
        <v>58</v>
      </c>
      <c r="G247" s="1" t="s">
        <v>41</v>
      </c>
      <c r="H247" s="1">
        <v>500.0</v>
      </c>
      <c r="I247" s="1">
        <v>1072.62</v>
      </c>
      <c r="J247" s="1">
        <v>0.0</v>
      </c>
      <c r="K247" s="1">
        <v>444913.0</v>
      </c>
      <c r="L247" s="1" t="s">
        <v>71</v>
      </c>
      <c r="M247" s="1" t="s">
        <v>125</v>
      </c>
      <c r="N247" s="1" t="s">
        <v>59</v>
      </c>
      <c r="O247" s="1" t="s">
        <v>265</v>
      </c>
      <c r="P247" s="1" t="s">
        <v>46</v>
      </c>
      <c r="Q247" s="1">
        <v>39900.0</v>
      </c>
      <c r="R247" s="1">
        <v>-60200.0</v>
      </c>
      <c r="S247" s="2">
        <v>42053.0</v>
      </c>
      <c r="T247" s="1" t="s">
        <v>76</v>
      </c>
      <c r="U247" s="1" t="s">
        <v>48</v>
      </c>
      <c r="V247" s="1" t="s">
        <v>108</v>
      </c>
      <c r="W247" s="1" t="s">
        <v>121</v>
      </c>
      <c r="X247" s="1" t="s">
        <v>114</v>
      </c>
      <c r="Y247" s="1" t="s">
        <v>103</v>
      </c>
      <c r="Z247" s="1" t="s">
        <v>412</v>
      </c>
      <c r="AA247" s="1">
        <v>7.0</v>
      </c>
      <c r="AB247" s="1">
        <v>4.0</v>
      </c>
      <c r="AC247" s="1" t="s">
        <v>63</v>
      </c>
      <c r="AD247" s="1">
        <v>2.0</v>
      </c>
      <c r="AE247" s="1">
        <v>1.0</v>
      </c>
      <c r="AF247" s="1" t="s">
        <v>54</v>
      </c>
      <c r="AG247" s="1">
        <v>69100.0</v>
      </c>
      <c r="AH247" s="1">
        <v>6910.0</v>
      </c>
      <c r="AI247" s="1">
        <v>6910.0</v>
      </c>
      <c r="AJ247" s="1">
        <v>55280.0</v>
      </c>
      <c r="AK247" s="1" t="s">
        <v>116</v>
      </c>
      <c r="AL247" s="1" t="s">
        <v>141</v>
      </c>
      <c r="AM247" s="1">
        <v>2006.0</v>
      </c>
      <c r="AN247" s="1" t="s">
        <v>83</v>
      </c>
      <c r="AO247" s="4">
        <f t="shared" si="7"/>
        <v>0</v>
      </c>
    </row>
    <row r="248" ht="15.75" customHeight="1">
      <c r="A248" s="1"/>
      <c r="B248" s="1">
        <v>172.0</v>
      </c>
      <c r="C248" s="1">
        <v>35.0</v>
      </c>
      <c r="D248" s="1">
        <v>476923.0</v>
      </c>
      <c r="E248" s="2">
        <v>38249.0</v>
      </c>
      <c r="F248" s="1" t="s">
        <v>84</v>
      </c>
      <c r="G248" s="1" t="s">
        <v>70</v>
      </c>
      <c r="H248" s="1">
        <v>2000.0</v>
      </c>
      <c r="I248" s="1">
        <v>1219.04</v>
      </c>
      <c r="J248" s="1">
        <v>0.0</v>
      </c>
      <c r="K248" s="1">
        <v>456602.0</v>
      </c>
      <c r="L248" s="1" t="s">
        <v>42</v>
      </c>
      <c r="M248" s="1" t="s">
        <v>43</v>
      </c>
      <c r="N248" s="1" t="s">
        <v>160</v>
      </c>
      <c r="O248" s="1" t="s">
        <v>166</v>
      </c>
      <c r="P248" s="1" t="s">
        <v>75</v>
      </c>
      <c r="Q248" s="1">
        <v>63600.0</v>
      </c>
      <c r="R248" s="1">
        <v>-68700.0</v>
      </c>
      <c r="S248" s="2">
        <v>42015.0</v>
      </c>
      <c r="T248" s="1" t="s">
        <v>76</v>
      </c>
      <c r="U248" s="1" t="s">
        <v>77</v>
      </c>
      <c r="V248" s="1" t="s">
        <v>49</v>
      </c>
      <c r="W248" s="1" t="s">
        <v>50</v>
      </c>
      <c r="X248" s="1" t="s">
        <v>40</v>
      </c>
      <c r="Y248" s="1" t="s">
        <v>123</v>
      </c>
      <c r="Z248" s="1" t="s">
        <v>413</v>
      </c>
      <c r="AA248" s="1">
        <v>19.0</v>
      </c>
      <c r="AB248" s="1">
        <v>3.0</v>
      </c>
      <c r="AC248" s="1" t="s">
        <v>63</v>
      </c>
      <c r="AD248" s="1">
        <v>2.0</v>
      </c>
      <c r="AE248" s="1">
        <v>0.0</v>
      </c>
      <c r="AF248" s="1" t="s">
        <v>80</v>
      </c>
      <c r="AG248" s="1">
        <v>79750.0</v>
      </c>
      <c r="AH248" s="1">
        <v>14500.0</v>
      </c>
      <c r="AI248" s="1">
        <v>14500.0</v>
      </c>
      <c r="AJ248" s="1">
        <v>50750.0</v>
      </c>
      <c r="AK248" s="1" t="s">
        <v>105</v>
      </c>
      <c r="AL248" s="1" t="s">
        <v>106</v>
      </c>
      <c r="AM248" s="1">
        <v>1999.0</v>
      </c>
      <c r="AN248" s="1" t="s">
        <v>83</v>
      </c>
      <c r="AO248" s="4">
        <f t="shared" si="7"/>
        <v>0</v>
      </c>
    </row>
    <row r="249" ht="15.75" customHeight="1">
      <c r="A249" s="1"/>
      <c r="B249" s="1">
        <v>27.0</v>
      </c>
      <c r="C249" s="1">
        <v>28.0</v>
      </c>
      <c r="D249" s="1">
        <v>735822.0</v>
      </c>
      <c r="E249" s="2">
        <v>34939.0</v>
      </c>
      <c r="F249" s="1" t="s">
        <v>58</v>
      </c>
      <c r="G249" s="1" t="s">
        <v>70</v>
      </c>
      <c r="H249" s="1">
        <v>2000.0</v>
      </c>
      <c r="I249" s="1">
        <v>1371.78</v>
      </c>
      <c r="J249" s="1">
        <v>0.0</v>
      </c>
      <c r="K249" s="1">
        <v>451560.0</v>
      </c>
      <c r="L249" s="1" t="s">
        <v>42</v>
      </c>
      <c r="M249" s="1" t="s">
        <v>162</v>
      </c>
      <c r="N249" s="1" t="s">
        <v>190</v>
      </c>
      <c r="O249" s="1" t="s">
        <v>174</v>
      </c>
      <c r="P249" s="1" t="s">
        <v>61</v>
      </c>
      <c r="Q249" s="1">
        <v>0.0</v>
      </c>
      <c r="R249" s="1">
        <v>-32500.0</v>
      </c>
      <c r="S249" s="2">
        <v>42039.0</v>
      </c>
      <c r="T249" s="1" t="s">
        <v>76</v>
      </c>
      <c r="U249" s="1" t="s">
        <v>87</v>
      </c>
      <c r="V249" s="1" t="s">
        <v>49</v>
      </c>
      <c r="W249" s="1" t="s">
        <v>121</v>
      </c>
      <c r="X249" s="1" t="s">
        <v>176</v>
      </c>
      <c r="Y249" s="1" t="s">
        <v>66</v>
      </c>
      <c r="Z249" s="1" t="s">
        <v>414</v>
      </c>
      <c r="AA249" s="1">
        <v>10.0</v>
      </c>
      <c r="AB249" s="1">
        <v>3.0</v>
      </c>
      <c r="AC249" s="1" t="s">
        <v>63</v>
      </c>
      <c r="AD249" s="1">
        <v>0.0</v>
      </c>
      <c r="AE249" s="1">
        <v>2.0</v>
      </c>
      <c r="AF249" s="1" t="s">
        <v>54</v>
      </c>
      <c r="AG249" s="1">
        <v>53600.0</v>
      </c>
      <c r="AH249" s="1">
        <v>5360.0</v>
      </c>
      <c r="AI249" s="1">
        <v>10720.0</v>
      </c>
      <c r="AJ249" s="1">
        <v>37520.0</v>
      </c>
      <c r="AK249" s="1" t="s">
        <v>110</v>
      </c>
      <c r="AL249" s="1" t="s">
        <v>111</v>
      </c>
      <c r="AM249" s="1">
        <v>2015.0</v>
      </c>
      <c r="AN249" s="1" t="s">
        <v>57</v>
      </c>
      <c r="AO249" s="4">
        <f t="shared" si="7"/>
        <v>0</v>
      </c>
    </row>
    <row r="250" ht="15.75" customHeight="1">
      <c r="A250" s="1"/>
      <c r="B250" s="1">
        <v>428.0</v>
      </c>
      <c r="C250" s="1">
        <v>54.0</v>
      </c>
      <c r="D250" s="1">
        <v>492745.0</v>
      </c>
      <c r="E250" s="2">
        <v>38021.0</v>
      </c>
      <c r="F250" s="1" t="s">
        <v>58</v>
      </c>
      <c r="G250" s="1" t="s">
        <v>70</v>
      </c>
      <c r="H250" s="1">
        <v>2000.0</v>
      </c>
      <c r="I250" s="1">
        <v>1506.21</v>
      </c>
      <c r="J250" s="1">
        <v>0.0</v>
      </c>
      <c r="K250" s="1">
        <v>453407.0</v>
      </c>
      <c r="L250" s="1" t="s">
        <v>42</v>
      </c>
      <c r="M250" s="1" t="s">
        <v>125</v>
      </c>
      <c r="N250" s="1" t="s">
        <v>146</v>
      </c>
      <c r="O250" s="1" t="s">
        <v>171</v>
      </c>
      <c r="P250" s="1" t="s">
        <v>86</v>
      </c>
      <c r="Q250" s="1">
        <v>0.0</v>
      </c>
      <c r="R250" s="1">
        <v>-24400.0</v>
      </c>
      <c r="S250" s="2">
        <v>42026.0</v>
      </c>
      <c r="T250" s="1" t="s">
        <v>76</v>
      </c>
      <c r="U250" s="1" t="s">
        <v>48</v>
      </c>
      <c r="V250" s="1" t="s">
        <v>64</v>
      </c>
      <c r="W250" s="1" t="s">
        <v>100</v>
      </c>
      <c r="X250" s="1" t="s">
        <v>78</v>
      </c>
      <c r="Y250" s="1" t="s">
        <v>66</v>
      </c>
      <c r="Z250" s="1" t="s">
        <v>415</v>
      </c>
      <c r="AA250" s="1">
        <v>16.0</v>
      </c>
      <c r="AB250" s="1">
        <v>3.0</v>
      </c>
      <c r="AC250" s="1" t="s">
        <v>80</v>
      </c>
      <c r="AD250" s="1">
        <v>1.0</v>
      </c>
      <c r="AE250" s="1">
        <v>0.0</v>
      </c>
      <c r="AF250" s="1" t="s">
        <v>63</v>
      </c>
      <c r="AG250" s="1">
        <v>76560.0</v>
      </c>
      <c r="AH250" s="1">
        <v>12760.0</v>
      </c>
      <c r="AI250" s="1">
        <v>6380.0</v>
      </c>
      <c r="AJ250" s="1">
        <v>57420.0</v>
      </c>
      <c r="AK250" s="1" t="s">
        <v>105</v>
      </c>
      <c r="AL250" s="1" t="s">
        <v>288</v>
      </c>
      <c r="AM250" s="1">
        <v>2009.0</v>
      </c>
      <c r="AN250" s="1" t="s">
        <v>83</v>
      </c>
      <c r="AO250" s="4">
        <f t="shared" si="7"/>
        <v>0</v>
      </c>
    </row>
    <row r="251" ht="15.75" customHeight="1">
      <c r="A251" s="1"/>
      <c r="B251" s="1">
        <v>99.0</v>
      </c>
      <c r="C251" s="1">
        <v>32.0</v>
      </c>
      <c r="D251" s="1">
        <v>130930.0</v>
      </c>
      <c r="E251" s="2">
        <v>41843.0</v>
      </c>
      <c r="F251" s="1" t="s">
        <v>58</v>
      </c>
      <c r="G251" s="1" t="s">
        <v>70</v>
      </c>
      <c r="H251" s="1">
        <v>1000.0</v>
      </c>
      <c r="I251" s="1">
        <v>1058.21</v>
      </c>
      <c r="J251" s="1">
        <v>3000000.0</v>
      </c>
      <c r="K251" s="1">
        <v>618655.0</v>
      </c>
      <c r="L251" s="1" t="s">
        <v>42</v>
      </c>
      <c r="M251" s="1" t="s">
        <v>162</v>
      </c>
      <c r="N251" s="1" t="s">
        <v>44</v>
      </c>
      <c r="O251" s="1" t="s">
        <v>113</v>
      </c>
      <c r="P251" s="1" t="s">
        <v>86</v>
      </c>
      <c r="Q251" s="1">
        <v>0.0</v>
      </c>
      <c r="R251" s="1">
        <v>0.0</v>
      </c>
      <c r="S251" s="2">
        <v>42014.0</v>
      </c>
      <c r="T251" s="1" t="s">
        <v>47</v>
      </c>
      <c r="U251" s="1" t="s">
        <v>87</v>
      </c>
      <c r="V251" s="1" t="s">
        <v>108</v>
      </c>
      <c r="W251" s="1" t="s">
        <v>100</v>
      </c>
      <c r="X251" s="1" t="s">
        <v>78</v>
      </c>
      <c r="Y251" s="1" t="s">
        <v>88</v>
      </c>
      <c r="Z251" s="1" t="s">
        <v>416</v>
      </c>
      <c r="AA251" s="1">
        <v>17.0</v>
      </c>
      <c r="AB251" s="1">
        <v>1.0</v>
      </c>
      <c r="AC251" s="1" t="s">
        <v>54</v>
      </c>
      <c r="AD251" s="1">
        <v>1.0</v>
      </c>
      <c r="AE251" s="1">
        <v>1.0</v>
      </c>
      <c r="AF251" s="1" t="s">
        <v>80</v>
      </c>
      <c r="AG251" s="1">
        <v>41130.0</v>
      </c>
      <c r="AH251" s="1">
        <v>4570.0</v>
      </c>
      <c r="AI251" s="1">
        <v>4570.0</v>
      </c>
      <c r="AJ251" s="1">
        <v>31990.0</v>
      </c>
      <c r="AK251" s="1" t="s">
        <v>81</v>
      </c>
      <c r="AL251" s="1" t="s">
        <v>82</v>
      </c>
      <c r="AM251" s="1">
        <v>1999.0</v>
      </c>
      <c r="AN251" s="1" t="s">
        <v>83</v>
      </c>
      <c r="AO251" s="4">
        <f t="shared" si="7"/>
        <v>0</v>
      </c>
    </row>
    <row r="252" ht="15.75" customHeight="1">
      <c r="A252" s="1"/>
      <c r="B252" s="1">
        <v>107.0</v>
      </c>
      <c r="C252" s="1">
        <v>26.0</v>
      </c>
      <c r="D252" s="1">
        <v>261119.0</v>
      </c>
      <c r="E252" s="2">
        <v>35510.0</v>
      </c>
      <c r="F252" s="1" t="s">
        <v>84</v>
      </c>
      <c r="G252" s="1" t="s">
        <v>92</v>
      </c>
      <c r="H252" s="1">
        <v>2000.0</v>
      </c>
      <c r="I252" s="1">
        <v>932.14</v>
      </c>
      <c r="J252" s="1">
        <v>0.0</v>
      </c>
      <c r="K252" s="1">
        <v>612550.0</v>
      </c>
      <c r="L252" s="1" t="s">
        <v>42</v>
      </c>
      <c r="M252" s="1" t="s">
        <v>43</v>
      </c>
      <c r="N252" s="1" t="s">
        <v>73</v>
      </c>
      <c r="O252" s="1" t="s">
        <v>243</v>
      </c>
      <c r="P252" s="1" t="s">
        <v>75</v>
      </c>
      <c r="Q252" s="1">
        <v>40600.0</v>
      </c>
      <c r="R252" s="1">
        <v>0.0</v>
      </c>
      <c r="S252" s="2">
        <v>42014.0</v>
      </c>
      <c r="T252" s="1" t="s">
        <v>76</v>
      </c>
      <c r="U252" s="1" t="s">
        <v>77</v>
      </c>
      <c r="V252" s="1" t="s">
        <v>108</v>
      </c>
      <c r="W252" s="1" t="s">
        <v>100</v>
      </c>
      <c r="X252" s="1" t="s">
        <v>51</v>
      </c>
      <c r="Y252" s="1" t="s">
        <v>52</v>
      </c>
      <c r="Z252" s="1" t="s">
        <v>417</v>
      </c>
      <c r="AA252" s="1">
        <v>2.0</v>
      </c>
      <c r="AB252" s="1">
        <v>3.0</v>
      </c>
      <c r="AC252" s="1" t="s">
        <v>80</v>
      </c>
      <c r="AD252" s="1">
        <v>2.0</v>
      </c>
      <c r="AE252" s="1">
        <v>3.0</v>
      </c>
      <c r="AF252" s="1" t="s">
        <v>80</v>
      </c>
      <c r="AG252" s="1">
        <v>78650.0</v>
      </c>
      <c r="AH252" s="1">
        <v>14300.0</v>
      </c>
      <c r="AI252" s="1">
        <v>7150.0</v>
      </c>
      <c r="AJ252" s="1">
        <v>57200.0</v>
      </c>
      <c r="AK252" s="1" t="s">
        <v>110</v>
      </c>
      <c r="AL252" s="1" t="s">
        <v>135</v>
      </c>
      <c r="AM252" s="1">
        <v>1996.0</v>
      </c>
      <c r="AN252" s="1" t="s">
        <v>57</v>
      </c>
      <c r="AO252" s="4">
        <f t="shared" si="7"/>
        <v>0</v>
      </c>
    </row>
    <row r="253" ht="15.75" customHeight="1">
      <c r="A253" s="1"/>
      <c r="B253" s="1">
        <v>272.0</v>
      </c>
      <c r="C253" s="1">
        <v>41.0</v>
      </c>
      <c r="D253" s="1">
        <v>280709.0</v>
      </c>
      <c r="E253" s="2">
        <v>33364.0</v>
      </c>
      <c r="F253" s="1" t="s">
        <v>40</v>
      </c>
      <c r="G253" s="1" t="s">
        <v>92</v>
      </c>
      <c r="H253" s="1">
        <v>2000.0</v>
      </c>
      <c r="I253" s="1">
        <v>1608.34</v>
      </c>
      <c r="J253" s="1">
        <v>0.0</v>
      </c>
      <c r="K253" s="1">
        <v>466718.0</v>
      </c>
      <c r="L253" s="1" t="s">
        <v>71</v>
      </c>
      <c r="M253" s="1" t="s">
        <v>93</v>
      </c>
      <c r="N253" s="1" t="s">
        <v>190</v>
      </c>
      <c r="O253" s="1" t="s">
        <v>60</v>
      </c>
      <c r="P253" s="1" t="s">
        <v>75</v>
      </c>
      <c r="Q253" s="1">
        <v>33300.0</v>
      </c>
      <c r="R253" s="1">
        <v>-10600.0</v>
      </c>
      <c r="S253" s="2">
        <v>42051.0</v>
      </c>
      <c r="T253" s="1" t="s">
        <v>47</v>
      </c>
      <c r="U253" s="1" t="s">
        <v>48</v>
      </c>
      <c r="V253" s="1" t="s">
        <v>49</v>
      </c>
      <c r="W253" s="1" t="s">
        <v>121</v>
      </c>
      <c r="X253" s="1" t="s">
        <v>78</v>
      </c>
      <c r="Y253" s="1" t="s">
        <v>103</v>
      </c>
      <c r="Z253" s="1" t="s">
        <v>418</v>
      </c>
      <c r="AA253" s="1">
        <v>19.0</v>
      </c>
      <c r="AB253" s="1">
        <v>1.0</v>
      </c>
      <c r="AC253" s="1" t="s">
        <v>63</v>
      </c>
      <c r="AD253" s="1">
        <v>1.0</v>
      </c>
      <c r="AE253" s="1">
        <v>1.0</v>
      </c>
      <c r="AF253" s="1" t="s">
        <v>63</v>
      </c>
      <c r="AG253" s="1">
        <v>71060.0</v>
      </c>
      <c r="AH253" s="1">
        <v>6460.0</v>
      </c>
      <c r="AI253" s="1">
        <v>12920.0</v>
      </c>
      <c r="AJ253" s="1">
        <v>51680.0</v>
      </c>
      <c r="AK253" s="1" t="s">
        <v>55</v>
      </c>
      <c r="AL253" s="1" t="s">
        <v>56</v>
      </c>
      <c r="AM253" s="1">
        <v>2010.0</v>
      </c>
      <c r="AN253" s="1" t="s">
        <v>83</v>
      </c>
      <c r="AO253" s="4">
        <f t="shared" si="7"/>
        <v>0</v>
      </c>
    </row>
    <row r="254" ht="15.75" customHeight="1">
      <c r="A254" s="1"/>
      <c r="B254" s="1">
        <v>151.0</v>
      </c>
      <c r="C254" s="1">
        <v>37.0</v>
      </c>
      <c r="D254" s="1">
        <v>898573.0</v>
      </c>
      <c r="E254" s="2">
        <v>33823.0</v>
      </c>
      <c r="F254" s="1" t="s">
        <v>58</v>
      </c>
      <c r="G254" s="1" t="s">
        <v>92</v>
      </c>
      <c r="H254" s="1">
        <v>1000.0</v>
      </c>
      <c r="I254" s="1">
        <v>1728.56</v>
      </c>
      <c r="J254" s="1">
        <v>0.0</v>
      </c>
      <c r="K254" s="1">
        <v>617947.0</v>
      </c>
      <c r="L254" s="1" t="s">
        <v>71</v>
      </c>
      <c r="M254" s="1" t="s">
        <v>125</v>
      </c>
      <c r="N254" s="1" t="s">
        <v>190</v>
      </c>
      <c r="O254" s="1" t="s">
        <v>127</v>
      </c>
      <c r="P254" s="1" t="s">
        <v>75</v>
      </c>
      <c r="Q254" s="1">
        <v>54000.0</v>
      </c>
      <c r="R254" s="1">
        <v>0.0</v>
      </c>
      <c r="S254" s="2">
        <v>42043.0</v>
      </c>
      <c r="T254" s="1" t="s">
        <v>47</v>
      </c>
      <c r="U254" s="1" t="s">
        <v>87</v>
      </c>
      <c r="V254" s="1" t="s">
        <v>64</v>
      </c>
      <c r="W254" s="1" t="s">
        <v>100</v>
      </c>
      <c r="X254" s="1" t="s">
        <v>114</v>
      </c>
      <c r="Y254" s="1" t="s">
        <v>157</v>
      </c>
      <c r="Z254" s="1" t="s">
        <v>419</v>
      </c>
      <c r="AA254" s="1">
        <v>0.0</v>
      </c>
      <c r="AB254" s="1">
        <v>1.0</v>
      </c>
      <c r="AC254" s="1" t="s">
        <v>54</v>
      </c>
      <c r="AD254" s="1">
        <v>1.0</v>
      </c>
      <c r="AE254" s="1">
        <v>1.0</v>
      </c>
      <c r="AF254" s="1" t="s">
        <v>63</v>
      </c>
      <c r="AG254" s="1">
        <v>38830.0</v>
      </c>
      <c r="AH254" s="1">
        <v>3530.0</v>
      </c>
      <c r="AI254" s="1">
        <v>3530.0</v>
      </c>
      <c r="AJ254" s="1">
        <v>31770.0</v>
      </c>
      <c r="AK254" s="1" t="s">
        <v>154</v>
      </c>
      <c r="AL254" s="1" t="s">
        <v>155</v>
      </c>
      <c r="AM254" s="1">
        <v>1999.0</v>
      </c>
      <c r="AN254" s="1" t="s">
        <v>83</v>
      </c>
      <c r="AO254" s="4">
        <f t="shared" si="7"/>
        <v>0</v>
      </c>
    </row>
    <row r="255" ht="15.75" customHeight="1">
      <c r="A255" s="1"/>
      <c r="B255" s="1">
        <v>249.0</v>
      </c>
      <c r="C255" s="1">
        <v>43.0</v>
      </c>
      <c r="D255" s="1">
        <v>547802.0</v>
      </c>
      <c r="E255" s="2">
        <v>41520.0</v>
      </c>
      <c r="F255" s="1" t="s">
        <v>84</v>
      </c>
      <c r="G255" s="1" t="s">
        <v>41</v>
      </c>
      <c r="H255" s="1">
        <v>1000.0</v>
      </c>
      <c r="I255" s="1">
        <v>1518.46</v>
      </c>
      <c r="J255" s="1">
        <v>0.0</v>
      </c>
      <c r="K255" s="1">
        <v>606238.0</v>
      </c>
      <c r="L255" s="1" t="s">
        <v>71</v>
      </c>
      <c r="M255" s="1" t="s">
        <v>43</v>
      </c>
      <c r="N255" s="1" t="s">
        <v>85</v>
      </c>
      <c r="O255" s="1" t="s">
        <v>243</v>
      </c>
      <c r="P255" s="1" t="s">
        <v>75</v>
      </c>
      <c r="Q255" s="1">
        <v>0.0</v>
      </c>
      <c r="R255" s="1">
        <v>0.0</v>
      </c>
      <c r="S255" s="2">
        <v>42030.0</v>
      </c>
      <c r="T255" s="1" t="s">
        <v>47</v>
      </c>
      <c r="U255" s="1" t="s">
        <v>87</v>
      </c>
      <c r="V255" s="1" t="s">
        <v>49</v>
      </c>
      <c r="W255" s="1" t="s">
        <v>100</v>
      </c>
      <c r="X255" s="1" t="s">
        <v>51</v>
      </c>
      <c r="Y255" s="1" t="s">
        <v>66</v>
      </c>
      <c r="Z255" s="1" t="s">
        <v>420</v>
      </c>
      <c r="AA255" s="1">
        <v>16.0</v>
      </c>
      <c r="AB255" s="1">
        <v>1.0</v>
      </c>
      <c r="AC255" s="1" t="s">
        <v>63</v>
      </c>
      <c r="AD255" s="1">
        <v>0.0</v>
      </c>
      <c r="AE255" s="1">
        <v>0.0</v>
      </c>
      <c r="AF255" s="1" t="s">
        <v>54</v>
      </c>
      <c r="AG255" s="1">
        <v>53500.0</v>
      </c>
      <c r="AH255" s="1">
        <v>5350.0</v>
      </c>
      <c r="AI255" s="1">
        <v>5350.0</v>
      </c>
      <c r="AJ255" s="1">
        <v>42800.0</v>
      </c>
      <c r="AK255" s="1" t="s">
        <v>55</v>
      </c>
      <c r="AL255" s="1" t="s">
        <v>56</v>
      </c>
      <c r="AM255" s="1">
        <v>2015.0</v>
      </c>
      <c r="AN255" s="1" t="s">
        <v>83</v>
      </c>
      <c r="AO255" s="4">
        <f t="shared" si="7"/>
        <v>0</v>
      </c>
    </row>
    <row r="256" ht="15.75" customHeight="1">
      <c r="A256" s="1"/>
      <c r="B256" s="1">
        <v>177.0</v>
      </c>
      <c r="C256" s="1">
        <v>38.0</v>
      </c>
      <c r="D256" s="1">
        <v>600845.0</v>
      </c>
      <c r="E256" s="2">
        <v>40913.0</v>
      </c>
      <c r="F256" s="1" t="s">
        <v>84</v>
      </c>
      <c r="G256" s="1" t="s">
        <v>70</v>
      </c>
      <c r="H256" s="1">
        <v>2000.0</v>
      </c>
      <c r="I256" s="1">
        <v>1540.19</v>
      </c>
      <c r="J256" s="1">
        <v>0.0</v>
      </c>
      <c r="K256" s="1">
        <v>463842.0</v>
      </c>
      <c r="L256" s="1" t="s">
        <v>71</v>
      </c>
      <c r="M256" s="1" t="s">
        <v>142</v>
      </c>
      <c r="N256" s="1" t="s">
        <v>186</v>
      </c>
      <c r="O256" s="1" t="s">
        <v>133</v>
      </c>
      <c r="P256" s="1" t="s">
        <v>61</v>
      </c>
      <c r="Q256" s="1">
        <v>0.0</v>
      </c>
      <c r="R256" s="1">
        <v>-74500.0</v>
      </c>
      <c r="S256" s="2">
        <v>42036.0</v>
      </c>
      <c r="T256" s="1" t="s">
        <v>47</v>
      </c>
      <c r="U256" s="1" t="s">
        <v>87</v>
      </c>
      <c r="V256" s="1" t="s">
        <v>49</v>
      </c>
      <c r="W256" s="1" t="s">
        <v>121</v>
      </c>
      <c r="X256" s="1" t="s">
        <v>65</v>
      </c>
      <c r="Y256" s="1" t="s">
        <v>52</v>
      </c>
      <c r="Z256" s="1" t="s">
        <v>421</v>
      </c>
      <c r="AA256" s="1">
        <v>20.0</v>
      </c>
      <c r="AB256" s="1">
        <v>1.0</v>
      </c>
      <c r="AC256" s="1" t="s">
        <v>54</v>
      </c>
      <c r="AD256" s="1">
        <v>2.0</v>
      </c>
      <c r="AE256" s="1">
        <v>0.0</v>
      </c>
      <c r="AF256" s="1" t="s">
        <v>80</v>
      </c>
      <c r="AG256" s="1">
        <v>73700.0</v>
      </c>
      <c r="AH256" s="1">
        <v>7370.0</v>
      </c>
      <c r="AI256" s="1">
        <v>7370.0</v>
      </c>
      <c r="AJ256" s="1">
        <v>58960.0</v>
      </c>
      <c r="AK256" s="1" t="s">
        <v>90</v>
      </c>
      <c r="AL256" s="1" t="s">
        <v>224</v>
      </c>
      <c r="AM256" s="1">
        <v>2001.0</v>
      </c>
      <c r="AN256" s="1" t="s">
        <v>57</v>
      </c>
      <c r="AO256" s="4">
        <f t="shared" si="7"/>
        <v>0</v>
      </c>
    </row>
    <row r="257" ht="15.75" customHeight="1">
      <c r="A257" s="1"/>
      <c r="B257" s="1">
        <v>190.0</v>
      </c>
      <c r="C257" s="1">
        <v>40.0</v>
      </c>
      <c r="D257" s="1">
        <v>390381.0</v>
      </c>
      <c r="E257" s="2">
        <v>39109.0</v>
      </c>
      <c r="F257" s="1" t="s">
        <v>40</v>
      </c>
      <c r="G257" s="1" t="s">
        <v>92</v>
      </c>
      <c r="H257" s="1">
        <v>2000.0</v>
      </c>
      <c r="I257" s="1">
        <v>965.21</v>
      </c>
      <c r="J257" s="1">
        <v>0.0</v>
      </c>
      <c r="K257" s="1">
        <v>610354.0</v>
      </c>
      <c r="L257" s="1" t="s">
        <v>71</v>
      </c>
      <c r="M257" s="1" t="s">
        <v>162</v>
      </c>
      <c r="N257" s="1" t="s">
        <v>126</v>
      </c>
      <c r="O257" s="1" t="s">
        <v>119</v>
      </c>
      <c r="P257" s="1" t="s">
        <v>61</v>
      </c>
      <c r="Q257" s="1">
        <v>36900.0</v>
      </c>
      <c r="R257" s="1">
        <v>-53700.0</v>
      </c>
      <c r="S257" s="2">
        <v>42037.0</v>
      </c>
      <c r="T257" s="1" t="s">
        <v>139</v>
      </c>
      <c r="U257" s="1" t="s">
        <v>63</v>
      </c>
      <c r="V257" s="1" t="s">
        <v>213</v>
      </c>
      <c r="W257" s="1" t="s">
        <v>94</v>
      </c>
      <c r="X257" s="1" t="s">
        <v>51</v>
      </c>
      <c r="Y257" s="1" t="s">
        <v>123</v>
      </c>
      <c r="Z257" s="1" t="s">
        <v>422</v>
      </c>
      <c r="AA257" s="1">
        <v>10.0</v>
      </c>
      <c r="AB257" s="1">
        <v>1.0</v>
      </c>
      <c r="AC257" s="1" t="s">
        <v>63</v>
      </c>
      <c r="AD257" s="1">
        <v>2.0</v>
      </c>
      <c r="AE257" s="1">
        <v>1.0</v>
      </c>
      <c r="AF257" s="1" t="s">
        <v>54</v>
      </c>
      <c r="AG257" s="1">
        <v>6300.0</v>
      </c>
      <c r="AH257" s="1">
        <v>630.0</v>
      </c>
      <c r="AI257" s="1">
        <v>630.0</v>
      </c>
      <c r="AJ257" s="1">
        <v>5040.0</v>
      </c>
      <c r="AK257" s="1" t="s">
        <v>105</v>
      </c>
      <c r="AL257" s="1" t="s">
        <v>288</v>
      </c>
      <c r="AM257" s="1">
        <v>2001.0</v>
      </c>
      <c r="AN257" s="1" t="s">
        <v>83</v>
      </c>
      <c r="AO257" s="4">
        <f t="shared" si="7"/>
        <v>0</v>
      </c>
    </row>
    <row r="258" ht="15.75" customHeight="1">
      <c r="A258" s="1"/>
      <c r="B258" s="1">
        <v>174.0</v>
      </c>
      <c r="C258" s="1">
        <v>36.0</v>
      </c>
      <c r="D258" s="1">
        <v>629918.0</v>
      </c>
      <c r="E258" s="2">
        <v>38639.0</v>
      </c>
      <c r="F258" s="1" t="s">
        <v>84</v>
      </c>
      <c r="G258" s="1" t="s">
        <v>70</v>
      </c>
      <c r="H258" s="1">
        <v>2000.0</v>
      </c>
      <c r="I258" s="1">
        <v>1278.75</v>
      </c>
      <c r="J258" s="1">
        <v>0.0</v>
      </c>
      <c r="K258" s="1">
        <v>461328.0</v>
      </c>
      <c r="L258" s="1" t="s">
        <v>71</v>
      </c>
      <c r="M258" s="1" t="s">
        <v>142</v>
      </c>
      <c r="N258" s="1" t="s">
        <v>98</v>
      </c>
      <c r="O258" s="1" t="s">
        <v>166</v>
      </c>
      <c r="P258" s="1" t="s">
        <v>75</v>
      </c>
      <c r="Q258" s="1">
        <v>53200.0</v>
      </c>
      <c r="R258" s="1">
        <v>-53800.0</v>
      </c>
      <c r="S258" s="2">
        <v>42041.0</v>
      </c>
      <c r="T258" s="1" t="s">
        <v>76</v>
      </c>
      <c r="U258" s="1" t="s">
        <v>77</v>
      </c>
      <c r="V258" s="1" t="s">
        <v>108</v>
      </c>
      <c r="W258" s="1" t="s">
        <v>137</v>
      </c>
      <c r="X258" s="1" t="s">
        <v>78</v>
      </c>
      <c r="Y258" s="1" t="s">
        <v>66</v>
      </c>
      <c r="Z258" s="1" t="s">
        <v>423</v>
      </c>
      <c r="AA258" s="1">
        <v>21.0</v>
      </c>
      <c r="AB258" s="1">
        <v>3.0</v>
      </c>
      <c r="AC258" s="1" t="s">
        <v>63</v>
      </c>
      <c r="AD258" s="1">
        <v>2.0</v>
      </c>
      <c r="AE258" s="1">
        <v>2.0</v>
      </c>
      <c r="AF258" s="1" t="s">
        <v>80</v>
      </c>
      <c r="AG258" s="1">
        <v>65400.0</v>
      </c>
      <c r="AH258" s="1">
        <v>10900.0</v>
      </c>
      <c r="AI258" s="1">
        <v>10900.0</v>
      </c>
      <c r="AJ258" s="1">
        <v>43600.0</v>
      </c>
      <c r="AK258" s="1" t="s">
        <v>81</v>
      </c>
      <c r="AL258" s="1" t="s">
        <v>82</v>
      </c>
      <c r="AM258" s="1">
        <v>2012.0</v>
      </c>
      <c r="AN258" s="1" t="s">
        <v>83</v>
      </c>
      <c r="AO258" s="4">
        <f t="shared" si="7"/>
        <v>0</v>
      </c>
    </row>
    <row r="259" ht="15.75" customHeight="1">
      <c r="A259" s="1"/>
      <c r="B259" s="1">
        <v>95.0</v>
      </c>
      <c r="C259" s="1">
        <v>28.0</v>
      </c>
      <c r="D259" s="1">
        <v>208298.0</v>
      </c>
      <c r="E259" s="2">
        <v>33180.0</v>
      </c>
      <c r="F259" s="1" t="s">
        <v>40</v>
      </c>
      <c r="G259" s="1" t="s">
        <v>41</v>
      </c>
      <c r="H259" s="1">
        <v>1000.0</v>
      </c>
      <c r="I259" s="1">
        <v>773.99</v>
      </c>
      <c r="J259" s="1">
        <v>0.0</v>
      </c>
      <c r="K259" s="1">
        <v>458727.0</v>
      </c>
      <c r="L259" s="1" t="s">
        <v>42</v>
      </c>
      <c r="M259" s="1" t="s">
        <v>93</v>
      </c>
      <c r="N259" s="1" t="s">
        <v>85</v>
      </c>
      <c r="O259" s="1" t="s">
        <v>74</v>
      </c>
      <c r="P259" s="1" t="s">
        <v>61</v>
      </c>
      <c r="Q259" s="1">
        <v>0.0</v>
      </c>
      <c r="R259" s="1">
        <v>-70300.0</v>
      </c>
      <c r="S259" s="2">
        <v>42005.0</v>
      </c>
      <c r="T259" s="1" t="s">
        <v>62</v>
      </c>
      <c r="U259" s="1" t="s">
        <v>63</v>
      </c>
      <c r="V259" s="1" t="s">
        <v>213</v>
      </c>
      <c r="W259" s="1" t="s">
        <v>94</v>
      </c>
      <c r="X259" s="1" t="s">
        <v>176</v>
      </c>
      <c r="Y259" s="1" t="s">
        <v>103</v>
      </c>
      <c r="Z259" s="1" t="s">
        <v>424</v>
      </c>
      <c r="AA259" s="1">
        <v>3.0</v>
      </c>
      <c r="AB259" s="1">
        <v>1.0</v>
      </c>
      <c r="AC259" s="1" t="s">
        <v>54</v>
      </c>
      <c r="AD259" s="1">
        <v>1.0</v>
      </c>
      <c r="AE259" s="1">
        <v>2.0</v>
      </c>
      <c r="AF259" s="1" t="s">
        <v>80</v>
      </c>
      <c r="AG259" s="1">
        <v>3200.0</v>
      </c>
      <c r="AH259" s="1">
        <v>640.0</v>
      </c>
      <c r="AI259" s="1">
        <v>320.0</v>
      </c>
      <c r="AJ259" s="1">
        <v>2240.0</v>
      </c>
      <c r="AK259" s="1" t="s">
        <v>68</v>
      </c>
      <c r="AL259" s="1" t="s">
        <v>69</v>
      </c>
      <c r="AM259" s="1">
        <v>2014.0</v>
      </c>
      <c r="AN259" s="1" t="s">
        <v>83</v>
      </c>
      <c r="AO259" s="4">
        <f t="shared" si="7"/>
        <v>0</v>
      </c>
    </row>
    <row r="260" ht="15.75" customHeight="1">
      <c r="A260" s="1"/>
      <c r="B260" s="1">
        <v>371.0</v>
      </c>
      <c r="C260" s="1">
        <v>51.0</v>
      </c>
      <c r="D260" s="1">
        <v>513099.0</v>
      </c>
      <c r="E260" s="2">
        <v>38640.0</v>
      </c>
      <c r="F260" s="1" t="s">
        <v>58</v>
      </c>
      <c r="G260" s="1" t="s">
        <v>92</v>
      </c>
      <c r="H260" s="1">
        <v>1000.0</v>
      </c>
      <c r="I260" s="1">
        <v>1532.47</v>
      </c>
      <c r="J260" s="1">
        <v>0.0</v>
      </c>
      <c r="K260" s="1">
        <v>452587.0</v>
      </c>
      <c r="L260" s="1" t="s">
        <v>71</v>
      </c>
      <c r="M260" s="1" t="s">
        <v>93</v>
      </c>
      <c r="N260" s="1" t="s">
        <v>98</v>
      </c>
      <c r="O260" s="1" t="s">
        <v>113</v>
      </c>
      <c r="P260" s="1" t="s">
        <v>61</v>
      </c>
      <c r="Q260" s="1">
        <v>60300.0</v>
      </c>
      <c r="R260" s="1">
        <v>-24700.0</v>
      </c>
      <c r="S260" s="2">
        <v>42023.0</v>
      </c>
      <c r="T260" s="1" t="s">
        <v>47</v>
      </c>
      <c r="U260" s="1" t="s">
        <v>77</v>
      </c>
      <c r="V260" s="1" t="s">
        <v>49</v>
      </c>
      <c r="W260" s="1" t="s">
        <v>100</v>
      </c>
      <c r="X260" s="1" t="s">
        <v>78</v>
      </c>
      <c r="Y260" s="1" t="s">
        <v>88</v>
      </c>
      <c r="Z260" s="1" t="s">
        <v>425</v>
      </c>
      <c r="AA260" s="1">
        <v>7.0</v>
      </c>
      <c r="AB260" s="1">
        <v>1.0</v>
      </c>
      <c r="AC260" s="1" t="s">
        <v>54</v>
      </c>
      <c r="AD260" s="1">
        <v>0.0</v>
      </c>
      <c r="AE260" s="1">
        <v>3.0</v>
      </c>
      <c r="AF260" s="1" t="s">
        <v>54</v>
      </c>
      <c r="AG260" s="1">
        <v>75400.0</v>
      </c>
      <c r="AH260" s="1">
        <v>7540.0</v>
      </c>
      <c r="AI260" s="1">
        <v>15080.0</v>
      </c>
      <c r="AJ260" s="1">
        <v>52780.0</v>
      </c>
      <c r="AK260" s="1" t="s">
        <v>81</v>
      </c>
      <c r="AL260" s="1" t="s">
        <v>82</v>
      </c>
      <c r="AM260" s="1">
        <v>2012.0</v>
      </c>
      <c r="AN260" s="1" t="s">
        <v>57</v>
      </c>
      <c r="AO260" s="4">
        <f t="shared" si="7"/>
        <v>0</v>
      </c>
    </row>
    <row r="261" ht="15.75" customHeight="1">
      <c r="A261" s="1"/>
      <c r="B261" s="1">
        <v>2.0</v>
      </c>
      <c r="C261" s="1">
        <v>28.0</v>
      </c>
      <c r="D261" s="1">
        <v>184938.0</v>
      </c>
      <c r="E261" s="2">
        <v>36302.0</v>
      </c>
      <c r="F261" s="1" t="s">
        <v>84</v>
      </c>
      <c r="G261" s="1" t="s">
        <v>41</v>
      </c>
      <c r="H261" s="1">
        <v>1000.0</v>
      </c>
      <c r="I261" s="1">
        <v>1340.56</v>
      </c>
      <c r="J261" s="1">
        <v>0.0</v>
      </c>
      <c r="K261" s="1">
        <v>433184.0</v>
      </c>
      <c r="L261" s="1" t="s">
        <v>71</v>
      </c>
      <c r="M261" s="1" t="s">
        <v>162</v>
      </c>
      <c r="N261" s="1" t="s">
        <v>59</v>
      </c>
      <c r="O261" s="1" t="s">
        <v>113</v>
      </c>
      <c r="P261" s="1" t="s">
        <v>143</v>
      </c>
      <c r="Q261" s="1">
        <v>0.0</v>
      </c>
      <c r="R261" s="1">
        <v>0.0</v>
      </c>
      <c r="S261" s="2">
        <v>42021.0</v>
      </c>
      <c r="T261" s="1" t="s">
        <v>47</v>
      </c>
      <c r="U261" s="1" t="s">
        <v>48</v>
      </c>
      <c r="V261" s="1" t="s">
        <v>64</v>
      </c>
      <c r="W261" s="1" t="s">
        <v>100</v>
      </c>
      <c r="X261" s="1" t="s">
        <v>78</v>
      </c>
      <c r="Y261" s="1" t="s">
        <v>128</v>
      </c>
      <c r="Z261" s="1" t="s">
        <v>426</v>
      </c>
      <c r="AA261" s="1">
        <v>19.0</v>
      </c>
      <c r="AB261" s="1">
        <v>1.0</v>
      </c>
      <c r="AC261" s="1" t="s">
        <v>54</v>
      </c>
      <c r="AD261" s="1">
        <v>0.0</v>
      </c>
      <c r="AE261" s="1">
        <v>2.0</v>
      </c>
      <c r="AF261" s="1" t="s">
        <v>54</v>
      </c>
      <c r="AG261" s="1">
        <v>58140.0</v>
      </c>
      <c r="AH261" s="1">
        <v>6460.0</v>
      </c>
      <c r="AI261" s="1">
        <v>6460.0</v>
      </c>
      <c r="AJ261" s="1">
        <v>45220.0</v>
      </c>
      <c r="AK261" s="1" t="s">
        <v>55</v>
      </c>
      <c r="AL261" s="1" t="s">
        <v>56</v>
      </c>
      <c r="AM261" s="1">
        <v>2008.0</v>
      </c>
      <c r="AN261" s="1" t="s">
        <v>83</v>
      </c>
      <c r="AO261" s="4">
        <f t="shared" si="7"/>
        <v>0</v>
      </c>
    </row>
    <row r="262" ht="15.75" customHeight="1">
      <c r="A262" s="1"/>
      <c r="B262" s="1">
        <v>269.0</v>
      </c>
      <c r="C262" s="1">
        <v>44.0</v>
      </c>
      <c r="D262" s="1">
        <v>187775.0</v>
      </c>
      <c r="E262" s="2">
        <v>37611.0</v>
      </c>
      <c r="F262" s="1" t="s">
        <v>40</v>
      </c>
      <c r="G262" s="1" t="s">
        <v>70</v>
      </c>
      <c r="H262" s="1">
        <v>500.0</v>
      </c>
      <c r="I262" s="1">
        <v>1297.75</v>
      </c>
      <c r="J262" s="1">
        <v>4000000.0</v>
      </c>
      <c r="K262" s="1">
        <v>451280.0</v>
      </c>
      <c r="L262" s="1" t="s">
        <v>71</v>
      </c>
      <c r="M262" s="1" t="s">
        <v>162</v>
      </c>
      <c r="N262" s="1" t="s">
        <v>112</v>
      </c>
      <c r="O262" s="1" t="s">
        <v>169</v>
      </c>
      <c r="P262" s="1" t="s">
        <v>75</v>
      </c>
      <c r="Q262" s="1">
        <v>0.0</v>
      </c>
      <c r="R262" s="1">
        <v>-41400.0</v>
      </c>
      <c r="S262" s="2">
        <v>42036.0</v>
      </c>
      <c r="T262" s="1" t="s">
        <v>76</v>
      </c>
      <c r="U262" s="1" t="s">
        <v>77</v>
      </c>
      <c r="V262" s="1" t="s">
        <v>108</v>
      </c>
      <c r="W262" s="1" t="s">
        <v>137</v>
      </c>
      <c r="X262" s="1" t="s">
        <v>51</v>
      </c>
      <c r="Y262" s="1" t="s">
        <v>52</v>
      </c>
      <c r="Z262" s="1" t="s">
        <v>427</v>
      </c>
      <c r="AA262" s="1">
        <v>15.0</v>
      </c>
      <c r="AB262" s="1">
        <v>3.0</v>
      </c>
      <c r="AC262" s="1" t="s">
        <v>63</v>
      </c>
      <c r="AD262" s="1">
        <v>0.0</v>
      </c>
      <c r="AE262" s="1">
        <v>1.0</v>
      </c>
      <c r="AF262" s="1" t="s">
        <v>63</v>
      </c>
      <c r="AG262" s="1">
        <v>98670.0</v>
      </c>
      <c r="AH262" s="1">
        <v>15180.0</v>
      </c>
      <c r="AI262" s="1">
        <v>15180.0</v>
      </c>
      <c r="AJ262" s="1">
        <v>68310.0</v>
      </c>
      <c r="AK262" s="1" t="s">
        <v>90</v>
      </c>
      <c r="AL262" s="1" t="s">
        <v>91</v>
      </c>
      <c r="AM262" s="1">
        <v>2010.0</v>
      </c>
      <c r="AN262" s="1" t="s">
        <v>57</v>
      </c>
      <c r="AO262" s="4">
        <f t="shared" si="7"/>
        <v>0</v>
      </c>
    </row>
    <row r="263" ht="15.75" customHeight="1">
      <c r="A263" s="1"/>
      <c r="B263" s="1">
        <v>101.0</v>
      </c>
      <c r="C263" s="1">
        <v>27.0</v>
      </c>
      <c r="D263" s="1">
        <v>326322.0</v>
      </c>
      <c r="E263" s="2">
        <v>39123.0</v>
      </c>
      <c r="F263" s="1" t="s">
        <v>84</v>
      </c>
      <c r="G263" s="1" t="s">
        <v>41</v>
      </c>
      <c r="H263" s="1">
        <v>1000.0</v>
      </c>
      <c r="I263" s="1">
        <v>433.33</v>
      </c>
      <c r="J263" s="1">
        <v>0.0</v>
      </c>
      <c r="K263" s="1">
        <v>603269.0</v>
      </c>
      <c r="L263" s="1" t="s">
        <v>42</v>
      </c>
      <c r="M263" s="1" t="s">
        <v>125</v>
      </c>
      <c r="N263" s="1" t="s">
        <v>59</v>
      </c>
      <c r="O263" s="1" t="s">
        <v>113</v>
      </c>
      <c r="P263" s="1" t="s">
        <v>61</v>
      </c>
      <c r="Q263" s="1">
        <v>25900.0</v>
      </c>
      <c r="R263" s="1">
        <v>0.0</v>
      </c>
      <c r="S263" s="2">
        <v>42006.0</v>
      </c>
      <c r="T263" s="1" t="s">
        <v>139</v>
      </c>
      <c r="U263" s="1" t="s">
        <v>63</v>
      </c>
      <c r="V263" s="1" t="s">
        <v>64</v>
      </c>
      <c r="W263" s="1" t="s">
        <v>94</v>
      </c>
      <c r="X263" s="1" t="s">
        <v>51</v>
      </c>
      <c r="Y263" s="1" t="s">
        <v>123</v>
      </c>
      <c r="Z263" s="1" t="s">
        <v>428</v>
      </c>
      <c r="AA263" s="1">
        <v>7.0</v>
      </c>
      <c r="AB263" s="1">
        <v>1.0</v>
      </c>
      <c r="AC263" s="1" t="s">
        <v>63</v>
      </c>
      <c r="AD263" s="1">
        <v>0.0</v>
      </c>
      <c r="AE263" s="1">
        <v>3.0</v>
      </c>
      <c r="AF263" s="1" t="s">
        <v>80</v>
      </c>
      <c r="AG263" s="1">
        <v>5900.0</v>
      </c>
      <c r="AH263" s="1">
        <v>1180.0</v>
      </c>
      <c r="AI263" s="1">
        <v>590.0</v>
      </c>
      <c r="AJ263" s="1">
        <v>4130.0</v>
      </c>
      <c r="AK263" s="1" t="s">
        <v>68</v>
      </c>
      <c r="AL263" s="1" t="s">
        <v>69</v>
      </c>
      <c r="AM263" s="1">
        <v>2009.0</v>
      </c>
      <c r="AN263" s="1" t="s">
        <v>83</v>
      </c>
      <c r="AO263" s="4">
        <f t="shared" si="7"/>
        <v>0</v>
      </c>
    </row>
    <row r="264" ht="15.75" customHeight="1">
      <c r="A264" s="1"/>
      <c r="B264" s="1">
        <v>94.0</v>
      </c>
      <c r="C264" s="1">
        <v>30.0</v>
      </c>
      <c r="D264" s="1">
        <v>146138.0</v>
      </c>
      <c r="E264" s="2">
        <v>37316.0</v>
      </c>
      <c r="F264" s="1" t="s">
        <v>58</v>
      </c>
      <c r="G264" s="1" t="s">
        <v>41</v>
      </c>
      <c r="H264" s="1">
        <v>2000.0</v>
      </c>
      <c r="I264" s="1">
        <v>1025.54</v>
      </c>
      <c r="J264" s="1">
        <v>0.0</v>
      </c>
      <c r="K264" s="1">
        <v>442632.0</v>
      </c>
      <c r="L264" s="1" t="s">
        <v>71</v>
      </c>
      <c r="M264" s="1" t="s">
        <v>132</v>
      </c>
      <c r="N264" s="1" t="s">
        <v>85</v>
      </c>
      <c r="O264" s="1" t="s">
        <v>166</v>
      </c>
      <c r="P264" s="1" t="s">
        <v>61</v>
      </c>
      <c r="Q264" s="1">
        <v>0.0</v>
      </c>
      <c r="R264" s="1">
        <v>-52600.0</v>
      </c>
      <c r="S264" s="2">
        <v>42055.0</v>
      </c>
      <c r="T264" s="1" t="s">
        <v>47</v>
      </c>
      <c r="U264" s="1" t="s">
        <v>77</v>
      </c>
      <c r="V264" s="1" t="s">
        <v>49</v>
      </c>
      <c r="W264" s="1" t="s">
        <v>100</v>
      </c>
      <c r="X264" s="1" t="s">
        <v>122</v>
      </c>
      <c r="Y264" s="1" t="s">
        <v>88</v>
      </c>
      <c r="Z264" s="1" t="s">
        <v>429</v>
      </c>
      <c r="AA264" s="1">
        <v>19.0</v>
      </c>
      <c r="AB264" s="1">
        <v>1.0</v>
      </c>
      <c r="AC264" s="1" t="s">
        <v>63</v>
      </c>
      <c r="AD264" s="1">
        <v>1.0</v>
      </c>
      <c r="AE264" s="1">
        <v>3.0</v>
      </c>
      <c r="AF264" s="1" t="s">
        <v>54</v>
      </c>
      <c r="AG264" s="1">
        <v>64100.0</v>
      </c>
      <c r="AH264" s="1">
        <v>6410.0</v>
      </c>
      <c r="AI264" s="1">
        <v>6410.0</v>
      </c>
      <c r="AJ264" s="1">
        <v>51280.0</v>
      </c>
      <c r="AK264" s="1" t="s">
        <v>90</v>
      </c>
      <c r="AL264" s="1" t="s">
        <v>246</v>
      </c>
      <c r="AM264" s="1">
        <v>2001.0</v>
      </c>
      <c r="AN264" s="1" t="s">
        <v>83</v>
      </c>
      <c r="AO264" s="4">
        <f t="shared" si="7"/>
        <v>0</v>
      </c>
    </row>
    <row r="265" ht="15.75" customHeight="1">
      <c r="A265" s="1"/>
      <c r="B265" s="1">
        <v>117.0</v>
      </c>
      <c r="C265" s="1">
        <v>28.0</v>
      </c>
      <c r="D265" s="1">
        <v>336047.0</v>
      </c>
      <c r="E265" s="2">
        <v>37732.0</v>
      </c>
      <c r="F265" s="1" t="s">
        <v>40</v>
      </c>
      <c r="G265" s="1" t="s">
        <v>41</v>
      </c>
      <c r="H265" s="1">
        <v>500.0</v>
      </c>
      <c r="I265" s="1">
        <v>1264.77</v>
      </c>
      <c r="J265" s="1">
        <v>0.0</v>
      </c>
      <c r="K265" s="1">
        <v>447300.0</v>
      </c>
      <c r="L265" s="1" t="s">
        <v>71</v>
      </c>
      <c r="M265" s="1" t="s">
        <v>93</v>
      </c>
      <c r="N265" s="1" t="s">
        <v>146</v>
      </c>
      <c r="O265" s="1" t="s">
        <v>156</v>
      </c>
      <c r="P265" s="1" t="s">
        <v>86</v>
      </c>
      <c r="Q265" s="1">
        <v>47500.0</v>
      </c>
      <c r="R265" s="1">
        <v>-32500.0</v>
      </c>
      <c r="S265" s="2">
        <v>42040.0</v>
      </c>
      <c r="T265" s="1" t="s">
        <v>76</v>
      </c>
      <c r="U265" s="1" t="s">
        <v>77</v>
      </c>
      <c r="V265" s="1" t="s">
        <v>108</v>
      </c>
      <c r="W265" s="1" t="s">
        <v>100</v>
      </c>
      <c r="X265" s="1" t="s">
        <v>51</v>
      </c>
      <c r="Y265" s="1" t="s">
        <v>103</v>
      </c>
      <c r="Z265" s="1" t="s">
        <v>430</v>
      </c>
      <c r="AA265" s="1">
        <v>13.0</v>
      </c>
      <c r="AB265" s="1">
        <v>2.0</v>
      </c>
      <c r="AC265" s="1" t="s">
        <v>54</v>
      </c>
      <c r="AD265" s="1">
        <v>0.0</v>
      </c>
      <c r="AE265" s="1">
        <v>1.0</v>
      </c>
      <c r="AF265" s="1" t="s">
        <v>63</v>
      </c>
      <c r="AG265" s="1">
        <v>55440.0</v>
      </c>
      <c r="AH265" s="1">
        <v>5040.0</v>
      </c>
      <c r="AI265" s="1">
        <v>10080.0</v>
      </c>
      <c r="AJ265" s="1">
        <v>40320.0</v>
      </c>
      <c r="AK265" s="1" t="s">
        <v>154</v>
      </c>
      <c r="AL265" s="1" t="s">
        <v>168</v>
      </c>
      <c r="AM265" s="1">
        <v>2009.0</v>
      </c>
      <c r="AN265" s="1" t="s">
        <v>57</v>
      </c>
      <c r="AO265" s="4">
        <f t="shared" si="7"/>
        <v>0</v>
      </c>
    </row>
    <row r="266" ht="15.75" customHeight="1">
      <c r="A266" s="1"/>
      <c r="B266" s="1">
        <v>111.0</v>
      </c>
      <c r="C266" s="1">
        <v>27.0</v>
      </c>
      <c r="D266" s="1">
        <v>532330.0</v>
      </c>
      <c r="E266" s="2">
        <v>37521.0</v>
      </c>
      <c r="F266" s="1" t="s">
        <v>40</v>
      </c>
      <c r="G266" s="1" t="s">
        <v>41</v>
      </c>
      <c r="H266" s="1">
        <v>500.0</v>
      </c>
      <c r="I266" s="1">
        <v>1459.97</v>
      </c>
      <c r="J266" s="1">
        <v>5000000.0</v>
      </c>
      <c r="K266" s="1">
        <v>441783.0</v>
      </c>
      <c r="L266" s="1" t="s">
        <v>42</v>
      </c>
      <c r="M266" s="1" t="s">
        <v>43</v>
      </c>
      <c r="N266" s="1" t="s">
        <v>73</v>
      </c>
      <c r="O266" s="1" t="s">
        <v>156</v>
      </c>
      <c r="P266" s="1" t="s">
        <v>61</v>
      </c>
      <c r="Q266" s="1">
        <v>0.0</v>
      </c>
      <c r="R266" s="1">
        <v>0.0</v>
      </c>
      <c r="S266" s="2">
        <v>42062.0</v>
      </c>
      <c r="T266" s="1" t="s">
        <v>76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128</v>
      </c>
      <c r="Z266" s="1" t="s">
        <v>431</v>
      </c>
      <c r="AA266" s="1">
        <v>2.0</v>
      </c>
      <c r="AB266" s="1">
        <v>3.0</v>
      </c>
      <c r="AC266" s="1" t="s">
        <v>80</v>
      </c>
      <c r="AD266" s="1">
        <v>1.0</v>
      </c>
      <c r="AE266" s="1">
        <v>2.0</v>
      </c>
      <c r="AF266" s="1" t="s">
        <v>80</v>
      </c>
      <c r="AG266" s="1">
        <v>80850.0</v>
      </c>
      <c r="AH266" s="1">
        <v>7350.0</v>
      </c>
      <c r="AI266" s="1">
        <v>14700.0</v>
      </c>
      <c r="AJ266" s="1">
        <v>58800.0</v>
      </c>
      <c r="AK266" s="1" t="s">
        <v>130</v>
      </c>
      <c r="AL266" s="1" t="s">
        <v>131</v>
      </c>
      <c r="AM266" s="1">
        <v>2011.0</v>
      </c>
      <c r="AN266" s="1" t="s">
        <v>57</v>
      </c>
      <c r="AO266" s="4">
        <f t="shared" si="7"/>
        <v>0</v>
      </c>
    </row>
    <row r="267" ht="15.75" customHeight="1">
      <c r="A267" s="1"/>
      <c r="B267" s="1">
        <v>242.0</v>
      </c>
      <c r="C267" s="1">
        <v>40.0</v>
      </c>
      <c r="D267" s="1">
        <v>118137.0</v>
      </c>
      <c r="E267" s="2">
        <v>35836.0</v>
      </c>
      <c r="F267" s="1" t="s">
        <v>40</v>
      </c>
      <c r="G267" s="1" t="s">
        <v>70</v>
      </c>
      <c r="H267" s="1">
        <v>500.0</v>
      </c>
      <c r="I267" s="1">
        <v>1238.65</v>
      </c>
      <c r="J267" s="1">
        <v>0.0</v>
      </c>
      <c r="K267" s="1">
        <v>468702.0</v>
      </c>
      <c r="L267" s="1" t="s">
        <v>71</v>
      </c>
      <c r="M267" s="1" t="s">
        <v>132</v>
      </c>
      <c r="N267" s="1" t="s">
        <v>146</v>
      </c>
      <c r="O267" s="1" t="s">
        <v>99</v>
      </c>
      <c r="P267" s="1" t="s">
        <v>46</v>
      </c>
      <c r="Q267" s="1">
        <v>0.0</v>
      </c>
      <c r="R267" s="1">
        <v>-44600.0</v>
      </c>
      <c r="S267" s="2">
        <v>42031.0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114</v>
      </c>
      <c r="Y267" s="1" t="s">
        <v>103</v>
      </c>
      <c r="Z267" s="1" t="s">
        <v>432</v>
      </c>
      <c r="AA267" s="1">
        <v>5.0</v>
      </c>
      <c r="AB267" s="1">
        <v>1.0</v>
      </c>
      <c r="AC267" s="1" t="s">
        <v>54</v>
      </c>
      <c r="AD267" s="1">
        <v>1.0</v>
      </c>
      <c r="AE267" s="1">
        <v>1.0</v>
      </c>
      <c r="AF267" s="1" t="s">
        <v>80</v>
      </c>
      <c r="AG267" s="1">
        <v>7480.0</v>
      </c>
      <c r="AH267" s="1">
        <v>680.0</v>
      </c>
      <c r="AI267" s="1">
        <v>680.0</v>
      </c>
      <c r="AJ267" s="1">
        <v>6120.0</v>
      </c>
      <c r="AK267" s="1" t="s">
        <v>55</v>
      </c>
      <c r="AL267" s="1">
        <v>95.0</v>
      </c>
      <c r="AM267" s="1">
        <v>1998.0</v>
      </c>
      <c r="AN267" s="1" t="s">
        <v>83</v>
      </c>
      <c r="AO267" s="4">
        <f t="shared" si="7"/>
        <v>0</v>
      </c>
    </row>
    <row r="268" ht="15.75" customHeight="1">
      <c r="A268" s="1"/>
      <c r="B268" s="1">
        <v>440.0</v>
      </c>
      <c r="C268" s="1">
        <v>61.0</v>
      </c>
      <c r="D268" s="1">
        <v>212674.0</v>
      </c>
      <c r="E268" s="2">
        <v>33848.0</v>
      </c>
      <c r="F268" s="1" t="s">
        <v>40</v>
      </c>
      <c r="G268" s="1" t="s">
        <v>41</v>
      </c>
      <c r="H268" s="1">
        <v>500.0</v>
      </c>
      <c r="I268" s="1">
        <v>1050.76</v>
      </c>
      <c r="J268" s="1">
        <v>0.0</v>
      </c>
      <c r="K268" s="1">
        <v>467942.0</v>
      </c>
      <c r="L268" s="1" t="s">
        <v>42</v>
      </c>
      <c r="M268" s="1" t="s">
        <v>72</v>
      </c>
      <c r="N268" s="1" t="s">
        <v>146</v>
      </c>
      <c r="O268" s="1" t="s">
        <v>147</v>
      </c>
      <c r="P268" s="1" t="s">
        <v>120</v>
      </c>
      <c r="Q268" s="1">
        <v>41500.0</v>
      </c>
      <c r="R268" s="1">
        <v>-70200.0</v>
      </c>
      <c r="S268" s="2">
        <v>42030.0</v>
      </c>
      <c r="T268" s="1" t="s">
        <v>47</v>
      </c>
      <c r="U268" s="1" t="s">
        <v>48</v>
      </c>
      <c r="V268" s="1" t="s">
        <v>49</v>
      </c>
      <c r="W268" s="1" t="s">
        <v>100</v>
      </c>
      <c r="X268" s="1" t="s">
        <v>40</v>
      </c>
      <c r="Y268" s="1" t="s">
        <v>66</v>
      </c>
      <c r="Z268" s="1" t="s">
        <v>433</v>
      </c>
      <c r="AA268" s="1">
        <v>21.0</v>
      </c>
      <c r="AB268" s="1">
        <v>1.0</v>
      </c>
      <c r="AC268" s="1" t="s">
        <v>63</v>
      </c>
      <c r="AD268" s="1">
        <v>2.0</v>
      </c>
      <c r="AE268" s="1">
        <v>3.0</v>
      </c>
      <c r="AF268" s="1" t="s">
        <v>80</v>
      </c>
      <c r="AG268" s="1">
        <v>53640.0</v>
      </c>
      <c r="AH268" s="1">
        <v>5960.0</v>
      </c>
      <c r="AI268" s="1">
        <v>5960.0</v>
      </c>
      <c r="AJ268" s="1">
        <v>41720.0</v>
      </c>
      <c r="AK268" s="1" t="s">
        <v>105</v>
      </c>
      <c r="AL268" s="1" t="s">
        <v>152</v>
      </c>
      <c r="AM268" s="1">
        <v>2004.0</v>
      </c>
      <c r="AN268" s="1" t="s">
        <v>57</v>
      </c>
      <c r="AO268" s="4">
        <f t="shared" si="7"/>
        <v>0</v>
      </c>
    </row>
    <row r="269" ht="15.75" customHeight="1">
      <c r="A269" s="1"/>
      <c r="B269" s="1">
        <v>20.0</v>
      </c>
      <c r="C269" s="1">
        <v>23.0</v>
      </c>
      <c r="D269" s="1">
        <v>935596.0</v>
      </c>
      <c r="E269" s="2">
        <v>36281.0</v>
      </c>
      <c r="F269" s="1" t="s">
        <v>40</v>
      </c>
      <c r="G269" s="1" t="s">
        <v>92</v>
      </c>
      <c r="H269" s="1">
        <v>1000.0</v>
      </c>
      <c r="I269" s="1">
        <v>1711.72</v>
      </c>
      <c r="J269" s="1">
        <v>0.0</v>
      </c>
      <c r="K269" s="1">
        <v>463678.0</v>
      </c>
      <c r="L269" s="1" t="s">
        <v>71</v>
      </c>
      <c r="M269" s="1" t="s">
        <v>162</v>
      </c>
      <c r="N269" s="1" t="s">
        <v>98</v>
      </c>
      <c r="O269" s="1" t="s">
        <v>107</v>
      </c>
      <c r="P269" s="1" t="s">
        <v>120</v>
      </c>
      <c r="Q269" s="1">
        <v>0.0</v>
      </c>
      <c r="R269" s="1">
        <v>0.0</v>
      </c>
      <c r="S269" s="2">
        <v>42017.0</v>
      </c>
      <c r="T269" s="1" t="s">
        <v>76</v>
      </c>
      <c r="U269" s="1" t="s">
        <v>77</v>
      </c>
      <c r="V269" s="1" t="s">
        <v>49</v>
      </c>
      <c r="W269" s="1" t="s">
        <v>100</v>
      </c>
      <c r="X269" s="1" t="s">
        <v>51</v>
      </c>
      <c r="Y269" s="1" t="s">
        <v>157</v>
      </c>
      <c r="Z269" s="1" t="s">
        <v>434</v>
      </c>
      <c r="AA269" s="1">
        <v>21.0</v>
      </c>
      <c r="AB269" s="1">
        <v>3.0</v>
      </c>
      <c r="AC269" s="1" t="s">
        <v>80</v>
      </c>
      <c r="AD269" s="1">
        <v>2.0</v>
      </c>
      <c r="AE269" s="1">
        <v>2.0</v>
      </c>
      <c r="AF269" s="1" t="s">
        <v>80</v>
      </c>
      <c r="AG269" s="1">
        <v>63250.0</v>
      </c>
      <c r="AH269" s="1">
        <v>5750.0</v>
      </c>
      <c r="AI269" s="1">
        <v>11500.0</v>
      </c>
      <c r="AJ269" s="1">
        <v>46000.0</v>
      </c>
      <c r="AK269" s="1" t="s">
        <v>90</v>
      </c>
      <c r="AL269" s="1" t="s">
        <v>91</v>
      </c>
      <c r="AM269" s="1">
        <v>2002.0</v>
      </c>
      <c r="AN269" s="1" t="s">
        <v>57</v>
      </c>
      <c r="AO269" s="4">
        <f t="shared" si="7"/>
        <v>0</v>
      </c>
    </row>
    <row r="270" ht="15.75" customHeight="1">
      <c r="A270" s="1"/>
      <c r="B270" s="1">
        <v>461.0</v>
      </c>
      <c r="C270" s="1">
        <v>57.0</v>
      </c>
      <c r="D270" s="1">
        <v>737593.0</v>
      </c>
      <c r="E270" s="2">
        <v>35783.0</v>
      </c>
      <c r="F270" s="1" t="s">
        <v>84</v>
      </c>
      <c r="G270" s="1" t="s">
        <v>70</v>
      </c>
      <c r="H270" s="1">
        <v>500.0</v>
      </c>
      <c r="I270" s="1">
        <v>865.33</v>
      </c>
      <c r="J270" s="1">
        <v>7000000.0</v>
      </c>
      <c r="K270" s="1">
        <v>615220.0</v>
      </c>
      <c r="L270" s="1" t="s">
        <v>71</v>
      </c>
      <c r="M270" s="1" t="s">
        <v>132</v>
      </c>
      <c r="N270" s="1" t="s">
        <v>190</v>
      </c>
      <c r="O270" s="1" t="s">
        <v>113</v>
      </c>
      <c r="P270" s="1" t="s">
        <v>75</v>
      </c>
      <c r="Q270" s="1">
        <v>0.0</v>
      </c>
      <c r="R270" s="1">
        <v>0.0</v>
      </c>
      <c r="S270" s="2">
        <v>42018.0</v>
      </c>
      <c r="T270" s="1" t="s">
        <v>76</v>
      </c>
      <c r="U270" s="1" t="s">
        <v>48</v>
      </c>
      <c r="V270" s="1" t="s">
        <v>49</v>
      </c>
      <c r="W270" s="1" t="s">
        <v>137</v>
      </c>
      <c r="X270" s="1" t="s">
        <v>78</v>
      </c>
      <c r="Y270" s="1" t="s">
        <v>123</v>
      </c>
      <c r="Z270" s="1" t="s">
        <v>435</v>
      </c>
      <c r="AA270" s="1">
        <v>7.0</v>
      </c>
      <c r="AB270" s="1">
        <v>3.0</v>
      </c>
      <c r="AC270" s="1" t="s">
        <v>80</v>
      </c>
      <c r="AD270" s="1">
        <v>0.0</v>
      </c>
      <c r="AE270" s="1">
        <v>1.0</v>
      </c>
      <c r="AF270" s="1" t="s">
        <v>63</v>
      </c>
      <c r="AG270" s="1">
        <v>59040.0</v>
      </c>
      <c r="AH270" s="1">
        <v>9840.0</v>
      </c>
      <c r="AI270" s="1">
        <v>9840.0</v>
      </c>
      <c r="AJ270" s="1">
        <v>39360.0</v>
      </c>
      <c r="AK270" s="1" t="s">
        <v>81</v>
      </c>
      <c r="AL270" s="1" t="s">
        <v>82</v>
      </c>
      <c r="AM270" s="1">
        <v>1995.0</v>
      </c>
      <c r="AN270" s="1" t="s">
        <v>83</v>
      </c>
      <c r="AO270" s="4">
        <f t="shared" si="7"/>
        <v>0</v>
      </c>
    </row>
    <row r="271" ht="15.75" customHeight="1">
      <c r="A271" s="1"/>
      <c r="B271" s="1">
        <v>208.0</v>
      </c>
      <c r="C271" s="1">
        <v>36.0</v>
      </c>
      <c r="D271" s="1">
        <v>812025.0</v>
      </c>
      <c r="E271" s="2">
        <v>36695.0</v>
      </c>
      <c r="F271" s="1" t="s">
        <v>84</v>
      </c>
      <c r="G271" s="1" t="s">
        <v>41</v>
      </c>
      <c r="H271" s="1">
        <v>500.0</v>
      </c>
      <c r="I271" s="1">
        <v>1153.49</v>
      </c>
      <c r="J271" s="1">
        <v>0.0</v>
      </c>
      <c r="K271" s="1">
        <v>432711.0</v>
      </c>
      <c r="L271" s="1" t="s">
        <v>42</v>
      </c>
      <c r="M271" s="1" t="s">
        <v>93</v>
      </c>
      <c r="N271" s="1" t="s">
        <v>44</v>
      </c>
      <c r="O271" s="1" t="s">
        <v>107</v>
      </c>
      <c r="P271" s="1" t="s">
        <v>61</v>
      </c>
      <c r="Q271" s="1">
        <v>0.0</v>
      </c>
      <c r="R271" s="1">
        <v>0.0</v>
      </c>
      <c r="S271" s="2">
        <v>42057.0</v>
      </c>
      <c r="T271" s="1" t="s">
        <v>76</v>
      </c>
      <c r="U271" s="1" t="s">
        <v>48</v>
      </c>
      <c r="V271" s="1" t="s">
        <v>108</v>
      </c>
      <c r="W271" s="1" t="s">
        <v>121</v>
      </c>
      <c r="X271" s="1" t="s">
        <v>51</v>
      </c>
      <c r="Y271" s="1" t="s">
        <v>88</v>
      </c>
      <c r="Z271" s="1" t="s">
        <v>436</v>
      </c>
      <c r="AA271" s="1">
        <v>16.0</v>
      </c>
      <c r="AB271" s="1">
        <v>3.0</v>
      </c>
      <c r="AC271" s="1" t="s">
        <v>54</v>
      </c>
      <c r="AD271" s="1">
        <v>1.0</v>
      </c>
      <c r="AE271" s="1">
        <v>0.0</v>
      </c>
      <c r="AF271" s="1" t="s">
        <v>54</v>
      </c>
      <c r="AG271" s="1">
        <v>50500.0</v>
      </c>
      <c r="AH271" s="1">
        <v>10100.0</v>
      </c>
      <c r="AI271" s="1">
        <v>5050.0</v>
      </c>
      <c r="AJ271" s="1">
        <v>35350.0</v>
      </c>
      <c r="AK271" s="1" t="s">
        <v>96</v>
      </c>
      <c r="AL271" s="1" t="s">
        <v>159</v>
      </c>
      <c r="AM271" s="1">
        <v>2004.0</v>
      </c>
      <c r="AN271" s="1" t="s">
        <v>83</v>
      </c>
      <c r="AO271" s="4">
        <f t="shared" si="7"/>
        <v>0</v>
      </c>
    </row>
    <row r="272" ht="15.75" customHeight="1">
      <c r="A272" s="1"/>
      <c r="B272" s="1">
        <v>279.0</v>
      </c>
      <c r="C272" s="1">
        <v>43.0</v>
      </c>
      <c r="D272" s="1">
        <v>168151.0</v>
      </c>
      <c r="E272" s="2">
        <v>34813.0</v>
      </c>
      <c r="F272" s="1" t="s">
        <v>40</v>
      </c>
      <c r="G272" s="1" t="s">
        <v>92</v>
      </c>
      <c r="H272" s="1">
        <v>2000.0</v>
      </c>
      <c r="I272" s="1">
        <v>1281.25</v>
      </c>
      <c r="J272" s="1">
        <v>0.0</v>
      </c>
      <c r="K272" s="1">
        <v>463583.0</v>
      </c>
      <c r="L272" s="1" t="s">
        <v>42</v>
      </c>
      <c r="M272" s="1" t="s">
        <v>93</v>
      </c>
      <c r="N272" s="1" t="s">
        <v>59</v>
      </c>
      <c r="O272" s="1" t="s">
        <v>243</v>
      </c>
      <c r="P272" s="1" t="s">
        <v>61</v>
      </c>
      <c r="Q272" s="1">
        <v>0.0</v>
      </c>
      <c r="R272" s="1">
        <v>0.0</v>
      </c>
      <c r="S272" s="2">
        <v>42021.0</v>
      </c>
      <c r="T272" s="1" t="s">
        <v>47</v>
      </c>
      <c r="U272" s="1" t="s">
        <v>48</v>
      </c>
      <c r="V272" s="1" t="s">
        <v>49</v>
      </c>
      <c r="W272" s="1" t="s">
        <v>50</v>
      </c>
      <c r="X272" s="1" t="s">
        <v>51</v>
      </c>
      <c r="Y272" s="1" t="s">
        <v>52</v>
      </c>
      <c r="Z272" s="1" t="s">
        <v>437</v>
      </c>
      <c r="AA272" s="1">
        <v>13.0</v>
      </c>
      <c r="AB272" s="1">
        <v>1.0</v>
      </c>
      <c r="AC272" s="1" t="s">
        <v>54</v>
      </c>
      <c r="AD272" s="1">
        <v>0.0</v>
      </c>
      <c r="AE272" s="1">
        <v>1.0</v>
      </c>
      <c r="AF272" s="1" t="s">
        <v>80</v>
      </c>
      <c r="AG272" s="1">
        <v>57690.0</v>
      </c>
      <c r="AH272" s="1">
        <v>6410.0</v>
      </c>
      <c r="AI272" s="1">
        <v>12820.0</v>
      </c>
      <c r="AJ272" s="1">
        <v>38460.0</v>
      </c>
      <c r="AK272" s="1" t="s">
        <v>68</v>
      </c>
      <c r="AL272" s="1" t="s">
        <v>194</v>
      </c>
      <c r="AM272" s="1">
        <v>2010.0</v>
      </c>
      <c r="AN272" s="1" t="s">
        <v>57</v>
      </c>
      <c r="AO272" s="4">
        <f t="shared" si="7"/>
        <v>0</v>
      </c>
    </row>
    <row r="273" ht="15.75" customHeight="1">
      <c r="A273" s="1"/>
      <c r="B273" s="1">
        <v>244.0</v>
      </c>
      <c r="C273" s="1">
        <v>40.0</v>
      </c>
      <c r="D273" s="1">
        <v>594739.0</v>
      </c>
      <c r="E273" s="2">
        <v>38884.0</v>
      </c>
      <c r="F273" s="1" t="s">
        <v>84</v>
      </c>
      <c r="G273" s="1" t="s">
        <v>70</v>
      </c>
      <c r="H273" s="1">
        <v>500.0</v>
      </c>
      <c r="I273" s="1">
        <v>1342.8</v>
      </c>
      <c r="J273" s="1">
        <v>0.0</v>
      </c>
      <c r="K273" s="1">
        <v>439502.0</v>
      </c>
      <c r="L273" s="1" t="s">
        <v>71</v>
      </c>
      <c r="M273" s="1" t="s">
        <v>43</v>
      </c>
      <c r="N273" s="1" t="s">
        <v>73</v>
      </c>
      <c r="O273" s="1" t="s">
        <v>107</v>
      </c>
      <c r="P273" s="1" t="s">
        <v>46</v>
      </c>
      <c r="Q273" s="1">
        <v>0.0</v>
      </c>
      <c r="R273" s="1">
        <v>0.0</v>
      </c>
      <c r="S273" s="2">
        <v>42037.0</v>
      </c>
      <c r="T273" s="1" t="s">
        <v>62</v>
      </c>
      <c r="U273" s="1" t="s">
        <v>63</v>
      </c>
      <c r="V273" s="1" t="s">
        <v>213</v>
      </c>
      <c r="W273" s="1" t="s">
        <v>50</v>
      </c>
      <c r="X273" s="1" t="s">
        <v>78</v>
      </c>
      <c r="Y273" s="1" t="s">
        <v>103</v>
      </c>
      <c r="Z273" s="1" t="s">
        <v>438</v>
      </c>
      <c r="AA273" s="1">
        <v>2.0</v>
      </c>
      <c r="AB273" s="1">
        <v>1.0</v>
      </c>
      <c r="AC273" s="1" t="s">
        <v>54</v>
      </c>
      <c r="AD273" s="1">
        <v>1.0</v>
      </c>
      <c r="AE273" s="1">
        <v>3.0</v>
      </c>
      <c r="AF273" s="1" t="s">
        <v>54</v>
      </c>
      <c r="AG273" s="1">
        <v>5940.0</v>
      </c>
      <c r="AH273" s="1">
        <v>660.0</v>
      </c>
      <c r="AI273" s="1">
        <v>660.0</v>
      </c>
      <c r="AJ273" s="1">
        <v>4620.0</v>
      </c>
      <c r="AK273" s="1" t="s">
        <v>116</v>
      </c>
      <c r="AL273" s="1" t="s">
        <v>117</v>
      </c>
      <c r="AM273" s="1">
        <v>2014.0</v>
      </c>
      <c r="AN273" s="1" t="s">
        <v>83</v>
      </c>
      <c r="AO273" s="4">
        <f t="shared" si="7"/>
        <v>0</v>
      </c>
    </row>
    <row r="274" ht="15.75" customHeight="1">
      <c r="A274" s="1"/>
      <c r="B274" s="1">
        <v>134.0</v>
      </c>
      <c r="C274" s="1">
        <v>30.0</v>
      </c>
      <c r="D274" s="1">
        <v>843227.0</v>
      </c>
      <c r="E274" s="2">
        <v>39353.0</v>
      </c>
      <c r="F274" s="1" t="s">
        <v>40</v>
      </c>
      <c r="G274" s="1" t="s">
        <v>41</v>
      </c>
      <c r="H274" s="1">
        <v>2000.0</v>
      </c>
      <c r="I274" s="1">
        <v>1443.32</v>
      </c>
      <c r="J274" s="1">
        <v>0.0</v>
      </c>
      <c r="K274" s="1">
        <v>613287.0</v>
      </c>
      <c r="L274" s="1" t="s">
        <v>71</v>
      </c>
      <c r="M274" s="1" t="s">
        <v>72</v>
      </c>
      <c r="N274" s="1" t="s">
        <v>126</v>
      </c>
      <c r="O274" s="1" t="s">
        <v>127</v>
      </c>
      <c r="P274" s="1" t="s">
        <v>86</v>
      </c>
      <c r="Q274" s="1">
        <v>0.0</v>
      </c>
      <c r="R274" s="1">
        <v>0.0</v>
      </c>
      <c r="S274" s="2">
        <v>42011.0</v>
      </c>
      <c r="T274" s="1" t="s">
        <v>76</v>
      </c>
      <c r="U274" s="1" t="s">
        <v>77</v>
      </c>
      <c r="V274" s="1" t="s">
        <v>49</v>
      </c>
      <c r="W274" s="1" t="s">
        <v>100</v>
      </c>
      <c r="X274" s="1" t="s">
        <v>51</v>
      </c>
      <c r="Y274" s="1" t="s">
        <v>128</v>
      </c>
      <c r="Z274" s="1" t="s">
        <v>439</v>
      </c>
      <c r="AA274" s="1">
        <v>19.0</v>
      </c>
      <c r="AB274" s="1">
        <v>3.0</v>
      </c>
      <c r="AC274" s="1" t="s">
        <v>63</v>
      </c>
      <c r="AD274" s="1">
        <v>0.0</v>
      </c>
      <c r="AE274" s="1">
        <v>2.0</v>
      </c>
      <c r="AF274" s="1" t="s">
        <v>54</v>
      </c>
      <c r="AG274" s="1">
        <v>47790.0</v>
      </c>
      <c r="AH274" s="1">
        <v>5310.0</v>
      </c>
      <c r="AI274" s="1">
        <v>5310.0</v>
      </c>
      <c r="AJ274" s="1">
        <v>37170.0</v>
      </c>
      <c r="AK274" s="1" t="s">
        <v>154</v>
      </c>
      <c r="AL274" s="1" t="s">
        <v>164</v>
      </c>
      <c r="AM274" s="1">
        <v>1995.0</v>
      </c>
      <c r="AN274" s="1" t="s">
        <v>57</v>
      </c>
      <c r="AO274" s="4">
        <f t="shared" si="7"/>
        <v>0</v>
      </c>
    </row>
    <row r="275" ht="15.75" customHeight="1">
      <c r="A275" s="1"/>
      <c r="B275" s="1">
        <v>122.0</v>
      </c>
      <c r="C275" s="1">
        <v>29.0</v>
      </c>
      <c r="D275" s="1">
        <v>283925.0</v>
      </c>
      <c r="E275" s="2">
        <v>33563.0</v>
      </c>
      <c r="F275" s="1" t="s">
        <v>40</v>
      </c>
      <c r="G275" s="1" t="s">
        <v>41</v>
      </c>
      <c r="H275" s="1">
        <v>1000.0</v>
      </c>
      <c r="I275" s="1">
        <v>1629.94</v>
      </c>
      <c r="J275" s="1">
        <v>0.0</v>
      </c>
      <c r="K275" s="1">
        <v>620104.0</v>
      </c>
      <c r="L275" s="1" t="s">
        <v>71</v>
      </c>
      <c r="M275" s="1" t="s">
        <v>125</v>
      </c>
      <c r="N275" s="1" t="s">
        <v>118</v>
      </c>
      <c r="O275" s="1" t="s">
        <v>133</v>
      </c>
      <c r="P275" s="1" t="s">
        <v>61</v>
      </c>
      <c r="Q275" s="1">
        <v>0.0</v>
      </c>
      <c r="R275" s="1">
        <v>-47100.0</v>
      </c>
      <c r="S275" s="2">
        <v>42037.0</v>
      </c>
      <c r="T275" s="1" t="s">
        <v>139</v>
      </c>
      <c r="U275" s="1" t="s">
        <v>63</v>
      </c>
      <c r="V275" s="1" t="s">
        <v>213</v>
      </c>
      <c r="W275" s="1" t="s">
        <v>94</v>
      </c>
      <c r="X275" s="1" t="s">
        <v>51</v>
      </c>
      <c r="Y275" s="1" t="s">
        <v>66</v>
      </c>
      <c r="Z275" s="1" t="s">
        <v>440</v>
      </c>
      <c r="AA275" s="1">
        <v>17.0</v>
      </c>
      <c r="AB275" s="1">
        <v>1.0</v>
      </c>
      <c r="AC275" s="1" t="s">
        <v>63</v>
      </c>
      <c r="AD275" s="1">
        <v>0.0</v>
      </c>
      <c r="AE275" s="1">
        <v>1.0</v>
      </c>
      <c r="AF275" s="1" t="s">
        <v>80</v>
      </c>
      <c r="AG275" s="1">
        <v>3850.0</v>
      </c>
      <c r="AH275" s="1">
        <v>350.0</v>
      </c>
      <c r="AI275" s="1">
        <v>350.0</v>
      </c>
      <c r="AJ275" s="1">
        <v>3150.0</v>
      </c>
      <c r="AK275" s="1" t="s">
        <v>81</v>
      </c>
      <c r="AL275" s="1" t="s">
        <v>145</v>
      </c>
      <c r="AM275" s="1">
        <v>2014.0</v>
      </c>
      <c r="AN275" s="1" t="s">
        <v>83</v>
      </c>
      <c r="AO275" s="4">
        <f t="shared" si="7"/>
        <v>0</v>
      </c>
    </row>
    <row r="276" ht="15.75" customHeight="1">
      <c r="A276" s="1"/>
      <c r="B276" s="1">
        <v>156.0</v>
      </c>
      <c r="C276" s="1">
        <v>31.0</v>
      </c>
      <c r="D276" s="1">
        <v>475588.0</v>
      </c>
      <c r="E276" s="2">
        <v>35329.0</v>
      </c>
      <c r="F276" s="1" t="s">
        <v>84</v>
      </c>
      <c r="G276" s="1" t="s">
        <v>70</v>
      </c>
      <c r="H276" s="1">
        <v>2000.0</v>
      </c>
      <c r="I276" s="1">
        <v>1134.08</v>
      </c>
      <c r="J276" s="1">
        <v>0.0</v>
      </c>
      <c r="K276" s="1">
        <v>446895.0</v>
      </c>
      <c r="L276" s="1" t="s">
        <v>42</v>
      </c>
      <c r="M276" s="1" t="s">
        <v>72</v>
      </c>
      <c r="N276" s="1" t="s">
        <v>112</v>
      </c>
      <c r="O276" s="1" t="s">
        <v>60</v>
      </c>
      <c r="P276" s="1" t="s">
        <v>46</v>
      </c>
      <c r="Q276" s="1">
        <v>0.0</v>
      </c>
      <c r="R276" s="1">
        <v>0.0</v>
      </c>
      <c r="S276" s="2">
        <v>42042.0</v>
      </c>
      <c r="T276" s="1" t="s">
        <v>47</v>
      </c>
      <c r="U276" s="1" t="s">
        <v>87</v>
      </c>
      <c r="V276" s="1" t="s">
        <v>49</v>
      </c>
      <c r="W276" s="1" t="s">
        <v>50</v>
      </c>
      <c r="X276" s="1" t="s">
        <v>122</v>
      </c>
      <c r="Y276" s="1" t="s">
        <v>88</v>
      </c>
      <c r="Z276" s="1" t="s">
        <v>441</v>
      </c>
      <c r="AA276" s="1">
        <v>3.0</v>
      </c>
      <c r="AB276" s="1">
        <v>1.0</v>
      </c>
      <c r="AC276" s="1" t="s">
        <v>63</v>
      </c>
      <c r="AD276" s="1">
        <v>2.0</v>
      </c>
      <c r="AE276" s="1">
        <v>0.0</v>
      </c>
      <c r="AF276" s="1" t="s">
        <v>63</v>
      </c>
      <c r="AG276" s="1">
        <v>59000.0</v>
      </c>
      <c r="AH276" s="1">
        <v>5900.0</v>
      </c>
      <c r="AI276" s="1">
        <v>5900.0</v>
      </c>
      <c r="AJ276" s="1">
        <v>47200.0</v>
      </c>
      <c r="AK276" s="1" t="s">
        <v>130</v>
      </c>
      <c r="AL276" s="1" t="s">
        <v>250</v>
      </c>
      <c r="AM276" s="1">
        <v>2013.0</v>
      </c>
      <c r="AN276" s="1" t="s">
        <v>57</v>
      </c>
      <c r="AO276" s="4">
        <f t="shared" si="7"/>
        <v>0</v>
      </c>
    </row>
    <row r="277" ht="15.75" customHeight="1">
      <c r="A277" s="1"/>
      <c r="B277" s="1">
        <v>232.0</v>
      </c>
      <c r="C277" s="1">
        <v>43.0</v>
      </c>
      <c r="D277" s="1">
        <v>751905.0</v>
      </c>
      <c r="E277" s="2">
        <v>37027.0</v>
      </c>
      <c r="F277" s="1" t="s">
        <v>40</v>
      </c>
      <c r="G277" s="1" t="s">
        <v>41</v>
      </c>
      <c r="H277" s="1">
        <v>500.0</v>
      </c>
      <c r="I277" s="1">
        <v>1483.91</v>
      </c>
      <c r="J277" s="1">
        <v>8000000.0</v>
      </c>
      <c r="K277" s="1">
        <v>431531.0</v>
      </c>
      <c r="L277" s="1" t="s">
        <v>42</v>
      </c>
      <c r="M277" s="1" t="s">
        <v>142</v>
      </c>
      <c r="N277" s="1" t="s">
        <v>59</v>
      </c>
      <c r="O277" s="1" t="s">
        <v>113</v>
      </c>
      <c r="P277" s="1" t="s">
        <v>46</v>
      </c>
      <c r="Q277" s="1">
        <v>0.0</v>
      </c>
      <c r="R277" s="1">
        <v>-33600.0</v>
      </c>
      <c r="S277" s="2">
        <v>42022.0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78</v>
      </c>
      <c r="Y277" s="1" t="s">
        <v>88</v>
      </c>
      <c r="Z277" s="1" t="s">
        <v>442</v>
      </c>
      <c r="AA277" s="1">
        <v>17.0</v>
      </c>
      <c r="AB277" s="1">
        <v>3.0</v>
      </c>
      <c r="AC277" s="1" t="s">
        <v>80</v>
      </c>
      <c r="AD277" s="1">
        <v>0.0</v>
      </c>
      <c r="AE277" s="1">
        <v>1.0</v>
      </c>
      <c r="AF277" s="1" t="s">
        <v>63</v>
      </c>
      <c r="AG277" s="1">
        <v>70600.0</v>
      </c>
      <c r="AH277" s="1">
        <v>7060.0</v>
      </c>
      <c r="AI277" s="1">
        <v>14120.0</v>
      </c>
      <c r="AJ277" s="1">
        <v>49420.0</v>
      </c>
      <c r="AK277" s="1" t="s">
        <v>215</v>
      </c>
      <c r="AL277" s="1" t="s">
        <v>216</v>
      </c>
      <c r="AM277" s="1">
        <v>2013.0</v>
      </c>
      <c r="AN277" s="1" t="s">
        <v>57</v>
      </c>
      <c r="AO277" s="4">
        <f t="shared" si="7"/>
        <v>0</v>
      </c>
    </row>
    <row r="278" ht="15.75" customHeight="1">
      <c r="A278" s="1"/>
      <c r="B278" s="1">
        <v>244.0</v>
      </c>
      <c r="C278" s="1">
        <v>40.0</v>
      </c>
      <c r="D278" s="1">
        <v>226725.0</v>
      </c>
      <c r="E278" s="2">
        <v>36383.0</v>
      </c>
      <c r="F278" s="1" t="s">
        <v>58</v>
      </c>
      <c r="G278" s="1" t="s">
        <v>92</v>
      </c>
      <c r="H278" s="1">
        <v>2000.0</v>
      </c>
      <c r="I278" s="1">
        <v>1304.67</v>
      </c>
      <c r="J278" s="1">
        <v>7000000.0</v>
      </c>
      <c r="K278" s="1">
        <v>605408.0</v>
      </c>
      <c r="L278" s="1" t="s">
        <v>42</v>
      </c>
      <c r="M278" s="1" t="s">
        <v>125</v>
      </c>
      <c r="N278" s="1" t="s">
        <v>85</v>
      </c>
      <c r="O278" s="1" t="s">
        <v>107</v>
      </c>
      <c r="P278" s="1" t="s">
        <v>61</v>
      </c>
      <c r="Q278" s="1">
        <v>0.0</v>
      </c>
      <c r="R278" s="1">
        <v>-45000.0</v>
      </c>
      <c r="S278" s="2">
        <v>42014.0</v>
      </c>
      <c r="T278" s="1" t="s">
        <v>76</v>
      </c>
      <c r="U278" s="1" t="s">
        <v>48</v>
      </c>
      <c r="V278" s="1" t="s">
        <v>64</v>
      </c>
      <c r="W278" s="1" t="s">
        <v>50</v>
      </c>
      <c r="X278" s="1" t="s">
        <v>51</v>
      </c>
      <c r="Y278" s="1" t="s">
        <v>123</v>
      </c>
      <c r="Z278" s="1" t="s">
        <v>443</v>
      </c>
      <c r="AA278" s="1">
        <v>5.0</v>
      </c>
      <c r="AB278" s="1">
        <v>3.0</v>
      </c>
      <c r="AC278" s="1" t="s">
        <v>63</v>
      </c>
      <c r="AD278" s="1">
        <v>1.0</v>
      </c>
      <c r="AE278" s="1">
        <v>1.0</v>
      </c>
      <c r="AF278" s="1" t="s">
        <v>63</v>
      </c>
      <c r="AG278" s="1">
        <v>61490.0</v>
      </c>
      <c r="AH278" s="1">
        <v>5590.0</v>
      </c>
      <c r="AI278" s="1">
        <v>11180.0</v>
      </c>
      <c r="AJ278" s="1">
        <v>44720.0</v>
      </c>
      <c r="AK278" s="1" t="s">
        <v>81</v>
      </c>
      <c r="AL278" s="1" t="s">
        <v>82</v>
      </c>
      <c r="AM278" s="1">
        <v>2001.0</v>
      </c>
      <c r="AN278" s="1" t="s">
        <v>83</v>
      </c>
      <c r="AO278" s="4">
        <f t="shared" si="7"/>
        <v>0</v>
      </c>
    </row>
    <row r="279" ht="15.75" customHeight="1">
      <c r="A279" s="1"/>
      <c r="B279" s="1">
        <v>84.0</v>
      </c>
      <c r="C279" s="1">
        <v>30.0</v>
      </c>
      <c r="D279" s="1">
        <v>942504.0</v>
      </c>
      <c r="E279" s="2">
        <v>37788.0</v>
      </c>
      <c r="F279" s="1" t="s">
        <v>84</v>
      </c>
      <c r="G279" s="1" t="s">
        <v>92</v>
      </c>
      <c r="H279" s="1">
        <v>2000.0</v>
      </c>
      <c r="I279" s="1">
        <v>1035.79</v>
      </c>
      <c r="J279" s="1">
        <v>0.0</v>
      </c>
      <c r="K279" s="1">
        <v>457551.0</v>
      </c>
      <c r="L279" s="1" t="s">
        <v>71</v>
      </c>
      <c r="M279" s="1" t="s">
        <v>43</v>
      </c>
      <c r="N279" s="1" t="s">
        <v>136</v>
      </c>
      <c r="O279" s="1" t="s">
        <v>171</v>
      </c>
      <c r="P279" s="1" t="s">
        <v>120</v>
      </c>
      <c r="Q279" s="1">
        <v>44400.0</v>
      </c>
      <c r="R279" s="1">
        <v>-51500.0</v>
      </c>
      <c r="S279" s="2">
        <v>42034.0</v>
      </c>
      <c r="T279" s="1" t="s">
        <v>47</v>
      </c>
      <c r="U279" s="1" t="s">
        <v>48</v>
      </c>
      <c r="V279" s="1" t="s">
        <v>64</v>
      </c>
      <c r="W279" s="1" t="s">
        <v>50</v>
      </c>
      <c r="X279" s="1" t="s">
        <v>51</v>
      </c>
      <c r="Y279" s="1" t="s">
        <v>128</v>
      </c>
      <c r="Z279" s="1" t="s">
        <v>444</v>
      </c>
      <c r="AA279" s="1">
        <v>9.0</v>
      </c>
      <c r="AB279" s="1">
        <v>1.0</v>
      </c>
      <c r="AC279" s="1" t="s">
        <v>80</v>
      </c>
      <c r="AD279" s="1">
        <v>1.0</v>
      </c>
      <c r="AE279" s="1">
        <v>0.0</v>
      </c>
      <c r="AF279" s="1" t="s">
        <v>54</v>
      </c>
      <c r="AG279" s="1">
        <v>57640.0</v>
      </c>
      <c r="AH279" s="1">
        <v>5240.0</v>
      </c>
      <c r="AI279" s="1">
        <v>10480.0</v>
      </c>
      <c r="AJ279" s="1">
        <v>41920.0</v>
      </c>
      <c r="AK279" s="1" t="s">
        <v>215</v>
      </c>
      <c r="AL279" s="1" t="s">
        <v>216</v>
      </c>
      <c r="AM279" s="1">
        <v>2010.0</v>
      </c>
      <c r="AN279" s="1" t="s">
        <v>83</v>
      </c>
      <c r="AO279" s="4">
        <f t="shared" si="7"/>
        <v>0</v>
      </c>
    </row>
    <row r="280" ht="15.75" customHeight="1">
      <c r="A280" s="1"/>
      <c r="B280" s="1">
        <v>394.0</v>
      </c>
      <c r="C280" s="1">
        <v>57.0</v>
      </c>
      <c r="D280" s="1">
        <v>395572.0</v>
      </c>
      <c r="E280" s="2">
        <v>36249.0</v>
      </c>
      <c r="F280" s="1" t="s">
        <v>84</v>
      </c>
      <c r="G280" s="1" t="s">
        <v>41</v>
      </c>
      <c r="H280" s="1">
        <v>500.0</v>
      </c>
      <c r="I280" s="1">
        <v>1401.2</v>
      </c>
      <c r="J280" s="1">
        <v>0.0</v>
      </c>
      <c r="K280" s="1">
        <v>619892.0</v>
      </c>
      <c r="L280" s="1" t="s">
        <v>71</v>
      </c>
      <c r="M280" s="1" t="s">
        <v>132</v>
      </c>
      <c r="N280" s="1" t="s">
        <v>44</v>
      </c>
      <c r="O280" s="1" t="s">
        <v>147</v>
      </c>
      <c r="P280" s="1" t="s">
        <v>75</v>
      </c>
      <c r="Q280" s="1">
        <v>51500.0</v>
      </c>
      <c r="R280" s="1">
        <v>0.0</v>
      </c>
      <c r="S280" s="2">
        <v>42029.0</v>
      </c>
      <c r="T280" s="1" t="s">
        <v>62</v>
      </c>
      <c r="U280" s="1" t="s">
        <v>63</v>
      </c>
      <c r="V280" s="1" t="s">
        <v>213</v>
      </c>
      <c r="W280" s="1" t="s">
        <v>50</v>
      </c>
      <c r="X280" s="1" t="s">
        <v>122</v>
      </c>
      <c r="Y280" s="1" t="s">
        <v>123</v>
      </c>
      <c r="Z280" s="1" t="s">
        <v>445</v>
      </c>
      <c r="AA280" s="1">
        <v>9.0</v>
      </c>
      <c r="AB280" s="1">
        <v>1.0</v>
      </c>
      <c r="AC280" s="1" t="s">
        <v>80</v>
      </c>
      <c r="AD280" s="1">
        <v>1.0</v>
      </c>
      <c r="AE280" s="1">
        <v>0.0</v>
      </c>
      <c r="AF280" s="1" t="s">
        <v>80</v>
      </c>
      <c r="AG280" s="1">
        <v>6890.0</v>
      </c>
      <c r="AH280" s="1">
        <v>1060.0</v>
      </c>
      <c r="AI280" s="1">
        <v>1060.0</v>
      </c>
      <c r="AJ280" s="1">
        <v>4770.0</v>
      </c>
      <c r="AK280" s="1" t="s">
        <v>110</v>
      </c>
      <c r="AL280" s="1" t="s">
        <v>111</v>
      </c>
      <c r="AM280" s="1">
        <v>1999.0</v>
      </c>
      <c r="AN280" s="1" t="s">
        <v>83</v>
      </c>
      <c r="AO280" s="4">
        <f t="shared" si="7"/>
        <v>0</v>
      </c>
    </row>
    <row r="281" ht="15.75" customHeight="1">
      <c r="A281" s="1"/>
      <c r="B281" s="1">
        <v>246.0</v>
      </c>
      <c r="C281" s="1">
        <v>45.0</v>
      </c>
      <c r="D281" s="1">
        <v>889883.0</v>
      </c>
      <c r="E281" s="2">
        <v>36194.0</v>
      </c>
      <c r="F281" s="1" t="s">
        <v>84</v>
      </c>
      <c r="G281" s="1" t="s">
        <v>41</v>
      </c>
      <c r="H281" s="1">
        <v>1000.0</v>
      </c>
      <c r="I281" s="1">
        <v>1665.45</v>
      </c>
      <c r="J281" s="1">
        <v>0.0</v>
      </c>
      <c r="K281" s="1">
        <v>445853.0</v>
      </c>
      <c r="L281" s="1" t="s">
        <v>42</v>
      </c>
      <c r="M281" s="1" t="s">
        <v>162</v>
      </c>
      <c r="N281" s="1" t="s">
        <v>59</v>
      </c>
      <c r="O281" s="1" t="s">
        <v>150</v>
      </c>
      <c r="P281" s="1" t="s">
        <v>120</v>
      </c>
      <c r="Q281" s="1">
        <v>34400.0</v>
      </c>
      <c r="R281" s="1">
        <v>-33100.0</v>
      </c>
      <c r="S281" s="2">
        <v>42033.0</v>
      </c>
      <c r="T281" s="1" t="s">
        <v>76</v>
      </c>
      <c r="U281" s="1" t="s">
        <v>48</v>
      </c>
      <c r="V281" s="1" t="s">
        <v>49</v>
      </c>
      <c r="W281" s="1" t="s">
        <v>100</v>
      </c>
      <c r="X281" s="1" t="s">
        <v>176</v>
      </c>
      <c r="Y281" s="1" t="s">
        <v>52</v>
      </c>
      <c r="Z281" s="1" t="s">
        <v>446</v>
      </c>
      <c r="AA281" s="1">
        <v>9.0</v>
      </c>
      <c r="AB281" s="1">
        <v>3.0</v>
      </c>
      <c r="AC281" s="1" t="s">
        <v>63</v>
      </c>
      <c r="AD281" s="1">
        <v>2.0</v>
      </c>
      <c r="AE281" s="1">
        <v>2.0</v>
      </c>
      <c r="AF281" s="1" t="s">
        <v>63</v>
      </c>
      <c r="AG281" s="1">
        <v>53280.0</v>
      </c>
      <c r="AH281" s="1">
        <v>11840.0</v>
      </c>
      <c r="AI281" s="1">
        <v>5920.0</v>
      </c>
      <c r="AJ281" s="1">
        <v>35520.0</v>
      </c>
      <c r="AK281" s="1" t="s">
        <v>116</v>
      </c>
      <c r="AL281" s="1" t="s">
        <v>117</v>
      </c>
      <c r="AM281" s="1">
        <v>2006.0</v>
      </c>
      <c r="AN281" s="1" t="s">
        <v>57</v>
      </c>
      <c r="AO281" s="4">
        <f t="shared" si="7"/>
        <v>0</v>
      </c>
    </row>
    <row r="282" ht="15.75" customHeight="1">
      <c r="A282" s="1"/>
      <c r="B282" s="1">
        <v>35.0</v>
      </c>
      <c r="C282" s="1">
        <v>29.0</v>
      </c>
      <c r="D282" s="1">
        <v>818167.0</v>
      </c>
      <c r="E282" s="2">
        <v>40780.0</v>
      </c>
      <c r="F282" s="1" t="s">
        <v>58</v>
      </c>
      <c r="G282" s="1" t="s">
        <v>92</v>
      </c>
      <c r="H282" s="1">
        <v>2000.0</v>
      </c>
      <c r="I282" s="1">
        <v>653.66</v>
      </c>
      <c r="J282" s="1">
        <v>0.0</v>
      </c>
      <c r="K282" s="1">
        <v>475483.0</v>
      </c>
      <c r="L282" s="1" t="s">
        <v>71</v>
      </c>
      <c r="M282" s="1" t="s">
        <v>162</v>
      </c>
      <c r="N282" s="1" t="s">
        <v>160</v>
      </c>
      <c r="O282" s="1" t="s">
        <v>182</v>
      </c>
      <c r="P282" s="1" t="s">
        <v>86</v>
      </c>
      <c r="Q282" s="1">
        <v>52100.0</v>
      </c>
      <c r="R282" s="1">
        <v>-46900.0</v>
      </c>
      <c r="S282" s="2">
        <v>42059.0</v>
      </c>
      <c r="T282" s="1" t="s">
        <v>76</v>
      </c>
      <c r="U282" s="1" t="s">
        <v>77</v>
      </c>
      <c r="V282" s="1" t="s">
        <v>64</v>
      </c>
      <c r="W282" s="1" t="s">
        <v>100</v>
      </c>
      <c r="X282" s="1" t="s">
        <v>51</v>
      </c>
      <c r="Y282" s="1" t="s">
        <v>103</v>
      </c>
      <c r="Z282" s="1" t="s">
        <v>447</v>
      </c>
      <c r="AA282" s="1">
        <v>22.0</v>
      </c>
      <c r="AB282" s="1">
        <v>3.0</v>
      </c>
      <c r="AC282" s="1" t="s">
        <v>80</v>
      </c>
      <c r="AD282" s="1">
        <v>0.0</v>
      </c>
      <c r="AE282" s="1">
        <v>0.0</v>
      </c>
      <c r="AF282" s="1" t="s">
        <v>63</v>
      </c>
      <c r="AG282" s="1">
        <v>78300.0</v>
      </c>
      <c r="AH282" s="1">
        <v>15660.0</v>
      </c>
      <c r="AI282" s="1">
        <v>7830.0</v>
      </c>
      <c r="AJ282" s="1">
        <v>54810.0</v>
      </c>
      <c r="AK282" s="1" t="s">
        <v>188</v>
      </c>
      <c r="AL282" s="1" t="s">
        <v>204</v>
      </c>
      <c r="AM282" s="1">
        <v>2009.0</v>
      </c>
      <c r="AN282" s="1" t="s">
        <v>83</v>
      </c>
      <c r="AO282" s="4">
        <f t="shared" si="7"/>
        <v>0</v>
      </c>
    </row>
    <row r="283" ht="15.75" customHeight="1">
      <c r="A283" s="1"/>
      <c r="B283" s="1">
        <v>156.0</v>
      </c>
      <c r="C283" s="1">
        <v>37.0</v>
      </c>
      <c r="D283" s="1">
        <v>277767.0</v>
      </c>
      <c r="E283" s="2">
        <v>40357.0</v>
      </c>
      <c r="F283" s="1" t="s">
        <v>40</v>
      </c>
      <c r="G283" s="1" t="s">
        <v>70</v>
      </c>
      <c r="H283" s="1">
        <v>500.0</v>
      </c>
      <c r="I283" s="1">
        <v>1080.13</v>
      </c>
      <c r="J283" s="1">
        <v>0.0</v>
      </c>
      <c r="K283" s="1">
        <v>606290.0</v>
      </c>
      <c r="L283" s="1" t="s">
        <v>42</v>
      </c>
      <c r="M283" s="1" t="s">
        <v>93</v>
      </c>
      <c r="N283" s="1" t="s">
        <v>136</v>
      </c>
      <c r="O283" s="1" t="s">
        <v>60</v>
      </c>
      <c r="P283" s="1" t="s">
        <v>61</v>
      </c>
      <c r="Q283" s="1">
        <v>0.0</v>
      </c>
      <c r="R283" s="1">
        <v>-61000.0</v>
      </c>
      <c r="S283" s="2">
        <v>42008.0</v>
      </c>
      <c r="T283" s="1" t="s">
        <v>76</v>
      </c>
      <c r="U283" s="1" t="s">
        <v>77</v>
      </c>
      <c r="V283" s="1" t="s">
        <v>49</v>
      </c>
      <c r="W283" s="1" t="s">
        <v>137</v>
      </c>
      <c r="X283" s="1" t="s">
        <v>176</v>
      </c>
      <c r="Y283" s="1" t="s">
        <v>103</v>
      </c>
      <c r="Z283" s="1" t="s">
        <v>448</v>
      </c>
      <c r="AA283" s="1">
        <v>15.0</v>
      </c>
      <c r="AB283" s="1">
        <v>3.0</v>
      </c>
      <c r="AC283" s="1" t="s">
        <v>54</v>
      </c>
      <c r="AD283" s="1">
        <v>0.0</v>
      </c>
      <c r="AE283" s="1">
        <v>3.0</v>
      </c>
      <c r="AF283" s="1" t="s">
        <v>80</v>
      </c>
      <c r="AG283" s="1">
        <v>41490.0</v>
      </c>
      <c r="AH283" s="1">
        <v>4610.0</v>
      </c>
      <c r="AI283" s="1">
        <v>4610.0</v>
      </c>
      <c r="AJ283" s="1">
        <v>32270.0</v>
      </c>
      <c r="AK283" s="1" t="s">
        <v>105</v>
      </c>
      <c r="AL283" s="1" t="s">
        <v>106</v>
      </c>
      <c r="AM283" s="1">
        <v>2001.0</v>
      </c>
      <c r="AN283" s="1" t="s">
        <v>83</v>
      </c>
      <c r="AO283" s="4">
        <f t="shared" si="7"/>
        <v>0</v>
      </c>
    </row>
    <row r="284" ht="15.75" customHeight="1">
      <c r="A284" s="1"/>
      <c r="B284" s="1">
        <v>195.0</v>
      </c>
      <c r="C284" s="1">
        <v>36.0</v>
      </c>
      <c r="D284" s="1">
        <v>842618.0</v>
      </c>
      <c r="E284" s="2">
        <v>37201.0</v>
      </c>
      <c r="F284" s="1" t="s">
        <v>58</v>
      </c>
      <c r="G284" s="1" t="s">
        <v>70</v>
      </c>
      <c r="H284" s="1">
        <v>2000.0</v>
      </c>
      <c r="I284" s="1">
        <v>1346.18</v>
      </c>
      <c r="J284" s="1">
        <v>0.0</v>
      </c>
      <c r="K284" s="1">
        <v>611852.0</v>
      </c>
      <c r="L284" s="1" t="s">
        <v>71</v>
      </c>
      <c r="M284" s="1" t="s">
        <v>93</v>
      </c>
      <c r="N284" s="1" t="s">
        <v>59</v>
      </c>
      <c r="O284" s="1" t="s">
        <v>119</v>
      </c>
      <c r="P284" s="1" t="s">
        <v>120</v>
      </c>
      <c r="Q284" s="1">
        <v>57800.0</v>
      </c>
      <c r="R284" s="1">
        <v>-53300.0</v>
      </c>
      <c r="S284" s="2">
        <v>42060.0</v>
      </c>
      <c r="T284" s="1" t="s">
        <v>76</v>
      </c>
      <c r="U284" s="1" t="s">
        <v>87</v>
      </c>
      <c r="V284" s="1" t="s">
        <v>108</v>
      </c>
      <c r="W284" s="1" t="s">
        <v>100</v>
      </c>
      <c r="X284" s="1" t="s">
        <v>51</v>
      </c>
      <c r="Y284" s="1" t="s">
        <v>123</v>
      </c>
      <c r="Z284" s="1" t="s">
        <v>449</v>
      </c>
      <c r="AA284" s="1">
        <v>14.0</v>
      </c>
      <c r="AB284" s="1">
        <v>3.0</v>
      </c>
      <c r="AC284" s="1" t="s">
        <v>54</v>
      </c>
      <c r="AD284" s="1">
        <v>2.0</v>
      </c>
      <c r="AE284" s="1">
        <v>3.0</v>
      </c>
      <c r="AF284" s="1" t="s">
        <v>54</v>
      </c>
      <c r="AG284" s="1">
        <v>68970.0</v>
      </c>
      <c r="AH284" s="1">
        <v>12540.0</v>
      </c>
      <c r="AI284" s="1">
        <v>6270.0</v>
      </c>
      <c r="AJ284" s="1">
        <v>50160.0</v>
      </c>
      <c r="AK284" s="1" t="s">
        <v>90</v>
      </c>
      <c r="AL284" s="1" t="s">
        <v>91</v>
      </c>
      <c r="AM284" s="1">
        <v>2007.0</v>
      </c>
      <c r="AN284" s="1" t="s">
        <v>83</v>
      </c>
      <c r="AO284" s="4">
        <f t="shared" si="7"/>
        <v>0</v>
      </c>
    </row>
    <row r="285" ht="15.75" customHeight="1">
      <c r="A285" s="1"/>
      <c r="B285" s="1">
        <v>369.0</v>
      </c>
      <c r="C285" s="1">
        <v>55.0</v>
      </c>
      <c r="D285" s="1">
        <v>577810.0</v>
      </c>
      <c r="E285" s="2">
        <v>41379.0</v>
      </c>
      <c r="F285" s="1" t="s">
        <v>40</v>
      </c>
      <c r="G285" s="1" t="s">
        <v>41</v>
      </c>
      <c r="H285" s="1">
        <v>2000.0</v>
      </c>
      <c r="I285" s="1">
        <v>1589.54</v>
      </c>
      <c r="J285" s="1">
        <v>0.0</v>
      </c>
      <c r="K285" s="1">
        <v>444734.0</v>
      </c>
      <c r="L285" s="1" t="s">
        <v>42</v>
      </c>
      <c r="M285" s="1" t="s">
        <v>142</v>
      </c>
      <c r="N285" s="1" t="s">
        <v>160</v>
      </c>
      <c r="O285" s="1" t="s">
        <v>119</v>
      </c>
      <c r="P285" s="1" t="s">
        <v>46</v>
      </c>
      <c r="Q285" s="1">
        <v>55400.0</v>
      </c>
      <c r="R285" s="1">
        <v>0.0</v>
      </c>
      <c r="S285" s="2">
        <v>42031.0</v>
      </c>
      <c r="T285" s="1" t="s">
        <v>76</v>
      </c>
      <c r="U285" s="1" t="s">
        <v>77</v>
      </c>
      <c r="V285" s="1" t="s">
        <v>64</v>
      </c>
      <c r="W285" s="1" t="s">
        <v>50</v>
      </c>
      <c r="X285" s="1" t="s">
        <v>65</v>
      </c>
      <c r="Y285" s="1" t="s">
        <v>88</v>
      </c>
      <c r="Z285" s="1" t="s">
        <v>450</v>
      </c>
      <c r="AA285" s="1">
        <v>6.0</v>
      </c>
      <c r="AB285" s="1">
        <v>3.0</v>
      </c>
      <c r="AC285" s="1" t="s">
        <v>63</v>
      </c>
      <c r="AD285" s="1">
        <v>2.0</v>
      </c>
      <c r="AE285" s="1">
        <v>0.0</v>
      </c>
      <c r="AF285" s="1" t="s">
        <v>54</v>
      </c>
      <c r="AG285" s="1">
        <v>85300.0</v>
      </c>
      <c r="AH285" s="1">
        <v>17060.0</v>
      </c>
      <c r="AI285" s="1">
        <v>8530.0</v>
      </c>
      <c r="AJ285" s="1">
        <v>59710.0</v>
      </c>
      <c r="AK285" s="1" t="s">
        <v>116</v>
      </c>
      <c r="AL285" s="1" t="s">
        <v>141</v>
      </c>
      <c r="AM285" s="1">
        <v>2003.0</v>
      </c>
      <c r="AN285" s="1" t="s">
        <v>83</v>
      </c>
      <c r="AO285" s="4">
        <f t="shared" si="7"/>
        <v>0</v>
      </c>
    </row>
    <row r="286" ht="15.75" customHeight="1">
      <c r="A286" s="1"/>
      <c r="B286" s="1">
        <v>271.0</v>
      </c>
      <c r="C286" s="1">
        <v>40.0</v>
      </c>
      <c r="D286" s="1">
        <v>873114.0</v>
      </c>
      <c r="E286" s="2">
        <v>35040.0</v>
      </c>
      <c r="F286" s="1" t="s">
        <v>84</v>
      </c>
      <c r="G286" s="1" t="s">
        <v>70</v>
      </c>
      <c r="H286" s="1">
        <v>1000.0</v>
      </c>
      <c r="I286" s="1">
        <v>1251.65</v>
      </c>
      <c r="J286" s="1">
        <v>0.0</v>
      </c>
      <c r="K286" s="1">
        <v>433683.0</v>
      </c>
      <c r="L286" s="1" t="s">
        <v>71</v>
      </c>
      <c r="M286" s="1" t="s">
        <v>93</v>
      </c>
      <c r="N286" s="1" t="s">
        <v>112</v>
      </c>
      <c r="O286" s="1" t="s">
        <v>119</v>
      </c>
      <c r="P286" s="1" t="s">
        <v>120</v>
      </c>
      <c r="Q286" s="1">
        <v>71200.0</v>
      </c>
      <c r="R286" s="1">
        <v>0.0</v>
      </c>
      <c r="S286" s="2">
        <v>42054.0</v>
      </c>
      <c r="T286" s="1" t="s">
        <v>139</v>
      </c>
      <c r="U286" s="1" t="s">
        <v>63</v>
      </c>
      <c r="V286" s="1" t="s">
        <v>64</v>
      </c>
      <c r="W286" s="1" t="s">
        <v>94</v>
      </c>
      <c r="X286" s="1" t="s">
        <v>78</v>
      </c>
      <c r="Y286" s="1" t="s">
        <v>123</v>
      </c>
      <c r="Z286" s="1" t="s">
        <v>451</v>
      </c>
      <c r="AA286" s="1">
        <v>6.0</v>
      </c>
      <c r="AB286" s="1">
        <v>1.0</v>
      </c>
      <c r="AC286" s="1" t="s">
        <v>80</v>
      </c>
      <c r="AD286" s="1">
        <v>0.0</v>
      </c>
      <c r="AE286" s="1">
        <v>0.0</v>
      </c>
      <c r="AF286" s="1" t="s">
        <v>80</v>
      </c>
      <c r="AG286" s="1">
        <v>3080.0</v>
      </c>
      <c r="AH286" s="1">
        <v>560.0</v>
      </c>
      <c r="AI286" s="1">
        <v>280.0</v>
      </c>
      <c r="AJ286" s="1">
        <v>2240.0</v>
      </c>
      <c r="AK286" s="1" t="s">
        <v>110</v>
      </c>
      <c r="AL286" s="1" t="s">
        <v>135</v>
      </c>
      <c r="AM286" s="1">
        <v>2012.0</v>
      </c>
      <c r="AN286" s="1" t="s">
        <v>83</v>
      </c>
      <c r="AO286" s="4">
        <f t="shared" si="7"/>
        <v>0</v>
      </c>
    </row>
    <row r="287" ht="15.75" customHeight="1">
      <c r="A287" s="1"/>
      <c r="B287" s="1">
        <v>332.0</v>
      </c>
      <c r="C287" s="1">
        <v>47.0</v>
      </c>
      <c r="D287" s="1">
        <v>994538.0</v>
      </c>
      <c r="E287" s="2">
        <v>33543.0</v>
      </c>
      <c r="F287" s="1" t="s">
        <v>84</v>
      </c>
      <c r="G287" s="1" t="s">
        <v>70</v>
      </c>
      <c r="H287" s="1">
        <v>2000.0</v>
      </c>
      <c r="I287" s="1">
        <v>1083.01</v>
      </c>
      <c r="J287" s="1">
        <v>0.0</v>
      </c>
      <c r="K287" s="1">
        <v>448882.0</v>
      </c>
      <c r="L287" s="1" t="s">
        <v>42</v>
      </c>
      <c r="M287" s="1" t="s">
        <v>43</v>
      </c>
      <c r="N287" s="1" t="s">
        <v>44</v>
      </c>
      <c r="O287" s="1" t="s">
        <v>166</v>
      </c>
      <c r="P287" s="1" t="s">
        <v>61</v>
      </c>
      <c r="Q287" s="1">
        <v>91900.0</v>
      </c>
      <c r="R287" s="1">
        <v>0.0</v>
      </c>
      <c r="S287" s="2">
        <v>42035.0</v>
      </c>
      <c r="T287" s="1" t="s">
        <v>76</v>
      </c>
      <c r="U287" s="1" t="s">
        <v>87</v>
      </c>
      <c r="V287" s="1" t="s">
        <v>49</v>
      </c>
      <c r="W287" s="1" t="s">
        <v>50</v>
      </c>
      <c r="X287" s="1" t="s">
        <v>114</v>
      </c>
      <c r="Y287" s="1" t="s">
        <v>88</v>
      </c>
      <c r="Z287" s="1" t="s">
        <v>452</v>
      </c>
      <c r="AA287" s="1">
        <v>22.0</v>
      </c>
      <c r="AB287" s="1">
        <v>4.0</v>
      </c>
      <c r="AC287" s="1" t="s">
        <v>54</v>
      </c>
      <c r="AD287" s="1">
        <v>2.0</v>
      </c>
      <c r="AE287" s="1">
        <v>0.0</v>
      </c>
      <c r="AF287" s="1" t="s">
        <v>63</v>
      </c>
      <c r="AG287" s="1">
        <v>71760.0</v>
      </c>
      <c r="AH287" s="1">
        <v>11040.0</v>
      </c>
      <c r="AI287" s="1">
        <v>11040.0</v>
      </c>
      <c r="AJ287" s="1">
        <v>49680.0</v>
      </c>
      <c r="AK287" s="1" t="s">
        <v>198</v>
      </c>
      <c r="AL287" s="1" t="s">
        <v>376</v>
      </c>
      <c r="AM287" s="1">
        <v>2010.0</v>
      </c>
      <c r="AN287" s="1" t="s">
        <v>57</v>
      </c>
      <c r="AO287" s="4">
        <f t="shared" si="7"/>
        <v>0</v>
      </c>
    </row>
    <row r="288" ht="15.75" customHeight="1">
      <c r="A288" s="1"/>
      <c r="B288" s="1">
        <v>107.0</v>
      </c>
      <c r="C288" s="1">
        <v>26.0</v>
      </c>
      <c r="D288" s="1">
        <v>727792.0</v>
      </c>
      <c r="E288" s="2">
        <v>41778.0</v>
      </c>
      <c r="F288" s="1" t="s">
        <v>40</v>
      </c>
      <c r="G288" s="1" t="s">
        <v>70</v>
      </c>
      <c r="H288" s="1">
        <v>500.0</v>
      </c>
      <c r="I288" s="1">
        <v>974.59</v>
      </c>
      <c r="J288" s="1">
        <v>0.0</v>
      </c>
      <c r="K288" s="1">
        <v>466838.0</v>
      </c>
      <c r="L288" s="1" t="s">
        <v>71</v>
      </c>
      <c r="M288" s="1" t="s">
        <v>162</v>
      </c>
      <c r="N288" s="1" t="s">
        <v>85</v>
      </c>
      <c r="O288" s="1" t="s">
        <v>133</v>
      </c>
      <c r="P288" s="1" t="s">
        <v>120</v>
      </c>
      <c r="Q288" s="1">
        <v>62800.0</v>
      </c>
      <c r="R288" s="1">
        <v>0.0</v>
      </c>
      <c r="S288" s="2">
        <v>42022.0</v>
      </c>
      <c r="T288" s="1" t="s">
        <v>76</v>
      </c>
      <c r="U288" s="1" t="s">
        <v>77</v>
      </c>
      <c r="V288" s="1" t="s">
        <v>64</v>
      </c>
      <c r="W288" s="1" t="s">
        <v>137</v>
      </c>
      <c r="X288" s="1" t="s">
        <v>78</v>
      </c>
      <c r="Y288" s="1" t="s">
        <v>88</v>
      </c>
      <c r="Z288" s="1" t="s">
        <v>453</v>
      </c>
      <c r="AA288" s="1">
        <v>14.0</v>
      </c>
      <c r="AB288" s="1">
        <v>3.0</v>
      </c>
      <c r="AC288" s="1" t="s">
        <v>63</v>
      </c>
      <c r="AD288" s="1">
        <v>1.0</v>
      </c>
      <c r="AE288" s="1">
        <v>0.0</v>
      </c>
      <c r="AF288" s="1" t="s">
        <v>80</v>
      </c>
      <c r="AG288" s="1">
        <v>59700.0</v>
      </c>
      <c r="AH288" s="1">
        <v>11940.0</v>
      </c>
      <c r="AI288" s="1">
        <v>11940.0</v>
      </c>
      <c r="AJ288" s="1">
        <v>35820.0</v>
      </c>
      <c r="AK288" s="1" t="s">
        <v>105</v>
      </c>
      <c r="AL288" s="1" t="s">
        <v>288</v>
      </c>
      <c r="AM288" s="1">
        <v>2002.0</v>
      </c>
      <c r="AN288" s="1" t="s">
        <v>83</v>
      </c>
      <c r="AO288" s="4">
        <f t="shared" si="7"/>
        <v>0</v>
      </c>
    </row>
    <row r="289" ht="15.75" customHeight="1">
      <c r="A289" s="1"/>
      <c r="B289" s="1">
        <v>217.0</v>
      </c>
      <c r="C289" s="1">
        <v>39.0</v>
      </c>
      <c r="D289" s="1">
        <v>522506.0</v>
      </c>
      <c r="E289" s="2">
        <v>33678.0</v>
      </c>
      <c r="F289" s="1" t="s">
        <v>84</v>
      </c>
      <c r="G289" s="1" t="s">
        <v>92</v>
      </c>
      <c r="H289" s="1">
        <v>2000.0</v>
      </c>
      <c r="I289" s="1">
        <v>1399.85</v>
      </c>
      <c r="J289" s="1">
        <v>0.0</v>
      </c>
      <c r="K289" s="1">
        <v>605490.0</v>
      </c>
      <c r="L289" s="1" t="s">
        <v>71</v>
      </c>
      <c r="M289" s="1" t="s">
        <v>125</v>
      </c>
      <c r="N289" s="1" t="s">
        <v>112</v>
      </c>
      <c r="O289" s="1" t="s">
        <v>133</v>
      </c>
      <c r="P289" s="1" t="s">
        <v>61</v>
      </c>
      <c r="Q289" s="1">
        <v>49900.0</v>
      </c>
      <c r="R289" s="1">
        <v>-19800.0</v>
      </c>
      <c r="S289" s="2">
        <v>42014.0</v>
      </c>
      <c r="T289" s="1" t="s">
        <v>76</v>
      </c>
      <c r="U289" s="1" t="s">
        <v>87</v>
      </c>
      <c r="V289" s="1" t="s">
        <v>64</v>
      </c>
      <c r="W289" s="1" t="s">
        <v>100</v>
      </c>
      <c r="X289" s="1" t="s">
        <v>78</v>
      </c>
      <c r="Y289" s="1" t="s">
        <v>52</v>
      </c>
      <c r="Z289" s="1" t="s">
        <v>454</v>
      </c>
      <c r="AA289" s="1">
        <v>16.0</v>
      </c>
      <c r="AB289" s="1">
        <v>3.0</v>
      </c>
      <c r="AC289" s="1" t="s">
        <v>80</v>
      </c>
      <c r="AD289" s="1">
        <v>0.0</v>
      </c>
      <c r="AE289" s="1">
        <v>2.0</v>
      </c>
      <c r="AF289" s="1" t="s">
        <v>63</v>
      </c>
      <c r="AG289" s="1">
        <v>64920.0</v>
      </c>
      <c r="AH289" s="1">
        <v>10820.0</v>
      </c>
      <c r="AI289" s="1">
        <v>10820.0</v>
      </c>
      <c r="AJ289" s="1">
        <v>43280.0</v>
      </c>
      <c r="AK289" s="1" t="s">
        <v>130</v>
      </c>
      <c r="AL289" s="1" t="s">
        <v>250</v>
      </c>
      <c r="AM289" s="1">
        <v>1997.0</v>
      </c>
      <c r="AN289" s="1" t="s">
        <v>83</v>
      </c>
      <c r="AO289" s="4">
        <f t="shared" si="7"/>
        <v>0</v>
      </c>
    </row>
    <row r="290" ht="15.75" customHeight="1">
      <c r="A290" s="1"/>
      <c r="B290" s="1">
        <v>243.0</v>
      </c>
      <c r="C290" s="1">
        <v>43.0</v>
      </c>
      <c r="D290" s="1">
        <v>367595.0</v>
      </c>
      <c r="E290" s="2">
        <v>38751.0</v>
      </c>
      <c r="F290" s="1" t="s">
        <v>58</v>
      </c>
      <c r="G290" s="1" t="s">
        <v>92</v>
      </c>
      <c r="H290" s="1">
        <v>500.0</v>
      </c>
      <c r="I290" s="1">
        <v>1307.74</v>
      </c>
      <c r="J290" s="1">
        <v>0.0</v>
      </c>
      <c r="K290" s="1">
        <v>466137.0</v>
      </c>
      <c r="L290" s="1" t="s">
        <v>71</v>
      </c>
      <c r="M290" s="1" t="s">
        <v>93</v>
      </c>
      <c r="N290" s="1" t="s">
        <v>59</v>
      </c>
      <c r="O290" s="1" t="s">
        <v>74</v>
      </c>
      <c r="P290" s="1" t="s">
        <v>75</v>
      </c>
      <c r="Q290" s="1">
        <v>0.0</v>
      </c>
      <c r="R290" s="1">
        <v>-75700.0</v>
      </c>
      <c r="S290" s="2">
        <v>42032.0</v>
      </c>
      <c r="T290" s="1" t="s">
        <v>76</v>
      </c>
      <c r="U290" s="1" t="s">
        <v>87</v>
      </c>
      <c r="V290" s="1" t="s">
        <v>49</v>
      </c>
      <c r="W290" s="1" t="s">
        <v>137</v>
      </c>
      <c r="X290" s="1" t="s">
        <v>51</v>
      </c>
      <c r="Y290" s="1" t="s">
        <v>66</v>
      </c>
      <c r="Z290" s="1" t="s">
        <v>455</v>
      </c>
      <c r="AA290" s="1">
        <v>10.0</v>
      </c>
      <c r="AB290" s="1">
        <v>3.0</v>
      </c>
      <c r="AC290" s="1" t="s">
        <v>63</v>
      </c>
      <c r="AD290" s="1">
        <v>0.0</v>
      </c>
      <c r="AE290" s="1">
        <v>1.0</v>
      </c>
      <c r="AF290" s="1" t="s">
        <v>80</v>
      </c>
      <c r="AG290" s="1">
        <v>37530.0</v>
      </c>
      <c r="AH290" s="1">
        <v>4170.0</v>
      </c>
      <c r="AI290" s="1">
        <v>4170.0</v>
      </c>
      <c r="AJ290" s="1">
        <v>29190.0</v>
      </c>
      <c r="AK290" s="1" t="s">
        <v>198</v>
      </c>
      <c r="AL290" s="1" t="s">
        <v>199</v>
      </c>
      <c r="AM290" s="1">
        <v>2008.0</v>
      </c>
      <c r="AN290" s="1" t="s">
        <v>83</v>
      </c>
      <c r="AO290" s="4">
        <f t="shared" si="7"/>
        <v>0</v>
      </c>
    </row>
    <row r="291" ht="15.75" customHeight="1">
      <c r="A291" s="1"/>
      <c r="B291" s="1">
        <v>296.0</v>
      </c>
      <c r="C291" s="1">
        <v>42.0</v>
      </c>
      <c r="D291" s="1">
        <v>586104.0</v>
      </c>
      <c r="E291" s="2">
        <v>37696.0</v>
      </c>
      <c r="F291" s="1" t="s">
        <v>58</v>
      </c>
      <c r="G291" s="1" t="s">
        <v>41</v>
      </c>
      <c r="H291" s="1">
        <v>2000.0</v>
      </c>
      <c r="I291" s="1">
        <v>1219.27</v>
      </c>
      <c r="J291" s="1">
        <v>0.0</v>
      </c>
      <c r="K291" s="1">
        <v>466970.0</v>
      </c>
      <c r="L291" s="1" t="s">
        <v>42</v>
      </c>
      <c r="M291" s="1" t="s">
        <v>93</v>
      </c>
      <c r="N291" s="1" t="s">
        <v>98</v>
      </c>
      <c r="O291" s="1" t="s">
        <v>166</v>
      </c>
      <c r="P291" s="1" t="s">
        <v>46</v>
      </c>
      <c r="Q291" s="1">
        <v>53100.0</v>
      </c>
      <c r="R291" s="1">
        <v>-63400.0</v>
      </c>
      <c r="S291" s="2">
        <v>42051.0</v>
      </c>
      <c r="T291" s="1" t="s">
        <v>76</v>
      </c>
      <c r="U291" s="1" t="s">
        <v>48</v>
      </c>
      <c r="V291" s="1" t="s">
        <v>108</v>
      </c>
      <c r="W291" s="1" t="s">
        <v>137</v>
      </c>
      <c r="X291" s="1" t="s">
        <v>114</v>
      </c>
      <c r="Y291" s="1" t="s">
        <v>52</v>
      </c>
      <c r="Z291" s="1" t="s">
        <v>456</v>
      </c>
      <c r="AA291" s="1">
        <v>9.0</v>
      </c>
      <c r="AB291" s="1">
        <v>3.0</v>
      </c>
      <c r="AC291" s="1" t="s">
        <v>54</v>
      </c>
      <c r="AD291" s="1">
        <v>1.0</v>
      </c>
      <c r="AE291" s="1">
        <v>2.0</v>
      </c>
      <c r="AF291" s="1" t="s">
        <v>80</v>
      </c>
      <c r="AG291" s="1">
        <v>64080.0</v>
      </c>
      <c r="AH291" s="1">
        <v>7120.0</v>
      </c>
      <c r="AI291" s="1">
        <v>7120.0</v>
      </c>
      <c r="AJ291" s="1">
        <v>49840.0</v>
      </c>
      <c r="AK291" s="1" t="s">
        <v>55</v>
      </c>
      <c r="AL291" s="1">
        <v>93.0</v>
      </c>
      <c r="AM291" s="1">
        <v>2012.0</v>
      </c>
      <c r="AN291" s="1" t="s">
        <v>83</v>
      </c>
      <c r="AO291" s="4">
        <f t="shared" si="7"/>
        <v>0</v>
      </c>
    </row>
    <row r="292" ht="15.75" customHeight="1">
      <c r="A292" s="1"/>
      <c r="B292" s="1">
        <v>264.0</v>
      </c>
      <c r="C292" s="1">
        <v>41.0</v>
      </c>
      <c r="D292" s="1">
        <v>424862.0</v>
      </c>
      <c r="E292" s="2">
        <v>37545.0</v>
      </c>
      <c r="F292" s="1" t="s">
        <v>40</v>
      </c>
      <c r="G292" s="1" t="s">
        <v>70</v>
      </c>
      <c r="H292" s="1">
        <v>500.0</v>
      </c>
      <c r="I292" s="1">
        <v>1411.3</v>
      </c>
      <c r="J292" s="1">
        <v>0.0</v>
      </c>
      <c r="K292" s="1">
        <v>474801.0</v>
      </c>
      <c r="L292" s="1" t="s">
        <v>42</v>
      </c>
      <c r="M292" s="1" t="s">
        <v>72</v>
      </c>
      <c r="N292" s="1" t="s">
        <v>102</v>
      </c>
      <c r="O292" s="1" t="s">
        <v>243</v>
      </c>
      <c r="P292" s="1" t="s">
        <v>86</v>
      </c>
      <c r="Q292" s="1">
        <v>55600.0</v>
      </c>
      <c r="R292" s="1">
        <v>0.0</v>
      </c>
      <c r="S292" s="2">
        <v>42043.0</v>
      </c>
      <c r="T292" s="1" t="s">
        <v>47</v>
      </c>
      <c r="U292" s="1" t="s">
        <v>77</v>
      </c>
      <c r="V292" s="1" t="s">
        <v>64</v>
      </c>
      <c r="W292" s="1" t="s">
        <v>121</v>
      </c>
      <c r="X292" s="1" t="s">
        <v>176</v>
      </c>
      <c r="Y292" s="1" t="s">
        <v>157</v>
      </c>
      <c r="Z292" s="1" t="s">
        <v>457</v>
      </c>
      <c r="AA292" s="1">
        <v>4.0</v>
      </c>
      <c r="AB292" s="1">
        <v>1.0</v>
      </c>
      <c r="AC292" s="1" t="s">
        <v>80</v>
      </c>
      <c r="AD292" s="1">
        <v>1.0</v>
      </c>
      <c r="AE292" s="1">
        <v>0.0</v>
      </c>
      <c r="AF292" s="1" t="s">
        <v>63</v>
      </c>
      <c r="AG292" s="1">
        <v>60390.0</v>
      </c>
      <c r="AH292" s="1">
        <v>10980.0</v>
      </c>
      <c r="AI292" s="1">
        <v>5490.0</v>
      </c>
      <c r="AJ292" s="1">
        <v>43920.0</v>
      </c>
      <c r="AK292" s="1" t="s">
        <v>188</v>
      </c>
      <c r="AL292" s="1" t="s">
        <v>202</v>
      </c>
      <c r="AM292" s="1">
        <v>2004.0</v>
      </c>
      <c r="AN292" s="1" t="s">
        <v>57</v>
      </c>
      <c r="AO292" s="4">
        <f t="shared" si="7"/>
        <v>0</v>
      </c>
    </row>
    <row r="293" ht="15.75" customHeight="1">
      <c r="A293" s="1"/>
      <c r="B293" s="1">
        <v>108.0</v>
      </c>
      <c r="C293" s="1">
        <v>33.0</v>
      </c>
      <c r="D293" s="1">
        <v>512813.0</v>
      </c>
      <c r="E293" s="2">
        <v>32900.0</v>
      </c>
      <c r="F293" s="1" t="s">
        <v>84</v>
      </c>
      <c r="G293" s="1" t="s">
        <v>70</v>
      </c>
      <c r="H293" s="1">
        <v>2000.0</v>
      </c>
      <c r="I293" s="1">
        <v>694.45</v>
      </c>
      <c r="J293" s="1">
        <v>0.0</v>
      </c>
      <c r="K293" s="1">
        <v>450703.0</v>
      </c>
      <c r="L293" s="1" t="s">
        <v>71</v>
      </c>
      <c r="M293" s="1" t="s">
        <v>162</v>
      </c>
      <c r="N293" s="1" t="s">
        <v>85</v>
      </c>
      <c r="O293" s="1" t="s">
        <v>265</v>
      </c>
      <c r="P293" s="1" t="s">
        <v>143</v>
      </c>
      <c r="Q293" s="1">
        <v>0.0</v>
      </c>
      <c r="R293" s="1">
        <v>0.0</v>
      </c>
      <c r="S293" s="2">
        <v>42024.0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128</v>
      </c>
      <c r="Z293" s="1" t="s">
        <v>458</v>
      </c>
      <c r="AA293" s="1">
        <v>6.0</v>
      </c>
      <c r="AB293" s="1">
        <v>3.0</v>
      </c>
      <c r="AC293" s="1" t="s">
        <v>63</v>
      </c>
      <c r="AD293" s="1">
        <v>0.0</v>
      </c>
      <c r="AE293" s="1">
        <v>1.0</v>
      </c>
      <c r="AF293" s="1" t="s">
        <v>54</v>
      </c>
      <c r="AG293" s="1">
        <v>64350.0</v>
      </c>
      <c r="AH293" s="1">
        <v>5850.0</v>
      </c>
      <c r="AI293" s="1">
        <v>11700.0</v>
      </c>
      <c r="AJ293" s="1">
        <v>46800.0</v>
      </c>
      <c r="AK293" s="1" t="s">
        <v>105</v>
      </c>
      <c r="AL293" s="1" t="s">
        <v>106</v>
      </c>
      <c r="AM293" s="1">
        <v>2011.0</v>
      </c>
      <c r="AN293" s="1" t="s">
        <v>57</v>
      </c>
      <c r="AO293" s="4">
        <f t="shared" si="7"/>
        <v>0</v>
      </c>
    </row>
    <row r="294" ht="15.75" customHeight="1">
      <c r="A294" s="1"/>
      <c r="B294" s="1">
        <v>32.0</v>
      </c>
      <c r="C294" s="1">
        <v>38.0</v>
      </c>
      <c r="D294" s="1">
        <v>356768.0</v>
      </c>
      <c r="E294" s="2">
        <v>40248.0</v>
      </c>
      <c r="F294" s="1" t="s">
        <v>84</v>
      </c>
      <c r="G294" s="1" t="s">
        <v>70</v>
      </c>
      <c r="H294" s="1">
        <v>500.0</v>
      </c>
      <c r="I294" s="1">
        <v>1006.77</v>
      </c>
      <c r="J294" s="1">
        <v>6000000.0</v>
      </c>
      <c r="K294" s="1">
        <v>478172.0</v>
      </c>
      <c r="L294" s="1" t="s">
        <v>71</v>
      </c>
      <c r="M294" s="1" t="s">
        <v>142</v>
      </c>
      <c r="N294" s="1" t="s">
        <v>112</v>
      </c>
      <c r="O294" s="1" t="s">
        <v>45</v>
      </c>
      <c r="P294" s="1" t="s">
        <v>75</v>
      </c>
      <c r="Q294" s="1">
        <v>0.0</v>
      </c>
      <c r="R294" s="1">
        <v>0.0</v>
      </c>
      <c r="S294" s="2">
        <v>42041.0</v>
      </c>
      <c r="T294" s="1" t="s">
        <v>76</v>
      </c>
      <c r="U294" s="1" t="s">
        <v>48</v>
      </c>
      <c r="V294" s="1" t="s">
        <v>64</v>
      </c>
      <c r="W294" s="1" t="s">
        <v>50</v>
      </c>
      <c r="X294" s="1" t="s">
        <v>51</v>
      </c>
      <c r="Y294" s="1" t="s">
        <v>128</v>
      </c>
      <c r="Z294" s="1" t="s">
        <v>459</v>
      </c>
      <c r="AA294" s="1">
        <v>15.0</v>
      </c>
      <c r="AB294" s="1">
        <v>3.0</v>
      </c>
      <c r="AC294" s="1" t="s">
        <v>54</v>
      </c>
      <c r="AD294" s="1">
        <v>2.0</v>
      </c>
      <c r="AE294" s="1">
        <v>1.0</v>
      </c>
      <c r="AF294" s="1" t="s">
        <v>54</v>
      </c>
      <c r="AG294" s="1">
        <v>70900.0</v>
      </c>
      <c r="AH294" s="1">
        <v>14180.0</v>
      </c>
      <c r="AI294" s="1">
        <v>7090.0</v>
      </c>
      <c r="AJ294" s="1">
        <v>49630.0</v>
      </c>
      <c r="AK294" s="1" t="s">
        <v>188</v>
      </c>
      <c r="AL294" s="1" t="s">
        <v>239</v>
      </c>
      <c r="AM294" s="1">
        <v>1997.0</v>
      </c>
      <c r="AN294" s="1" t="s">
        <v>83</v>
      </c>
      <c r="AO294" s="4">
        <f t="shared" si="7"/>
        <v>0</v>
      </c>
    </row>
    <row r="295" ht="15.75" customHeight="1">
      <c r="A295" s="1"/>
      <c r="B295" s="1">
        <v>259.0</v>
      </c>
      <c r="C295" s="1">
        <v>39.0</v>
      </c>
      <c r="D295" s="1">
        <v>330506.0</v>
      </c>
      <c r="E295" s="2">
        <v>34961.0</v>
      </c>
      <c r="F295" s="1" t="s">
        <v>40</v>
      </c>
      <c r="G295" s="1" t="s">
        <v>41</v>
      </c>
      <c r="H295" s="1">
        <v>1000.0</v>
      </c>
      <c r="I295" s="1">
        <v>1422.36</v>
      </c>
      <c r="J295" s="1">
        <v>0.0</v>
      </c>
      <c r="K295" s="1">
        <v>604668.0</v>
      </c>
      <c r="L295" s="1" t="s">
        <v>71</v>
      </c>
      <c r="M295" s="1" t="s">
        <v>162</v>
      </c>
      <c r="N295" s="1" t="s">
        <v>44</v>
      </c>
      <c r="O295" s="1" t="s">
        <v>147</v>
      </c>
      <c r="P295" s="1" t="s">
        <v>86</v>
      </c>
      <c r="Q295" s="1">
        <v>0.0</v>
      </c>
      <c r="R295" s="1">
        <v>-83900.0</v>
      </c>
      <c r="S295" s="2">
        <v>42028.0</v>
      </c>
      <c r="T295" s="1" t="s">
        <v>76</v>
      </c>
      <c r="U295" s="1" t="s">
        <v>48</v>
      </c>
      <c r="V295" s="1" t="s">
        <v>64</v>
      </c>
      <c r="W295" s="1" t="s">
        <v>100</v>
      </c>
      <c r="X295" s="1" t="s">
        <v>176</v>
      </c>
      <c r="Y295" s="1" t="s">
        <v>52</v>
      </c>
      <c r="Z295" s="1" t="s">
        <v>460</v>
      </c>
      <c r="AA295" s="1">
        <v>12.0</v>
      </c>
      <c r="AB295" s="1">
        <v>3.0</v>
      </c>
      <c r="AC295" s="1" t="s">
        <v>80</v>
      </c>
      <c r="AD295" s="1">
        <v>1.0</v>
      </c>
      <c r="AE295" s="1">
        <v>3.0</v>
      </c>
      <c r="AF295" s="1" t="s">
        <v>63</v>
      </c>
      <c r="AG295" s="1">
        <v>46560.0</v>
      </c>
      <c r="AH295" s="1">
        <v>7760.0</v>
      </c>
      <c r="AI295" s="1">
        <v>7760.0</v>
      </c>
      <c r="AJ295" s="1">
        <v>31040.0</v>
      </c>
      <c r="AK295" s="1" t="s">
        <v>105</v>
      </c>
      <c r="AL295" s="1" t="s">
        <v>288</v>
      </c>
      <c r="AM295" s="1">
        <v>2012.0</v>
      </c>
      <c r="AN295" s="1" t="s">
        <v>83</v>
      </c>
      <c r="AO295" s="4">
        <f t="shared" si="7"/>
        <v>0</v>
      </c>
    </row>
    <row r="296" ht="15.75" customHeight="1">
      <c r="A296" s="1"/>
      <c r="B296" s="1">
        <v>186.0</v>
      </c>
      <c r="C296" s="1">
        <v>33.0</v>
      </c>
      <c r="D296" s="1">
        <v>779075.0</v>
      </c>
      <c r="E296" s="2">
        <v>40236.0</v>
      </c>
      <c r="F296" s="1" t="s">
        <v>58</v>
      </c>
      <c r="G296" s="1" t="s">
        <v>70</v>
      </c>
      <c r="H296" s="1">
        <v>1000.0</v>
      </c>
      <c r="I296" s="1">
        <v>1348.32</v>
      </c>
      <c r="J296" s="1">
        <v>0.0</v>
      </c>
      <c r="K296" s="1">
        <v>469429.0</v>
      </c>
      <c r="L296" s="1" t="s">
        <v>71</v>
      </c>
      <c r="M296" s="1" t="s">
        <v>93</v>
      </c>
      <c r="N296" s="1" t="s">
        <v>44</v>
      </c>
      <c r="O296" s="1" t="s">
        <v>243</v>
      </c>
      <c r="P296" s="1" t="s">
        <v>120</v>
      </c>
      <c r="Q296" s="1">
        <v>37600.0</v>
      </c>
      <c r="R296" s="1">
        <v>-37600.0</v>
      </c>
      <c r="S296" s="2">
        <v>42018.0</v>
      </c>
      <c r="T296" s="1" t="s">
        <v>62</v>
      </c>
      <c r="U296" s="1" t="s">
        <v>63</v>
      </c>
      <c r="V296" s="1" t="s">
        <v>213</v>
      </c>
      <c r="W296" s="1" t="s">
        <v>50</v>
      </c>
      <c r="X296" s="1" t="s">
        <v>78</v>
      </c>
      <c r="Y296" s="1" t="s">
        <v>88</v>
      </c>
      <c r="Z296" s="1" t="s">
        <v>461</v>
      </c>
      <c r="AA296" s="1">
        <v>3.0</v>
      </c>
      <c r="AB296" s="1">
        <v>1.0</v>
      </c>
      <c r="AC296" s="1" t="s">
        <v>80</v>
      </c>
      <c r="AD296" s="1">
        <v>2.0</v>
      </c>
      <c r="AE296" s="1">
        <v>1.0</v>
      </c>
      <c r="AF296" s="1" t="s">
        <v>63</v>
      </c>
      <c r="AG296" s="1">
        <v>4730.0</v>
      </c>
      <c r="AH296" s="1">
        <v>860.0</v>
      </c>
      <c r="AI296" s="1">
        <v>860.0</v>
      </c>
      <c r="AJ296" s="1">
        <v>3010.0</v>
      </c>
      <c r="AK296" s="1" t="s">
        <v>90</v>
      </c>
      <c r="AL296" s="1" t="s">
        <v>246</v>
      </c>
      <c r="AM296" s="1">
        <v>2013.0</v>
      </c>
      <c r="AN296" s="1" t="s">
        <v>57</v>
      </c>
      <c r="AO296" s="4">
        <f t="shared" si="7"/>
        <v>0</v>
      </c>
    </row>
    <row r="297" ht="15.75" customHeight="1">
      <c r="A297" s="1"/>
      <c r="B297" s="1">
        <v>201.0</v>
      </c>
      <c r="C297" s="1">
        <v>40.0</v>
      </c>
      <c r="D297" s="1">
        <v>799501.0</v>
      </c>
      <c r="E297" s="2">
        <v>33600.0</v>
      </c>
      <c r="F297" s="1" t="s">
        <v>40</v>
      </c>
      <c r="G297" s="1" t="s">
        <v>41</v>
      </c>
      <c r="H297" s="1">
        <v>2000.0</v>
      </c>
      <c r="I297" s="1">
        <v>1315.56</v>
      </c>
      <c r="J297" s="1">
        <v>0.0</v>
      </c>
      <c r="K297" s="1">
        <v>471806.0</v>
      </c>
      <c r="L297" s="1" t="s">
        <v>71</v>
      </c>
      <c r="M297" s="1" t="s">
        <v>72</v>
      </c>
      <c r="N297" s="1" t="s">
        <v>146</v>
      </c>
      <c r="O297" s="1" t="s">
        <v>182</v>
      </c>
      <c r="P297" s="1" t="s">
        <v>143</v>
      </c>
      <c r="Q297" s="1">
        <v>0.0</v>
      </c>
      <c r="R297" s="1">
        <v>0.0</v>
      </c>
      <c r="S297" s="2">
        <v>42053.0</v>
      </c>
      <c r="T297" s="1" t="s">
        <v>62</v>
      </c>
      <c r="U297" s="1" t="s">
        <v>63</v>
      </c>
      <c r="V297" s="1" t="s">
        <v>64</v>
      </c>
      <c r="W297" s="1" t="s">
        <v>50</v>
      </c>
      <c r="X297" s="1" t="s">
        <v>51</v>
      </c>
      <c r="Y297" s="1" t="s">
        <v>157</v>
      </c>
      <c r="Z297" s="1" t="s">
        <v>462</v>
      </c>
      <c r="AA297" s="1">
        <v>14.0</v>
      </c>
      <c r="AB297" s="1">
        <v>1.0</v>
      </c>
      <c r="AC297" s="1" t="s">
        <v>54</v>
      </c>
      <c r="AD297" s="1">
        <v>0.0</v>
      </c>
      <c r="AE297" s="1">
        <v>0.0</v>
      </c>
      <c r="AF297" s="1" t="s">
        <v>54</v>
      </c>
      <c r="AG297" s="1">
        <v>6820.0</v>
      </c>
      <c r="AH297" s="1">
        <v>1240.0</v>
      </c>
      <c r="AI297" s="1">
        <v>1240.0</v>
      </c>
      <c r="AJ297" s="1">
        <v>4340.0</v>
      </c>
      <c r="AK297" s="1" t="s">
        <v>198</v>
      </c>
      <c r="AL297" s="1" t="s">
        <v>376</v>
      </c>
      <c r="AM297" s="1">
        <v>2003.0</v>
      </c>
      <c r="AN297" s="1" t="s">
        <v>83</v>
      </c>
      <c r="AO297" s="4">
        <f t="shared" si="7"/>
        <v>0</v>
      </c>
    </row>
    <row r="298" ht="15.75" customHeight="1">
      <c r="A298" s="1"/>
      <c r="B298" s="1">
        <v>436.0</v>
      </c>
      <c r="C298" s="1">
        <v>58.0</v>
      </c>
      <c r="D298" s="1">
        <v>987905.0</v>
      </c>
      <c r="E298" s="2">
        <v>37376.0</v>
      </c>
      <c r="F298" s="1" t="s">
        <v>40</v>
      </c>
      <c r="G298" s="1" t="s">
        <v>41</v>
      </c>
      <c r="H298" s="1">
        <v>2000.0</v>
      </c>
      <c r="I298" s="1">
        <v>1407.01</v>
      </c>
      <c r="J298" s="1">
        <v>5000000.0</v>
      </c>
      <c r="K298" s="1">
        <v>475705.0</v>
      </c>
      <c r="L298" s="1" t="s">
        <v>42</v>
      </c>
      <c r="M298" s="1" t="s">
        <v>72</v>
      </c>
      <c r="N298" s="1" t="s">
        <v>98</v>
      </c>
      <c r="O298" s="1" t="s">
        <v>45</v>
      </c>
      <c r="P298" s="1" t="s">
        <v>61</v>
      </c>
      <c r="Q298" s="1">
        <v>47400.0</v>
      </c>
      <c r="R298" s="1">
        <v>-27600.0</v>
      </c>
      <c r="S298" s="2">
        <v>42014.0</v>
      </c>
      <c r="T298" s="1" t="s">
        <v>47</v>
      </c>
      <c r="U298" s="1" t="s">
        <v>77</v>
      </c>
      <c r="V298" s="1" t="s">
        <v>49</v>
      </c>
      <c r="W298" s="1" t="s">
        <v>50</v>
      </c>
      <c r="X298" s="1" t="s">
        <v>114</v>
      </c>
      <c r="Y298" s="1" t="s">
        <v>66</v>
      </c>
      <c r="Z298" s="1" t="s">
        <v>463</v>
      </c>
      <c r="AA298" s="1">
        <v>10.0</v>
      </c>
      <c r="AB298" s="1">
        <v>1.0</v>
      </c>
      <c r="AC298" s="1" t="s">
        <v>63</v>
      </c>
      <c r="AD298" s="1">
        <v>0.0</v>
      </c>
      <c r="AE298" s="1">
        <v>2.0</v>
      </c>
      <c r="AF298" s="1" t="s">
        <v>63</v>
      </c>
      <c r="AG298" s="1">
        <v>59900.0</v>
      </c>
      <c r="AH298" s="1">
        <v>11980.0</v>
      </c>
      <c r="AI298" s="1">
        <v>5990.0</v>
      </c>
      <c r="AJ298" s="1">
        <v>41930.0</v>
      </c>
      <c r="AK298" s="1" t="s">
        <v>188</v>
      </c>
      <c r="AL298" s="1" t="s">
        <v>204</v>
      </c>
      <c r="AM298" s="1">
        <v>1997.0</v>
      </c>
      <c r="AN298" s="1" t="s">
        <v>57</v>
      </c>
      <c r="AO298" s="4">
        <f t="shared" si="7"/>
        <v>0</v>
      </c>
    </row>
    <row r="299" ht="15.75" customHeight="1">
      <c r="A299" s="1"/>
      <c r="B299" s="1">
        <v>189.0</v>
      </c>
      <c r="C299" s="1">
        <v>36.0</v>
      </c>
      <c r="D299" s="1">
        <v>967756.0</v>
      </c>
      <c r="E299" s="2">
        <v>39200.0</v>
      </c>
      <c r="F299" s="1" t="s">
        <v>40</v>
      </c>
      <c r="G299" s="1" t="s">
        <v>41</v>
      </c>
      <c r="H299" s="1">
        <v>2000.0</v>
      </c>
      <c r="I299" s="1">
        <v>1388.58</v>
      </c>
      <c r="J299" s="1">
        <v>0.0</v>
      </c>
      <c r="K299" s="1">
        <v>459122.0</v>
      </c>
      <c r="L299" s="1" t="s">
        <v>71</v>
      </c>
      <c r="M299" s="1" t="s">
        <v>43</v>
      </c>
      <c r="N299" s="1" t="s">
        <v>118</v>
      </c>
      <c r="O299" s="1" t="s">
        <v>180</v>
      </c>
      <c r="P299" s="1" t="s">
        <v>75</v>
      </c>
      <c r="Q299" s="1">
        <v>0.0</v>
      </c>
      <c r="R299" s="1">
        <v>-49400.0</v>
      </c>
      <c r="S299" s="2">
        <v>42048.0</v>
      </c>
      <c r="T299" s="1" t="s">
        <v>76</v>
      </c>
      <c r="U299" s="1" t="s">
        <v>48</v>
      </c>
      <c r="V299" s="1" t="s">
        <v>49</v>
      </c>
      <c r="W299" s="1" t="s">
        <v>50</v>
      </c>
      <c r="X299" s="1" t="s">
        <v>114</v>
      </c>
      <c r="Y299" s="1" t="s">
        <v>66</v>
      </c>
      <c r="Z299" s="1" t="s">
        <v>464</v>
      </c>
      <c r="AA299" s="1">
        <v>17.0</v>
      </c>
      <c r="AB299" s="1">
        <v>3.0</v>
      </c>
      <c r="AC299" s="1" t="s">
        <v>63</v>
      </c>
      <c r="AD299" s="1">
        <v>1.0</v>
      </c>
      <c r="AE299" s="1">
        <v>3.0</v>
      </c>
      <c r="AF299" s="1" t="s">
        <v>54</v>
      </c>
      <c r="AG299" s="1">
        <v>79560.0</v>
      </c>
      <c r="AH299" s="1">
        <v>13260.0</v>
      </c>
      <c r="AI299" s="1">
        <v>13260.0</v>
      </c>
      <c r="AJ299" s="1">
        <v>53040.0</v>
      </c>
      <c r="AK299" s="1" t="s">
        <v>130</v>
      </c>
      <c r="AL299" s="1" t="s">
        <v>173</v>
      </c>
      <c r="AM299" s="1">
        <v>2009.0</v>
      </c>
      <c r="AN299" s="1" t="s">
        <v>83</v>
      </c>
      <c r="AO299" s="4">
        <f t="shared" si="7"/>
        <v>0</v>
      </c>
    </row>
    <row r="300" ht="15.75" customHeight="1">
      <c r="A300" s="1"/>
      <c r="B300" s="1">
        <v>105.0</v>
      </c>
      <c r="C300" s="1">
        <v>33.0</v>
      </c>
      <c r="D300" s="1">
        <v>830414.0</v>
      </c>
      <c r="E300" s="2">
        <v>35254.0</v>
      </c>
      <c r="F300" s="1" t="s">
        <v>84</v>
      </c>
      <c r="G300" s="1" t="s">
        <v>92</v>
      </c>
      <c r="H300" s="1">
        <v>500.0</v>
      </c>
      <c r="I300" s="1">
        <v>1310.76</v>
      </c>
      <c r="J300" s="1">
        <v>0.0</v>
      </c>
      <c r="K300" s="1">
        <v>476737.0</v>
      </c>
      <c r="L300" s="1" t="s">
        <v>71</v>
      </c>
      <c r="M300" s="1" t="s">
        <v>132</v>
      </c>
      <c r="N300" s="1" t="s">
        <v>186</v>
      </c>
      <c r="O300" s="1" t="s">
        <v>171</v>
      </c>
      <c r="P300" s="1" t="s">
        <v>143</v>
      </c>
      <c r="Q300" s="1">
        <v>0.0</v>
      </c>
      <c r="R300" s="1">
        <v>-40900.0</v>
      </c>
      <c r="S300" s="2">
        <v>42052.0</v>
      </c>
      <c r="T300" s="1" t="s">
        <v>47</v>
      </c>
      <c r="U300" s="1" t="s">
        <v>87</v>
      </c>
      <c r="V300" s="1" t="s">
        <v>108</v>
      </c>
      <c r="W300" s="1" t="s">
        <v>121</v>
      </c>
      <c r="X300" s="1" t="s">
        <v>65</v>
      </c>
      <c r="Y300" s="1" t="s">
        <v>157</v>
      </c>
      <c r="Z300" s="1" t="s">
        <v>465</v>
      </c>
      <c r="AA300" s="1">
        <v>8.0</v>
      </c>
      <c r="AB300" s="1">
        <v>1.0</v>
      </c>
      <c r="AC300" s="1" t="s">
        <v>54</v>
      </c>
      <c r="AD300" s="1">
        <v>0.0</v>
      </c>
      <c r="AE300" s="1">
        <v>1.0</v>
      </c>
      <c r="AF300" s="1" t="s">
        <v>63</v>
      </c>
      <c r="AG300" s="1">
        <v>70290.0</v>
      </c>
      <c r="AH300" s="1">
        <v>12780.0</v>
      </c>
      <c r="AI300" s="1">
        <v>6390.0</v>
      </c>
      <c r="AJ300" s="1">
        <v>51120.0</v>
      </c>
      <c r="AK300" s="1" t="s">
        <v>96</v>
      </c>
      <c r="AL300" s="1" t="s">
        <v>149</v>
      </c>
      <c r="AM300" s="1">
        <v>2008.0</v>
      </c>
      <c r="AN300" s="1" t="s">
        <v>83</v>
      </c>
      <c r="AO300" s="4">
        <f t="shared" si="7"/>
        <v>0</v>
      </c>
    </row>
    <row r="301" ht="15.75" customHeight="1">
      <c r="A301" s="1"/>
      <c r="B301" s="1">
        <v>163.0</v>
      </c>
      <c r="C301" s="1">
        <v>31.0</v>
      </c>
      <c r="D301" s="1">
        <v>127313.0</v>
      </c>
      <c r="E301" s="2">
        <v>37347.0</v>
      </c>
      <c r="F301" s="1" t="s">
        <v>58</v>
      </c>
      <c r="G301" s="1" t="s">
        <v>70</v>
      </c>
      <c r="H301" s="1">
        <v>1000.0</v>
      </c>
      <c r="I301" s="1">
        <v>1004.63</v>
      </c>
      <c r="J301" s="1">
        <v>6000000.0</v>
      </c>
      <c r="K301" s="1">
        <v>460359.0</v>
      </c>
      <c r="L301" s="1" t="s">
        <v>42</v>
      </c>
      <c r="M301" s="1" t="s">
        <v>162</v>
      </c>
      <c r="N301" s="1" t="s">
        <v>118</v>
      </c>
      <c r="O301" s="1" t="s">
        <v>150</v>
      </c>
      <c r="P301" s="1" t="s">
        <v>143</v>
      </c>
      <c r="Q301" s="1">
        <v>26900.0</v>
      </c>
      <c r="R301" s="1">
        <v>0.0</v>
      </c>
      <c r="S301" s="2">
        <v>42011.0</v>
      </c>
      <c r="T301" s="1" t="s">
        <v>76</v>
      </c>
      <c r="U301" s="1" t="s">
        <v>77</v>
      </c>
      <c r="V301" s="1" t="s">
        <v>108</v>
      </c>
      <c r="W301" s="1" t="s">
        <v>137</v>
      </c>
      <c r="X301" s="1" t="s">
        <v>51</v>
      </c>
      <c r="Y301" s="1" t="s">
        <v>123</v>
      </c>
      <c r="Z301" s="1" t="s">
        <v>466</v>
      </c>
      <c r="AA301" s="1">
        <v>14.0</v>
      </c>
      <c r="AB301" s="1">
        <v>3.0</v>
      </c>
      <c r="AC301" s="1" t="s">
        <v>54</v>
      </c>
      <c r="AD301" s="1">
        <v>2.0</v>
      </c>
      <c r="AE301" s="1">
        <v>0.0</v>
      </c>
      <c r="AF301" s="1" t="s">
        <v>80</v>
      </c>
      <c r="AG301" s="1">
        <v>63910.0</v>
      </c>
      <c r="AH301" s="1">
        <v>5810.0</v>
      </c>
      <c r="AI301" s="1">
        <v>11620.0</v>
      </c>
      <c r="AJ301" s="1">
        <v>46480.0</v>
      </c>
      <c r="AK301" s="1" t="s">
        <v>154</v>
      </c>
      <c r="AL301" s="1" t="s">
        <v>168</v>
      </c>
      <c r="AM301" s="1">
        <v>1999.0</v>
      </c>
      <c r="AN301" s="1" t="s">
        <v>83</v>
      </c>
      <c r="AO301" s="4">
        <f t="shared" si="7"/>
        <v>0</v>
      </c>
    </row>
    <row r="302" ht="15.75" customHeight="1">
      <c r="A302" s="1"/>
      <c r="B302" s="1">
        <v>219.0</v>
      </c>
      <c r="C302" s="1">
        <v>40.0</v>
      </c>
      <c r="D302" s="1">
        <v>786957.0</v>
      </c>
      <c r="E302" s="2">
        <v>39019.0</v>
      </c>
      <c r="F302" s="1" t="s">
        <v>40</v>
      </c>
      <c r="G302" s="1" t="s">
        <v>70</v>
      </c>
      <c r="H302" s="1">
        <v>500.0</v>
      </c>
      <c r="I302" s="1">
        <v>1134.91</v>
      </c>
      <c r="J302" s="1">
        <v>0.0</v>
      </c>
      <c r="K302" s="1">
        <v>452735.0</v>
      </c>
      <c r="L302" s="1" t="s">
        <v>71</v>
      </c>
      <c r="M302" s="1" t="s">
        <v>93</v>
      </c>
      <c r="N302" s="1" t="s">
        <v>146</v>
      </c>
      <c r="O302" s="1" t="s">
        <v>113</v>
      </c>
      <c r="P302" s="1" t="s">
        <v>143</v>
      </c>
      <c r="Q302" s="1">
        <v>68700.0</v>
      </c>
      <c r="R302" s="1">
        <v>0.0</v>
      </c>
      <c r="S302" s="2">
        <v>42033.0</v>
      </c>
      <c r="T302" s="1" t="s">
        <v>62</v>
      </c>
      <c r="U302" s="1" t="s">
        <v>63</v>
      </c>
      <c r="V302" s="1" t="s">
        <v>213</v>
      </c>
      <c r="W302" s="1" t="s">
        <v>94</v>
      </c>
      <c r="X302" s="1" t="s">
        <v>51</v>
      </c>
      <c r="Y302" s="1" t="s">
        <v>66</v>
      </c>
      <c r="Z302" s="1" t="s">
        <v>467</v>
      </c>
      <c r="AA302" s="1">
        <v>6.0</v>
      </c>
      <c r="AB302" s="1">
        <v>1.0</v>
      </c>
      <c r="AC302" s="1" t="s">
        <v>63</v>
      </c>
      <c r="AD302" s="1">
        <v>1.0</v>
      </c>
      <c r="AE302" s="1">
        <v>0.0</v>
      </c>
      <c r="AF302" s="1" t="s">
        <v>80</v>
      </c>
      <c r="AG302" s="1">
        <v>6400.0</v>
      </c>
      <c r="AH302" s="1">
        <v>640.0</v>
      </c>
      <c r="AI302" s="1">
        <v>640.0</v>
      </c>
      <c r="AJ302" s="1">
        <v>5120.0</v>
      </c>
      <c r="AK302" s="1" t="s">
        <v>116</v>
      </c>
      <c r="AL302" s="1" t="s">
        <v>117</v>
      </c>
      <c r="AM302" s="1">
        <v>1997.0</v>
      </c>
      <c r="AN302" s="1" t="s">
        <v>83</v>
      </c>
      <c r="AO302" s="4">
        <f t="shared" si="7"/>
        <v>0</v>
      </c>
    </row>
    <row r="303" ht="15.75" customHeight="1">
      <c r="A303" s="1"/>
      <c r="B303" s="1">
        <v>88.0</v>
      </c>
      <c r="C303" s="1">
        <v>25.0</v>
      </c>
      <c r="D303" s="1">
        <v>332892.0</v>
      </c>
      <c r="E303" s="2">
        <v>39380.0</v>
      </c>
      <c r="F303" s="1" t="s">
        <v>58</v>
      </c>
      <c r="G303" s="1" t="s">
        <v>41</v>
      </c>
      <c r="H303" s="1">
        <v>1000.0</v>
      </c>
      <c r="I303" s="1">
        <v>1194.0</v>
      </c>
      <c r="J303" s="1">
        <v>0.0</v>
      </c>
      <c r="K303" s="1">
        <v>613583.0</v>
      </c>
      <c r="L303" s="1" t="s">
        <v>71</v>
      </c>
      <c r="M303" s="1" t="s">
        <v>162</v>
      </c>
      <c r="N303" s="1" t="s">
        <v>160</v>
      </c>
      <c r="O303" s="1" t="s">
        <v>147</v>
      </c>
      <c r="P303" s="1" t="s">
        <v>46</v>
      </c>
      <c r="Q303" s="1">
        <v>0.0</v>
      </c>
      <c r="R303" s="1">
        <v>0.0</v>
      </c>
      <c r="S303" s="2">
        <v>42048.0</v>
      </c>
      <c r="T303" s="1" t="s">
        <v>47</v>
      </c>
      <c r="U303" s="1" t="s">
        <v>77</v>
      </c>
      <c r="V303" s="1" t="s">
        <v>49</v>
      </c>
      <c r="W303" s="1" t="s">
        <v>137</v>
      </c>
      <c r="X303" s="1" t="s">
        <v>51</v>
      </c>
      <c r="Y303" s="1" t="s">
        <v>157</v>
      </c>
      <c r="Z303" s="1" t="s">
        <v>468</v>
      </c>
      <c r="AA303" s="1">
        <v>6.0</v>
      </c>
      <c r="AB303" s="1">
        <v>1.0</v>
      </c>
      <c r="AC303" s="1" t="s">
        <v>54</v>
      </c>
      <c r="AD303" s="1">
        <v>1.0</v>
      </c>
      <c r="AE303" s="1">
        <v>2.0</v>
      </c>
      <c r="AF303" s="1" t="s">
        <v>54</v>
      </c>
      <c r="AG303" s="1">
        <v>66780.0</v>
      </c>
      <c r="AH303" s="1">
        <v>7420.0</v>
      </c>
      <c r="AI303" s="1">
        <v>7420.0</v>
      </c>
      <c r="AJ303" s="1">
        <v>51940.0</v>
      </c>
      <c r="AK303" s="1" t="s">
        <v>130</v>
      </c>
      <c r="AL303" s="1" t="s">
        <v>173</v>
      </c>
      <c r="AM303" s="1">
        <v>2013.0</v>
      </c>
      <c r="AN303" s="1" t="s">
        <v>57</v>
      </c>
      <c r="AO303" s="4">
        <f t="shared" si="7"/>
        <v>0</v>
      </c>
    </row>
    <row r="304" ht="15.75" customHeight="1">
      <c r="A304" s="1"/>
      <c r="B304" s="1">
        <v>40.0</v>
      </c>
      <c r="C304" s="1">
        <v>39.0</v>
      </c>
      <c r="D304" s="1">
        <v>448642.0</v>
      </c>
      <c r="E304" s="2">
        <v>36978.0</v>
      </c>
      <c r="F304" s="1" t="s">
        <v>58</v>
      </c>
      <c r="G304" s="1" t="s">
        <v>92</v>
      </c>
      <c r="H304" s="1">
        <v>1000.0</v>
      </c>
      <c r="I304" s="1">
        <v>1248.25</v>
      </c>
      <c r="J304" s="1">
        <v>4000000.0</v>
      </c>
      <c r="K304" s="1">
        <v>605692.0</v>
      </c>
      <c r="L304" s="1" t="s">
        <v>71</v>
      </c>
      <c r="M304" s="1" t="s">
        <v>142</v>
      </c>
      <c r="N304" s="1" t="s">
        <v>73</v>
      </c>
      <c r="O304" s="1" t="s">
        <v>150</v>
      </c>
      <c r="P304" s="1" t="s">
        <v>75</v>
      </c>
      <c r="Q304" s="1">
        <v>0.0</v>
      </c>
      <c r="R304" s="1">
        <v>-33300.0</v>
      </c>
      <c r="S304" s="2">
        <v>42036.0</v>
      </c>
      <c r="T304" s="1" t="s">
        <v>139</v>
      </c>
      <c r="U304" s="1" t="s">
        <v>63</v>
      </c>
      <c r="V304" s="1" t="s">
        <v>64</v>
      </c>
      <c r="W304" s="1" t="s">
        <v>50</v>
      </c>
      <c r="X304" s="1" t="s">
        <v>65</v>
      </c>
      <c r="Y304" s="1" t="s">
        <v>157</v>
      </c>
      <c r="Z304" s="1" t="s">
        <v>469</v>
      </c>
      <c r="AA304" s="1">
        <v>8.0</v>
      </c>
      <c r="AB304" s="1">
        <v>1.0</v>
      </c>
      <c r="AC304" s="1" t="s">
        <v>80</v>
      </c>
      <c r="AD304" s="1">
        <v>0.0</v>
      </c>
      <c r="AE304" s="1">
        <v>2.0</v>
      </c>
      <c r="AF304" s="1" t="s">
        <v>63</v>
      </c>
      <c r="AG304" s="1">
        <v>8760.0</v>
      </c>
      <c r="AH304" s="1">
        <v>1460.0</v>
      </c>
      <c r="AI304" s="1">
        <v>1460.0</v>
      </c>
      <c r="AJ304" s="1">
        <v>5840.0</v>
      </c>
      <c r="AK304" s="1" t="s">
        <v>188</v>
      </c>
      <c r="AL304" s="1" t="s">
        <v>189</v>
      </c>
      <c r="AM304" s="1">
        <v>2013.0</v>
      </c>
      <c r="AN304" s="1" t="s">
        <v>83</v>
      </c>
      <c r="AO304" s="4">
        <f t="shared" si="7"/>
        <v>0</v>
      </c>
    </row>
    <row r="305" ht="15.75" customHeight="1">
      <c r="A305" s="1"/>
      <c r="B305" s="1">
        <v>284.0</v>
      </c>
      <c r="C305" s="1">
        <v>42.0</v>
      </c>
      <c r="D305" s="1">
        <v>526039.0</v>
      </c>
      <c r="E305" s="2">
        <v>34823.0</v>
      </c>
      <c r="F305" s="1" t="s">
        <v>40</v>
      </c>
      <c r="G305" s="1" t="s">
        <v>70</v>
      </c>
      <c r="H305" s="1">
        <v>500.0</v>
      </c>
      <c r="I305" s="1">
        <v>1338.54</v>
      </c>
      <c r="J305" s="1">
        <v>-1000000.0</v>
      </c>
      <c r="K305" s="1">
        <v>438178.0</v>
      </c>
      <c r="L305" s="1" t="s">
        <v>42</v>
      </c>
      <c r="M305" s="1" t="s">
        <v>93</v>
      </c>
      <c r="N305" s="1" t="s">
        <v>59</v>
      </c>
      <c r="O305" s="1" t="s">
        <v>171</v>
      </c>
      <c r="P305" s="1" t="s">
        <v>120</v>
      </c>
      <c r="Q305" s="1">
        <v>0.0</v>
      </c>
      <c r="R305" s="1">
        <v>0.0</v>
      </c>
      <c r="S305" s="2">
        <v>42033.0</v>
      </c>
      <c r="T305" s="1" t="s">
        <v>47</v>
      </c>
      <c r="U305" s="1" t="s">
        <v>48</v>
      </c>
      <c r="V305" s="1" t="s">
        <v>49</v>
      </c>
      <c r="W305" s="1" t="s">
        <v>137</v>
      </c>
      <c r="X305" s="1" t="s">
        <v>122</v>
      </c>
      <c r="Y305" s="1" t="s">
        <v>88</v>
      </c>
      <c r="Z305" s="1" t="s">
        <v>470</v>
      </c>
      <c r="AA305" s="1">
        <v>13.0</v>
      </c>
      <c r="AB305" s="1">
        <v>1.0</v>
      </c>
      <c r="AC305" s="1" t="s">
        <v>54</v>
      </c>
      <c r="AD305" s="1">
        <v>0.0</v>
      </c>
      <c r="AE305" s="1">
        <v>1.0</v>
      </c>
      <c r="AF305" s="1" t="s">
        <v>63</v>
      </c>
      <c r="AG305" s="1">
        <v>94160.0</v>
      </c>
      <c r="AH305" s="1">
        <v>8560.0</v>
      </c>
      <c r="AI305" s="1">
        <v>17120.0</v>
      </c>
      <c r="AJ305" s="1">
        <v>68480.0</v>
      </c>
      <c r="AK305" s="1" t="s">
        <v>90</v>
      </c>
      <c r="AL305" s="1" t="s">
        <v>246</v>
      </c>
      <c r="AM305" s="1">
        <v>1996.0</v>
      </c>
      <c r="AN305" s="1" t="s">
        <v>83</v>
      </c>
      <c r="AO305" s="4">
        <f t="shared" si="7"/>
        <v>0</v>
      </c>
    </row>
    <row r="306" ht="15.75" customHeight="1">
      <c r="A306" s="1"/>
      <c r="B306" s="1">
        <v>59.0</v>
      </c>
      <c r="C306" s="1">
        <v>40.0</v>
      </c>
      <c r="D306" s="1">
        <v>444422.0</v>
      </c>
      <c r="E306" s="2">
        <v>40814.0</v>
      </c>
      <c r="F306" s="1" t="s">
        <v>84</v>
      </c>
      <c r="G306" s="1" t="s">
        <v>41</v>
      </c>
      <c r="H306" s="1">
        <v>2000.0</v>
      </c>
      <c r="I306" s="1">
        <v>782.23</v>
      </c>
      <c r="J306" s="1">
        <v>0.0</v>
      </c>
      <c r="K306" s="1">
        <v>449221.0</v>
      </c>
      <c r="L306" s="1" t="s">
        <v>42</v>
      </c>
      <c r="M306" s="1" t="s">
        <v>142</v>
      </c>
      <c r="N306" s="1" t="s">
        <v>136</v>
      </c>
      <c r="O306" s="1" t="s">
        <v>113</v>
      </c>
      <c r="P306" s="1" t="s">
        <v>61</v>
      </c>
      <c r="Q306" s="1">
        <v>64200.0</v>
      </c>
      <c r="R306" s="1">
        <v>-32300.0</v>
      </c>
      <c r="S306" s="2">
        <v>42041.0</v>
      </c>
      <c r="T306" s="1" t="s">
        <v>76</v>
      </c>
      <c r="U306" s="1" t="s">
        <v>87</v>
      </c>
      <c r="V306" s="1" t="s">
        <v>108</v>
      </c>
      <c r="W306" s="1" t="s">
        <v>137</v>
      </c>
      <c r="X306" s="1" t="s">
        <v>40</v>
      </c>
      <c r="Y306" s="1" t="s">
        <v>103</v>
      </c>
      <c r="Z306" s="1" t="s">
        <v>471</v>
      </c>
      <c r="AA306" s="1">
        <v>0.0</v>
      </c>
      <c r="AB306" s="1">
        <v>3.0</v>
      </c>
      <c r="AC306" s="1" t="s">
        <v>63</v>
      </c>
      <c r="AD306" s="1">
        <v>0.0</v>
      </c>
      <c r="AE306" s="1">
        <v>2.0</v>
      </c>
      <c r="AF306" s="1" t="s">
        <v>80</v>
      </c>
      <c r="AG306" s="1">
        <v>51570.0</v>
      </c>
      <c r="AH306" s="1">
        <v>5730.0</v>
      </c>
      <c r="AI306" s="1">
        <v>11460.0</v>
      </c>
      <c r="AJ306" s="1">
        <v>34380.0</v>
      </c>
      <c r="AK306" s="1" t="s">
        <v>188</v>
      </c>
      <c r="AL306" s="1" t="s">
        <v>204</v>
      </c>
      <c r="AM306" s="1">
        <v>2010.0</v>
      </c>
      <c r="AN306" s="1" t="s">
        <v>83</v>
      </c>
      <c r="AO306" s="4">
        <f t="shared" si="7"/>
        <v>0</v>
      </c>
    </row>
    <row r="307" ht="15.75" customHeight="1">
      <c r="A307" s="1"/>
      <c r="B307" s="1">
        <v>39.0</v>
      </c>
      <c r="C307" s="1">
        <v>31.0</v>
      </c>
      <c r="D307" s="1">
        <v>689500.0</v>
      </c>
      <c r="E307" s="2">
        <v>37649.0</v>
      </c>
      <c r="F307" s="1" t="s">
        <v>84</v>
      </c>
      <c r="G307" s="1" t="s">
        <v>41</v>
      </c>
      <c r="H307" s="1">
        <v>2000.0</v>
      </c>
      <c r="I307" s="1">
        <v>1366.9</v>
      </c>
      <c r="J307" s="1">
        <v>0.0</v>
      </c>
      <c r="K307" s="1">
        <v>459322.0</v>
      </c>
      <c r="L307" s="1" t="s">
        <v>71</v>
      </c>
      <c r="M307" s="1" t="s">
        <v>132</v>
      </c>
      <c r="N307" s="1" t="s">
        <v>160</v>
      </c>
      <c r="O307" s="1" t="s">
        <v>174</v>
      </c>
      <c r="P307" s="1" t="s">
        <v>46</v>
      </c>
      <c r="Q307" s="1">
        <v>0.0</v>
      </c>
      <c r="R307" s="1">
        <v>-15700.0</v>
      </c>
      <c r="S307" s="2">
        <v>42032.0</v>
      </c>
      <c r="T307" s="1" t="s">
        <v>76</v>
      </c>
      <c r="U307" s="1" t="s">
        <v>77</v>
      </c>
      <c r="V307" s="1" t="s">
        <v>49</v>
      </c>
      <c r="W307" s="1" t="s">
        <v>100</v>
      </c>
      <c r="X307" s="1" t="s">
        <v>122</v>
      </c>
      <c r="Y307" s="1" t="s">
        <v>128</v>
      </c>
      <c r="Z307" s="1" t="s">
        <v>472</v>
      </c>
      <c r="AA307" s="1">
        <v>14.0</v>
      </c>
      <c r="AB307" s="1">
        <v>3.0</v>
      </c>
      <c r="AC307" s="1" t="s">
        <v>63</v>
      </c>
      <c r="AD307" s="1">
        <v>1.0</v>
      </c>
      <c r="AE307" s="1">
        <v>0.0</v>
      </c>
      <c r="AF307" s="1" t="s">
        <v>80</v>
      </c>
      <c r="AG307" s="1">
        <v>52700.0</v>
      </c>
      <c r="AH307" s="1">
        <v>10540.0</v>
      </c>
      <c r="AI307" s="1">
        <v>10540.0</v>
      </c>
      <c r="AJ307" s="1">
        <v>31620.0</v>
      </c>
      <c r="AK307" s="1" t="s">
        <v>188</v>
      </c>
      <c r="AL307" s="1" t="s">
        <v>239</v>
      </c>
      <c r="AM307" s="1">
        <v>2014.0</v>
      </c>
      <c r="AN307" s="1" t="s">
        <v>57</v>
      </c>
      <c r="AO307" s="4">
        <f t="shared" si="7"/>
        <v>0</v>
      </c>
    </row>
    <row r="308" ht="15.75" customHeight="1">
      <c r="A308" s="1"/>
      <c r="B308" s="1">
        <v>147.0</v>
      </c>
      <c r="C308" s="1">
        <v>34.0</v>
      </c>
      <c r="D308" s="1">
        <v>806081.0</v>
      </c>
      <c r="E308" s="2">
        <v>40575.0</v>
      </c>
      <c r="F308" s="1" t="s">
        <v>84</v>
      </c>
      <c r="G308" s="1" t="s">
        <v>92</v>
      </c>
      <c r="H308" s="1">
        <v>1000.0</v>
      </c>
      <c r="I308" s="1">
        <v>1275.81</v>
      </c>
      <c r="J308" s="1">
        <v>0.0</v>
      </c>
      <c r="K308" s="1">
        <v>472657.0</v>
      </c>
      <c r="L308" s="1" t="s">
        <v>42</v>
      </c>
      <c r="M308" s="1" t="s">
        <v>132</v>
      </c>
      <c r="N308" s="1" t="s">
        <v>73</v>
      </c>
      <c r="O308" s="1" t="s">
        <v>127</v>
      </c>
      <c r="P308" s="1" t="s">
        <v>120</v>
      </c>
      <c r="Q308" s="1">
        <v>0.0</v>
      </c>
      <c r="R308" s="1">
        <v>-48300.0</v>
      </c>
      <c r="S308" s="2">
        <v>42025.0</v>
      </c>
      <c r="T308" s="1" t="s">
        <v>47</v>
      </c>
      <c r="U308" s="1" t="s">
        <v>48</v>
      </c>
      <c r="V308" s="1" t="s">
        <v>64</v>
      </c>
      <c r="W308" s="1" t="s">
        <v>100</v>
      </c>
      <c r="X308" s="1" t="s">
        <v>78</v>
      </c>
      <c r="Y308" s="1" t="s">
        <v>52</v>
      </c>
      <c r="Z308" s="1" t="s">
        <v>473</v>
      </c>
      <c r="AA308" s="1">
        <v>13.0</v>
      </c>
      <c r="AB308" s="1">
        <v>1.0</v>
      </c>
      <c r="AC308" s="1" t="s">
        <v>54</v>
      </c>
      <c r="AD308" s="1">
        <v>2.0</v>
      </c>
      <c r="AE308" s="1">
        <v>2.0</v>
      </c>
      <c r="AF308" s="1" t="s">
        <v>63</v>
      </c>
      <c r="AG308" s="1">
        <v>101010.0</v>
      </c>
      <c r="AH308" s="1">
        <v>15540.0</v>
      </c>
      <c r="AI308" s="1">
        <v>15540.0</v>
      </c>
      <c r="AJ308" s="1">
        <v>69930.0</v>
      </c>
      <c r="AK308" s="1" t="s">
        <v>68</v>
      </c>
      <c r="AL308" s="1" t="s">
        <v>272</v>
      </c>
      <c r="AM308" s="1">
        <v>1998.0</v>
      </c>
      <c r="AN308" s="1" t="s">
        <v>83</v>
      </c>
      <c r="AO308" s="4">
        <f t="shared" si="7"/>
        <v>0</v>
      </c>
    </row>
    <row r="309" ht="15.75" customHeight="1">
      <c r="A309" s="1"/>
      <c r="B309" s="1">
        <v>156.0</v>
      </c>
      <c r="C309" s="1">
        <v>37.0</v>
      </c>
      <c r="D309" s="1">
        <v>384618.0</v>
      </c>
      <c r="E309" s="2">
        <v>34009.0</v>
      </c>
      <c r="F309" s="1" t="s">
        <v>58</v>
      </c>
      <c r="G309" s="1" t="s">
        <v>41</v>
      </c>
      <c r="H309" s="1">
        <v>500.0</v>
      </c>
      <c r="I309" s="1">
        <v>1090.65</v>
      </c>
      <c r="J309" s="1">
        <v>0.0</v>
      </c>
      <c r="K309" s="1">
        <v>608331.0</v>
      </c>
      <c r="L309" s="1" t="s">
        <v>42</v>
      </c>
      <c r="M309" s="1" t="s">
        <v>132</v>
      </c>
      <c r="N309" s="1" t="s">
        <v>126</v>
      </c>
      <c r="O309" s="1" t="s">
        <v>113</v>
      </c>
      <c r="P309" s="1" t="s">
        <v>86</v>
      </c>
      <c r="Q309" s="1">
        <v>0.0</v>
      </c>
      <c r="R309" s="1">
        <v>-51800.0</v>
      </c>
      <c r="S309" s="2">
        <v>42020.0</v>
      </c>
      <c r="T309" s="1" t="s">
        <v>76</v>
      </c>
      <c r="U309" s="1" t="s">
        <v>77</v>
      </c>
      <c r="V309" s="1" t="s">
        <v>64</v>
      </c>
      <c r="W309" s="1" t="s">
        <v>50</v>
      </c>
      <c r="X309" s="1" t="s">
        <v>122</v>
      </c>
      <c r="Y309" s="1" t="s">
        <v>52</v>
      </c>
      <c r="Z309" s="1" t="s">
        <v>474</v>
      </c>
      <c r="AA309" s="1">
        <v>16.0</v>
      </c>
      <c r="AB309" s="1">
        <v>4.0</v>
      </c>
      <c r="AC309" s="1" t="s">
        <v>63</v>
      </c>
      <c r="AD309" s="1">
        <v>1.0</v>
      </c>
      <c r="AE309" s="1">
        <v>2.0</v>
      </c>
      <c r="AF309" s="1" t="s">
        <v>54</v>
      </c>
      <c r="AG309" s="1">
        <v>53400.0</v>
      </c>
      <c r="AH309" s="1">
        <v>5340.0</v>
      </c>
      <c r="AI309" s="1">
        <v>5340.0</v>
      </c>
      <c r="AJ309" s="1">
        <v>42720.0</v>
      </c>
      <c r="AK309" s="1" t="s">
        <v>210</v>
      </c>
      <c r="AL309" s="1" t="s">
        <v>211</v>
      </c>
      <c r="AM309" s="1">
        <v>2010.0</v>
      </c>
      <c r="AN309" s="1" t="s">
        <v>57</v>
      </c>
      <c r="AO309" s="4">
        <f t="shared" si="7"/>
        <v>0</v>
      </c>
    </row>
    <row r="310" ht="15.75" customHeight="1">
      <c r="A310" s="1"/>
      <c r="B310" s="1">
        <v>123.0</v>
      </c>
      <c r="C310" s="1">
        <v>31.0</v>
      </c>
      <c r="D310" s="1">
        <v>756459.0</v>
      </c>
      <c r="E310" s="2">
        <v>38569.0</v>
      </c>
      <c r="F310" s="1" t="s">
        <v>58</v>
      </c>
      <c r="G310" s="1" t="s">
        <v>41</v>
      </c>
      <c r="H310" s="1">
        <v>500.0</v>
      </c>
      <c r="I310" s="1">
        <v>1326.0</v>
      </c>
      <c r="J310" s="1">
        <v>0.0</v>
      </c>
      <c r="K310" s="1">
        <v>438546.0</v>
      </c>
      <c r="L310" s="1" t="s">
        <v>71</v>
      </c>
      <c r="M310" s="1" t="s">
        <v>93</v>
      </c>
      <c r="N310" s="1" t="s">
        <v>102</v>
      </c>
      <c r="O310" s="1" t="s">
        <v>180</v>
      </c>
      <c r="P310" s="1" t="s">
        <v>120</v>
      </c>
      <c r="Q310" s="1">
        <v>0.0</v>
      </c>
      <c r="R310" s="1">
        <v>-54600.0</v>
      </c>
      <c r="S310" s="2">
        <v>42052.0</v>
      </c>
      <c r="T310" s="1" t="s">
        <v>47</v>
      </c>
      <c r="U310" s="1" t="s">
        <v>48</v>
      </c>
      <c r="V310" s="1" t="s">
        <v>108</v>
      </c>
      <c r="W310" s="1" t="s">
        <v>100</v>
      </c>
      <c r="X310" s="1" t="s">
        <v>51</v>
      </c>
      <c r="Y310" s="1" t="s">
        <v>157</v>
      </c>
      <c r="Z310" s="1" t="s">
        <v>475</v>
      </c>
      <c r="AA310" s="1">
        <v>13.0</v>
      </c>
      <c r="AB310" s="1">
        <v>1.0</v>
      </c>
      <c r="AC310" s="1" t="s">
        <v>63</v>
      </c>
      <c r="AD310" s="1">
        <v>1.0</v>
      </c>
      <c r="AE310" s="1">
        <v>2.0</v>
      </c>
      <c r="AF310" s="1" t="s">
        <v>80</v>
      </c>
      <c r="AG310" s="1">
        <v>72120.0</v>
      </c>
      <c r="AH310" s="1">
        <v>12020.0</v>
      </c>
      <c r="AI310" s="1">
        <v>12020.0</v>
      </c>
      <c r="AJ310" s="1">
        <v>48080.0</v>
      </c>
      <c r="AK310" s="1" t="s">
        <v>68</v>
      </c>
      <c r="AL310" s="1" t="s">
        <v>272</v>
      </c>
      <c r="AM310" s="1">
        <v>2009.0</v>
      </c>
      <c r="AN310" s="1" t="s">
        <v>83</v>
      </c>
      <c r="AO310" s="4">
        <f t="shared" si="7"/>
        <v>0</v>
      </c>
    </row>
    <row r="311" ht="15.75" customHeight="1">
      <c r="A311" s="1"/>
      <c r="B311" s="1">
        <v>231.0</v>
      </c>
      <c r="C311" s="1">
        <v>43.0</v>
      </c>
      <c r="D311" s="1">
        <v>655787.0</v>
      </c>
      <c r="E311" s="2">
        <v>38885.0</v>
      </c>
      <c r="F311" s="1" t="s">
        <v>84</v>
      </c>
      <c r="G311" s="1" t="s">
        <v>41</v>
      </c>
      <c r="H311" s="1">
        <v>2000.0</v>
      </c>
      <c r="I311" s="1">
        <v>972.47</v>
      </c>
      <c r="J311" s="1">
        <v>0.0</v>
      </c>
      <c r="K311" s="1">
        <v>441981.0</v>
      </c>
      <c r="L311" s="1" t="s">
        <v>42</v>
      </c>
      <c r="M311" s="1" t="s">
        <v>142</v>
      </c>
      <c r="N311" s="1" t="s">
        <v>136</v>
      </c>
      <c r="O311" s="1" t="s">
        <v>60</v>
      </c>
      <c r="P311" s="1" t="s">
        <v>120</v>
      </c>
      <c r="Q311" s="1">
        <v>0.0</v>
      </c>
      <c r="R311" s="1">
        <v>-58100.0</v>
      </c>
      <c r="S311" s="2">
        <v>42036.0</v>
      </c>
      <c r="T311" s="1" t="s">
        <v>76</v>
      </c>
      <c r="U311" s="1" t="s">
        <v>87</v>
      </c>
      <c r="V311" s="1" t="s">
        <v>64</v>
      </c>
      <c r="W311" s="1" t="s">
        <v>50</v>
      </c>
      <c r="X311" s="1" t="s">
        <v>176</v>
      </c>
      <c r="Y311" s="1" t="s">
        <v>123</v>
      </c>
      <c r="Z311" s="1" t="s">
        <v>476</v>
      </c>
      <c r="AA311" s="1">
        <v>15.0</v>
      </c>
      <c r="AB311" s="1">
        <v>3.0</v>
      </c>
      <c r="AC311" s="1" t="s">
        <v>54</v>
      </c>
      <c r="AD311" s="1">
        <v>2.0</v>
      </c>
      <c r="AE311" s="1">
        <v>2.0</v>
      </c>
      <c r="AF311" s="1" t="s">
        <v>54</v>
      </c>
      <c r="AG311" s="1">
        <v>77100.0</v>
      </c>
      <c r="AH311" s="1">
        <v>7710.0</v>
      </c>
      <c r="AI311" s="1">
        <v>15420.0</v>
      </c>
      <c r="AJ311" s="1">
        <v>53970.0</v>
      </c>
      <c r="AK311" s="1" t="s">
        <v>110</v>
      </c>
      <c r="AL311" s="1" t="s">
        <v>135</v>
      </c>
      <c r="AM311" s="1">
        <v>2010.0</v>
      </c>
      <c r="AN311" s="1" t="s">
        <v>83</v>
      </c>
      <c r="AO311" s="4">
        <f t="shared" si="7"/>
        <v>0</v>
      </c>
    </row>
    <row r="312" ht="15.75" customHeight="1">
      <c r="A312" s="1"/>
      <c r="B312" s="1">
        <v>247.0</v>
      </c>
      <c r="C312" s="1">
        <v>39.0</v>
      </c>
      <c r="D312" s="1">
        <v>419954.0</v>
      </c>
      <c r="E312" s="2">
        <v>34310.0</v>
      </c>
      <c r="F312" s="1" t="s">
        <v>84</v>
      </c>
      <c r="G312" s="1" t="s">
        <v>70</v>
      </c>
      <c r="H312" s="1">
        <v>500.0</v>
      </c>
      <c r="I312" s="1">
        <v>806.31</v>
      </c>
      <c r="J312" s="1">
        <v>0.0</v>
      </c>
      <c r="K312" s="1">
        <v>602177.0</v>
      </c>
      <c r="L312" s="1" t="s">
        <v>71</v>
      </c>
      <c r="M312" s="1" t="s">
        <v>142</v>
      </c>
      <c r="N312" s="1" t="s">
        <v>160</v>
      </c>
      <c r="O312" s="1" t="s">
        <v>127</v>
      </c>
      <c r="P312" s="1" t="s">
        <v>120</v>
      </c>
      <c r="Q312" s="1">
        <v>0.0</v>
      </c>
      <c r="R312" s="1">
        <v>0.0</v>
      </c>
      <c r="S312" s="2">
        <v>42060.0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51</v>
      </c>
      <c r="Y312" s="1" t="s">
        <v>128</v>
      </c>
      <c r="Z312" s="1" t="s">
        <v>477</v>
      </c>
      <c r="AA312" s="1">
        <v>3.0</v>
      </c>
      <c r="AB312" s="1">
        <v>1.0</v>
      </c>
      <c r="AC312" s="1" t="s">
        <v>63</v>
      </c>
      <c r="AD312" s="1">
        <v>2.0</v>
      </c>
      <c r="AE312" s="1">
        <v>3.0</v>
      </c>
      <c r="AF312" s="1" t="s">
        <v>63</v>
      </c>
      <c r="AG312" s="1">
        <v>3300.0</v>
      </c>
      <c r="AH312" s="1">
        <v>600.0</v>
      </c>
      <c r="AI312" s="1">
        <v>0.0</v>
      </c>
      <c r="AJ312" s="1">
        <v>2700.0</v>
      </c>
      <c r="AK312" s="1" t="s">
        <v>81</v>
      </c>
      <c r="AL312" s="1" t="s">
        <v>82</v>
      </c>
      <c r="AM312" s="1">
        <v>2003.0</v>
      </c>
      <c r="AN312" s="1" t="s">
        <v>83</v>
      </c>
      <c r="AO312" s="4">
        <f t="shared" si="7"/>
        <v>0</v>
      </c>
    </row>
    <row r="313" ht="15.75" customHeight="1">
      <c r="A313" s="1"/>
      <c r="B313" s="1">
        <v>194.0</v>
      </c>
      <c r="C313" s="1">
        <v>35.0</v>
      </c>
      <c r="D313" s="1">
        <v>275092.0</v>
      </c>
      <c r="E313" s="2">
        <v>40982.0</v>
      </c>
      <c r="F313" s="1" t="s">
        <v>84</v>
      </c>
      <c r="G313" s="1" t="s">
        <v>92</v>
      </c>
      <c r="H313" s="1">
        <v>500.0</v>
      </c>
      <c r="I313" s="1">
        <v>1416.24</v>
      </c>
      <c r="J313" s="1">
        <v>0.0</v>
      </c>
      <c r="K313" s="1">
        <v>441659.0</v>
      </c>
      <c r="L313" s="1" t="s">
        <v>71</v>
      </c>
      <c r="M313" s="1" t="s">
        <v>43</v>
      </c>
      <c r="N313" s="1" t="s">
        <v>186</v>
      </c>
      <c r="O313" s="1" t="s">
        <v>113</v>
      </c>
      <c r="P313" s="1" t="s">
        <v>143</v>
      </c>
      <c r="Q313" s="1">
        <v>0.0</v>
      </c>
      <c r="R313" s="1">
        <v>0.0</v>
      </c>
      <c r="S313" s="2">
        <v>42061.0</v>
      </c>
      <c r="T313" s="1" t="s">
        <v>139</v>
      </c>
      <c r="U313" s="1" t="s">
        <v>63</v>
      </c>
      <c r="V313" s="1" t="s">
        <v>64</v>
      </c>
      <c r="W313" s="1" t="s">
        <v>94</v>
      </c>
      <c r="X313" s="1" t="s">
        <v>114</v>
      </c>
      <c r="Y313" s="1" t="s">
        <v>128</v>
      </c>
      <c r="Z313" s="1" t="s">
        <v>478</v>
      </c>
      <c r="AA313" s="1">
        <v>7.0</v>
      </c>
      <c r="AB313" s="1">
        <v>1.0</v>
      </c>
      <c r="AC313" s="1" t="s">
        <v>54</v>
      </c>
      <c r="AD313" s="1">
        <v>1.0</v>
      </c>
      <c r="AE313" s="1">
        <v>0.0</v>
      </c>
      <c r="AF313" s="1" t="s">
        <v>63</v>
      </c>
      <c r="AG313" s="1">
        <v>5940.0</v>
      </c>
      <c r="AH313" s="1">
        <v>1080.0</v>
      </c>
      <c r="AI313" s="1">
        <v>540.0</v>
      </c>
      <c r="AJ313" s="1">
        <v>4320.0</v>
      </c>
      <c r="AK313" s="1" t="s">
        <v>105</v>
      </c>
      <c r="AL313" s="1" t="s">
        <v>106</v>
      </c>
      <c r="AM313" s="1">
        <v>2003.0</v>
      </c>
      <c r="AN313" s="1" t="s">
        <v>83</v>
      </c>
      <c r="AO313" s="4">
        <f t="shared" si="7"/>
        <v>0</v>
      </c>
    </row>
    <row r="314" ht="15.75" customHeight="1">
      <c r="A314" s="1"/>
      <c r="B314" s="1">
        <v>119.0</v>
      </c>
      <c r="C314" s="1">
        <v>27.0</v>
      </c>
      <c r="D314" s="1">
        <v>515698.0</v>
      </c>
      <c r="E314" s="2">
        <v>35647.0</v>
      </c>
      <c r="F314" s="1" t="s">
        <v>58</v>
      </c>
      <c r="G314" s="1" t="s">
        <v>41</v>
      </c>
      <c r="H314" s="1">
        <v>2000.0</v>
      </c>
      <c r="I314" s="1">
        <v>1097.64</v>
      </c>
      <c r="J314" s="1">
        <v>0.0</v>
      </c>
      <c r="K314" s="1">
        <v>614812.0</v>
      </c>
      <c r="L314" s="1" t="s">
        <v>42</v>
      </c>
      <c r="M314" s="1" t="s">
        <v>132</v>
      </c>
      <c r="N314" s="1" t="s">
        <v>146</v>
      </c>
      <c r="O314" s="1" t="s">
        <v>182</v>
      </c>
      <c r="P314" s="1" t="s">
        <v>61</v>
      </c>
      <c r="Q314" s="1">
        <v>27100.0</v>
      </c>
      <c r="R314" s="1">
        <v>0.0</v>
      </c>
      <c r="S314" s="2">
        <v>42041.0</v>
      </c>
      <c r="T314" s="1" t="s">
        <v>76</v>
      </c>
      <c r="U314" s="1" t="s">
        <v>77</v>
      </c>
      <c r="V314" s="1" t="s">
        <v>49</v>
      </c>
      <c r="W314" s="1" t="s">
        <v>121</v>
      </c>
      <c r="X314" s="1" t="s">
        <v>176</v>
      </c>
      <c r="Y314" s="1" t="s">
        <v>128</v>
      </c>
      <c r="Z314" s="1" t="s">
        <v>479</v>
      </c>
      <c r="AA314" s="1">
        <v>16.0</v>
      </c>
      <c r="AB314" s="1">
        <v>2.0</v>
      </c>
      <c r="AC314" s="1" t="s">
        <v>80</v>
      </c>
      <c r="AD314" s="1">
        <v>1.0</v>
      </c>
      <c r="AE314" s="1">
        <v>0.0</v>
      </c>
      <c r="AF314" s="1" t="s">
        <v>63</v>
      </c>
      <c r="AG314" s="1">
        <v>63720.0</v>
      </c>
      <c r="AH314" s="1">
        <v>7080.0</v>
      </c>
      <c r="AI314" s="1">
        <v>21240.0</v>
      </c>
      <c r="AJ314" s="1">
        <v>35400.0</v>
      </c>
      <c r="AK314" s="1" t="s">
        <v>96</v>
      </c>
      <c r="AL314" s="1" t="s">
        <v>159</v>
      </c>
      <c r="AM314" s="1">
        <v>2006.0</v>
      </c>
      <c r="AN314" s="1" t="s">
        <v>83</v>
      </c>
      <c r="AO314" s="4">
        <f t="shared" si="7"/>
        <v>0</v>
      </c>
    </row>
    <row r="315" ht="15.75" customHeight="1">
      <c r="A315" s="1"/>
      <c r="B315" s="1">
        <v>107.0</v>
      </c>
      <c r="C315" s="1">
        <v>31.0</v>
      </c>
      <c r="D315" s="1">
        <v>714929.0</v>
      </c>
      <c r="E315" s="2">
        <v>34663.0</v>
      </c>
      <c r="F315" s="1" t="s">
        <v>84</v>
      </c>
      <c r="G315" s="1" t="s">
        <v>70</v>
      </c>
      <c r="H315" s="1">
        <v>2000.0</v>
      </c>
      <c r="I315" s="1">
        <v>1018.73</v>
      </c>
      <c r="J315" s="1">
        <v>5000000.0</v>
      </c>
      <c r="K315" s="1">
        <v>469646.0</v>
      </c>
      <c r="L315" s="1" t="s">
        <v>42</v>
      </c>
      <c r="M315" s="1" t="s">
        <v>93</v>
      </c>
      <c r="N315" s="1" t="s">
        <v>160</v>
      </c>
      <c r="O315" s="1" t="s">
        <v>156</v>
      </c>
      <c r="P315" s="1" t="s">
        <v>75</v>
      </c>
      <c r="Q315" s="1">
        <v>20000.0</v>
      </c>
      <c r="R315" s="1">
        <v>-82700.0</v>
      </c>
      <c r="S315" s="2">
        <v>42031.0</v>
      </c>
      <c r="T315" s="1" t="s">
        <v>76</v>
      </c>
      <c r="U315" s="1" t="s">
        <v>48</v>
      </c>
      <c r="V315" s="1" t="s">
        <v>108</v>
      </c>
      <c r="W315" s="1" t="s">
        <v>50</v>
      </c>
      <c r="X315" s="1" t="s">
        <v>78</v>
      </c>
      <c r="Y315" s="1" t="s">
        <v>66</v>
      </c>
      <c r="Z315" s="1" t="s">
        <v>481</v>
      </c>
      <c r="AA315" s="1">
        <v>21.0</v>
      </c>
      <c r="AB315" s="1">
        <v>3.0</v>
      </c>
      <c r="AC315" s="1" t="s">
        <v>54</v>
      </c>
      <c r="AD315" s="1">
        <v>1.0</v>
      </c>
      <c r="AE315" s="1">
        <v>2.0</v>
      </c>
      <c r="AF315" s="1" t="s">
        <v>63</v>
      </c>
      <c r="AG315" s="1">
        <v>93730.0</v>
      </c>
      <c r="AH315" s="1">
        <v>14420.0</v>
      </c>
      <c r="AI315" s="1">
        <v>21630.0</v>
      </c>
      <c r="AJ315" s="1">
        <v>57680.0</v>
      </c>
      <c r="AK315" s="1" t="s">
        <v>210</v>
      </c>
      <c r="AL315" s="1" t="s">
        <v>226</v>
      </c>
      <c r="AM315" s="1">
        <v>2001.0</v>
      </c>
      <c r="AN315" s="1" t="s">
        <v>83</v>
      </c>
      <c r="AO315" s="4">
        <f t="shared" si="7"/>
        <v>0</v>
      </c>
    </row>
    <row r="316" ht="15.75" customHeight="1">
      <c r="A316" s="1"/>
      <c r="B316" s="1">
        <v>48.0</v>
      </c>
      <c r="C316" s="1">
        <v>44.0</v>
      </c>
      <c r="D316" s="1">
        <v>297816.0</v>
      </c>
      <c r="E316" s="2">
        <v>35464.0</v>
      </c>
      <c r="F316" s="1" t="s">
        <v>84</v>
      </c>
      <c r="G316" s="1" t="s">
        <v>70</v>
      </c>
      <c r="H316" s="1">
        <v>2000.0</v>
      </c>
      <c r="I316" s="1">
        <v>1400.74</v>
      </c>
      <c r="J316" s="1">
        <v>0.0</v>
      </c>
      <c r="K316" s="1">
        <v>611118.0</v>
      </c>
      <c r="L316" s="1" t="s">
        <v>42</v>
      </c>
      <c r="M316" s="1" t="s">
        <v>142</v>
      </c>
      <c r="N316" s="1" t="s">
        <v>73</v>
      </c>
      <c r="O316" s="1" t="s">
        <v>107</v>
      </c>
      <c r="P316" s="1" t="s">
        <v>61</v>
      </c>
      <c r="Q316" s="1">
        <v>34000.0</v>
      </c>
      <c r="R316" s="1">
        <v>-55600.0</v>
      </c>
      <c r="S316" s="2">
        <v>42025.0</v>
      </c>
      <c r="T316" s="1" t="s">
        <v>76</v>
      </c>
      <c r="U316" s="1" t="s">
        <v>77</v>
      </c>
      <c r="V316" s="1" t="s">
        <v>49</v>
      </c>
      <c r="W316" s="1" t="s">
        <v>50</v>
      </c>
      <c r="X316" s="1" t="s">
        <v>122</v>
      </c>
      <c r="Y316" s="1" t="s">
        <v>88</v>
      </c>
      <c r="Z316" s="1" t="s">
        <v>482</v>
      </c>
      <c r="AA316" s="1">
        <v>23.0</v>
      </c>
      <c r="AB316" s="1">
        <v>3.0</v>
      </c>
      <c r="AC316" s="1" t="s">
        <v>54</v>
      </c>
      <c r="AD316" s="1">
        <v>0.0</v>
      </c>
      <c r="AE316" s="1">
        <v>2.0</v>
      </c>
      <c r="AF316" s="1" t="s">
        <v>63</v>
      </c>
      <c r="AG316" s="1">
        <v>87300.0</v>
      </c>
      <c r="AH316" s="1">
        <v>17460.0</v>
      </c>
      <c r="AI316" s="1">
        <v>17460.0</v>
      </c>
      <c r="AJ316" s="1">
        <v>52380.0</v>
      </c>
      <c r="AK316" s="1" t="s">
        <v>198</v>
      </c>
      <c r="AL316" s="1" t="s">
        <v>199</v>
      </c>
      <c r="AM316" s="1">
        <v>2013.0</v>
      </c>
      <c r="AN316" s="1" t="s">
        <v>83</v>
      </c>
      <c r="AO316" s="4">
        <f t="shared" si="7"/>
        <v>0</v>
      </c>
    </row>
    <row r="317" ht="15.75" customHeight="1">
      <c r="A317" s="1"/>
      <c r="B317" s="1">
        <v>267.0</v>
      </c>
      <c r="C317" s="1">
        <v>40.0</v>
      </c>
      <c r="D317" s="1">
        <v>426708.0</v>
      </c>
      <c r="E317" s="2">
        <v>40095.0</v>
      </c>
      <c r="F317" s="1" t="s">
        <v>84</v>
      </c>
      <c r="G317" s="1" t="s">
        <v>41</v>
      </c>
      <c r="H317" s="1">
        <v>500.0</v>
      </c>
      <c r="I317" s="1">
        <v>1155.53</v>
      </c>
      <c r="J317" s="1">
        <v>5000000.0</v>
      </c>
      <c r="K317" s="1">
        <v>465158.0</v>
      </c>
      <c r="L317" s="1" t="s">
        <v>42</v>
      </c>
      <c r="M317" s="1" t="s">
        <v>162</v>
      </c>
      <c r="N317" s="1" t="s">
        <v>146</v>
      </c>
      <c r="O317" s="1" t="s">
        <v>119</v>
      </c>
      <c r="P317" s="1" t="s">
        <v>120</v>
      </c>
      <c r="Q317" s="1">
        <v>0.0</v>
      </c>
      <c r="R317" s="1">
        <v>-35200.0</v>
      </c>
      <c r="S317" s="2">
        <v>42028.0</v>
      </c>
      <c r="T317" s="1" t="s">
        <v>139</v>
      </c>
      <c r="U317" s="1" t="s">
        <v>63</v>
      </c>
      <c r="V317" s="1" t="s">
        <v>213</v>
      </c>
      <c r="W317" s="1" t="s">
        <v>50</v>
      </c>
      <c r="X317" s="1" t="s">
        <v>78</v>
      </c>
      <c r="Y317" s="1" t="s">
        <v>52</v>
      </c>
      <c r="Z317" s="1" t="s">
        <v>483</v>
      </c>
      <c r="AA317" s="1">
        <v>5.0</v>
      </c>
      <c r="AB317" s="1">
        <v>1.0</v>
      </c>
      <c r="AC317" s="1" t="s">
        <v>63</v>
      </c>
      <c r="AD317" s="1">
        <v>0.0</v>
      </c>
      <c r="AE317" s="1">
        <v>2.0</v>
      </c>
      <c r="AF317" s="1" t="s">
        <v>80</v>
      </c>
      <c r="AG317" s="1">
        <v>5670.0</v>
      </c>
      <c r="AH317" s="1">
        <v>1260.0</v>
      </c>
      <c r="AI317" s="1">
        <v>630.0</v>
      </c>
      <c r="AJ317" s="1">
        <v>3780.0</v>
      </c>
      <c r="AK317" s="1" t="s">
        <v>130</v>
      </c>
      <c r="AL317" s="1" t="s">
        <v>131</v>
      </c>
      <c r="AM317" s="1">
        <v>1997.0</v>
      </c>
      <c r="AN317" s="1" t="s">
        <v>83</v>
      </c>
      <c r="AO317" s="4">
        <f t="shared" si="7"/>
        <v>0</v>
      </c>
    </row>
    <row r="318" ht="15.75" customHeight="1">
      <c r="A318" s="1"/>
      <c r="B318" s="1">
        <v>286.0</v>
      </c>
      <c r="C318" s="1">
        <v>47.0</v>
      </c>
      <c r="D318" s="1">
        <v>615047.0</v>
      </c>
      <c r="E318" s="2">
        <v>37580.0</v>
      </c>
      <c r="F318" s="1" t="s">
        <v>58</v>
      </c>
      <c r="G318" s="1" t="s">
        <v>41</v>
      </c>
      <c r="H318" s="1">
        <v>500.0</v>
      </c>
      <c r="I318" s="1">
        <v>1386.93</v>
      </c>
      <c r="J318" s="1">
        <v>0.0</v>
      </c>
      <c r="K318" s="1">
        <v>457130.0</v>
      </c>
      <c r="L318" s="1" t="s">
        <v>42</v>
      </c>
      <c r="M318" s="1" t="s">
        <v>132</v>
      </c>
      <c r="N318" s="1" t="s">
        <v>118</v>
      </c>
      <c r="O318" s="1" t="s">
        <v>99</v>
      </c>
      <c r="P318" s="1" t="s">
        <v>46</v>
      </c>
      <c r="Q318" s="1">
        <v>54100.0</v>
      </c>
      <c r="R318" s="1">
        <v>-77600.0</v>
      </c>
      <c r="S318" s="2">
        <v>42021.0</v>
      </c>
      <c r="T318" s="1" t="s">
        <v>76</v>
      </c>
      <c r="U318" s="1" t="s">
        <v>77</v>
      </c>
      <c r="V318" s="1" t="s">
        <v>64</v>
      </c>
      <c r="W318" s="1" t="s">
        <v>121</v>
      </c>
      <c r="X318" s="1" t="s">
        <v>78</v>
      </c>
      <c r="Y318" s="1" t="s">
        <v>103</v>
      </c>
      <c r="Z318" s="1" t="s">
        <v>484</v>
      </c>
      <c r="AA318" s="1">
        <v>15.0</v>
      </c>
      <c r="AB318" s="1">
        <v>3.0</v>
      </c>
      <c r="AC318" s="1" t="s">
        <v>54</v>
      </c>
      <c r="AD318" s="1">
        <v>0.0</v>
      </c>
      <c r="AE318" s="1">
        <v>0.0</v>
      </c>
      <c r="AF318" s="1" t="s">
        <v>80</v>
      </c>
      <c r="AG318" s="1">
        <v>65800.0</v>
      </c>
      <c r="AH318" s="1">
        <v>13160.0</v>
      </c>
      <c r="AI318" s="1">
        <v>6580.0</v>
      </c>
      <c r="AJ318" s="1">
        <v>46060.0</v>
      </c>
      <c r="AK318" s="1" t="s">
        <v>96</v>
      </c>
      <c r="AL318" s="1" t="s">
        <v>159</v>
      </c>
      <c r="AM318" s="1">
        <v>2001.0</v>
      </c>
      <c r="AN318" s="1" t="s">
        <v>83</v>
      </c>
      <c r="AO318" s="4">
        <f t="shared" si="7"/>
        <v>0</v>
      </c>
    </row>
    <row r="319" ht="15.75" customHeight="1">
      <c r="A319" s="1"/>
      <c r="B319" s="1">
        <v>175.0</v>
      </c>
      <c r="C319" s="1">
        <v>34.0</v>
      </c>
      <c r="D319" s="1">
        <v>771236.0</v>
      </c>
      <c r="E319" s="2">
        <v>34848.0</v>
      </c>
      <c r="F319" s="1" t="s">
        <v>40</v>
      </c>
      <c r="G319" s="1" t="s">
        <v>70</v>
      </c>
      <c r="H319" s="1">
        <v>500.0</v>
      </c>
      <c r="I319" s="1">
        <v>915.29</v>
      </c>
      <c r="J319" s="1">
        <v>0.0</v>
      </c>
      <c r="K319" s="1">
        <v>607893.0</v>
      </c>
      <c r="L319" s="1" t="s">
        <v>71</v>
      </c>
      <c r="M319" s="1" t="s">
        <v>162</v>
      </c>
      <c r="N319" s="1" t="s">
        <v>160</v>
      </c>
      <c r="O319" s="1" t="s">
        <v>107</v>
      </c>
      <c r="P319" s="1" t="s">
        <v>120</v>
      </c>
      <c r="Q319" s="1">
        <v>82400.0</v>
      </c>
      <c r="R319" s="1">
        <v>-57100.0</v>
      </c>
      <c r="S319" s="2">
        <v>42058.0</v>
      </c>
      <c r="T319" s="1" t="s">
        <v>47</v>
      </c>
      <c r="U319" s="1" t="s">
        <v>87</v>
      </c>
      <c r="V319" s="1" t="s">
        <v>49</v>
      </c>
      <c r="W319" s="1" t="s">
        <v>121</v>
      </c>
      <c r="X319" s="1" t="s">
        <v>78</v>
      </c>
      <c r="Y319" s="1" t="s">
        <v>88</v>
      </c>
      <c r="Z319" s="1" t="s">
        <v>485</v>
      </c>
      <c r="AA319" s="1">
        <v>14.0</v>
      </c>
      <c r="AB319" s="1">
        <v>1.0</v>
      </c>
      <c r="AC319" s="1" t="s">
        <v>63</v>
      </c>
      <c r="AD319" s="1">
        <v>2.0</v>
      </c>
      <c r="AE319" s="1">
        <v>1.0</v>
      </c>
      <c r="AF319" s="1" t="s">
        <v>54</v>
      </c>
      <c r="AG319" s="1">
        <v>36720.0</v>
      </c>
      <c r="AH319" s="1">
        <v>4080.0</v>
      </c>
      <c r="AI319" s="1">
        <v>4080.0</v>
      </c>
      <c r="AJ319" s="1">
        <v>28560.0</v>
      </c>
      <c r="AK319" s="1" t="s">
        <v>210</v>
      </c>
      <c r="AL319" s="1" t="s">
        <v>232</v>
      </c>
      <c r="AM319" s="1">
        <v>2009.0</v>
      </c>
      <c r="AN319" s="1" t="s">
        <v>57</v>
      </c>
      <c r="AO319" s="4">
        <f t="shared" si="7"/>
        <v>0</v>
      </c>
    </row>
    <row r="320" ht="15.75" customHeight="1">
      <c r="A320" s="1"/>
      <c r="B320" s="1">
        <v>111.0</v>
      </c>
      <c r="C320" s="1">
        <v>29.0</v>
      </c>
      <c r="D320" s="1">
        <v>235869.0</v>
      </c>
      <c r="E320" s="2">
        <v>40565.0</v>
      </c>
      <c r="F320" s="1" t="s">
        <v>84</v>
      </c>
      <c r="G320" s="1" t="s">
        <v>41</v>
      </c>
      <c r="H320" s="1">
        <v>500.0</v>
      </c>
      <c r="I320" s="1">
        <v>1239.55</v>
      </c>
      <c r="J320" s="1">
        <v>2000000.0</v>
      </c>
      <c r="K320" s="1">
        <v>464736.0</v>
      </c>
      <c r="L320" s="1" t="s">
        <v>71</v>
      </c>
      <c r="M320" s="1" t="s">
        <v>72</v>
      </c>
      <c r="N320" s="1" t="s">
        <v>190</v>
      </c>
      <c r="O320" s="1" t="s">
        <v>171</v>
      </c>
      <c r="P320" s="1" t="s">
        <v>75</v>
      </c>
      <c r="Q320" s="1">
        <v>0.0</v>
      </c>
      <c r="R320" s="1">
        <v>0.0</v>
      </c>
      <c r="S320" s="2">
        <v>42013.0</v>
      </c>
      <c r="T320" s="1" t="s">
        <v>47</v>
      </c>
      <c r="U320" s="1" t="s">
        <v>48</v>
      </c>
      <c r="V320" s="1" t="s">
        <v>49</v>
      </c>
      <c r="W320" s="1" t="s">
        <v>100</v>
      </c>
      <c r="X320" s="1" t="s">
        <v>51</v>
      </c>
      <c r="Y320" s="1" t="s">
        <v>66</v>
      </c>
      <c r="Z320" s="1" t="s">
        <v>486</v>
      </c>
      <c r="AA320" s="1">
        <v>1.0</v>
      </c>
      <c r="AB320" s="1">
        <v>1.0</v>
      </c>
      <c r="AC320" s="1" t="s">
        <v>63</v>
      </c>
      <c r="AD320" s="1">
        <v>1.0</v>
      </c>
      <c r="AE320" s="1">
        <v>1.0</v>
      </c>
      <c r="AF320" s="1" t="s">
        <v>54</v>
      </c>
      <c r="AG320" s="1">
        <v>52800.0</v>
      </c>
      <c r="AH320" s="1">
        <v>4800.0</v>
      </c>
      <c r="AI320" s="1">
        <v>9600.0</v>
      </c>
      <c r="AJ320" s="1">
        <v>38400.0</v>
      </c>
      <c r="AK320" s="1" t="s">
        <v>68</v>
      </c>
      <c r="AL320" s="1" t="s">
        <v>272</v>
      </c>
      <c r="AM320" s="1">
        <v>1996.0</v>
      </c>
      <c r="AN320" s="1" t="s">
        <v>57</v>
      </c>
      <c r="AO320" s="4">
        <f t="shared" si="7"/>
        <v>0</v>
      </c>
    </row>
    <row r="321" ht="15.75" customHeight="1">
      <c r="A321" s="1"/>
      <c r="B321" s="1">
        <v>151.0</v>
      </c>
      <c r="C321" s="1">
        <v>37.0</v>
      </c>
      <c r="D321" s="1">
        <v>931625.0</v>
      </c>
      <c r="E321" s="2">
        <v>41200.0</v>
      </c>
      <c r="F321" s="1" t="s">
        <v>58</v>
      </c>
      <c r="G321" s="1" t="s">
        <v>41</v>
      </c>
      <c r="H321" s="1">
        <v>500.0</v>
      </c>
      <c r="I321" s="1">
        <v>1366.42</v>
      </c>
      <c r="J321" s="1">
        <v>0.0</v>
      </c>
      <c r="K321" s="1">
        <v>476198.0</v>
      </c>
      <c r="L321" s="1" t="s">
        <v>71</v>
      </c>
      <c r="M321" s="1" t="s">
        <v>93</v>
      </c>
      <c r="N321" s="1" t="s">
        <v>136</v>
      </c>
      <c r="O321" s="1" t="s">
        <v>243</v>
      </c>
      <c r="P321" s="1" t="s">
        <v>86</v>
      </c>
      <c r="Q321" s="1">
        <v>44000.0</v>
      </c>
      <c r="R321" s="1">
        <v>0.0</v>
      </c>
      <c r="S321" s="2">
        <v>42050.0</v>
      </c>
      <c r="T321" s="1" t="s">
        <v>76</v>
      </c>
      <c r="U321" s="1" t="s">
        <v>77</v>
      </c>
      <c r="V321" s="1" t="s">
        <v>108</v>
      </c>
      <c r="W321" s="1" t="s">
        <v>100</v>
      </c>
      <c r="X321" s="1" t="s">
        <v>51</v>
      </c>
      <c r="Y321" s="1" t="s">
        <v>88</v>
      </c>
      <c r="Z321" s="1" t="s">
        <v>487</v>
      </c>
      <c r="AA321" s="1">
        <v>14.0</v>
      </c>
      <c r="AB321" s="1">
        <v>3.0</v>
      </c>
      <c r="AC321" s="1" t="s">
        <v>80</v>
      </c>
      <c r="AD321" s="1">
        <v>1.0</v>
      </c>
      <c r="AE321" s="1">
        <v>2.0</v>
      </c>
      <c r="AF321" s="1" t="s">
        <v>54</v>
      </c>
      <c r="AG321" s="1">
        <v>59100.0</v>
      </c>
      <c r="AH321" s="1">
        <v>5910.0</v>
      </c>
      <c r="AI321" s="1">
        <v>5910.0</v>
      </c>
      <c r="AJ321" s="1">
        <v>47280.0</v>
      </c>
      <c r="AK321" s="1" t="s">
        <v>105</v>
      </c>
      <c r="AL321" s="1" t="s">
        <v>152</v>
      </c>
      <c r="AM321" s="1">
        <v>1998.0</v>
      </c>
      <c r="AN321" s="1" t="s">
        <v>57</v>
      </c>
      <c r="AO321" s="4">
        <f t="shared" si="7"/>
        <v>0</v>
      </c>
    </row>
    <row r="322" ht="15.75" customHeight="1">
      <c r="A322" s="1"/>
      <c r="B322" s="1">
        <v>156.0</v>
      </c>
      <c r="C322" s="1">
        <v>37.0</v>
      </c>
      <c r="D322" s="1">
        <v>371635.0</v>
      </c>
      <c r="E322" s="2">
        <v>33524.0</v>
      </c>
      <c r="F322" s="1" t="s">
        <v>40</v>
      </c>
      <c r="G322" s="1" t="s">
        <v>92</v>
      </c>
      <c r="H322" s="1">
        <v>1000.0</v>
      </c>
      <c r="I322" s="1">
        <v>1086.48</v>
      </c>
      <c r="J322" s="1">
        <v>6000000.0</v>
      </c>
      <c r="K322" s="1">
        <v>444903.0</v>
      </c>
      <c r="L322" s="1" t="s">
        <v>42</v>
      </c>
      <c r="M322" s="1" t="s">
        <v>93</v>
      </c>
      <c r="N322" s="1" t="s">
        <v>59</v>
      </c>
      <c r="O322" s="1" t="s">
        <v>150</v>
      </c>
      <c r="P322" s="1" t="s">
        <v>86</v>
      </c>
      <c r="Q322" s="1">
        <v>0.0</v>
      </c>
      <c r="R322" s="1">
        <v>-53800.0</v>
      </c>
      <c r="S322" s="2">
        <v>42020.0</v>
      </c>
      <c r="T322" s="1" t="s">
        <v>76</v>
      </c>
      <c r="U322" s="1" t="s">
        <v>77</v>
      </c>
      <c r="V322" s="1" t="s">
        <v>108</v>
      </c>
      <c r="W322" s="1" t="s">
        <v>121</v>
      </c>
      <c r="X322" s="1" t="s">
        <v>78</v>
      </c>
      <c r="Y322" s="1" t="s">
        <v>157</v>
      </c>
      <c r="Z322" s="1" t="s">
        <v>488</v>
      </c>
      <c r="AA322" s="1">
        <v>17.0</v>
      </c>
      <c r="AB322" s="1">
        <v>3.0</v>
      </c>
      <c r="AC322" s="1" t="s">
        <v>63</v>
      </c>
      <c r="AD322" s="1">
        <v>1.0</v>
      </c>
      <c r="AE322" s="1">
        <v>1.0</v>
      </c>
      <c r="AF322" s="1" t="s">
        <v>54</v>
      </c>
      <c r="AG322" s="1">
        <v>77440.0</v>
      </c>
      <c r="AH322" s="1">
        <v>14080.0</v>
      </c>
      <c r="AI322" s="1">
        <v>7040.0</v>
      </c>
      <c r="AJ322" s="1">
        <v>56320.0</v>
      </c>
      <c r="AK322" s="1" t="s">
        <v>154</v>
      </c>
      <c r="AL322" s="1" t="s">
        <v>155</v>
      </c>
      <c r="AM322" s="1">
        <v>1999.0</v>
      </c>
      <c r="AN322" s="1" t="s">
        <v>83</v>
      </c>
      <c r="AO322" s="4">
        <f t="shared" si="7"/>
        <v>0</v>
      </c>
    </row>
    <row r="323" ht="15.75" customHeight="1">
      <c r="A323" s="1"/>
      <c r="B323" s="1">
        <v>165.0</v>
      </c>
      <c r="C323" s="1">
        <v>36.0</v>
      </c>
      <c r="D323" s="1">
        <v>427199.0</v>
      </c>
      <c r="E323" s="2">
        <v>40452.0</v>
      </c>
      <c r="F323" s="1" t="s">
        <v>84</v>
      </c>
      <c r="G323" s="1" t="s">
        <v>41</v>
      </c>
      <c r="H323" s="1">
        <v>2000.0</v>
      </c>
      <c r="I323" s="1">
        <v>1247.87</v>
      </c>
      <c r="J323" s="1">
        <v>0.0</v>
      </c>
      <c r="K323" s="1">
        <v>464336.0</v>
      </c>
      <c r="L323" s="1" t="s">
        <v>42</v>
      </c>
      <c r="M323" s="1" t="s">
        <v>125</v>
      </c>
      <c r="N323" s="1" t="s">
        <v>85</v>
      </c>
      <c r="O323" s="1" t="s">
        <v>113</v>
      </c>
      <c r="P323" s="1" t="s">
        <v>46</v>
      </c>
      <c r="Q323" s="1">
        <v>0.0</v>
      </c>
      <c r="R323" s="1">
        <v>-39700.0</v>
      </c>
      <c r="S323" s="2">
        <v>42018.0</v>
      </c>
      <c r="T323" s="1" t="s">
        <v>76</v>
      </c>
      <c r="U323" s="1" t="s">
        <v>48</v>
      </c>
      <c r="V323" s="1" t="s">
        <v>108</v>
      </c>
      <c r="W323" s="1" t="s">
        <v>100</v>
      </c>
      <c r="X323" s="1" t="s">
        <v>78</v>
      </c>
      <c r="Y323" s="1" t="s">
        <v>128</v>
      </c>
      <c r="Z323" s="1" t="s">
        <v>489</v>
      </c>
      <c r="AA323" s="1">
        <v>20.0</v>
      </c>
      <c r="AB323" s="1">
        <v>3.0</v>
      </c>
      <c r="AC323" s="1" t="s">
        <v>80</v>
      </c>
      <c r="AD323" s="1">
        <v>2.0</v>
      </c>
      <c r="AE323" s="1">
        <v>2.0</v>
      </c>
      <c r="AF323" s="1" t="s">
        <v>80</v>
      </c>
      <c r="AG323" s="1">
        <v>45700.0</v>
      </c>
      <c r="AH323" s="1">
        <v>4570.0</v>
      </c>
      <c r="AI323" s="1">
        <v>4570.0</v>
      </c>
      <c r="AJ323" s="1">
        <v>36560.0</v>
      </c>
      <c r="AK323" s="1" t="s">
        <v>188</v>
      </c>
      <c r="AL323" s="1" t="s">
        <v>189</v>
      </c>
      <c r="AM323" s="1">
        <v>2008.0</v>
      </c>
      <c r="AN323" s="1" t="s">
        <v>83</v>
      </c>
      <c r="AO323" s="4">
        <f t="shared" si="7"/>
        <v>0</v>
      </c>
    </row>
    <row r="324" ht="15.75" customHeight="1">
      <c r="A324" s="1"/>
      <c r="B324" s="1">
        <v>253.0</v>
      </c>
      <c r="C324" s="1">
        <v>41.0</v>
      </c>
      <c r="D324" s="1">
        <v>261315.0</v>
      </c>
      <c r="E324" s="2">
        <v>41374.0</v>
      </c>
      <c r="F324" s="1" t="s">
        <v>40</v>
      </c>
      <c r="G324" s="1" t="s">
        <v>70</v>
      </c>
      <c r="H324" s="1">
        <v>2000.0</v>
      </c>
      <c r="I324" s="1">
        <v>1312.75</v>
      </c>
      <c r="J324" s="1">
        <v>0.0</v>
      </c>
      <c r="K324" s="1">
        <v>471453.0</v>
      </c>
      <c r="L324" s="1" t="s">
        <v>71</v>
      </c>
      <c r="M324" s="1" t="s">
        <v>72</v>
      </c>
      <c r="N324" s="1" t="s">
        <v>73</v>
      </c>
      <c r="O324" s="1" t="s">
        <v>127</v>
      </c>
      <c r="P324" s="1" t="s">
        <v>61</v>
      </c>
      <c r="Q324" s="1">
        <v>81300.0</v>
      </c>
      <c r="R324" s="1">
        <v>0.0</v>
      </c>
      <c r="S324" s="2">
        <v>42005.0</v>
      </c>
      <c r="T324" s="1" t="s">
        <v>76</v>
      </c>
      <c r="U324" s="1" t="s">
        <v>77</v>
      </c>
      <c r="V324" s="1" t="s">
        <v>49</v>
      </c>
      <c r="W324" s="1" t="s">
        <v>121</v>
      </c>
      <c r="X324" s="1" t="s">
        <v>51</v>
      </c>
      <c r="Y324" s="1" t="s">
        <v>103</v>
      </c>
      <c r="Z324" s="1" t="s">
        <v>490</v>
      </c>
      <c r="AA324" s="1">
        <v>10.0</v>
      </c>
      <c r="AB324" s="1">
        <v>3.0</v>
      </c>
      <c r="AC324" s="1" t="s">
        <v>80</v>
      </c>
      <c r="AD324" s="1">
        <v>2.0</v>
      </c>
      <c r="AE324" s="1">
        <v>2.0</v>
      </c>
      <c r="AF324" s="1" t="s">
        <v>54</v>
      </c>
      <c r="AG324" s="1">
        <v>80740.0</v>
      </c>
      <c r="AH324" s="1">
        <v>7340.0</v>
      </c>
      <c r="AI324" s="1">
        <v>14680.0</v>
      </c>
      <c r="AJ324" s="1">
        <v>58720.0</v>
      </c>
      <c r="AK324" s="1" t="s">
        <v>116</v>
      </c>
      <c r="AL324" s="1" t="s">
        <v>117</v>
      </c>
      <c r="AM324" s="1">
        <v>2014.0</v>
      </c>
      <c r="AN324" s="1" t="s">
        <v>57</v>
      </c>
      <c r="AO324" s="4">
        <f t="shared" si="7"/>
        <v>0</v>
      </c>
    </row>
    <row r="325" ht="15.75" customHeight="1">
      <c r="A325" s="1"/>
      <c r="B325" s="1">
        <v>10.0</v>
      </c>
      <c r="C325" s="1">
        <v>26.0</v>
      </c>
      <c r="D325" s="1">
        <v>582973.0</v>
      </c>
      <c r="E325" s="2">
        <v>39610.0</v>
      </c>
      <c r="F325" s="1" t="s">
        <v>58</v>
      </c>
      <c r="G325" s="1" t="s">
        <v>70</v>
      </c>
      <c r="H325" s="1">
        <v>2000.0</v>
      </c>
      <c r="I325" s="1">
        <v>765.64</v>
      </c>
      <c r="J325" s="1">
        <v>0.0</v>
      </c>
      <c r="K325" s="1">
        <v>466191.0</v>
      </c>
      <c r="L325" s="1" t="s">
        <v>42</v>
      </c>
      <c r="M325" s="1" t="s">
        <v>43</v>
      </c>
      <c r="N325" s="1" t="s">
        <v>73</v>
      </c>
      <c r="O325" s="1" t="s">
        <v>107</v>
      </c>
      <c r="P325" s="1" t="s">
        <v>143</v>
      </c>
      <c r="Q325" s="1">
        <v>0.0</v>
      </c>
      <c r="R325" s="1">
        <v>-22200.0</v>
      </c>
      <c r="S325" s="2">
        <v>42051.0</v>
      </c>
      <c r="T325" s="1" t="s">
        <v>76</v>
      </c>
      <c r="U325" s="1" t="s">
        <v>87</v>
      </c>
      <c r="V325" s="1" t="s">
        <v>49</v>
      </c>
      <c r="W325" s="1" t="s">
        <v>137</v>
      </c>
      <c r="X325" s="1" t="s">
        <v>51</v>
      </c>
      <c r="Y325" s="1" t="s">
        <v>157</v>
      </c>
      <c r="Z325" s="1" t="s">
        <v>491</v>
      </c>
      <c r="AA325" s="1">
        <v>3.0</v>
      </c>
      <c r="AB325" s="1">
        <v>3.0</v>
      </c>
      <c r="AC325" s="1" t="s">
        <v>63</v>
      </c>
      <c r="AD325" s="1">
        <v>0.0</v>
      </c>
      <c r="AE325" s="1">
        <v>3.0</v>
      </c>
      <c r="AF325" s="1" t="s">
        <v>63</v>
      </c>
      <c r="AG325" s="1">
        <v>31350.0</v>
      </c>
      <c r="AH325" s="1">
        <v>2850.0</v>
      </c>
      <c r="AI325" s="1">
        <v>5700.0</v>
      </c>
      <c r="AJ325" s="1">
        <v>22800.0</v>
      </c>
      <c r="AK325" s="1" t="s">
        <v>210</v>
      </c>
      <c r="AL325" s="1" t="s">
        <v>232</v>
      </c>
      <c r="AM325" s="1">
        <v>2001.0</v>
      </c>
      <c r="AN325" s="1" t="s">
        <v>57</v>
      </c>
      <c r="AO325" s="4">
        <f t="shared" si="7"/>
        <v>0</v>
      </c>
    </row>
    <row r="326" ht="15.75" customHeight="1">
      <c r="A326" s="1"/>
      <c r="B326" s="1">
        <v>158.0</v>
      </c>
      <c r="C326" s="1">
        <v>33.0</v>
      </c>
      <c r="D326" s="1">
        <v>278091.0</v>
      </c>
      <c r="E326" s="2">
        <v>41612.0</v>
      </c>
      <c r="F326" s="1" t="s">
        <v>40</v>
      </c>
      <c r="G326" s="1" t="s">
        <v>70</v>
      </c>
      <c r="H326" s="1">
        <v>2000.0</v>
      </c>
      <c r="I326" s="1">
        <v>1327.41</v>
      </c>
      <c r="J326" s="1">
        <v>0.0</v>
      </c>
      <c r="K326" s="1">
        <v>440930.0</v>
      </c>
      <c r="L326" s="1" t="s">
        <v>71</v>
      </c>
      <c r="M326" s="1" t="s">
        <v>93</v>
      </c>
      <c r="N326" s="1" t="s">
        <v>160</v>
      </c>
      <c r="O326" s="1" t="s">
        <v>133</v>
      </c>
      <c r="P326" s="1" t="s">
        <v>61</v>
      </c>
      <c r="Q326" s="1">
        <v>0.0</v>
      </c>
      <c r="R326" s="1">
        <v>-38600.0</v>
      </c>
      <c r="S326" s="2">
        <v>42008.0</v>
      </c>
      <c r="T326" s="1" t="s">
        <v>47</v>
      </c>
      <c r="U326" s="1" t="s">
        <v>48</v>
      </c>
      <c r="V326" s="1" t="s">
        <v>108</v>
      </c>
      <c r="W326" s="1" t="s">
        <v>121</v>
      </c>
      <c r="X326" s="1" t="s">
        <v>51</v>
      </c>
      <c r="Y326" s="1" t="s">
        <v>123</v>
      </c>
      <c r="Z326" s="1" t="s">
        <v>492</v>
      </c>
      <c r="AA326" s="1">
        <v>0.0</v>
      </c>
      <c r="AB326" s="1">
        <v>1.0</v>
      </c>
      <c r="AC326" s="1" t="s">
        <v>63</v>
      </c>
      <c r="AD326" s="1">
        <v>0.0</v>
      </c>
      <c r="AE326" s="1">
        <v>0.0</v>
      </c>
      <c r="AF326" s="1" t="s">
        <v>63</v>
      </c>
      <c r="AG326" s="1">
        <v>35000.0</v>
      </c>
      <c r="AH326" s="1">
        <v>3500.0</v>
      </c>
      <c r="AI326" s="1">
        <v>7000.0</v>
      </c>
      <c r="AJ326" s="1">
        <v>24500.0</v>
      </c>
      <c r="AK326" s="1" t="s">
        <v>154</v>
      </c>
      <c r="AL326" s="1" t="s">
        <v>155</v>
      </c>
      <c r="AM326" s="1">
        <v>2012.0</v>
      </c>
      <c r="AN326" s="1" t="s">
        <v>83</v>
      </c>
      <c r="AO326" s="4">
        <f t="shared" si="7"/>
        <v>0</v>
      </c>
    </row>
    <row r="327" ht="15.75" customHeight="1">
      <c r="A327" s="1"/>
      <c r="B327" s="1">
        <v>436.0</v>
      </c>
      <c r="C327" s="1">
        <v>59.0</v>
      </c>
      <c r="D327" s="1">
        <v>153154.0</v>
      </c>
      <c r="E327" s="2">
        <v>40411.0</v>
      </c>
      <c r="F327" s="1" t="s">
        <v>40</v>
      </c>
      <c r="G327" s="1" t="s">
        <v>92</v>
      </c>
      <c r="H327" s="1">
        <v>1000.0</v>
      </c>
      <c r="I327" s="1">
        <v>1338.55</v>
      </c>
      <c r="J327" s="1">
        <v>0.0</v>
      </c>
      <c r="K327" s="1">
        <v>430380.0</v>
      </c>
      <c r="L327" s="1" t="s">
        <v>42</v>
      </c>
      <c r="M327" s="1" t="s">
        <v>72</v>
      </c>
      <c r="N327" s="1" t="s">
        <v>136</v>
      </c>
      <c r="O327" s="1" t="s">
        <v>74</v>
      </c>
      <c r="P327" s="1" t="s">
        <v>75</v>
      </c>
      <c r="Q327" s="1">
        <v>39000.0</v>
      </c>
      <c r="R327" s="1">
        <v>0.0</v>
      </c>
      <c r="S327" s="2">
        <v>42016.0</v>
      </c>
      <c r="T327" s="1" t="s">
        <v>76</v>
      </c>
      <c r="U327" s="1" t="s">
        <v>48</v>
      </c>
      <c r="V327" s="1" t="s">
        <v>108</v>
      </c>
      <c r="W327" s="1" t="s">
        <v>50</v>
      </c>
      <c r="X327" s="1" t="s">
        <v>114</v>
      </c>
      <c r="Y327" s="1" t="s">
        <v>123</v>
      </c>
      <c r="Z327" s="1" t="s">
        <v>493</v>
      </c>
      <c r="AA327" s="1">
        <v>10.0</v>
      </c>
      <c r="AB327" s="1">
        <v>3.0</v>
      </c>
      <c r="AC327" s="1" t="s">
        <v>63</v>
      </c>
      <c r="AD327" s="1">
        <v>2.0</v>
      </c>
      <c r="AE327" s="1">
        <v>2.0</v>
      </c>
      <c r="AF327" s="1" t="s">
        <v>80</v>
      </c>
      <c r="AG327" s="1">
        <v>68000.0</v>
      </c>
      <c r="AH327" s="1">
        <v>13600.0</v>
      </c>
      <c r="AI327" s="1">
        <v>6800.0</v>
      </c>
      <c r="AJ327" s="1">
        <v>47600.0</v>
      </c>
      <c r="AK327" s="1" t="s">
        <v>116</v>
      </c>
      <c r="AL327" s="1" t="s">
        <v>184</v>
      </c>
      <c r="AM327" s="1">
        <v>2014.0</v>
      </c>
      <c r="AN327" s="1" t="s">
        <v>83</v>
      </c>
      <c r="AO327" s="4">
        <f t="shared" si="7"/>
        <v>0</v>
      </c>
    </row>
    <row r="328" ht="15.75" customHeight="1">
      <c r="A328" s="1"/>
      <c r="B328" s="1">
        <v>91.0</v>
      </c>
      <c r="C328" s="1">
        <v>30.0</v>
      </c>
      <c r="D328" s="1">
        <v>515217.0</v>
      </c>
      <c r="E328" s="2">
        <v>40347.0</v>
      </c>
      <c r="F328" s="1" t="s">
        <v>84</v>
      </c>
      <c r="G328" s="1" t="s">
        <v>41</v>
      </c>
      <c r="H328" s="1">
        <v>2000.0</v>
      </c>
      <c r="I328" s="1">
        <v>1316.63</v>
      </c>
      <c r="J328" s="1">
        <v>8000000.0</v>
      </c>
      <c r="K328" s="1">
        <v>613178.0</v>
      </c>
      <c r="L328" s="1" t="s">
        <v>71</v>
      </c>
      <c r="M328" s="1" t="s">
        <v>125</v>
      </c>
      <c r="N328" s="1" t="s">
        <v>59</v>
      </c>
      <c r="O328" s="1" t="s">
        <v>113</v>
      </c>
      <c r="P328" s="1" t="s">
        <v>86</v>
      </c>
      <c r="Q328" s="1">
        <v>43900.0</v>
      </c>
      <c r="R328" s="1">
        <v>0.0</v>
      </c>
      <c r="S328" s="2">
        <v>42012.0</v>
      </c>
      <c r="T328" s="1" t="s">
        <v>76</v>
      </c>
      <c r="U328" s="1" t="s">
        <v>48</v>
      </c>
      <c r="V328" s="1" t="s">
        <v>64</v>
      </c>
      <c r="W328" s="1" t="s">
        <v>121</v>
      </c>
      <c r="X328" s="1" t="s">
        <v>51</v>
      </c>
      <c r="Y328" s="1" t="s">
        <v>128</v>
      </c>
      <c r="Z328" s="1" t="s">
        <v>494</v>
      </c>
      <c r="AA328" s="1">
        <v>13.0</v>
      </c>
      <c r="AB328" s="1">
        <v>3.0</v>
      </c>
      <c r="AC328" s="1" t="s">
        <v>54</v>
      </c>
      <c r="AD328" s="1">
        <v>2.0</v>
      </c>
      <c r="AE328" s="1">
        <v>0.0</v>
      </c>
      <c r="AF328" s="1" t="s">
        <v>63</v>
      </c>
      <c r="AG328" s="1">
        <v>84500.0</v>
      </c>
      <c r="AH328" s="1">
        <v>13000.0</v>
      </c>
      <c r="AI328" s="1">
        <v>13000.0</v>
      </c>
      <c r="AJ328" s="1">
        <v>58500.0</v>
      </c>
      <c r="AK328" s="1" t="s">
        <v>188</v>
      </c>
      <c r="AL328" s="1" t="s">
        <v>239</v>
      </c>
      <c r="AM328" s="1">
        <v>2009.0</v>
      </c>
      <c r="AN328" s="1" t="s">
        <v>83</v>
      </c>
      <c r="AO328" s="4">
        <f t="shared" si="7"/>
        <v>0</v>
      </c>
    </row>
    <row r="329" ht="15.75" customHeight="1">
      <c r="A329" s="1"/>
      <c r="B329" s="1">
        <v>256.0</v>
      </c>
      <c r="C329" s="1">
        <v>42.0</v>
      </c>
      <c r="D329" s="1">
        <v>860497.0</v>
      </c>
      <c r="E329" s="2">
        <v>33704.0</v>
      </c>
      <c r="F329" s="1" t="s">
        <v>84</v>
      </c>
      <c r="G329" s="1" t="s">
        <v>92</v>
      </c>
      <c r="H329" s="1">
        <v>1000.0</v>
      </c>
      <c r="I329" s="1">
        <v>1286.44</v>
      </c>
      <c r="J329" s="1">
        <v>0.0</v>
      </c>
      <c r="K329" s="1">
        <v>460564.0</v>
      </c>
      <c r="L329" s="1" t="s">
        <v>71</v>
      </c>
      <c r="M329" s="1" t="s">
        <v>43</v>
      </c>
      <c r="N329" s="1" t="s">
        <v>146</v>
      </c>
      <c r="O329" s="1" t="s">
        <v>99</v>
      </c>
      <c r="P329" s="1" t="s">
        <v>120</v>
      </c>
      <c r="Q329" s="1">
        <v>0.0</v>
      </c>
      <c r="R329" s="1">
        <v>-39500.0</v>
      </c>
      <c r="S329" s="2">
        <v>42026.0</v>
      </c>
      <c r="T329" s="1" t="s">
        <v>47</v>
      </c>
      <c r="U329" s="1" t="s">
        <v>77</v>
      </c>
      <c r="V329" s="1" t="s">
        <v>64</v>
      </c>
      <c r="W329" s="1" t="s">
        <v>50</v>
      </c>
      <c r="X329" s="1" t="s">
        <v>114</v>
      </c>
      <c r="Y329" s="1" t="s">
        <v>128</v>
      </c>
      <c r="Z329" s="1" t="s">
        <v>495</v>
      </c>
      <c r="AA329" s="1">
        <v>14.0</v>
      </c>
      <c r="AB329" s="1">
        <v>1.0</v>
      </c>
      <c r="AC329" s="1" t="s">
        <v>80</v>
      </c>
      <c r="AD329" s="1">
        <v>2.0</v>
      </c>
      <c r="AE329" s="1">
        <v>1.0</v>
      </c>
      <c r="AF329" s="1" t="s">
        <v>63</v>
      </c>
      <c r="AG329" s="1">
        <v>75500.0</v>
      </c>
      <c r="AH329" s="1">
        <v>7550.0</v>
      </c>
      <c r="AI329" s="1">
        <v>15100.0</v>
      </c>
      <c r="AJ329" s="1">
        <v>52850.0</v>
      </c>
      <c r="AK329" s="1" t="s">
        <v>105</v>
      </c>
      <c r="AL329" s="1" t="s">
        <v>288</v>
      </c>
      <c r="AM329" s="1">
        <v>1998.0</v>
      </c>
      <c r="AN329" s="1" t="s">
        <v>83</v>
      </c>
      <c r="AO329" s="4">
        <f t="shared" si="7"/>
        <v>0</v>
      </c>
    </row>
    <row r="330" ht="15.75" customHeight="1">
      <c r="A330" s="1"/>
      <c r="B330" s="1">
        <v>274.0</v>
      </c>
      <c r="C330" s="1">
        <v>46.0</v>
      </c>
      <c r="D330" s="1">
        <v>351741.0</v>
      </c>
      <c r="E330" s="2">
        <v>35464.0</v>
      </c>
      <c r="F330" s="1" t="s">
        <v>40</v>
      </c>
      <c r="G330" s="1" t="s">
        <v>92</v>
      </c>
      <c r="H330" s="1">
        <v>1000.0</v>
      </c>
      <c r="I330" s="1">
        <v>1372.18</v>
      </c>
      <c r="J330" s="1">
        <v>0.0</v>
      </c>
      <c r="K330" s="1">
        <v>439929.0</v>
      </c>
      <c r="L330" s="1" t="s">
        <v>42</v>
      </c>
      <c r="M330" s="1" t="s">
        <v>132</v>
      </c>
      <c r="N330" s="1" t="s">
        <v>126</v>
      </c>
      <c r="O330" s="1" t="s">
        <v>99</v>
      </c>
      <c r="P330" s="1" t="s">
        <v>143</v>
      </c>
      <c r="Q330" s="1">
        <v>0.0</v>
      </c>
      <c r="R330" s="1">
        <v>0.0</v>
      </c>
      <c r="S330" s="2">
        <v>42017.0</v>
      </c>
      <c r="T330" s="1" t="s">
        <v>76</v>
      </c>
      <c r="U330" s="1" t="s">
        <v>48</v>
      </c>
      <c r="V330" s="1" t="s">
        <v>108</v>
      </c>
      <c r="W330" s="1" t="s">
        <v>121</v>
      </c>
      <c r="X330" s="1" t="s">
        <v>114</v>
      </c>
      <c r="Y330" s="1" t="s">
        <v>66</v>
      </c>
      <c r="Z330" s="1" t="s">
        <v>496</v>
      </c>
      <c r="AA330" s="1">
        <v>22.0</v>
      </c>
      <c r="AB330" s="1">
        <v>3.0</v>
      </c>
      <c r="AC330" s="1" t="s">
        <v>80</v>
      </c>
      <c r="AD330" s="1">
        <v>1.0</v>
      </c>
      <c r="AE330" s="1">
        <v>3.0</v>
      </c>
      <c r="AF330" s="1" t="s">
        <v>63</v>
      </c>
      <c r="AG330" s="1">
        <v>90600.0</v>
      </c>
      <c r="AH330" s="1">
        <v>15100.0</v>
      </c>
      <c r="AI330" s="1">
        <v>15100.0</v>
      </c>
      <c r="AJ330" s="1">
        <v>60400.0</v>
      </c>
      <c r="AK330" s="1" t="s">
        <v>188</v>
      </c>
      <c r="AL330" s="1" t="s">
        <v>204</v>
      </c>
      <c r="AM330" s="1">
        <v>2009.0</v>
      </c>
      <c r="AN330" s="1" t="s">
        <v>83</v>
      </c>
      <c r="AO330" s="4">
        <f t="shared" si="7"/>
        <v>0</v>
      </c>
    </row>
    <row r="331" ht="15.75" customHeight="1">
      <c r="A331" s="1"/>
      <c r="B331" s="1">
        <v>275.0</v>
      </c>
      <c r="C331" s="1">
        <v>45.0</v>
      </c>
      <c r="D331" s="1">
        <v>403737.0</v>
      </c>
      <c r="E331" s="2">
        <v>33578.0</v>
      </c>
      <c r="F331" s="1" t="s">
        <v>58</v>
      </c>
      <c r="G331" s="1" t="s">
        <v>92</v>
      </c>
      <c r="H331" s="1">
        <v>2000.0</v>
      </c>
      <c r="I331" s="1">
        <v>1447.77</v>
      </c>
      <c r="J331" s="1">
        <v>0.0</v>
      </c>
      <c r="K331" s="1">
        <v>605756.0</v>
      </c>
      <c r="L331" s="1" t="s">
        <v>71</v>
      </c>
      <c r="M331" s="1" t="s">
        <v>93</v>
      </c>
      <c r="N331" s="1" t="s">
        <v>186</v>
      </c>
      <c r="O331" s="1" t="s">
        <v>119</v>
      </c>
      <c r="P331" s="1" t="s">
        <v>120</v>
      </c>
      <c r="Q331" s="1">
        <v>39400.0</v>
      </c>
      <c r="R331" s="1">
        <v>-63900.0</v>
      </c>
      <c r="S331" s="2">
        <v>42022.0</v>
      </c>
      <c r="T331" s="1" t="s">
        <v>76</v>
      </c>
      <c r="U331" s="1" t="s">
        <v>48</v>
      </c>
      <c r="V331" s="1" t="s">
        <v>108</v>
      </c>
      <c r="W331" s="1" t="s">
        <v>137</v>
      </c>
      <c r="X331" s="1" t="s">
        <v>65</v>
      </c>
      <c r="Y331" s="1" t="s">
        <v>128</v>
      </c>
      <c r="Z331" s="1" t="s">
        <v>497</v>
      </c>
      <c r="AA331" s="1">
        <v>8.0</v>
      </c>
      <c r="AB331" s="1">
        <v>3.0</v>
      </c>
      <c r="AC331" s="1" t="s">
        <v>54</v>
      </c>
      <c r="AD331" s="1">
        <v>1.0</v>
      </c>
      <c r="AE331" s="1">
        <v>1.0</v>
      </c>
      <c r="AF331" s="1" t="s">
        <v>63</v>
      </c>
      <c r="AG331" s="1">
        <v>64320.0</v>
      </c>
      <c r="AH331" s="1">
        <v>5360.0</v>
      </c>
      <c r="AI331" s="1">
        <v>10720.0</v>
      </c>
      <c r="AJ331" s="1">
        <v>48240.0</v>
      </c>
      <c r="AK331" s="1" t="s">
        <v>96</v>
      </c>
      <c r="AL331" s="1" t="s">
        <v>149</v>
      </c>
      <c r="AM331" s="1">
        <v>1998.0</v>
      </c>
      <c r="AN331" s="1" t="s">
        <v>83</v>
      </c>
      <c r="AO331" s="4">
        <f t="shared" si="7"/>
        <v>0</v>
      </c>
    </row>
    <row r="332" ht="15.75" customHeight="1">
      <c r="A332" s="1"/>
      <c r="B332" s="1">
        <v>1.0</v>
      </c>
      <c r="C332" s="1">
        <v>33.0</v>
      </c>
      <c r="D332" s="1">
        <v>162004.0</v>
      </c>
      <c r="E332" s="2">
        <v>34961.0</v>
      </c>
      <c r="F332" s="1" t="s">
        <v>84</v>
      </c>
      <c r="G332" s="1" t="s">
        <v>41</v>
      </c>
      <c r="H332" s="1">
        <v>500.0</v>
      </c>
      <c r="I332" s="1">
        <v>903.32</v>
      </c>
      <c r="J332" s="1">
        <v>0.0</v>
      </c>
      <c r="K332" s="1">
        <v>451184.0</v>
      </c>
      <c r="L332" s="1" t="s">
        <v>71</v>
      </c>
      <c r="M332" s="1" t="s">
        <v>132</v>
      </c>
      <c r="N332" s="1" t="s">
        <v>146</v>
      </c>
      <c r="O332" s="1" t="s">
        <v>156</v>
      </c>
      <c r="P332" s="1" t="s">
        <v>143</v>
      </c>
      <c r="Q332" s="1">
        <v>0.0</v>
      </c>
      <c r="R332" s="1">
        <v>0.0</v>
      </c>
      <c r="S332" s="2">
        <v>42023.0</v>
      </c>
      <c r="T332" s="1" t="s">
        <v>76</v>
      </c>
      <c r="U332" s="1" t="s">
        <v>77</v>
      </c>
      <c r="V332" s="1" t="s">
        <v>64</v>
      </c>
      <c r="W332" s="1" t="s">
        <v>50</v>
      </c>
      <c r="X332" s="1" t="s">
        <v>78</v>
      </c>
      <c r="Y332" s="1" t="s">
        <v>128</v>
      </c>
      <c r="Z332" s="1" t="s">
        <v>498</v>
      </c>
      <c r="AA332" s="1">
        <v>1.0</v>
      </c>
      <c r="AB332" s="1">
        <v>3.0</v>
      </c>
      <c r="AC332" s="1" t="s">
        <v>63</v>
      </c>
      <c r="AD332" s="1">
        <v>1.0</v>
      </c>
      <c r="AE332" s="1">
        <v>0.0</v>
      </c>
      <c r="AF332" s="1" t="s">
        <v>63</v>
      </c>
      <c r="AG332" s="1">
        <v>31700.0</v>
      </c>
      <c r="AH332" s="1">
        <v>6340.0</v>
      </c>
      <c r="AI332" s="1">
        <v>3170.0</v>
      </c>
      <c r="AJ332" s="1">
        <v>22190.0</v>
      </c>
      <c r="AK332" s="1" t="s">
        <v>116</v>
      </c>
      <c r="AL332" s="1" t="s">
        <v>141</v>
      </c>
      <c r="AM332" s="1">
        <v>2006.0</v>
      </c>
      <c r="AN332" s="1" t="s">
        <v>83</v>
      </c>
      <c r="AO332" s="4">
        <f t="shared" si="7"/>
        <v>0</v>
      </c>
    </row>
    <row r="333" ht="15.75" customHeight="1">
      <c r="A333" s="1"/>
      <c r="B333" s="1">
        <v>85.0</v>
      </c>
      <c r="C333" s="1">
        <v>30.0</v>
      </c>
      <c r="D333" s="1">
        <v>740384.0</v>
      </c>
      <c r="E333" s="2">
        <v>34271.0</v>
      </c>
      <c r="F333" s="1" t="s">
        <v>58</v>
      </c>
      <c r="G333" s="1" t="s">
        <v>92</v>
      </c>
      <c r="H333" s="1">
        <v>1000.0</v>
      </c>
      <c r="I333" s="1">
        <v>1454.42</v>
      </c>
      <c r="J333" s="1">
        <v>0.0</v>
      </c>
      <c r="K333" s="1">
        <v>459588.0</v>
      </c>
      <c r="L333" s="1" t="s">
        <v>42</v>
      </c>
      <c r="M333" s="1" t="s">
        <v>93</v>
      </c>
      <c r="N333" s="1" t="s">
        <v>136</v>
      </c>
      <c r="O333" s="1" t="s">
        <v>60</v>
      </c>
      <c r="P333" s="1" t="s">
        <v>61</v>
      </c>
      <c r="Q333" s="1">
        <v>51600.0</v>
      </c>
      <c r="R333" s="1">
        <v>-73900.0</v>
      </c>
      <c r="S333" s="2">
        <v>42035.0</v>
      </c>
      <c r="T333" s="1" t="s">
        <v>47</v>
      </c>
      <c r="U333" s="1" t="s">
        <v>48</v>
      </c>
      <c r="V333" s="1" t="s">
        <v>49</v>
      </c>
      <c r="W333" s="1" t="s">
        <v>121</v>
      </c>
      <c r="X333" s="1" t="s">
        <v>78</v>
      </c>
      <c r="Y333" s="1" t="s">
        <v>103</v>
      </c>
      <c r="Z333" s="1" t="s">
        <v>499</v>
      </c>
      <c r="AA333" s="1">
        <v>19.0</v>
      </c>
      <c r="AB333" s="1">
        <v>1.0</v>
      </c>
      <c r="AC333" s="1" t="s">
        <v>54</v>
      </c>
      <c r="AD333" s="1">
        <v>0.0</v>
      </c>
      <c r="AE333" s="1">
        <v>1.0</v>
      </c>
      <c r="AF333" s="1" t="s">
        <v>54</v>
      </c>
      <c r="AG333" s="1">
        <v>74280.0</v>
      </c>
      <c r="AH333" s="1">
        <v>12380.0</v>
      </c>
      <c r="AI333" s="1">
        <v>12380.0</v>
      </c>
      <c r="AJ333" s="1">
        <v>49520.0</v>
      </c>
      <c r="AK333" s="1" t="s">
        <v>154</v>
      </c>
      <c r="AL333" s="1" t="s">
        <v>168</v>
      </c>
      <c r="AM333" s="1">
        <v>2006.0</v>
      </c>
      <c r="AN333" s="1" t="s">
        <v>57</v>
      </c>
      <c r="AO333" s="4">
        <f t="shared" si="7"/>
        <v>0</v>
      </c>
    </row>
    <row r="334" ht="15.75" customHeight="1">
      <c r="A334" s="1"/>
      <c r="B334" s="1">
        <v>233.0</v>
      </c>
      <c r="C334" s="1">
        <v>37.0</v>
      </c>
      <c r="D334" s="1">
        <v>876714.0</v>
      </c>
      <c r="E334" s="2">
        <v>33545.0</v>
      </c>
      <c r="F334" s="1" t="s">
        <v>84</v>
      </c>
      <c r="G334" s="1" t="s">
        <v>70</v>
      </c>
      <c r="H334" s="1">
        <v>2000.0</v>
      </c>
      <c r="I334" s="1">
        <v>1603.42</v>
      </c>
      <c r="J334" s="1">
        <v>0.0</v>
      </c>
      <c r="K334" s="1">
        <v>616637.0</v>
      </c>
      <c r="L334" s="1" t="s">
        <v>71</v>
      </c>
      <c r="M334" s="1" t="s">
        <v>132</v>
      </c>
      <c r="N334" s="1" t="s">
        <v>73</v>
      </c>
      <c r="O334" s="1" t="s">
        <v>182</v>
      </c>
      <c r="P334" s="1" t="s">
        <v>120</v>
      </c>
      <c r="Q334" s="1">
        <v>61600.0</v>
      </c>
      <c r="R334" s="1">
        <v>-30200.0</v>
      </c>
      <c r="S334" s="2">
        <v>42041.0</v>
      </c>
      <c r="T334" s="1" t="s">
        <v>47</v>
      </c>
      <c r="U334" s="1" t="s">
        <v>87</v>
      </c>
      <c r="V334" s="1" t="s">
        <v>108</v>
      </c>
      <c r="W334" s="1" t="s">
        <v>100</v>
      </c>
      <c r="X334" s="1" t="s">
        <v>78</v>
      </c>
      <c r="Y334" s="1" t="s">
        <v>52</v>
      </c>
      <c r="Z334" s="1" t="s">
        <v>500</v>
      </c>
      <c r="AA334" s="1">
        <v>17.0</v>
      </c>
      <c r="AB334" s="1">
        <v>1.0</v>
      </c>
      <c r="AC334" s="1" t="s">
        <v>54</v>
      </c>
      <c r="AD334" s="1">
        <v>0.0</v>
      </c>
      <c r="AE334" s="1">
        <v>2.0</v>
      </c>
      <c r="AF334" s="1" t="s">
        <v>54</v>
      </c>
      <c r="AG334" s="1">
        <v>80520.0</v>
      </c>
      <c r="AH334" s="1">
        <v>13420.0</v>
      </c>
      <c r="AI334" s="1">
        <v>6710.0</v>
      </c>
      <c r="AJ334" s="1">
        <v>60390.0</v>
      </c>
      <c r="AK334" s="1" t="s">
        <v>116</v>
      </c>
      <c r="AL334" s="1" t="s">
        <v>184</v>
      </c>
      <c r="AM334" s="1">
        <v>2005.0</v>
      </c>
      <c r="AN334" s="1" t="s">
        <v>83</v>
      </c>
      <c r="AO334" s="4">
        <f t="shared" si="7"/>
        <v>0</v>
      </c>
    </row>
    <row r="335" ht="15.75" customHeight="1">
      <c r="A335" s="1"/>
      <c r="B335" s="1">
        <v>142.0</v>
      </c>
      <c r="C335" s="1">
        <v>30.0</v>
      </c>
      <c r="D335" s="1">
        <v>951543.0</v>
      </c>
      <c r="E335" s="2">
        <v>37446.0</v>
      </c>
      <c r="F335" s="1" t="s">
        <v>58</v>
      </c>
      <c r="G335" s="1" t="s">
        <v>41</v>
      </c>
      <c r="H335" s="1">
        <v>2000.0</v>
      </c>
      <c r="I335" s="1">
        <v>1616.58</v>
      </c>
      <c r="J335" s="1">
        <v>0.0</v>
      </c>
      <c r="K335" s="1">
        <v>447979.0</v>
      </c>
      <c r="L335" s="1" t="s">
        <v>42</v>
      </c>
      <c r="M335" s="1" t="s">
        <v>162</v>
      </c>
      <c r="N335" s="1" t="s">
        <v>186</v>
      </c>
      <c r="O335" s="1" t="s">
        <v>174</v>
      </c>
      <c r="P335" s="1" t="s">
        <v>46</v>
      </c>
      <c r="Q335" s="1">
        <v>58500.0</v>
      </c>
      <c r="R335" s="1">
        <v>-46800.0</v>
      </c>
      <c r="S335" s="2">
        <v>42039.0</v>
      </c>
      <c r="T335" s="1" t="s">
        <v>76</v>
      </c>
      <c r="U335" s="1" t="s">
        <v>77</v>
      </c>
      <c r="V335" s="1" t="s">
        <v>49</v>
      </c>
      <c r="W335" s="1" t="s">
        <v>121</v>
      </c>
      <c r="X335" s="1" t="s">
        <v>51</v>
      </c>
      <c r="Y335" s="1" t="s">
        <v>123</v>
      </c>
      <c r="Z335" s="1" t="s">
        <v>501</v>
      </c>
      <c r="AA335" s="1">
        <v>13.0</v>
      </c>
      <c r="AB335" s="1">
        <v>3.0</v>
      </c>
      <c r="AC335" s="1" t="s">
        <v>54</v>
      </c>
      <c r="AD335" s="1">
        <v>0.0</v>
      </c>
      <c r="AE335" s="1">
        <v>3.0</v>
      </c>
      <c r="AF335" s="1" t="s">
        <v>54</v>
      </c>
      <c r="AG335" s="1">
        <v>63600.0</v>
      </c>
      <c r="AH335" s="1">
        <v>6360.0</v>
      </c>
      <c r="AI335" s="1">
        <v>12720.0</v>
      </c>
      <c r="AJ335" s="1">
        <v>44520.0</v>
      </c>
      <c r="AK335" s="1" t="s">
        <v>81</v>
      </c>
      <c r="AL335" s="1" t="s">
        <v>82</v>
      </c>
      <c r="AM335" s="1">
        <v>2010.0</v>
      </c>
      <c r="AN335" s="1" t="s">
        <v>83</v>
      </c>
      <c r="AO335" s="4">
        <f t="shared" si="7"/>
        <v>0</v>
      </c>
    </row>
    <row r="336" ht="15.75" customHeight="1">
      <c r="A336" s="1"/>
      <c r="B336" s="1">
        <v>266.0</v>
      </c>
      <c r="C336" s="1">
        <v>44.0</v>
      </c>
      <c r="D336" s="1">
        <v>576723.0</v>
      </c>
      <c r="E336" s="2">
        <v>36501.0</v>
      </c>
      <c r="F336" s="1" t="s">
        <v>84</v>
      </c>
      <c r="G336" s="1" t="s">
        <v>41</v>
      </c>
      <c r="H336" s="1">
        <v>500.0</v>
      </c>
      <c r="I336" s="1">
        <v>1611.83</v>
      </c>
      <c r="J336" s="1">
        <v>0.0</v>
      </c>
      <c r="K336" s="1">
        <v>460176.0</v>
      </c>
      <c r="L336" s="1" t="s">
        <v>42</v>
      </c>
      <c r="M336" s="1" t="s">
        <v>132</v>
      </c>
      <c r="N336" s="1" t="s">
        <v>160</v>
      </c>
      <c r="O336" s="1" t="s">
        <v>147</v>
      </c>
      <c r="P336" s="1" t="s">
        <v>46</v>
      </c>
      <c r="Q336" s="1">
        <v>0.0</v>
      </c>
      <c r="R336" s="1">
        <v>0.0</v>
      </c>
      <c r="S336" s="2">
        <v>42006.0</v>
      </c>
      <c r="T336" s="1" t="s">
        <v>47</v>
      </c>
      <c r="U336" s="1" t="s">
        <v>87</v>
      </c>
      <c r="V336" s="1" t="s">
        <v>108</v>
      </c>
      <c r="W336" s="1" t="s">
        <v>50</v>
      </c>
      <c r="X336" s="1" t="s">
        <v>114</v>
      </c>
      <c r="Y336" s="1" t="s">
        <v>66</v>
      </c>
      <c r="Z336" s="1" t="s">
        <v>502</v>
      </c>
      <c r="AA336" s="1">
        <v>4.0</v>
      </c>
      <c r="AB336" s="1">
        <v>1.0</v>
      </c>
      <c r="AC336" s="1" t="s">
        <v>63</v>
      </c>
      <c r="AD336" s="1">
        <v>1.0</v>
      </c>
      <c r="AE336" s="1">
        <v>2.0</v>
      </c>
      <c r="AF336" s="1" t="s">
        <v>54</v>
      </c>
      <c r="AG336" s="1">
        <v>32800.0</v>
      </c>
      <c r="AH336" s="1">
        <v>3280.0</v>
      </c>
      <c r="AI336" s="1">
        <v>3280.0</v>
      </c>
      <c r="AJ336" s="1">
        <v>26240.0</v>
      </c>
      <c r="AK336" s="1" t="s">
        <v>188</v>
      </c>
      <c r="AL336" s="1" t="s">
        <v>189</v>
      </c>
      <c r="AM336" s="1">
        <v>2012.0</v>
      </c>
      <c r="AN336" s="1" t="s">
        <v>83</v>
      </c>
      <c r="AO336" s="4">
        <f t="shared" si="7"/>
        <v>0</v>
      </c>
    </row>
    <row r="337" ht="15.75" customHeight="1">
      <c r="A337" s="1"/>
      <c r="B337" s="1">
        <v>350.0</v>
      </c>
      <c r="C337" s="1">
        <v>50.0</v>
      </c>
      <c r="D337" s="1">
        <v>391003.0</v>
      </c>
      <c r="E337" s="2">
        <v>38534.0</v>
      </c>
      <c r="F337" s="1" t="s">
        <v>40</v>
      </c>
      <c r="G337" s="1" t="s">
        <v>92</v>
      </c>
      <c r="H337" s="1">
        <v>500.0</v>
      </c>
      <c r="I337" s="1">
        <v>889.13</v>
      </c>
      <c r="J337" s="1">
        <v>0.0</v>
      </c>
      <c r="K337" s="1">
        <v>459429.0</v>
      </c>
      <c r="L337" s="1" t="s">
        <v>71</v>
      </c>
      <c r="M337" s="1" t="s">
        <v>125</v>
      </c>
      <c r="N337" s="1" t="s">
        <v>118</v>
      </c>
      <c r="O337" s="1" t="s">
        <v>74</v>
      </c>
      <c r="P337" s="1" t="s">
        <v>61</v>
      </c>
      <c r="Q337" s="1">
        <v>0.0</v>
      </c>
      <c r="R337" s="1">
        <v>0.0</v>
      </c>
      <c r="S337" s="2">
        <v>42061.0</v>
      </c>
      <c r="T337" s="1" t="s">
        <v>76</v>
      </c>
      <c r="U337" s="1" t="s">
        <v>77</v>
      </c>
      <c r="V337" s="1" t="s">
        <v>108</v>
      </c>
      <c r="W337" s="1" t="s">
        <v>50</v>
      </c>
      <c r="X337" s="1" t="s">
        <v>176</v>
      </c>
      <c r="Y337" s="1" t="s">
        <v>128</v>
      </c>
      <c r="Z337" s="1" t="s">
        <v>503</v>
      </c>
      <c r="AA337" s="1">
        <v>14.0</v>
      </c>
      <c r="AB337" s="1">
        <v>3.0</v>
      </c>
      <c r="AC337" s="1" t="s">
        <v>80</v>
      </c>
      <c r="AD337" s="1">
        <v>0.0</v>
      </c>
      <c r="AE337" s="1">
        <v>2.0</v>
      </c>
      <c r="AF337" s="1" t="s">
        <v>80</v>
      </c>
      <c r="AG337" s="1">
        <v>44190.0</v>
      </c>
      <c r="AH337" s="1">
        <v>9820.0</v>
      </c>
      <c r="AI337" s="1">
        <v>4910.0</v>
      </c>
      <c r="AJ337" s="1">
        <v>29460.0</v>
      </c>
      <c r="AK337" s="1" t="s">
        <v>110</v>
      </c>
      <c r="AL337" s="1" t="s">
        <v>135</v>
      </c>
      <c r="AM337" s="1">
        <v>2015.0</v>
      </c>
      <c r="AN337" s="1" t="s">
        <v>83</v>
      </c>
      <c r="AO337" s="4">
        <f t="shared" si="7"/>
        <v>0</v>
      </c>
    </row>
    <row r="338" ht="15.75" customHeight="1">
      <c r="A338" s="1"/>
      <c r="B338" s="1">
        <v>97.0</v>
      </c>
      <c r="C338" s="1">
        <v>26.0</v>
      </c>
      <c r="D338" s="1">
        <v>225865.0</v>
      </c>
      <c r="E338" s="2">
        <v>33546.0</v>
      </c>
      <c r="F338" s="1" t="s">
        <v>84</v>
      </c>
      <c r="G338" s="1" t="s">
        <v>41</v>
      </c>
      <c r="H338" s="1">
        <v>1000.0</v>
      </c>
      <c r="I338" s="1">
        <v>1252.08</v>
      </c>
      <c r="J338" s="1">
        <v>0.0</v>
      </c>
      <c r="K338" s="1">
        <v>465456.0</v>
      </c>
      <c r="L338" s="1" t="s">
        <v>42</v>
      </c>
      <c r="M338" s="1" t="s">
        <v>142</v>
      </c>
      <c r="N338" s="1" t="s">
        <v>126</v>
      </c>
      <c r="O338" s="1" t="s">
        <v>45</v>
      </c>
      <c r="P338" s="1" t="s">
        <v>143</v>
      </c>
      <c r="Q338" s="1">
        <v>0.0</v>
      </c>
      <c r="R338" s="1">
        <v>0.0</v>
      </c>
      <c r="S338" s="2">
        <v>42043.0</v>
      </c>
      <c r="T338" s="1" t="s">
        <v>76</v>
      </c>
      <c r="U338" s="1" t="s">
        <v>77</v>
      </c>
      <c r="V338" s="1" t="s">
        <v>49</v>
      </c>
      <c r="W338" s="1" t="s">
        <v>121</v>
      </c>
      <c r="X338" s="1" t="s">
        <v>65</v>
      </c>
      <c r="Y338" s="1" t="s">
        <v>103</v>
      </c>
      <c r="Z338" s="1" t="s">
        <v>504</v>
      </c>
      <c r="AA338" s="1">
        <v>4.0</v>
      </c>
      <c r="AB338" s="1">
        <v>2.0</v>
      </c>
      <c r="AC338" s="1" t="s">
        <v>54</v>
      </c>
      <c r="AD338" s="1">
        <v>2.0</v>
      </c>
      <c r="AE338" s="1">
        <v>2.0</v>
      </c>
      <c r="AF338" s="1" t="s">
        <v>80</v>
      </c>
      <c r="AG338" s="1">
        <v>50400.0</v>
      </c>
      <c r="AH338" s="1">
        <v>10080.0</v>
      </c>
      <c r="AI338" s="1">
        <v>5040.0</v>
      </c>
      <c r="AJ338" s="1">
        <v>35280.0</v>
      </c>
      <c r="AK338" s="1" t="s">
        <v>210</v>
      </c>
      <c r="AL338" s="1" t="s">
        <v>226</v>
      </c>
      <c r="AM338" s="1">
        <v>2000.0</v>
      </c>
      <c r="AN338" s="1" t="s">
        <v>57</v>
      </c>
      <c r="AO338" s="4">
        <f t="shared" si="7"/>
        <v>0</v>
      </c>
    </row>
    <row r="339" ht="15.75" customHeight="1">
      <c r="A339" s="1"/>
      <c r="B339" s="1">
        <v>399.0</v>
      </c>
      <c r="C339" s="1">
        <v>55.0</v>
      </c>
      <c r="D339" s="1">
        <v>984948.0</v>
      </c>
      <c r="E339" s="2">
        <v>34073.0</v>
      </c>
      <c r="F339" s="1" t="s">
        <v>84</v>
      </c>
      <c r="G339" s="1" t="s">
        <v>92</v>
      </c>
      <c r="H339" s="1">
        <v>2000.0</v>
      </c>
      <c r="I339" s="1">
        <v>995.56</v>
      </c>
      <c r="J339" s="1">
        <v>0.0</v>
      </c>
      <c r="K339" s="1">
        <v>464665.0</v>
      </c>
      <c r="L339" s="1" t="s">
        <v>42</v>
      </c>
      <c r="M339" s="1" t="s">
        <v>162</v>
      </c>
      <c r="N339" s="1" t="s">
        <v>98</v>
      </c>
      <c r="O339" s="1" t="s">
        <v>45</v>
      </c>
      <c r="P339" s="1" t="s">
        <v>143</v>
      </c>
      <c r="Q339" s="1">
        <v>0.0</v>
      </c>
      <c r="R339" s="1">
        <v>-65400.0</v>
      </c>
      <c r="S339" s="2">
        <v>42042.0</v>
      </c>
      <c r="T339" s="1" t="s">
        <v>76</v>
      </c>
      <c r="U339" s="1" t="s">
        <v>48</v>
      </c>
      <c r="V339" s="1" t="s">
        <v>108</v>
      </c>
      <c r="W339" s="1" t="s">
        <v>50</v>
      </c>
      <c r="X339" s="1" t="s">
        <v>78</v>
      </c>
      <c r="Y339" s="1" t="s">
        <v>128</v>
      </c>
      <c r="Z339" s="1" t="s">
        <v>505</v>
      </c>
      <c r="AA339" s="1">
        <v>23.0</v>
      </c>
      <c r="AB339" s="1">
        <v>3.0</v>
      </c>
      <c r="AC339" s="1" t="s">
        <v>54</v>
      </c>
      <c r="AD339" s="1">
        <v>1.0</v>
      </c>
      <c r="AE339" s="1">
        <v>1.0</v>
      </c>
      <c r="AF339" s="1" t="s">
        <v>54</v>
      </c>
      <c r="AG339" s="1">
        <v>88400.0</v>
      </c>
      <c r="AH339" s="1">
        <v>17680.0</v>
      </c>
      <c r="AI339" s="1">
        <v>8840.0</v>
      </c>
      <c r="AJ339" s="1">
        <v>61880.0</v>
      </c>
      <c r="AK339" s="1" t="s">
        <v>105</v>
      </c>
      <c r="AL339" s="1" t="s">
        <v>106</v>
      </c>
      <c r="AM339" s="1">
        <v>2010.0</v>
      </c>
      <c r="AN339" s="1" t="s">
        <v>83</v>
      </c>
      <c r="AO339" s="4">
        <f t="shared" si="7"/>
        <v>0</v>
      </c>
    </row>
    <row r="340" ht="15.75" customHeight="1">
      <c r="A340" s="1"/>
      <c r="B340" s="1">
        <v>305.0</v>
      </c>
      <c r="C340" s="1">
        <v>49.0</v>
      </c>
      <c r="D340" s="1">
        <v>890328.0</v>
      </c>
      <c r="E340" s="2">
        <v>40048.0</v>
      </c>
      <c r="F340" s="1" t="s">
        <v>84</v>
      </c>
      <c r="G340" s="1" t="s">
        <v>70</v>
      </c>
      <c r="H340" s="1">
        <v>2000.0</v>
      </c>
      <c r="I340" s="1">
        <v>1347.92</v>
      </c>
      <c r="J340" s="1">
        <v>0.0</v>
      </c>
      <c r="K340" s="1">
        <v>430853.0</v>
      </c>
      <c r="L340" s="1" t="s">
        <v>71</v>
      </c>
      <c r="M340" s="1" t="s">
        <v>132</v>
      </c>
      <c r="N340" s="1" t="s">
        <v>190</v>
      </c>
      <c r="O340" s="1" t="s">
        <v>99</v>
      </c>
      <c r="P340" s="1" t="s">
        <v>75</v>
      </c>
      <c r="Q340" s="1">
        <v>0.0</v>
      </c>
      <c r="R340" s="1">
        <v>-42100.0</v>
      </c>
      <c r="S340" s="2">
        <v>42052.0</v>
      </c>
      <c r="T340" s="1" t="s">
        <v>76</v>
      </c>
      <c r="U340" s="1" t="s">
        <v>87</v>
      </c>
      <c r="V340" s="1" t="s">
        <v>108</v>
      </c>
      <c r="W340" s="1" t="s">
        <v>100</v>
      </c>
      <c r="X340" s="1" t="s">
        <v>78</v>
      </c>
      <c r="Y340" s="1" t="s">
        <v>123</v>
      </c>
      <c r="Z340" s="1" t="s">
        <v>506</v>
      </c>
      <c r="AA340" s="1">
        <v>21.0</v>
      </c>
      <c r="AB340" s="1">
        <v>3.0</v>
      </c>
      <c r="AC340" s="1" t="s">
        <v>54</v>
      </c>
      <c r="AD340" s="1">
        <v>0.0</v>
      </c>
      <c r="AE340" s="1">
        <v>2.0</v>
      </c>
      <c r="AF340" s="1" t="s">
        <v>63</v>
      </c>
      <c r="AG340" s="1">
        <v>66550.0</v>
      </c>
      <c r="AH340" s="1">
        <v>12100.0</v>
      </c>
      <c r="AI340" s="1">
        <v>6050.0</v>
      </c>
      <c r="AJ340" s="1">
        <v>48400.0</v>
      </c>
      <c r="AK340" s="1" t="s">
        <v>215</v>
      </c>
      <c r="AL340" s="1" t="s">
        <v>259</v>
      </c>
      <c r="AM340" s="1">
        <v>2003.0</v>
      </c>
      <c r="AN340" s="1" t="s">
        <v>83</v>
      </c>
      <c r="AO340" s="4">
        <f t="shared" si="7"/>
        <v>0</v>
      </c>
    </row>
    <row r="341" ht="15.75" customHeight="1">
      <c r="A341" s="1"/>
      <c r="B341" s="1">
        <v>276.0</v>
      </c>
      <c r="C341" s="1">
        <v>47.0</v>
      </c>
      <c r="D341" s="1">
        <v>803294.0</v>
      </c>
      <c r="E341" s="2">
        <v>34138.0</v>
      </c>
      <c r="F341" s="1" t="s">
        <v>58</v>
      </c>
      <c r="G341" s="1" t="s">
        <v>70</v>
      </c>
      <c r="H341" s="1">
        <v>1000.0</v>
      </c>
      <c r="I341" s="1">
        <v>1724.09</v>
      </c>
      <c r="J341" s="1">
        <v>0.0</v>
      </c>
      <c r="K341" s="1">
        <v>615712.0</v>
      </c>
      <c r="L341" s="1" t="s">
        <v>42</v>
      </c>
      <c r="M341" s="1" t="s">
        <v>72</v>
      </c>
      <c r="N341" s="1" t="s">
        <v>44</v>
      </c>
      <c r="O341" s="1" t="s">
        <v>156</v>
      </c>
      <c r="P341" s="1" t="s">
        <v>75</v>
      </c>
      <c r="Q341" s="1">
        <v>0.0</v>
      </c>
      <c r="R341" s="1">
        <v>0.0</v>
      </c>
      <c r="S341" s="2">
        <v>42016.0</v>
      </c>
      <c r="T341" s="1" t="s">
        <v>76</v>
      </c>
      <c r="U341" s="1" t="s">
        <v>77</v>
      </c>
      <c r="V341" s="1" t="s">
        <v>64</v>
      </c>
      <c r="W341" s="1" t="s">
        <v>50</v>
      </c>
      <c r="X341" s="1" t="s">
        <v>78</v>
      </c>
      <c r="Y341" s="1" t="s">
        <v>88</v>
      </c>
      <c r="Z341" s="1" t="s">
        <v>507</v>
      </c>
      <c r="AA341" s="1">
        <v>23.0</v>
      </c>
      <c r="AB341" s="1">
        <v>3.0</v>
      </c>
      <c r="AC341" s="1" t="s">
        <v>54</v>
      </c>
      <c r="AD341" s="1">
        <v>0.0</v>
      </c>
      <c r="AE341" s="1">
        <v>0.0</v>
      </c>
      <c r="AF341" s="1" t="s">
        <v>63</v>
      </c>
      <c r="AG341" s="1">
        <v>65780.0</v>
      </c>
      <c r="AH341" s="1">
        <v>5980.0</v>
      </c>
      <c r="AI341" s="1">
        <v>11960.0</v>
      </c>
      <c r="AJ341" s="1">
        <v>47840.0</v>
      </c>
      <c r="AK341" s="1" t="s">
        <v>90</v>
      </c>
      <c r="AL341" s="1" t="s">
        <v>91</v>
      </c>
      <c r="AM341" s="1">
        <v>2014.0</v>
      </c>
      <c r="AN341" s="1" t="s">
        <v>83</v>
      </c>
      <c r="AO341" s="4">
        <f t="shared" si="7"/>
        <v>0</v>
      </c>
    </row>
    <row r="342" ht="15.75" customHeight="1">
      <c r="A342" s="1"/>
      <c r="B342" s="1">
        <v>257.0</v>
      </c>
      <c r="C342" s="1">
        <v>40.0</v>
      </c>
      <c r="D342" s="1">
        <v>414913.0</v>
      </c>
      <c r="E342" s="2">
        <v>41107.0</v>
      </c>
      <c r="F342" s="1" t="s">
        <v>58</v>
      </c>
      <c r="G342" s="1" t="s">
        <v>41</v>
      </c>
      <c r="H342" s="1">
        <v>500.0</v>
      </c>
      <c r="I342" s="1">
        <v>1379.93</v>
      </c>
      <c r="J342" s="1">
        <v>0.0</v>
      </c>
      <c r="K342" s="1">
        <v>608228.0</v>
      </c>
      <c r="L342" s="1" t="s">
        <v>42</v>
      </c>
      <c r="M342" s="1" t="s">
        <v>43</v>
      </c>
      <c r="N342" s="1" t="s">
        <v>85</v>
      </c>
      <c r="O342" s="1" t="s">
        <v>107</v>
      </c>
      <c r="P342" s="1" t="s">
        <v>46</v>
      </c>
      <c r="Q342" s="1">
        <v>0.0</v>
      </c>
      <c r="R342" s="1">
        <v>0.0</v>
      </c>
      <c r="S342" s="2">
        <v>42036.0</v>
      </c>
      <c r="T342" s="1" t="s">
        <v>76</v>
      </c>
      <c r="U342" s="1" t="s">
        <v>48</v>
      </c>
      <c r="V342" s="1" t="s">
        <v>49</v>
      </c>
      <c r="W342" s="1" t="s">
        <v>121</v>
      </c>
      <c r="X342" s="1" t="s">
        <v>78</v>
      </c>
      <c r="Y342" s="1" t="s">
        <v>52</v>
      </c>
      <c r="Z342" s="1" t="s">
        <v>508</v>
      </c>
      <c r="AA342" s="1">
        <v>6.0</v>
      </c>
      <c r="AB342" s="1">
        <v>3.0</v>
      </c>
      <c r="AC342" s="1" t="s">
        <v>63</v>
      </c>
      <c r="AD342" s="1">
        <v>0.0</v>
      </c>
      <c r="AE342" s="1">
        <v>2.0</v>
      </c>
      <c r="AF342" s="1" t="s">
        <v>54</v>
      </c>
      <c r="AG342" s="1">
        <v>51810.0</v>
      </c>
      <c r="AH342" s="1">
        <v>9420.0</v>
      </c>
      <c r="AI342" s="1">
        <v>4710.0</v>
      </c>
      <c r="AJ342" s="1">
        <v>37680.0</v>
      </c>
      <c r="AK342" s="1" t="s">
        <v>110</v>
      </c>
      <c r="AL342" s="1" t="s">
        <v>135</v>
      </c>
      <c r="AM342" s="1">
        <v>2002.0</v>
      </c>
      <c r="AN342" s="1" t="s">
        <v>57</v>
      </c>
      <c r="AO342" s="4">
        <f t="shared" si="7"/>
        <v>0</v>
      </c>
    </row>
    <row r="343" ht="15.75" customHeight="1">
      <c r="A343" s="1"/>
      <c r="B343" s="1">
        <v>78.0</v>
      </c>
      <c r="C343" s="1">
        <v>31.0</v>
      </c>
      <c r="D343" s="1">
        <v>414519.0</v>
      </c>
      <c r="E343" s="2">
        <v>36185.0</v>
      </c>
      <c r="F343" s="1" t="s">
        <v>58</v>
      </c>
      <c r="G343" s="1" t="s">
        <v>41</v>
      </c>
      <c r="H343" s="1">
        <v>1000.0</v>
      </c>
      <c r="I343" s="1">
        <v>1554.64</v>
      </c>
      <c r="J343" s="1">
        <v>4000000.0</v>
      </c>
      <c r="K343" s="1">
        <v>457535.0</v>
      </c>
      <c r="L343" s="1" t="s">
        <v>42</v>
      </c>
      <c r="M343" s="1" t="s">
        <v>72</v>
      </c>
      <c r="N343" s="1" t="s">
        <v>136</v>
      </c>
      <c r="O343" s="1" t="s">
        <v>74</v>
      </c>
      <c r="P343" s="1" t="s">
        <v>75</v>
      </c>
      <c r="Q343" s="1">
        <v>0.0</v>
      </c>
      <c r="R343" s="1">
        <v>-27900.0</v>
      </c>
      <c r="S343" s="2">
        <v>42038.0</v>
      </c>
      <c r="T343" s="1" t="s">
        <v>47</v>
      </c>
      <c r="U343" s="1" t="s">
        <v>87</v>
      </c>
      <c r="V343" s="1" t="s">
        <v>49</v>
      </c>
      <c r="W343" s="1" t="s">
        <v>121</v>
      </c>
      <c r="X343" s="1" t="s">
        <v>114</v>
      </c>
      <c r="Y343" s="1" t="s">
        <v>103</v>
      </c>
      <c r="Z343" s="1" t="s">
        <v>509</v>
      </c>
      <c r="AA343" s="1">
        <v>21.0</v>
      </c>
      <c r="AB343" s="1">
        <v>1.0</v>
      </c>
      <c r="AC343" s="1" t="s">
        <v>80</v>
      </c>
      <c r="AD343" s="1">
        <v>1.0</v>
      </c>
      <c r="AE343" s="1">
        <v>0.0</v>
      </c>
      <c r="AF343" s="1" t="s">
        <v>80</v>
      </c>
      <c r="AG343" s="1">
        <v>55660.0</v>
      </c>
      <c r="AH343" s="1">
        <v>5060.0</v>
      </c>
      <c r="AI343" s="1">
        <v>10120.0</v>
      </c>
      <c r="AJ343" s="1">
        <v>40480.0</v>
      </c>
      <c r="AK343" s="1" t="s">
        <v>210</v>
      </c>
      <c r="AL343" s="1" t="s">
        <v>226</v>
      </c>
      <c r="AM343" s="1">
        <v>2009.0</v>
      </c>
      <c r="AN343" s="1" t="s">
        <v>57</v>
      </c>
      <c r="AO343" s="4">
        <f t="shared" si="7"/>
        <v>0</v>
      </c>
    </row>
    <row r="344" ht="15.75" customHeight="1">
      <c r="A344" s="1"/>
      <c r="B344" s="1">
        <v>129.0</v>
      </c>
      <c r="C344" s="1">
        <v>28.0</v>
      </c>
      <c r="D344" s="1">
        <v>818413.0</v>
      </c>
      <c r="E344" s="2">
        <v>32927.0</v>
      </c>
      <c r="F344" s="1" t="s">
        <v>40</v>
      </c>
      <c r="G344" s="1" t="s">
        <v>92</v>
      </c>
      <c r="H344" s="1">
        <v>1000.0</v>
      </c>
      <c r="I344" s="1">
        <v>1377.94</v>
      </c>
      <c r="J344" s="1">
        <v>0.0</v>
      </c>
      <c r="K344" s="1">
        <v>442540.0</v>
      </c>
      <c r="L344" s="1" t="s">
        <v>42</v>
      </c>
      <c r="M344" s="1" t="s">
        <v>125</v>
      </c>
      <c r="N344" s="1" t="s">
        <v>59</v>
      </c>
      <c r="O344" s="1" t="s">
        <v>107</v>
      </c>
      <c r="P344" s="1" t="s">
        <v>143</v>
      </c>
      <c r="Q344" s="1">
        <v>0.0</v>
      </c>
      <c r="R344" s="1">
        <v>0.0</v>
      </c>
      <c r="S344" s="2">
        <v>42056.0</v>
      </c>
      <c r="T344" s="1" t="s">
        <v>47</v>
      </c>
      <c r="U344" s="1" t="s">
        <v>48</v>
      </c>
      <c r="V344" s="1" t="s">
        <v>49</v>
      </c>
      <c r="W344" s="1" t="s">
        <v>100</v>
      </c>
      <c r="X344" s="1" t="s">
        <v>78</v>
      </c>
      <c r="Y344" s="1" t="s">
        <v>103</v>
      </c>
      <c r="Z344" s="1" t="s">
        <v>510</v>
      </c>
      <c r="AA344" s="1">
        <v>23.0</v>
      </c>
      <c r="AB344" s="1">
        <v>1.0</v>
      </c>
      <c r="AC344" s="1" t="s">
        <v>63</v>
      </c>
      <c r="AD344" s="1">
        <v>2.0</v>
      </c>
      <c r="AE344" s="1">
        <v>3.0</v>
      </c>
      <c r="AF344" s="1" t="s">
        <v>63</v>
      </c>
      <c r="AG344" s="1">
        <v>44640.0</v>
      </c>
      <c r="AH344" s="1">
        <v>9920.0</v>
      </c>
      <c r="AI344" s="1">
        <v>4960.0</v>
      </c>
      <c r="AJ344" s="1">
        <v>29760.0</v>
      </c>
      <c r="AK344" s="1" t="s">
        <v>116</v>
      </c>
      <c r="AL344" s="1" t="s">
        <v>117</v>
      </c>
      <c r="AM344" s="1">
        <v>2005.0</v>
      </c>
      <c r="AN344" s="1" t="s">
        <v>83</v>
      </c>
      <c r="AO344" s="4">
        <f t="shared" si="7"/>
        <v>0</v>
      </c>
    </row>
    <row r="345" ht="15.75" customHeight="1">
      <c r="A345" s="1"/>
      <c r="B345" s="1">
        <v>283.0</v>
      </c>
      <c r="C345" s="1">
        <v>46.0</v>
      </c>
      <c r="D345" s="1">
        <v>487356.0</v>
      </c>
      <c r="E345" s="2">
        <v>36768.0</v>
      </c>
      <c r="F345" s="1" t="s">
        <v>84</v>
      </c>
      <c r="G345" s="1" t="s">
        <v>92</v>
      </c>
      <c r="H345" s="1">
        <v>2000.0</v>
      </c>
      <c r="I345" s="1">
        <v>1313.33</v>
      </c>
      <c r="J345" s="1">
        <v>0.0</v>
      </c>
      <c r="K345" s="1">
        <v>455332.0</v>
      </c>
      <c r="L345" s="1" t="s">
        <v>71</v>
      </c>
      <c r="M345" s="1" t="s">
        <v>72</v>
      </c>
      <c r="N345" s="1" t="s">
        <v>146</v>
      </c>
      <c r="O345" s="1" t="s">
        <v>60</v>
      </c>
      <c r="P345" s="1" t="s">
        <v>46</v>
      </c>
      <c r="Q345" s="1">
        <v>53500.0</v>
      </c>
      <c r="R345" s="1">
        <v>-73600.0</v>
      </c>
      <c r="S345" s="2">
        <v>42013.0</v>
      </c>
      <c r="T345" s="1" t="s">
        <v>76</v>
      </c>
      <c r="U345" s="1" t="s">
        <v>87</v>
      </c>
      <c r="V345" s="1" t="s">
        <v>49</v>
      </c>
      <c r="W345" s="1" t="s">
        <v>137</v>
      </c>
      <c r="X345" s="1" t="s">
        <v>78</v>
      </c>
      <c r="Y345" s="1" t="s">
        <v>66</v>
      </c>
      <c r="Z345" s="1" t="s">
        <v>511</v>
      </c>
      <c r="AA345" s="1">
        <v>3.0</v>
      </c>
      <c r="AB345" s="1">
        <v>3.0</v>
      </c>
      <c r="AC345" s="1" t="s">
        <v>63</v>
      </c>
      <c r="AD345" s="1">
        <v>1.0</v>
      </c>
      <c r="AE345" s="1">
        <v>3.0</v>
      </c>
      <c r="AF345" s="1" t="s">
        <v>80</v>
      </c>
      <c r="AG345" s="1">
        <v>77660.0</v>
      </c>
      <c r="AH345" s="1">
        <v>7060.0</v>
      </c>
      <c r="AI345" s="1">
        <v>14120.0</v>
      </c>
      <c r="AJ345" s="1">
        <v>56480.0</v>
      </c>
      <c r="AK345" s="1" t="s">
        <v>105</v>
      </c>
      <c r="AL345" s="1" t="s">
        <v>152</v>
      </c>
      <c r="AM345" s="1">
        <v>2004.0</v>
      </c>
      <c r="AN345" s="1" t="s">
        <v>57</v>
      </c>
      <c r="AO345" s="4">
        <f t="shared" si="7"/>
        <v>0</v>
      </c>
    </row>
    <row r="346" ht="15.75" customHeight="1">
      <c r="A346" s="1"/>
      <c r="B346" s="1">
        <v>85.0</v>
      </c>
      <c r="C346" s="1">
        <v>25.0</v>
      </c>
      <c r="D346" s="1">
        <v>159768.0</v>
      </c>
      <c r="E346" s="2">
        <v>39694.0</v>
      </c>
      <c r="F346" s="1" t="s">
        <v>58</v>
      </c>
      <c r="G346" s="1" t="s">
        <v>41</v>
      </c>
      <c r="H346" s="1">
        <v>500.0</v>
      </c>
      <c r="I346" s="1">
        <v>1259.02</v>
      </c>
      <c r="J346" s="1">
        <v>0.0</v>
      </c>
      <c r="K346" s="1">
        <v>439534.0</v>
      </c>
      <c r="L346" s="1" t="s">
        <v>71</v>
      </c>
      <c r="M346" s="1" t="s">
        <v>162</v>
      </c>
      <c r="N346" s="1" t="s">
        <v>98</v>
      </c>
      <c r="O346" s="1" t="s">
        <v>107</v>
      </c>
      <c r="P346" s="1" t="s">
        <v>86</v>
      </c>
      <c r="Q346" s="1">
        <v>67000.0</v>
      </c>
      <c r="R346" s="1">
        <v>-53600.0</v>
      </c>
      <c r="S346" s="2">
        <v>42051.0</v>
      </c>
      <c r="T346" s="1" t="s">
        <v>139</v>
      </c>
      <c r="U346" s="1" t="s">
        <v>63</v>
      </c>
      <c r="V346" s="1" t="s">
        <v>213</v>
      </c>
      <c r="W346" s="1" t="s">
        <v>94</v>
      </c>
      <c r="X346" s="1" t="s">
        <v>51</v>
      </c>
      <c r="Y346" s="1" t="s">
        <v>128</v>
      </c>
      <c r="Z346" s="1" t="s">
        <v>512</v>
      </c>
      <c r="AA346" s="1">
        <v>8.0</v>
      </c>
      <c r="AB346" s="1">
        <v>1.0</v>
      </c>
      <c r="AC346" s="1" t="s">
        <v>80</v>
      </c>
      <c r="AD346" s="1">
        <v>2.0</v>
      </c>
      <c r="AE346" s="1">
        <v>2.0</v>
      </c>
      <c r="AF346" s="1" t="s">
        <v>63</v>
      </c>
      <c r="AG346" s="1">
        <v>5640.0</v>
      </c>
      <c r="AH346" s="1">
        <v>940.0</v>
      </c>
      <c r="AI346" s="1">
        <v>940.0</v>
      </c>
      <c r="AJ346" s="1">
        <v>3760.0</v>
      </c>
      <c r="AK346" s="1" t="s">
        <v>105</v>
      </c>
      <c r="AL346" s="1" t="s">
        <v>288</v>
      </c>
      <c r="AM346" s="1">
        <v>2005.0</v>
      </c>
      <c r="AN346" s="1" t="s">
        <v>83</v>
      </c>
      <c r="AO346" s="4">
        <f t="shared" si="7"/>
        <v>0</v>
      </c>
    </row>
    <row r="347" ht="15.75" customHeight="1">
      <c r="A347" s="1"/>
      <c r="B347" s="1">
        <v>101.0</v>
      </c>
      <c r="C347" s="1">
        <v>26.0</v>
      </c>
      <c r="D347" s="1">
        <v>865839.0</v>
      </c>
      <c r="E347" s="2">
        <v>33452.0</v>
      </c>
      <c r="F347" s="1" t="s">
        <v>84</v>
      </c>
      <c r="G347" s="1" t="s">
        <v>92</v>
      </c>
      <c r="H347" s="1">
        <v>1000.0</v>
      </c>
      <c r="I347" s="1">
        <v>1371.88</v>
      </c>
      <c r="J347" s="1">
        <v>0.0</v>
      </c>
      <c r="K347" s="1">
        <v>462420.0</v>
      </c>
      <c r="L347" s="1" t="s">
        <v>71</v>
      </c>
      <c r="M347" s="1" t="s">
        <v>43</v>
      </c>
      <c r="N347" s="1" t="s">
        <v>102</v>
      </c>
      <c r="O347" s="1" t="s">
        <v>60</v>
      </c>
      <c r="P347" s="1" t="s">
        <v>46</v>
      </c>
      <c r="Q347" s="1">
        <v>0.0</v>
      </c>
      <c r="R347" s="1">
        <v>0.0</v>
      </c>
      <c r="S347" s="2">
        <v>42039.0</v>
      </c>
      <c r="T347" s="1" t="s">
        <v>139</v>
      </c>
      <c r="U347" s="1" t="s">
        <v>63</v>
      </c>
      <c r="V347" s="1" t="s">
        <v>213</v>
      </c>
      <c r="W347" s="1" t="s">
        <v>94</v>
      </c>
      <c r="X347" s="1" t="s">
        <v>65</v>
      </c>
      <c r="Y347" s="1" t="s">
        <v>88</v>
      </c>
      <c r="Z347" s="1" t="s">
        <v>513</v>
      </c>
      <c r="AA347" s="1">
        <v>4.0</v>
      </c>
      <c r="AB347" s="1">
        <v>1.0</v>
      </c>
      <c r="AC347" s="1" t="s">
        <v>63</v>
      </c>
      <c r="AD347" s="1">
        <v>2.0</v>
      </c>
      <c r="AE347" s="1">
        <v>2.0</v>
      </c>
      <c r="AF347" s="1" t="s">
        <v>63</v>
      </c>
      <c r="AG347" s="1">
        <v>3190.0</v>
      </c>
      <c r="AH347" s="1">
        <v>580.0</v>
      </c>
      <c r="AI347" s="1">
        <v>580.0</v>
      </c>
      <c r="AJ347" s="1">
        <v>2030.0</v>
      </c>
      <c r="AK347" s="1" t="s">
        <v>154</v>
      </c>
      <c r="AL347" s="1" t="s">
        <v>155</v>
      </c>
      <c r="AM347" s="1">
        <v>1995.0</v>
      </c>
      <c r="AN347" s="1" t="s">
        <v>83</v>
      </c>
      <c r="AO347" s="4">
        <f t="shared" si="7"/>
        <v>0</v>
      </c>
    </row>
    <row r="348" ht="15.75" customHeight="1">
      <c r="A348" s="1"/>
      <c r="B348" s="1">
        <v>96.0</v>
      </c>
      <c r="C348" s="1">
        <v>30.0</v>
      </c>
      <c r="D348" s="1">
        <v>406567.0</v>
      </c>
      <c r="E348" s="2">
        <v>37159.0</v>
      </c>
      <c r="F348" s="1" t="s">
        <v>40</v>
      </c>
      <c r="G348" s="1" t="s">
        <v>70</v>
      </c>
      <c r="H348" s="1">
        <v>500.0</v>
      </c>
      <c r="I348" s="1">
        <v>1399.27</v>
      </c>
      <c r="J348" s="1">
        <v>6000000.0</v>
      </c>
      <c r="K348" s="1">
        <v>448913.0</v>
      </c>
      <c r="L348" s="1" t="s">
        <v>42</v>
      </c>
      <c r="M348" s="1" t="s">
        <v>142</v>
      </c>
      <c r="N348" s="1" t="s">
        <v>102</v>
      </c>
      <c r="O348" s="1" t="s">
        <v>150</v>
      </c>
      <c r="P348" s="1" t="s">
        <v>120</v>
      </c>
      <c r="Q348" s="1">
        <v>38900.0</v>
      </c>
      <c r="R348" s="1">
        <v>-48700.0</v>
      </c>
      <c r="S348" s="2">
        <v>42059.0</v>
      </c>
      <c r="T348" s="1" t="s">
        <v>47</v>
      </c>
      <c r="U348" s="1" t="s">
        <v>48</v>
      </c>
      <c r="V348" s="1" t="s">
        <v>108</v>
      </c>
      <c r="W348" s="1" t="s">
        <v>100</v>
      </c>
      <c r="X348" s="1" t="s">
        <v>122</v>
      </c>
      <c r="Y348" s="1" t="s">
        <v>88</v>
      </c>
      <c r="Z348" s="1" t="s">
        <v>514</v>
      </c>
      <c r="AA348" s="1">
        <v>22.0</v>
      </c>
      <c r="AB348" s="1">
        <v>1.0</v>
      </c>
      <c r="AC348" s="1" t="s">
        <v>63</v>
      </c>
      <c r="AD348" s="1">
        <v>0.0</v>
      </c>
      <c r="AE348" s="1">
        <v>0.0</v>
      </c>
      <c r="AF348" s="1" t="s">
        <v>54</v>
      </c>
      <c r="AG348" s="1">
        <v>53440.0</v>
      </c>
      <c r="AH348" s="1">
        <v>0.0</v>
      </c>
      <c r="AI348" s="1">
        <v>6680.0</v>
      </c>
      <c r="AJ348" s="1">
        <v>46760.0</v>
      </c>
      <c r="AK348" s="1" t="s">
        <v>130</v>
      </c>
      <c r="AL348" s="1" t="s">
        <v>173</v>
      </c>
      <c r="AM348" s="1">
        <v>2004.0</v>
      </c>
      <c r="AN348" s="1" t="s">
        <v>83</v>
      </c>
      <c r="AO348" s="4">
        <f t="shared" si="7"/>
        <v>0</v>
      </c>
    </row>
    <row r="349" ht="15.75" customHeight="1">
      <c r="A349" s="1"/>
      <c r="B349" s="1">
        <v>121.0</v>
      </c>
      <c r="C349" s="1">
        <v>31.0</v>
      </c>
      <c r="D349" s="1">
        <v>623032.0</v>
      </c>
      <c r="E349" s="2">
        <v>39152.0</v>
      </c>
      <c r="F349" s="1" t="s">
        <v>84</v>
      </c>
      <c r="G349" s="1" t="s">
        <v>92</v>
      </c>
      <c r="H349" s="1">
        <v>1000.0</v>
      </c>
      <c r="I349" s="1">
        <v>1061.98</v>
      </c>
      <c r="J349" s="1">
        <v>6000000.0</v>
      </c>
      <c r="K349" s="1">
        <v>440837.0</v>
      </c>
      <c r="L349" s="1" t="s">
        <v>71</v>
      </c>
      <c r="M349" s="1" t="s">
        <v>162</v>
      </c>
      <c r="N349" s="1" t="s">
        <v>85</v>
      </c>
      <c r="O349" s="1" t="s">
        <v>119</v>
      </c>
      <c r="P349" s="1" t="s">
        <v>86</v>
      </c>
      <c r="Q349" s="1">
        <v>0.0</v>
      </c>
      <c r="R349" s="1">
        <v>0.0</v>
      </c>
      <c r="S349" s="2">
        <v>42036.0</v>
      </c>
      <c r="T349" s="1" t="s">
        <v>47</v>
      </c>
      <c r="U349" s="1" t="s">
        <v>77</v>
      </c>
      <c r="V349" s="1" t="s">
        <v>64</v>
      </c>
      <c r="W349" s="1" t="s">
        <v>50</v>
      </c>
      <c r="X349" s="1" t="s">
        <v>114</v>
      </c>
      <c r="Y349" s="1" t="s">
        <v>123</v>
      </c>
      <c r="Z349" s="1" t="s">
        <v>515</v>
      </c>
      <c r="AA349" s="1">
        <v>16.0</v>
      </c>
      <c r="AB349" s="1">
        <v>1.0</v>
      </c>
      <c r="AC349" s="1" t="s">
        <v>80</v>
      </c>
      <c r="AD349" s="1">
        <v>0.0</v>
      </c>
      <c r="AE349" s="1">
        <v>1.0</v>
      </c>
      <c r="AF349" s="1" t="s">
        <v>54</v>
      </c>
      <c r="AG349" s="1">
        <v>65250.0</v>
      </c>
      <c r="AH349" s="1">
        <v>7250.0</v>
      </c>
      <c r="AI349" s="1">
        <v>7250.0</v>
      </c>
      <c r="AJ349" s="1">
        <v>50750.0</v>
      </c>
      <c r="AK349" s="1" t="s">
        <v>188</v>
      </c>
      <c r="AL349" s="1" t="s">
        <v>189</v>
      </c>
      <c r="AM349" s="1">
        <v>2002.0</v>
      </c>
      <c r="AN349" s="1" t="s">
        <v>83</v>
      </c>
      <c r="AO349" s="4">
        <f t="shared" si="7"/>
        <v>0</v>
      </c>
    </row>
    <row r="350" ht="15.75" customHeight="1">
      <c r="A350" s="1"/>
      <c r="B350" s="1">
        <v>176.0</v>
      </c>
      <c r="C350" s="1">
        <v>39.0</v>
      </c>
      <c r="D350" s="1">
        <v>935442.0</v>
      </c>
      <c r="E350" s="2">
        <v>40502.0</v>
      </c>
      <c r="F350" s="1" t="s">
        <v>40</v>
      </c>
      <c r="G350" s="1" t="s">
        <v>41</v>
      </c>
      <c r="H350" s="1">
        <v>500.0</v>
      </c>
      <c r="I350" s="1">
        <v>1365.46</v>
      </c>
      <c r="J350" s="1">
        <v>4000000.0</v>
      </c>
      <c r="K350" s="1">
        <v>466634.0</v>
      </c>
      <c r="L350" s="1" t="s">
        <v>42</v>
      </c>
      <c r="M350" s="1" t="s">
        <v>142</v>
      </c>
      <c r="N350" s="1" t="s">
        <v>85</v>
      </c>
      <c r="O350" s="1" t="s">
        <v>45</v>
      </c>
      <c r="P350" s="1" t="s">
        <v>86</v>
      </c>
      <c r="Q350" s="1">
        <v>0.0</v>
      </c>
      <c r="R350" s="1">
        <v>-56600.0</v>
      </c>
      <c r="S350" s="2">
        <v>42040.0</v>
      </c>
      <c r="T350" s="1" t="s">
        <v>76</v>
      </c>
      <c r="U350" s="1" t="s">
        <v>48</v>
      </c>
      <c r="V350" s="1" t="s">
        <v>64</v>
      </c>
      <c r="W350" s="1" t="s">
        <v>100</v>
      </c>
      <c r="X350" s="1" t="s">
        <v>51</v>
      </c>
      <c r="Y350" s="1" t="s">
        <v>52</v>
      </c>
      <c r="Z350" s="1" t="s">
        <v>516</v>
      </c>
      <c r="AA350" s="1">
        <v>14.0</v>
      </c>
      <c r="AB350" s="1">
        <v>3.0</v>
      </c>
      <c r="AC350" s="1" t="s">
        <v>80</v>
      </c>
      <c r="AD350" s="1">
        <v>2.0</v>
      </c>
      <c r="AE350" s="1">
        <v>1.0</v>
      </c>
      <c r="AF350" s="1" t="s">
        <v>80</v>
      </c>
      <c r="AG350" s="1">
        <v>44280.0</v>
      </c>
      <c r="AH350" s="1">
        <v>4920.0</v>
      </c>
      <c r="AI350" s="1">
        <v>4920.0</v>
      </c>
      <c r="AJ350" s="1">
        <v>34440.0</v>
      </c>
      <c r="AK350" s="1" t="s">
        <v>90</v>
      </c>
      <c r="AL350" s="1" t="s">
        <v>224</v>
      </c>
      <c r="AM350" s="1">
        <v>2008.0</v>
      </c>
      <c r="AN350" s="1" t="s">
        <v>83</v>
      </c>
      <c r="AO350" s="4">
        <f t="shared" si="7"/>
        <v>0</v>
      </c>
    </row>
    <row r="351" ht="15.75" customHeight="1">
      <c r="A351" s="1"/>
      <c r="B351" s="1">
        <v>159.0</v>
      </c>
      <c r="C351" s="1">
        <v>37.0</v>
      </c>
      <c r="D351" s="1">
        <v>106873.0</v>
      </c>
      <c r="E351" s="2">
        <v>36035.0</v>
      </c>
      <c r="F351" s="1" t="s">
        <v>84</v>
      </c>
      <c r="G351" s="1" t="s">
        <v>92</v>
      </c>
      <c r="H351" s="1">
        <v>1000.0</v>
      </c>
      <c r="I351" s="1">
        <v>894.4</v>
      </c>
      <c r="J351" s="1">
        <v>0.0</v>
      </c>
      <c r="K351" s="1">
        <v>446435.0</v>
      </c>
      <c r="L351" s="1" t="s">
        <v>42</v>
      </c>
      <c r="M351" s="1" t="s">
        <v>93</v>
      </c>
      <c r="N351" s="1" t="s">
        <v>98</v>
      </c>
      <c r="O351" s="1" t="s">
        <v>119</v>
      </c>
      <c r="P351" s="1" t="s">
        <v>120</v>
      </c>
      <c r="Q351" s="1">
        <v>0.0</v>
      </c>
      <c r="R351" s="1">
        <v>-53700.0</v>
      </c>
      <c r="S351" s="2">
        <v>42011.0</v>
      </c>
      <c r="T351" s="1" t="s">
        <v>47</v>
      </c>
      <c r="U351" s="1" t="s">
        <v>77</v>
      </c>
      <c r="V351" s="1" t="s">
        <v>108</v>
      </c>
      <c r="W351" s="1" t="s">
        <v>50</v>
      </c>
      <c r="X351" s="1" t="s">
        <v>78</v>
      </c>
      <c r="Y351" s="1" t="s">
        <v>103</v>
      </c>
      <c r="Z351" s="1" t="s">
        <v>517</v>
      </c>
      <c r="AA351" s="1">
        <v>13.0</v>
      </c>
      <c r="AB351" s="1">
        <v>1.0</v>
      </c>
      <c r="AC351" s="1" t="s">
        <v>54</v>
      </c>
      <c r="AD351" s="1">
        <v>2.0</v>
      </c>
      <c r="AE351" s="1">
        <v>0.0</v>
      </c>
      <c r="AF351" s="1" t="s">
        <v>80</v>
      </c>
      <c r="AG351" s="1">
        <v>70290.0</v>
      </c>
      <c r="AH351" s="1">
        <v>7810.0</v>
      </c>
      <c r="AI351" s="1">
        <v>7810.0</v>
      </c>
      <c r="AJ351" s="1">
        <v>54670.0</v>
      </c>
      <c r="AK351" s="1" t="s">
        <v>81</v>
      </c>
      <c r="AL351" s="1" t="s">
        <v>82</v>
      </c>
      <c r="AM351" s="1">
        <v>1999.0</v>
      </c>
      <c r="AN351" s="1" t="s">
        <v>83</v>
      </c>
      <c r="AO351" s="4">
        <f t="shared" si="7"/>
        <v>0</v>
      </c>
    </row>
    <row r="352" ht="15.75" customHeight="1">
      <c r="A352" s="1"/>
      <c r="B352" s="1">
        <v>120.0</v>
      </c>
      <c r="C352" s="1">
        <v>30.0</v>
      </c>
      <c r="D352" s="1">
        <v>563878.0</v>
      </c>
      <c r="E352" s="2">
        <v>37453.0</v>
      </c>
      <c r="F352" s="1" t="s">
        <v>58</v>
      </c>
      <c r="G352" s="1" t="s">
        <v>41</v>
      </c>
      <c r="H352" s="1">
        <v>500.0</v>
      </c>
      <c r="I352" s="1">
        <v>956.69</v>
      </c>
      <c r="J352" s="1">
        <v>0.0</v>
      </c>
      <c r="K352" s="1">
        <v>438237.0</v>
      </c>
      <c r="L352" s="1" t="s">
        <v>71</v>
      </c>
      <c r="M352" s="1" t="s">
        <v>93</v>
      </c>
      <c r="N352" s="1" t="s">
        <v>118</v>
      </c>
      <c r="O352" s="1" t="s">
        <v>147</v>
      </c>
      <c r="P352" s="1" t="s">
        <v>46</v>
      </c>
      <c r="Q352" s="1">
        <v>39600.0</v>
      </c>
      <c r="R352" s="1">
        <v>-64300.0</v>
      </c>
      <c r="S352" s="2">
        <v>42041.0</v>
      </c>
      <c r="T352" s="1" t="s">
        <v>47</v>
      </c>
      <c r="U352" s="1" t="s">
        <v>87</v>
      </c>
      <c r="V352" s="1" t="s">
        <v>64</v>
      </c>
      <c r="W352" s="1" t="s">
        <v>121</v>
      </c>
      <c r="X352" s="1" t="s">
        <v>78</v>
      </c>
      <c r="Y352" s="1" t="s">
        <v>123</v>
      </c>
      <c r="Z352" s="1" t="s">
        <v>518</v>
      </c>
      <c r="AA352" s="1">
        <v>20.0</v>
      </c>
      <c r="AB352" s="1">
        <v>1.0</v>
      </c>
      <c r="AC352" s="1" t="s">
        <v>63</v>
      </c>
      <c r="AD352" s="1">
        <v>1.0</v>
      </c>
      <c r="AE352" s="1">
        <v>1.0</v>
      </c>
      <c r="AF352" s="1" t="s">
        <v>54</v>
      </c>
      <c r="AG352" s="1">
        <v>87100.0</v>
      </c>
      <c r="AH352" s="1">
        <v>8710.0</v>
      </c>
      <c r="AI352" s="1">
        <v>8710.0</v>
      </c>
      <c r="AJ352" s="1">
        <v>69680.0</v>
      </c>
      <c r="AK352" s="1" t="s">
        <v>55</v>
      </c>
      <c r="AL352" s="1" t="s">
        <v>56</v>
      </c>
      <c r="AM352" s="1">
        <v>2000.0</v>
      </c>
      <c r="AN352" s="1" t="s">
        <v>83</v>
      </c>
      <c r="AO352" s="4">
        <f t="shared" si="7"/>
        <v>0</v>
      </c>
    </row>
    <row r="353" ht="15.75" customHeight="1">
      <c r="A353" s="1"/>
      <c r="B353" s="1">
        <v>212.0</v>
      </c>
      <c r="C353" s="1">
        <v>35.0</v>
      </c>
      <c r="D353" s="1">
        <v>620855.0</v>
      </c>
      <c r="E353" s="2">
        <v>32992.0</v>
      </c>
      <c r="F353" s="1" t="s">
        <v>58</v>
      </c>
      <c r="G353" s="1" t="s">
        <v>92</v>
      </c>
      <c r="H353" s="1">
        <v>2000.0</v>
      </c>
      <c r="I353" s="1">
        <v>1123.89</v>
      </c>
      <c r="J353" s="1">
        <v>0.0</v>
      </c>
      <c r="K353" s="1">
        <v>468313.0</v>
      </c>
      <c r="L353" s="1" t="s">
        <v>42</v>
      </c>
      <c r="M353" s="1" t="s">
        <v>43</v>
      </c>
      <c r="N353" s="1" t="s">
        <v>118</v>
      </c>
      <c r="O353" s="1" t="s">
        <v>182</v>
      </c>
      <c r="P353" s="1" t="s">
        <v>86</v>
      </c>
      <c r="Q353" s="1">
        <v>35400.0</v>
      </c>
      <c r="R353" s="1">
        <v>-49200.0</v>
      </c>
      <c r="S353" s="2">
        <v>42025.0</v>
      </c>
      <c r="T353" s="1" t="s">
        <v>76</v>
      </c>
      <c r="U353" s="1" t="s">
        <v>87</v>
      </c>
      <c r="V353" s="1" t="s">
        <v>108</v>
      </c>
      <c r="W353" s="1" t="s">
        <v>100</v>
      </c>
      <c r="X353" s="1" t="s">
        <v>78</v>
      </c>
      <c r="Y353" s="1" t="s">
        <v>52</v>
      </c>
      <c r="Z353" s="1" t="s">
        <v>519</v>
      </c>
      <c r="AA353" s="1">
        <v>0.0</v>
      </c>
      <c r="AB353" s="1">
        <v>3.0</v>
      </c>
      <c r="AC353" s="1" t="s">
        <v>63</v>
      </c>
      <c r="AD353" s="1">
        <v>1.0</v>
      </c>
      <c r="AE353" s="1">
        <v>3.0</v>
      </c>
      <c r="AF353" s="1" t="s">
        <v>63</v>
      </c>
      <c r="AG353" s="1">
        <v>50380.0</v>
      </c>
      <c r="AH353" s="1">
        <v>4580.0</v>
      </c>
      <c r="AI353" s="1">
        <v>4580.0</v>
      </c>
      <c r="AJ353" s="1">
        <v>41220.0</v>
      </c>
      <c r="AK353" s="1" t="s">
        <v>154</v>
      </c>
      <c r="AL353" s="1" t="s">
        <v>168</v>
      </c>
      <c r="AM353" s="1">
        <v>1996.0</v>
      </c>
      <c r="AN353" s="1" t="s">
        <v>83</v>
      </c>
      <c r="AO353" s="4">
        <f t="shared" si="7"/>
        <v>0</v>
      </c>
    </row>
    <row r="354" ht="15.75" customHeight="1">
      <c r="A354" s="1"/>
      <c r="B354" s="1">
        <v>290.0</v>
      </c>
      <c r="C354" s="1">
        <v>45.0</v>
      </c>
      <c r="D354" s="1">
        <v>583169.0</v>
      </c>
      <c r="E354" s="2">
        <v>35827.0</v>
      </c>
      <c r="F354" s="1" t="s">
        <v>84</v>
      </c>
      <c r="G354" s="1" t="s">
        <v>70</v>
      </c>
      <c r="H354" s="1">
        <v>500.0</v>
      </c>
      <c r="I354" s="1">
        <v>1085.03</v>
      </c>
      <c r="J354" s="1">
        <v>0.0</v>
      </c>
      <c r="K354" s="1">
        <v>476303.0</v>
      </c>
      <c r="L354" s="1" t="s">
        <v>71</v>
      </c>
      <c r="M354" s="1" t="s">
        <v>162</v>
      </c>
      <c r="N354" s="1" t="s">
        <v>73</v>
      </c>
      <c r="O354" s="1" t="s">
        <v>243</v>
      </c>
      <c r="P354" s="1" t="s">
        <v>120</v>
      </c>
      <c r="Q354" s="1">
        <v>0.0</v>
      </c>
      <c r="R354" s="1">
        <v>-61000.0</v>
      </c>
      <c r="S354" s="2">
        <v>42064.0</v>
      </c>
      <c r="T354" s="1" t="s">
        <v>76</v>
      </c>
      <c r="U354" s="1" t="s">
        <v>48</v>
      </c>
      <c r="V354" s="1" t="s">
        <v>108</v>
      </c>
      <c r="W354" s="1" t="s">
        <v>50</v>
      </c>
      <c r="X354" s="1" t="s">
        <v>65</v>
      </c>
      <c r="Y354" s="1" t="s">
        <v>88</v>
      </c>
      <c r="Z354" s="1" t="s">
        <v>520</v>
      </c>
      <c r="AA354" s="1">
        <v>23.0</v>
      </c>
      <c r="AB354" s="1">
        <v>3.0</v>
      </c>
      <c r="AC354" s="1" t="s">
        <v>54</v>
      </c>
      <c r="AD354" s="1">
        <v>2.0</v>
      </c>
      <c r="AE354" s="1">
        <v>2.0</v>
      </c>
      <c r="AF354" s="1" t="s">
        <v>80</v>
      </c>
      <c r="AG354" s="1">
        <v>64800.0</v>
      </c>
      <c r="AH354" s="1">
        <v>12960.0</v>
      </c>
      <c r="AI354" s="1">
        <v>6480.0</v>
      </c>
      <c r="AJ354" s="1">
        <v>45360.0</v>
      </c>
      <c r="AK354" s="1" t="s">
        <v>110</v>
      </c>
      <c r="AL354" s="1" t="s">
        <v>135</v>
      </c>
      <c r="AM354" s="1">
        <v>2014.0</v>
      </c>
      <c r="AN354" s="1" t="s">
        <v>57</v>
      </c>
      <c r="AO354" s="4">
        <f t="shared" si="7"/>
        <v>0</v>
      </c>
    </row>
    <row r="355" ht="15.75" customHeight="1">
      <c r="A355" s="1"/>
      <c r="B355" s="1">
        <v>299.0</v>
      </c>
      <c r="C355" s="1">
        <v>42.0</v>
      </c>
      <c r="D355" s="1">
        <v>337677.0</v>
      </c>
      <c r="E355" s="2">
        <v>39649.0</v>
      </c>
      <c r="F355" s="1" t="s">
        <v>40</v>
      </c>
      <c r="G355" s="1" t="s">
        <v>70</v>
      </c>
      <c r="H355" s="1">
        <v>2000.0</v>
      </c>
      <c r="I355" s="1">
        <v>1437.33</v>
      </c>
      <c r="J355" s="1">
        <v>0.0</v>
      </c>
      <c r="K355" s="1">
        <v>450339.0</v>
      </c>
      <c r="L355" s="1" t="s">
        <v>71</v>
      </c>
      <c r="M355" s="1" t="s">
        <v>93</v>
      </c>
      <c r="N355" s="1" t="s">
        <v>44</v>
      </c>
      <c r="O355" s="1" t="s">
        <v>147</v>
      </c>
      <c r="P355" s="1" t="s">
        <v>120</v>
      </c>
      <c r="Q355" s="1">
        <v>25000.0</v>
      </c>
      <c r="R355" s="1">
        <v>0.0</v>
      </c>
      <c r="S355" s="2">
        <v>42059.0</v>
      </c>
      <c r="T355" s="1" t="s">
        <v>47</v>
      </c>
      <c r="U355" s="1" t="s">
        <v>77</v>
      </c>
      <c r="V355" s="1" t="s">
        <v>64</v>
      </c>
      <c r="W355" s="1" t="s">
        <v>121</v>
      </c>
      <c r="X355" s="1" t="s">
        <v>51</v>
      </c>
      <c r="Y355" s="1" t="s">
        <v>52</v>
      </c>
      <c r="Z355" s="1" t="s">
        <v>521</v>
      </c>
      <c r="AA355" s="1">
        <v>13.0</v>
      </c>
      <c r="AB355" s="1">
        <v>1.0</v>
      </c>
      <c r="AC355" s="1" t="s">
        <v>54</v>
      </c>
      <c r="AD355" s="1">
        <v>1.0</v>
      </c>
      <c r="AE355" s="1">
        <v>3.0</v>
      </c>
      <c r="AF355" s="1" t="s">
        <v>80</v>
      </c>
      <c r="AG355" s="1">
        <v>70400.0</v>
      </c>
      <c r="AH355" s="1">
        <v>12800.0</v>
      </c>
      <c r="AI355" s="1">
        <v>12800.0</v>
      </c>
      <c r="AJ355" s="1">
        <v>44800.0</v>
      </c>
      <c r="AK355" s="1" t="s">
        <v>188</v>
      </c>
      <c r="AL355" s="1" t="s">
        <v>189</v>
      </c>
      <c r="AM355" s="1">
        <v>2000.0</v>
      </c>
      <c r="AN355" s="1" t="s">
        <v>83</v>
      </c>
      <c r="AO355" s="4">
        <f t="shared" si="7"/>
        <v>0</v>
      </c>
    </row>
    <row r="356" ht="15.75" customHeight="1">
      <c r="A356" s="1"/>
      <c r="B356" s="1">
        <v>66.0</v>
      </c>
      <c r="C356" s="1">
        <v>26.0</v>
      </c>
      <c r="D356" s="1">
        <v>445973.0</v>
      </c>
      <c r="E356" s="2">
        <v>36112.0</v>
      </c>
      <c r="F356" s="1" t="s">
        <v>84</v>
      </c>
      <c r="G356" s="1" t="s">
        <v>41</v>
      </c>
      <c r="H356" s="1">
        <v>1000.0</v>
      </c>
      <c r="I356" s="1">
        <v>988.29</v>
      </c>
      <c r="J356" s="1">
        <v>0.0</v>
      </c>
      <c r="K356" s="1">
        <v>476502.0</v>
      </c>
      <c r="L356" s="1" t="s">
        <v>42</v>
      </c>
      <c r="M356" s="1" t="s">
        <v>142</v>
      </c>
      <c r="N356" s="1" t="s">
        <v>85</v>
      </c>
      <c r="O356" s="1" t="s">
        <v>133</v>
      </c>
      <c r="P356" s="1" t="s">
        <v>75</v>
      </c>
      <c r="Q356" s="1">
        <v>0.0</v>
      </c>
      <c r="R356" s="1">
        <v>0.0</v>
      </c>
      <c r="S356" s="2">
        <v>42037.0</v>
      </c>
      <c r="T356" s="1" t="s">
        <v>47</v>
      </c>
      <c r="U356" s="1" t="s">
        <v>77</v>
      </c>
      <c r="V356" s="1" t="s">
        <v>49</v>
      </c>
      <c r="W356" s="1" t="s">
        <v>50</v>
      </c>
      <c r="X356" s="1" t="s">
        <v>78</v>
      </c>
      <c r="Y356" s="1" t="s">
        <v>128</v>
      </c>
      <c r="Z356" s="1" t="s">
        <v>522</v>
      </c>
      <c r="AA356" s="1">
        <v>8.0</v>
      </c>
      <c r="AB356" s="1">
        <v>1.0</v>
      </c>
      <c r="AC356" s="1" t="s">
        <v>63</v>
      </c>
      <c r="AD356" s="1">
        <v>2.0</v>
      </c>
      <c r="AE356" s="1">
        <v>2.0</v>
      </c>
      <c r="AF356" s="1" t="s">
        <v>54</v>
      </c>
      <c r="AG356" s="1">
        <v>57860.0</v>
      </c>
      <c r="AH356" s="1">
        <v>0.0</v>
      </c>
      <c r="AI356" s="1">
        <v>10520.0</v>
      </c>
      <c r="AJ356" s="1">
        <v>47340.0</v>
      </c>
      <c r="AK356" s="1" t="s">
        <v>154</v>
      </c>
      <c r="AL356" s="1" t="s">
        <v>164</v>
      </c>
      <c r="AM356" s="1">
        <v>2008.0</v>
      </c>
      <c r="AN356" s="1" t="s">
        <v>57</v>
      </c>
      <c r="AO356" s="4">
        <f t="shared" si="7"/>
        <v>0</v>
      </c>
    </row>
    <row r="357" ht="15.75" customHeight="1">
      <c r="A357" s="1"/>
      <c r="B357" s="1">
        <v>334.0</v>
      </c>
      <c r="C357" s="1">
        <v>47.0</v>
      </c>
      <c r="D357" s="1">
        <v>156694.0</v>
      </c>
      <c r="E357" s="2">
        <v>37035.0</v>
      </c>
      <c r="F357" s="1" t="s">
        <v>84</v>
      </c>
      <c r="G357" s="1" t="s">
        <v>92</v>
      </c>
      <c r="H357" s="1">
        <v>500.0</v>
      </c>
      <c r="I357" s="1">
        <v>1238.89</v>
      </c>
      <c r="J357" s="1">
        <v>0.0</v>
      </c>
      <c r="K357" s="1">
        <v>600561.0</v>
      </c>
      <c r="L357" s="1" t="s">
        <v>42</v>
      </c>
      <c r="M357" s="1" t="s">
        <v>125</v>
      </c>
      <c r="N357" s="1" t="s">
        <v>136</v>
      </c>
      <c r="O357" s="1" t="s">
        <v>45</v>
      </c>
      <c r="P357" s="1" t="s">
        <v>61</v>
      </c>
      <c r="Q357" s="1">
        <v>0.0</v>
      </c>
      <c r="R357" s="1">
        <v>0.0</v>
      </c>
      <c r="S357" s="2">
        <v>42035.0</v>
      </c>
      <c r="T357" s="1" t="s">
        <v>62</v>
      </c>
      <c r="U357" s="1" t="s">
        <v>63</v>
      </c>
      <c r="V357" s="1" t="s">
        <v>64</v>
      </c>
      <c r="W357" s="1" t="s">
        <v>94</v>
      </c>
      <c r="X357" s="1" t="s">
        <v>114</v>
      </c>
      <c r="Y357" s="1" t="s">
        <v>128</v>
      </c>
      <c r="Z357" s="1" t="s">
        <v>523</v>
      </c>
      <c r="AA357" s="1">
        <v>3.0</v>
      </c>
      <c r="AB357" s="1">
        <v>1.0</v>
      </c>
      <c r="AC357" s="1" t="s">
        <v>63</v>
      </c>
      <c r="AD357" s="1">
        <v>0.0</v>
      </c>
      <c r="AE357" s="1">
        <v>3.0</v>
      </c>
      <c r="AF357" s="1" t="s">
        <v>80</v>
      </c>
      <c r="AG357" s="1">
        <v>6240.0</v>
      </c>
      <c r="AH357" s="1">
        <v>960.0</v>
      </c>
      <c r="AI357" s="1">
        <v>960.0</v>
      </c>
      <c r="AJ357" s="1">
        <v>4320.0</v>
      </c>
      <c r="AK357" s="1" t="s">
        <v>130</v>
      </c>
      <c r="AL357" s="1" t="s">
        <v>250</v>
      </c>
      <c r="AM357" s="1">
        <v>2011.0</v>
      </c>
      <c r="AN357" s="1" t="s">
        <v>83</v>
      </c>
      <c r="AO357" s="4">
        <f t="shared" si="7"/>
        <v>0</v>
      </c>
    </row>
    <row r="358" ht="15.75" customHeight="1">
      <c r="A358" s="1"/>
      <c r="B358" s="1">
        <v>216.0</v>
      </c>
      <c r="C358" s="1">
        <v>38.0</v>
      </c>
      <c r="D358" s="1">
        <v>421940.0</v>
      </c>
      <c r="E358" s="2">
        <v>41793.0</v>
      </c>
      <c r="F358" s="1" t="s">
        <v>58</v>
      </c>
      <c r="G358" s="1" t="s">
        <v>70</v>
      </c>
      <c r="H358" s="1">
        <v>1000.0</v>
      </c>
      <c r="I358" s="1">
        <v>1384.64</v>
      </c>
      <c r="J358" s="1">
        <v>5000000.0</v>
      </c>
      <c r="K358" s="1">
        <v>600754.0</v>
      </c>
      <c r="L358" s="1" t="s">
        <v>71</v>
      </c>
      <c r="M358" s="1" t="s">
        <v>93</v>
      </c>
      <c r="N358" s="1" t="s">
        <v>98</v>
      </c>
      <c r="O358" s="1" t="s">
        <v>74</v>
      </c>
      <c r="P358" s="1" t="s">
        <v>86</v>
      </c>
      <c r="Q358" s="1">
        <v>0.0</v>
      </c>
      <c r="R358" s="1">
        <v>0.0</v>
      </c>
      <c r="S358" s="2">
        <v>42013.0</v>
      </c>
      <c r="T358" s="1" t="s">
        <v>47</v>
      </c>
      <c r="U358" s="1" t="s">
        <v>77</v>
      </c>
      <c r="V358" s="1" t="s">
        <v>108</v>
      </c>
      <c r="W358" s="1" t="s">
        <v>50</v>
      </c>
      <c r="X358" s="1" t="s">
        <v>65</v>
      </c>
      <c r="Y358" s="1" t="s">
        <v>52</v>
      </c>
      <c r="Z358" s="1" t="s">
        <v>524</v>
      </c>
      <c r="AA358" s="1">
        <v>16.0</v>
      </c>
      <c r="AB358" s="1">
        <v>1.0</v>
      </c>
      <c r="AC358" s="1" t="s">
        <v>63</v>
      </c>
      <c r="AD358" s="1">
        <v>2.0</v>
      </c>
      <c r="AE358" s="1">
        <v>3.0</v>
      </c>
      <c r="AF358" s="1" t="s">
        <v>80</v>
      </c>
      <c r="AG358" s="1">
        <v>66600.0</v>
      </c>
      <c r="AH358" s="1">
        <v>16650.0</v>
      </c>
      <c r="AI358" s="1">
        <v>11100.0</v>
      </c>
      <c r="AJ358" s="1">
        <v>38850.0</v>
      </c>
      <c r="AK358" s="1" t="s">
        <v>198</v>
      </c>
      <c r="AL358" s="1" t="s">
        <v>376</v>
      </c>
      <c r="AM358" s="1">
        <v>2012.0</v>
      </c>
      <c r="AN358" s="1" t="s">
        <v>57</v>
      </c>
      <c r="AO358" s="4">
        <f t="shared" si="7"/>
        <v>0</v>
      </c>
    </row>
    <row r="359" ht="15.75" customHeight="1">
      <c r="A359" s="1"/>
      <c r="B359" s="1">
        <v>86.0</v>
      </c>
      <c r="C359" s="1">
        <v>28.0</v>
      </c>
      <c r="D359" s="1">
        <v>613226.0</v>
      </c>
      <c r="E359" s="2">
        <v>33472.0</v>
      </c>
      <c r="F359" s="1" t="s">
        <v>58</v>
      </c>
      <c r="G359" s="1" t="s">
        <v>70</v>
      </c>
      <c r="H359" s="1">
        <v>2000.0</v>
      </c>
      <c r="I359" s="1">
        <v>1595.07</v>
      </c>
      <c r="J359" s="1">
        <v>0.0</v>
      </c>
      <c r="K359" s="1">
        <v>439304.0</v>
      </c>
      <c r="L359" s="1" t="s">
        <v>42</v>
      </c>
      <c r="M359" s="1" t="s">
        <v>72</v>
      </c>
      <c r="N359" s="1" t="s">
        <v>146</v>
      </c>
      <c r="O359" s="1" t="s">
        <v>150</v>
      </c>
      <c r="P359" s="1" t="s">
        <v>86</v>
      </c>
      <c r="Q359" s="1">
        <v>75800.0</v>
      </c>
      <c r="R359" s="1">
        <v>0.0</v>
      </c>
      <c r="S359" s="2">
        <v>42058.0</v>
      </c>
      <c r="T359" s="1" t="s">
        <v>47</v>
      </c>
      <c r="U359" s="1" t="s">
        <v>48</v>
      </c>
      <c r="V359" s="1" t="s">
        <v>64</v>
      </c>
      <c r="W359" s="1" t="s">
        <v>50</v>
      </c>
      <c r="X359" s="1" t="s">
        <v>65</v>
      </c>
      <c r="Y359" s="1" t="s">
        <v>123</v>
      </c>
      <c r="Z359" s="1" t="s">
        <v>525</v>
      </c>
      <c r="AA359" s="1">
        <v>19.0</v>
      </c>
      <c r="AB359" s="1">
        <v>1.0</v>
      </c>
      <c r="AC359" s="1" t="s">
        <v>54</v>
      </c>
      <c r="AD359" s="1">
        <v>0.0</v>
      </c>
      <c r="AE359" s="1">
        <v>2.0</v>
      </c>
      <c r="AF359" s="1" t="s">
        <v>54</v>
      </c>
      <c r="AG359" s="1">
        <v>70920.0</v>
      </c>
      <c r="AH359" s="1">
        <v>11820.0</v>
      </c>
      <c r="AI359" s="1">
        <v>11820.0</v>
      </c>
      <c r="AJ359" s="1">
        <v>47280.0</v>
      </c>
      <c r="AK359" s="1" t="s">
        <v>198</v>
      </c>
      <c r="AL359" s="1" t="s">
        <v>199</v>
      </c>
      <c r="AM359" s="1">
        <v>2002.0</v>
      </c>
      <c r="AN359" s="1" t="s">
        <v>83</v>
      </c>
      <c r="AO359" s="4">
        <f t="shared" si="7"/>
        <v>0</v>
      </c>
    </row>
    <row r="360" ht="15.75" customHeight="1">
      <c r="A360" s="1"/>
      <c r="B360" s="1">
        <v>429.0</v>
      </c>
      <c r="C360" s="1">
        <v>56.0</v>
      </c>
      <c r="D360" s="1">
        <v>804410.0</v>
      </c>
      <c r="E360" s="2">
        <v>36141.0</v>
      </c>
      <c r="F360" s="1" t="s">
        <v>40</v>
      </c>
      <c r="G360" s="1" t="s">
        <v>41</v>
      </c>
      <c r="H360" s="1">
        <v>1000.0</v>
      </c>
      <c r="I360" s="1">
        <v>1127.89</v>
      </c>
      <c r="J360" s="1">
        <v>6000000.0</v>
      </c>
      <c r="K360" s="1">
        <v>460722.0</v>
      </c>
      <c r="L360" s="1" t="s">
        <v>42</v>
      </c>
      <c r="M360" s="1" t="s">
        <v>93</v>
      </c>
      <c r="N360" s="1" t="s">
        <v>59</v>
      </c>
      <c r="O360" s="1" t="s">
        <v>133</v>
      </c>
      <c r="P360" s="1" t="s">
        <v>75</v>
      </c>
      <c r="Q360" s="1">
        <v>67400.0</v>
      </c>
      <c r="R360" s="1">
        <v>-43800.0</v>
      </c>
      <c r="S360" s="2">
        <v>42032.0</v>
      </c>
      <c r="T360" s="1" t="s">
        <v>47</v>
      </c>
      <c r="U360" s="1" t="s">
        <v>77</v>
      </c>
      <c r="V360" s="1" t="s">
        <v>64</v>
      </c>
      <c r="W360" s="1" t="s">
        <v>137</v>
      </c>
      <c r="X360" s="1" t="s">
        <v>114</v>
      </c>
      <c r="Y360" s="1" t="s">
        <v>103</v>
      </c>
      <c r="Z360" s="1" t="s">
        <v>526</v>
      </c>
      <c r="AA360" s="1">
        <v>0.0</v>
      </c>
      <c r="AB360" s="1">
        <v>1.0</v>
      </c>
      <c r="AC360" s="1" t="s">
        <v>54</v>
      </c>
      <c r="AD360" s="1">
        <v>2.0</v>
      </c>
      <c r="AE360" s="1">
        <v>0.0</v>
      </c>
      <c r="AF360" s="1" t="s">
        <v>54</v>
      </c>
      <c r="AG360" s="1">
        <v>39480.0</v>
      </c>
      <c r="AH360" s="1">
        <v>6580.0</v>
      </c>
      <c r="AI360" s="1">
        <v>6580.0</v>
      </c>
      <c r="AJ360" s="1">
        <v>26320.0</v>
      </c>
      <c r="AK360" s="1" t="s">
        <v>154</v>
      </c>
      <c r="AL360" s="1" t="s">
        <v>168</v>
      </c>
      <c r="AM360" s="1">
        <v>2002.0</v>
      </c>
      <c r="AN360" s="1" t="s">
        <v>83</v>
      </c>
      <c r="AO360" s="4">
        <f t="shared" si="7"/>
        <v>0</v>
      </c>
    </row>
    <row r="361" ht="15.75" customHeight="1">
      <c r="A361" s="1"/>
      <c r="B361" s="1">
        <v>257.0</v>
      </c>
      <c r="C361" s="1">
        <v>43.0</v>
      </c>
      <c r="D361" s="1">
        <v>553565.0</v>
      </c>
      <c r="E361" s="2">
        <v>36209.0</v>
      </c>
      <c r="F361" s="1" t="s">
        <v>58</v>
      </c>
      <c r="G361" s="1" t="s">
        <v>92</v>
      </c>
      <c r="H361" s="1">
        <v>2000.0</v>
      </c>
      <c r="I361" s="1">
        <v>929.7</v>
      </c>
      <c r="J361" s="1">
        <v>6000000.0</v>
      </c>
      <c r="K361" s="1">
        <v>618632.0</v>
      </c>
      <c r="L361" s="1" t="s">
        <v>71</v>
      </c>
      <c r="M361" s="1" t="s">
        <v>72</v>
      </c>
      <c r="N361" s="1" t="s">
        <v>160</v>
      </c>
      <c r="O361" s="1" t="s">
        <v>107</v>
      </c>
      <c r="P361" s="1" t="s">
        <v>46</v>
      </c>
      <c r="Q361" s="1">
        <v>46400.0</v>
      </c>
      <c r="R361" s="1">
        <v>-74300.0</v>
      </c>
      <c r="S361" s="2">
        <v>42018.0</v>
      </c>
      <c r="T361" s="1" t="s">
        <v>47</v>
      </c>
      <c r="U361" s="1" t="s">
        <v>87</v>
      </c>
      <c r="V361" s="1" t="s">
        <v>108</v>
      </c>
      <c r="W361" s="1" t="s">
        <v>121</v>
      </c>
      <c r="X361" s="1" t="s">
        <v>65</v>
      </c>
      <c r="Y361" s="1" t="s">
        <v>88</v>
      </c>
      <c r="Z361" s="1" t="s">
        <v>527</v>
      </c>
      <c r="AA361" s="1">
        <v>12.0</v>
      </c>
      <c r="AB361" s="1">
        <v>1.0</v>
      </c>
      <c r="AC361" s="1" t="s">
        <v>63</v>
      </c>
      <c r="AD361" s="1">
        <v>2.0</v>
      </c>
      <c r="AE361" s="1">
        <v>2.0</v>
      </c>
      <c r="AF361" s="1" t="s">
        <v>54</v>
      </c>
      <c r="AG361" s="1">
        <v>63240.0</v>
      </c>
      <c r="AH361" s="1">
        <v>10540.0</v>
      </c>
      <c r="AI361" s="1">
        <v>5270.0</v>
      </c>
      <c r="AJ361" s="1">
        <v>47430.0</v>
      </c>
      <c r="AK361" s="1" t="s">
        <v>68</v>
      </c>
      <c r="AL361" s="1" t="s">
        <v>69</v>
      </c>
      <c r="AM361" s="1">
        <v>2005.0</v>
      </c>
      <c r="AN361" s="1" t="s">
        <v>83</v>
      </c>
      <c r="AO361" s="4">
        <f t="shared" si="7"/>
        <v>0</v>
      </c>
    </row>
    <row r="362" ht="15.75" customHeight="1">
      <c r="A362" s="1"/>
      <c r="B362" s="1">
        <v>15.0</v>
      </c>
      <c r="C362" s="1">
        <v>34.0</v>
      </c>
      <c r="D362" s="1">
        <v>399524.0</v>
      </c>
      <c r="E362" s="2">
        <v>35733.0</v>
      </c>
      <c r="F362" s="1" t="s">
        <v>84</v>
      </c>
      <c r="G362" s="1" t="s">
        <v>70</v>
      </c>
      <c r="H362" s="1">
        <v>1000.0</v>
      </c>
      <c r="I362" s="1">
        <v>1829.63</v>
      </c>
      <c r="J362" s="1">
        <v>0.0</v>
      </c>
      <c r="K362" s="1">
        <v>452204.0</v>
      </c>
      <c r="L362" s="1" t="s">
        <v>42</v>
      </c>
      <c r="M362" s="1" t="s">
        <v>162</v>
      </c>
      <c r="N362" s="1" t="s">
        <v>98</v>
      </c>
      <c r="O362" s="1" t="s">
        <v>243</v>
      </c>
      <c r="P362" s="1" t="s">
        <v>143</v>
      </c>
      <c r="Q362" s="1">
        <v>56700.0</v>
      </c>
      <c r="R362" s="1">
        <v>0.0</v>
      </c>
      <c r="S362" s="2">
        <v>42038.0</v>
      </c>
      <c r="T362" s="1" t="s">
        <v>76</v>
      </c>
      <c r="U362" s="1" t="s">
        <v>48</v>
      </c>
      <c r="V362" s="1" t="s">
        <v>108</v>
      </c>
      <c r="W362" s="1" t="s">
        <v>121</v>
      </c>
      <c r="X362" s="1" t="s">
        <v>51</v>
      </c>
      <c r="Y362" s="1" t="s">
        <v>88</v>
      </c>
      <c r="Z362" s="1" t="s">
        <v>528</v>
      </c>
      <c r="AA362" s="1">
        <v>21.0</v>
      </c>
      <c r="AB362" s="1">
        <v>3.0</v>
      </c>
      <c r="AC362" s="1" t="s">
        <v>54</v>
      </c>
      <c r="AD362" s="1">
        <v>1.0</v>
      </c>
      <c r="AE362" s="1">
        <v>0.0</v>
      </c>
      <c r="AF362" s="1" t="s">
        <v>63</v>
      </c>
      <c r="AG362" s="1">
        <v>67650.0</v>
      </c>
      <c r="AH362" s="1">
        <v>12300.0</v>
      </c>
      <c r="AI362" s="1">
        <v>6150.0</v>
      </c>
      <c r="AJ362" s="1">
        <v>49200.0</v>
      </c>
      <c r="AK362" s="1" t="s">
        <v>110</v>
      </c>
      <c r="AL362" s="1" t="s">
        <v>111</v>
      </c>
      <c r="AM362" s="1">
        <v>2009.0</v>
      </c>
      <c r="AN362" s="1" t="s">
        <v>83</v>
      </c>
      <c r="AO362" s="4">
        <f t="shared" si="7"/>
        <v>0</v>
      </c>
    </row>
    <row r="363" ht="15.75" customHeight="1">
      <c r="A363" s="1"/>
      <c r="B363" s="1">
        <v>230.0</v>
      </c>
      <c r="C363" s="1">
        <v>39.0</v>
      </c>
      <c r="D363" s="1">
        <v>331595.0</v>
      </c>
      <c r="E363" s="2">
        <v>36493.0</v>
      </c>
      <c r="F363" s="1" t="s">
        <v>84</v>
      </c>
      <c r="G363" s="1" t="s">
        <v>70</v>
      </c>
      <c r="H363" s="1">
        <v>1000.0</v>
      </c>
      <c r="I363" s="1">
        <v>904.7</v>
      </c>
      <c r="J363" s="1">
        <v>7000000.0</v>
      </c>
      <c r="K363" s="1">
        <v>454530.0</v>
      </c>
      <c r="L363" s="1" t="s">
        <v>71</v>
      </c>
      <c r="M363" s="1" t="s">
        <v>43</v>
      </c>
      <c r="N363" s="1" t="s">
        <v>44</v>
      </c>
      <c r="O363" s="1" t="s">
        <v>99</v>
      </c>
      <c r="P363" s="1" t="s">
        <v>86</v>
      </c>
      <c r="Q363" s="1">
        <v>68600.0</v>
      </c>
      <c r="R363" s="1">
        <v>-22300.0</v>
      </c>
      <c r="S363" s="2">
        <v>42052.0</v>
      </c>
      <c r="T363" s="1" t="s">
        <v>47</v>
      </c>
      <c r="U363" s="1" t="s">
        <v>87</v>
      </c>
      <c r="V363" s="1" t="s">
        <v>49</v>
      </c>
      <c r="W363" s="1" t="s">
        <v>100</v>
      </c>
      <c r="X363" s="1" t="s">
        <v>51</v>
      </c>
      <c r="Y363" s="1" t="s">
        <v>66</v>
      </c>
      <c r="Z363" s="1" t="s">
        <v>529</v>
      </c>
      <c r="AA363" s="1">
        <v>0.0</v>
      </c>
      <c r="AB363" s="1">
        <v>1.0</v>
      </c>
      <c r="AC363" s="1" t="s">
        <v>63</v>
      </c>
      <c r="AD363" s="1">
        <v>1.0</v>
      </c>
      <c r="AE363" s="1">
        <v>3.0</v>
      </c>
      <c r="AF363" s="1" t="s">
        <v>80</v>
      </c>
      <c r="AG363" s="1">
        <v>74200.0</v>
      </c>
      <c r="AH363" s="1">
        <v>14840.0</v>
      </c>
      <c r="AI363" s="1">
        <v>14840.0</v>
      </c>
      <c r="AJ363" s="1">
        <v>44520.0</v>
      </c>
      <c r="AK363" s="1" t="s">
        <v>96</v>
      </c>
      <c r="AL363" s="1" t="s">
        <v>159</v>
      </c>
      <c r="AM363" s="1">
        <v>2002.0</v>
      </c>
      <c r="AN363" s="1" t="s">
        <v>57</v>
      </c>
      <c r="AO363" s="4">
        <f t="shared" si="7"/>
        <v>0</v>
      </c>
    </row>
    <row r="364" ht="15.75" customHeight="1">
      <c r="A364" s="1"/>
      <c r="B364" s="1">
        <v>250.0</v>
      </c>
      <c r="C364" s="1">
        <v>43.0</v>
      </c>
      <c r="D364" s="1">
        <v>380067.0</v>
      </c>
      <c r="E364" s="2">
        <v>41462.0</v>
      </c>
      <c r="F364" s="1" t="s">
        <v>40</v>
      </c>
      <c r="G364" s="1" t="s">
        <v>92</v>
      </c>
      <c r="H364" s="1">
        <v>1000.0</v>
      </c>
      <c r="I364" s="1">
        <v>1243.84</v>
      </c>
      <c r="J364" s="1">
        <v>0.0</v>
      </c>
      <c r="K364" s="1">
        <v>474848.0</v>
      </c>
      <c r="L364" s="1" t="s">
        <v>71</v>
      </c>
      <c r="M364" s="1" t="s">
        <v>162</v>
      </c>
      <c r="N364" s="1" t="s">
        <v>98</v>
      </c>
      <c r="O364" s="1" t="s">
        <v>174</v>
      </c>
      <c r="P364" s="1" t="s">
        <v>75</v>
      </c>
      <c r="Q364" s="1">
        <v>47900.0</v>
      </c>
      <c r="R364" s="1">
        <v>-73400.0</v>
      </c>
      <c r="S364" s="2">
        <v>42034.0</v>
      </c>
      <c r="T364" s="1" t="s">
        <v>47</v>
      </c>
      <c r="U364" s="1" t="s">
        <v>48</v>
      </c>
      <c r="V364" s="1" t="s">
        <v>64</v>
      </c>
      <c r="W364" s="1" t="s">
        <v>121</v>
      </c>
      <c r="X364" s="1" t="s">
        <v>65</v>
      </c>
      <c r="Y364" s="1" t="s">
        <v>52</v>
      </c>
      <c r="Z364" s="1" t="s">
        <v>530</v>
      </c>
      <c r="AA364" s="1">
        <v>22.0</v>
      </c>
      <c r="AB364" s="1">
        <v>1.0</v>
      </c>
      <c r="AC364" s="1" t="s">
        <v>54</v>
      </c>
      <c r="AD364" s="1">
        <v>1.0</v>
      </c>
      <c r="AE364" s="1">
        <v>3.0</v>
      </c>
      <c r="AF364" s="1" t="s">
        <v>80</v>
      </c>
      <c r="AG364" s="1">
        <v>64900.0</v>
      </c>
      <c r="AH364" s="1">
        <v>12980.0</v>
      </c>
      <c r="AI364" s="1">
        <v>12980.0</v>
      </c>
      <c r="AJ364" s="1">
        <v>38940.0</v>
      </c>
      <c r="AK364" s="1" t="s">
        <v>215</v>
      </c>
      <c r="AL364" s="1" t="s">
        <v>259</v>
      </c>
      <c r="AM364" s="1">
        <v>2011.0</v>
      </c>
      <c r="AN364" s="1" t="s">
        <v>83</v>
      </c>
      <c r="AO364" s="4">
        <f t="shared" si="7"/>
        <v>0</v>
      </c>
    </row>
    <row r="365" ht="15.75" customHeight="1">
      <c r="A365" s="1"/>
      <c r="B365" s="1">
        <v>270.0</v>
      </c>
      <c r="C365" s="1">
        <v>44.0</v>
      </c>
      <c r="D365" s="1">
        <v>701521.0</v>
      </c>
      <c r="E365" s="2">
        <v>37807.0</v>
      </c>
      <c r="F365" s="1" t="s">
        <v>84</v>
      </c>
      <c r="G365" s="1" t="s">
        <v>92</v>
      </c>
      <c r="H365" s="1">
        <v>2000.0</v>
      </c>
      <c r="I365" s="1">
        <v>1030.95</v>
      </c>
      <c r="J365" s="1">
        <v>0.0</v>
      </c>
      <c r="K365" s="1">
        <v>435985.0</v>
      </c>
      <c r="L365" s="1" t="s">
        <v>71</v>
      </c>
      <c r="M365" s="1" t="s">
        <v>93</v>
      </c>
      <c r="N365" s="1" t="s">
        <v>59</v>
      </c>
      <c r="O365" s="1" t="s">
        <v>166</v>
      </c>
      <c r="P365" s="1" t="s">
        <v>61</v>
      </c>
      <c r="Q365" s="1">
        <v>47200.0</v>
      </c>
      <c r="R365" s="1">
        <v>0.0</v>
      </c>
      <c r="S365" s="2">
        <v>42038.0</v>
      </c>
      <c r="T365" s="1" t="s">
        <v>76</v>
      </c>
      <c r="U365" s="1" t="s">
        <v>77</v>
      </c>
      <c r="V365" s="1" t="s">
        <v>49</v>
      </c>
      <c r="W365" s="1" t="s">
        <v>137</v>
      </c>
      <c r="X365" s="1" t="s">
        <v>122</v>
      </c>
      <c r="Y365" s="1" t="s">
        <v>128</v>
      </c>
      <c r="Z365" s="1" t="s">
        <v>531</v>
      </c>
      <c r="AA365" s="1">
        <v>20.0</v>
      </c>
      <c r="AB365" s="1">
        <v>3.0</v>
      </c>
      <c r="AC365" s="1" t="s">
        <v>63</v>
      </c>
      <c r="AD365" s="1">
        <v>1.0</v>
      </c>
      <c r="AE365" s="1">
        <v>0.0</v>
      </c>
      <c r="AF365" s="1" t="s">
        <v>80</v>
      </c>
      <c r="AG365" s="1">
        <v>35900.0</v>
      </c>
      <c r="AH365" s="1">
        <v>7180.0</v>
      </c>
      <c r="AI365" s="1">
        <v>3590.0</v>
      </c>
      <c r="AJ365" s="1">
        <v>25130.0</v>
      </c>
      <c r="AK365" s="1" t="s">
        <v>110</v>
      </c>
      <c r="AL365" s="1" t="s">
        <v>135</v>
      </c>
      <c r="AM365" s="1">
        <v>2007.0</v>
      </c>
      <c r="AN365" s="1" t="s">
        <v>57</v>
      </c>
      <c r="AO365" s="4">
        <f t="shared" si="7"/>
        <v>0</v>
      </c>
    </row>
    <row r="366" ht="15.75" customHeight="1">
      <c r="A366" s="1"/>
      <c r="B366" s="1">
        <v>65.0</v>
      </c>
      <c r="C366" s="1">
        <v>26.0</v>
      </c>
      <c r="D366" s="1">
        <v>360770.0</v>
      </c>
      <c r="E366" s="2">
        <v>38616.0</v>
      </c>
      <c r="F366" s="1" t="s">
        <v>58</v>
      </c>
      <c r="G366" s="1" t="s">
        <v>70</v>
      </c>
      <c r="H366" s="1">
        <v>500.0</v>
      </c>
      <c r="I366" s="1">
        <v>1285.03</v>
      </c>
      <c r="J366" s="1">
        <v>3000000.0</v>
      </c>
      <c r="K366" s="1">
        <v>457942.0</v>
      </c>
      <c r="L366" s="1" t="s">
        <v>71</v>
      </c>
      <c r="M366" s="1" t="s">
        <v>132</v>
      </c>
      <c r="N366" s="1" t="s">
        <v>44</v>
      </c>
      <c r="O366" s="1" t="s">
        <v>119</v>
      </c>
      <c r="P366" s="1" t="s">
        <v>86</v>
      </c>
      <c r="Q366" s="1">
        <v>0.0</v>
      </c>
      <c r="R366" s="1">
        <v>-41500.0</v>
      </c>
      <c r="S366" s="2">
        <v>42038.0</v>
      </c>
      <c r="T366" s="1" t="s">
        <v>47</v>
      </c>
      <c r="U366" s="1" t="s">
        <v>77</v>
      </c>
      <c r="V366" s="1" t="s">
        <v>64</v>
      </c>
      <c r="W366" s="1" t="s">
        <v>100</v>
      </c>
      <c r="X366" s="1" t="s">
        <v>65</v>
      </c>
      <c r="Y366" s="1" t="s">
        <v>66</v>
      </c>
      <c r="Z366" s="1" t="s">
        <v>532</v>
      </c>
      <c r="AA366" s="1">
        <v>0.0</v>
      </c>
      <c r="AB366" s="1">
        <v>1.0</v>
      </c>
      <c r="AC366" s="1" t="s">
        <v>80</v>
      </c>
      <c r="AD366" s="1">
        <v>1.0</v>
      </c>
      <c r="AE366" s="1">
        <v>3.0</v>
      </c>
      <c r="AF366" s="1" t="s">
        <v>63</v>
      </c>
      <c r="AG366" s="1">
        <v>52200.0</v>
      </c>
      <c r="AH366" s="1">
        <v>5220.0</v>
      </c>
      <c r="AI366" s="1">
        <v>10440.0</v>
      </c>
      <c r="AJ366" s="1">
        <v>36540.0</v>
      </c>
      <c r="AK366" s="1" t="s">
        <v>210</v>
      </c>
      <c r="AL366" s="1" t="s">
        <v>226</v>
      </c>
      <c r="AM366" s="1">
        <v>2011.0</v>
      </c>
      <c r="AN366" s="1" t="s">
        <v>83</v>
      </c>
      <c r="AO366" s="4">
        <f t="shared" si="7"/>
        <v>0</v>
      </c>
    </row>
    <row r="367" ht="15.75" customHeight="1">
      <c r="A367" s="1"/>
      <c r="B367" s="1">
        <v>475.0</v>
      </c>
      <c r="C367" s="1">
        <v>57.0</v>
      </c>
      <c r="D367" s="1">
        <v>958785.0</v>
      </c>
      <c r="E367" s="2">
        <v>34748.0</v>
      </c>
      <c r="F367" s="1" t="s">
        <v>40</v>
      </c>
      <c r="G367" s="1" t="s">
        <v>70</v>
      </c>
      <c r="H367" s="1">
        <v>500.0</v>
      </c>
      <c r="I367" s="1">
        <v>1216.56</v>
      </c>
      <c r="J367" s="1">
        <v>0.0</v>
      </c>
      <c r="K367" s="1">
        <v>436522.0</v>
      </c>
      <c r="L367" s="1" t="s">
        <v>42</v>
      </c>
      <c r="M367" s="1" t="s">
        <v>125</v>
      </c>
      <c r="N367" s="1" t="s">
        <v>186</v>
      </c>
      <c r="O367" s="1" t="s">
        <v>133</v>
      </c>
      <c r="P367" s="1" t="s">
        <v>75</v>
      </c>
      <c r="Q367" s="1">
        <v>67400.0</v>
      </c>
      <c r="R367" s="1">
        <v>-83200.0</v>
      </c>
      <c r="S367" s="2">
        <v>42035.0</v>
      </c>
      <c r="T367" s="1" t="s">
        <v>47</v>
      </c>
      <c r="U367" s="1" t="s">
        <v>87</v>
      </c>
      <c r="V367" s="1" t="s">
        <v>64</v>
      </c>
      <c r="W367" s="1" t="s">
        <v>50</v>
      </c>
      <c r="X367" s="1" t="s">
        <v>51</v>
      </c>
      <c r="Y367" s="1" t="s">
        <v>123</v>
      </c>
      <c r="Z367" s="1" t="s">
        <v>533</v>
      </c>
      <c r="AA367" s="1">
        <v>20.0</v>
      </c>
      <c r="AB367" s="1">
        <v>1.0</v>
      </c>
      <c r="AC367" s="1" t="s">
        <v>63</v>
      </c>
      <c r="AD367" s="1">
        <v>0.0</v>
      </c>
      <c r="AE367" s="1">
        <v>2.0</v>
      </c>
      <c r="AF367" s="1" t="s">
        <v>80</v>
      </c>
      <c r="AG367" s="1">
        <v>78000.0</v>
      </c>
      <c r="AH367" s="1">
        <v>6500.0</v>
      </c>
      <c r="AI367" s="1">
        <v>13000.0</v>
      </c>
      <c r="AJ367" s="1">
        <v>58500.0</v>
      </c>
      <c r="AK367" s="1" t="s">
        <v>154</v>
      </c>
      <c r="AL367" s="1" t="s">
        <v>168</v>
      </c>
      <c r="AM367" s="1">
        <v>2000.0</v>
      </c>
      <c r="AN367" s="1" t="s">
        <v>83</v>
      </c>
      <c r="AO367" s="4">
        <f t="shared" si="7"/>
        <v>0</v>
      </c>
    </row>
    <row r="368" ht="15.75" customHeight="1">
      <c r="A368" s="1"/>
      <c r="B368" s="1">
        <v>77.0</v>
      </c>
      <c r="C368" s="1">
        <v>27.0</v>
      </c>
      <c r="D368" s="1">
        <v>797934.0</v>
      </c>
      <c r="E368" s="2">
        <v>36257.0</v>
      </c>
      <c r="F368" s="1" t="s">
        <v>58</v>
      </c>
      <c r="G368" s="1" t="s">
        <v>92</v>
      </c>
      <c r="H368" s="1">
        <v>2000.0</v>
      </c>
      <c r="I368" s="1">
        <v>966.26</v>
      </c>
      <c r="J368" s="1">
        <v>0.0</v>
      </c>
      <c r="K368" s="1">
        <v>471704.0</v>
      </c>
      <c r="L368" s="1" t="s">
        <v>71</v>
      </c>
      <c r="M368" s="1" t="s">
        <v>132</v>
      </c>
      <c r="N368" s="1" t="s">
        <v>186</v>
      </c>
      <c r="O368" s="1" t="s">
        <v>107</v>
      </c>
      <c r="P368" s="1" t="s">
        <v>75</v>
      </c>
      <c r="Q368" s="1">
        <v>56400.0</v>
      </c>
      <c r="R368" s="1">
        <v>-32800.0</v>
      </c>
      <c r="S368" s="2">
        <v>42041.0</v>
      </c>
      <c r="T368" s="1" t="s">
        <v>76</v>
      </c>
      <c r="U368" s="1" t="s">
        <v>87</v>
      </c>
      <c r="V368" s="1" t="s">
        <v>64</v>
      </c>
      <c r="W368" s="1" t="s">
        <v>137</v>
      </c>
      <c r="X368" s="1" t="s">
        <v>78</v>
      </c>
      <c r="Y368" s="1" t="s">
        <v>103</v>
      </c>
      <c r="Z368" s="1" t="s">
        <v>534</v>
      </c>
      <c r="AA368" s="1">
        <v>1.0</v>
      </c>
      <c r="AB368" s="1">
        <v>3.0</v>
      </c>
      <c r="AC368" s="1" t="s">
        <v>54</v>
      </c>
      <c r="AD368" s="1">
        <v>0.0</v>
      </c>
      <c r="AE368" s="1">
        <v>0.0</v>
      </c>
      <c r="AF368" s="1" t="s">
        <v>63</v>
      </c>
      <c r="AG368" s="1">
        <v>67200.0</v>
      </c>
      <c r="AH368" s="1">
        <v>6720.0</v>
      </c>
      <c r="AI368" s="1">
        <v>6720.0</v>
      </c>
      <c r="AJ368" s="1">
        <v>53760.0</v>
      </c>
      <c r="AK368" s="1" t="s">
        <v>215</v>
      </c>
      <c r="AL368" s="1" t="s">
        <v>216</v>
      </c>
      <c r="AM368" s="1">
        <v>1995.0</v>
      </c>
      <c r="AN368" s="1" t="s">
        <v>83</v>
      </c>
      <c r="AO368" s="4">
        <f t="shared" si="7"/>
        <v>0</v>
      </c>
    </row>
    <row r="369" ht="15.75" customHeight="1">
      <c r="A369" s="1"/>
      <c r="B369" s="1">
        <v>256.0</v>
      </c>
      <c r="C369" s="1">
        <v>43.0</v>
      </c>
      <c r="D369" s="1">
        <v>883980.0</v>
      </c>
      <c r="E369" s="2">
        <v>41986.0</v>
      </c>
      <c r="F369" s="1" t="s">
        <v>40</v>
      </c>
      <c r="G369" s="1" t="s">
        <v>70</v>
      </c>
      <c r="H369" s="1">
        <v>500.0</v>
      </c>
      <c r="I369" s="1">
        <v>1203.17</v>
      </c>
      <c r="J369" s="1">
        <v>0.0</v>
      </c>
      <c r="K369" s="1">
        <v>455810.0</v>
      </c>
      <c r="L369" s="1" t="s">
        <v>71</v>
      </c>
      <c r="M369" s="1" t="s">
        <v>43</v>
      </c>
      <c r="N369" s="1" t="s">
        <v>102</v>
      </c>
      <c r="O369" s="1" t="s">
        <v>113</v>
      </c>
      <c r="P369" s="1" t="s">
        <v>86</v>
      </c>
      <c r="Q369" s="1">
        <v>56700.0</v>
      </c>
      <c r="R369" s="1">
        <v>-65600.0</v>
      </c>
      <c r="S369" s="2">
        <v>42041.0</v>
      </c>
      <c r="T369" s="1" t="s">
        <v>47</v>
      </c>
      <c r="U369" s="1" t="s">
        <v>77</v>
      </c>
      <c r="V369" s="1" t="s">
        <v>108</v>
      </c>
      <c r="W369" s="1" t="s">
        <v>100</v>
      </c>
      <c r="X369" s="1" t="s">
        <v>114</v>
      </c>
      <c r="Y369" s="1" t="s">
        <v>123</v>
      </c>
      <c r="Z369" s="1" t="s">
        <v>535</v>
      </c>
      <c r="AA369" s="1">
        <v>11.0</v>
      </c>
      <c r="AB369" s="1">
        <v>1.0</v>
      </c>
      <c r="AC369" s="1" t="s">
        <v>80</v>
      </c>
      <c r="AD369" s="1">
        <v>0.0</v>
      </c>
      <c r="AE369" s="1">
        <v>0.0</v>
      </c>
      <c r="AF369" s="1" t="s">
        <v>63</v>
      </c>
      <c r="AG369" s="1">
        <v>63250.0</v>
      </c>
      <c r="AH369" s="1">
        <v>11500.0</v>
      </c>
      <c r="AI369" s="1">
        <v>5750.0</v>
      </c>
      <c r="AJ369" s="1">
        <v>46000.0</v>
      </c>
      <c r="AK369" s="1" t="s">
        <v>105</v>
      </c>
      <c r="AL369" s="1" t="s">
        <v>288</v>
      </c>
      <c r="AM369" s="1">
        <v>1997.0</v>
      </c>
      <c r="AN369" s="1" t="s">
        <v>83</v>
      </c>
      <c r="AO369" s="4">
        <f t="shared" si="7"/>
        <v>0</v>
      </c>
    </row>
    <row r="370" ht="15.75" customHeight="1">
      <c r="A370" s="1"/>
      <c r="B370" s="1">
        <v>229.0</v>
      </c>
      <c r="C370" s="1">
        <v>37.0</v>
      </c>
      <c r="D370" s="1">
        <v>340614.0</v>
      </c>
      <c r="E370" s="2">
        <v>35582.0</v>
      </c>
      <c r="F370" s="1" t="s">
        <v>84</v>
      </c>
      <c r="G370" s="1" t="s">
        <v>41</v>
      </c>
      <c r="H370" s="1">
        <v>2000.0</v>
      </c>
      <c r="I370" s="1">
        <v>1212.12</v>
      </c>
      <c r="J370" s="1">
        <v>0.0</v>
      </c>
      <c r="K370" s="1">
        <v>446544.0</v>
      </c>
      <c r="L370" s="1" t="s">
        <v>71</v>
      </c>
      <c r="M370" s="1" t="s">
        <v>43</v>
      </c>
      <c r="N370" s="1" t="s">
        <v>44</v>
      </c>
      <c r="O370" s="1" t="s">
        <v>166</v>
      </c>
      <c r="P370" s="1" t="s">
        <v>143</v>
      </c>
      <c r="Q370" s="1">
        <v>65600.0</v>
      </c>
      <c r="R370" s="1">
        <v>0.0</v>
      </c>
      <c r="S370" s="2">
        <v>42033.0</v>
      </c>
      <c r="T370" s="1" t="s">
        <v>76</v>
      </c>
      <c r="U370" s="1" t="s">
        <v>48</v>
      </c>
      <c r="V370" s="1" t="s">
        <v>49</v>
      </c>
      <c r="W370" s="1" t="s">
        <v>121</v>
      </c>
      <c r="X370" s="1" t="s">
        <v>114</v>
      </c>
      <c r="Y370" s="1" t="s">
        <v>52</v>
      </c>
      <c r="Z370" s="1" t="s">
        <v>536</v>
      </c>
      <c r="AA370" s="1">
        <v>14.0</v>
      </c>
      <c r="AB370" s="1">
        <v>3.0</v>
      </c>
      <c r="AC370" s="1" t="s">
        <v>54</v>
      </c>
      <c r="AD370" s="1">
        <v>1.0</v>
      </c>
      <c r="AE370" s="1">
        <v>1.0</v>
      </c>
      <c r="AF370" s="1" t="s">
        <v>54</v>
      </c>
      <c r="AG370" s="1">
        <v>68760.0</v>
      </c>
      <c r="AH370" s="1">
        <v>11460.0</v>
      </c>
      <c r="AI370" s="1">
        <v>5730.0</v>
      </c>
      <c r="AJ370" s="1">
        <v>51570.0</v>
      </c>
      <c r="AK370" s="1" t="s">
        <v>130</v>
      </c>
      <c r="AL370" s="1" t="s">
        <v>250</v>
      </c>
      <c r="AM370" s="1">
        <v>1995.0</v>
      </c>
      <c r="AN370" s="1" t="s">
        <v>83</v>
      </c>
      <c r="AO370" s="4">
        <f t="shared" si="7"/>
        <v>0</v>
      </c>
    </row>
    <row r="371" ht="15.75" customHeight="1">
      <c r="A371" s="1"/>
      <c r="B371" s="1">
        <v>110.0</v>
      </c>
      <c r="C371" s="1">
        <v>28.0</v>
      </c>
      <c r="D371" s="1">
        <v>435784.0</v>
      </c>
      <c r="E371" s="2">
        <v>41468.0</v>
      </c>
      <c r="F371" s="1" t="s">
        <v>40</v>
      </c>
      <c r="G371" s="1" t="s">
        <v>41</v>
      </c>
      <c r="H371" s="1">
        <v>1000.0</v>
      </c>
      <c r="I371" s="1">
        <v>1573.93</v>
      </c>
      <c r="J371" s="1">
        <v>0.0</v>
      </c>
      <c r="K371" s="1">
        <v>461919.0</v>
      </c>
      <c r="L371" s="1" t="s">
        <v>42</v>
      </c>
      <c r="M371" s="1" t="s">
        <v>142</v>
      </c>
      <c r="N371" s="1" t="s">
        <v>112</v>
      </c>
      <c r="O371" s="1" t="s">
        <v>147</v>
      </c>
      <c r="P371" s="1" t="s">
        <v>61</v>
      </c>
      <c r="Q371" s="1">
        <v>30400.0</v>
      </c>
      <c r="R371" s="1">
        <v>0.0</v>
      </c>
      <c r="S371" s="2">
        <v>42011.0</v>
      </c>
      <c r="T371" s="1" t="s">
        <v>76</v>
      </c>
      <c r="U371" s="1" t="s">
        <v>48</v>
      </c>
      <c r="V371" s="1" t="s">
        <v>64</v>
      </c>
      <c r="W371" s="1" t="s">
        <v>50</v>
      </c>
      <c r="X371" s="1" t="s">
        <v>78</v>
      </c>
      <c r="Y371" s="1" t="s">
        <v>103</v>
      </c>
      <c r="Z371" s="1" t="s">
        <v>537</v>
      </c>
      <c r="AA371" s="1">
        <v>20.0</v>
      </c>
      <c r="AB371" s="1">
        <v>3.0</v>
      </c>
      <c r="AC371" s="1" t="s">
        <v>54</v>
      </c>
      <c r="AD371" s="1">
        <v>0.0</v>
      </c>
      <c r="AE371" s="1">
        <v>2.0</v>
      </c>
      <c r="AF371" s="1" t="s">
        <v>63</v>
      </c>
      <c r="AG371" s="1">
        <v>65040.0</v>
      </c>
      <c r="AH371" s="1">
        <v>10840.0</v>
      </c>
      <c r="AI371" s="1">
        <v>10840.0</v>
      </c>
      <c r="AJ371" s="1">
        <v>43360.0</v>
      </c>
      <c r="AK371" s="1" t="s">
        <v>154</v>
      </c>
      <c r="AL371" s="1" t="s">
        <v>164</v>
      </c>
      <c r="AM371" s="1">
        <v>2010.0</v>
      </c>
      <c r="AN371" s="1" t="s">
        <v>83</v>
      </c>
      <c r="AO371" s="4">
        <f t="shared" si="7"/>
        <v>0</v>
      </c>
    </row>
    <row r="372" ht="15.75" customHeight="1">
      <c r="A372" s="1"/>
      <c r="B372" s="1">
        <v>177.0</v>
      </c>
      <c r="C372" s="1">
        <v>33.0</v>
      </c>
      <c r="D372" s="1">
        <v>563837.0</v>
      </c>
      <c r="E372" s="2">
        <v>37620.0</v>
      </c>
      <c r="F372" s="1" t="s">
        <v>84</v>
      </c>
      <c r="G372" s="1" t="s">
        <v>70</v>
      </c>
      <c r="H372" s="1">
        <v>1000.0</v>
      </c>
      <c r="I372" s="1">
        <v>1609.67</v>
      </c>
      <c r="J372" s="1">
        <v>0.0</v>
      </c>
      <c r="K372" s="1">
        <v>470128.0</v>
      </c>
      <c r="L372" s="1" t="s">
        <v>42</v>
      </c>
      <c r="M372" s="1" t="s">
        <v>142</v>
      </c>
      <c r="N372" s="1" t="s">
        <v>186</v>
      </c>
      <c r="O372" s="1" t="s">
        <v>156</v>
      </c>
      <c r="P372" s="1" t="s">
        <v>120</v>
      </c>
      <c r="Q372" s="1">
        <v>0.0</v>
      </c>
      <c r="R372" s="1">
        <v>-13200.0</v>
      </c>
      <c r="S372" s="2">
        <v>42024.0</v>
      </c>
      <c r="T372" s="1" t="s">
        <v>47</v>
      </c>
      <c r="U372" s="1" t="s">
        <v>48</v>
      </c>
      <c r="V372" s="1" t="s">
        <v>49</v>
      </c>
      <c r="W372" s="1" t="s">
        <v>137</v>
      </c>
      <c r="X372" s="1" t="s">
        <v>51</v>
      </c>
      <c r="Y372" s="1" t="s">
        <v>103</v>
      </c>
      <c r="Z372" s="1" t="s">
        <v>538</v>
      </c>
      <c r="AA372" s="1">
        <v>22.0</v>
      </c>
      <c r="AB372" s="1">
        <v>1.0</v>
      </c>
      <c r="AC372" s="1" t="s">
        <v>63</v>
      </c>
      <c r="AD372" s="1">
        <v>1.0</v>
      </c>
      <c r="AE372" s="1">
        <v>3.0</v>
      </c>
      <c r="AF372" s="1" t="s">
        <v>63</v>
      </c>
      <c r="AG372" s="1">
        <v>82800.0</v>
      </c>
      <c r="AH372" s="1">
        <v>20700.0</v>
      </c>
      <c r="AI372" s="1">
        <v>13800.0</v>
      </c>
      <c r="AJ372" s="1">
        <v>48300.0</v>
      </c>
      <c r="AK372" s="1" t="s">
        <v>198</v>
      </c>
      <c r="AL372" s="1" t="s">
        <v>376</v>
      </c>
      <c r="AM372" s="1">
        <v>2004.0</v>
      </c>
      <c r="AN372" s="1" t="s">
        <v>57</v>
      </c>
      <c r="AO372" s="4">
        <f t="shared" si="7"/>
        <v>0</v>
      </c>
    </row>
    <row r="373" ht="15.75" customHeight="1">
      <c r="A373" s="1"/>
      <c r="B373" s="1">
        <v>292.0</v>
      </c>
      <c r="C373" s="1">
        <v>44.0</v>
      </c>
      <c r="D373" s="1">
        <v>200827.0</v>
      </c>
      <c r="E373" s="2">
        <v>35489.0</v>
      </c>
      <c r="F373" s="1" t="s">
        <v>40</v>
      </c>
      <c r="G373" s="1" t="s">
        <v>92</v>
      </c>
      <c r="H373" s="1">
        <v>500.0</v>
      </c>
      <c r="I373" s="1">
        <v>1097.57</v>
      </c>
      <c r="J373" s="1">
        <v>0.0</v>
      </c>
      <c r="K373" s="1">
        <v>462836.0</v>
      </c>
      <c r="L373" s="1" t="s">
        <v>42</v>
      </c>
      <c r="M373" s="1" t="s">
        <v>72</v>
      </c>
      <c r="N373" s="1" t="s">
        <v>118</v>
      </c>
      <c r="O373" s="1" t="s">
        <v>180</v>
      </c>
      <c r="P373" s="1" t="s">
        <v>86</v>
      </c>
      <c r="Q373" s="1">
        <v>0.0</v>
      </c>
      <c r="R373" s="1">
        <v>0.0</v>
      </c>
      <c r="S373" s="2">
        <v>42063.0</v>
      </c>
      <c r="T373" s="1" t="s">
        <v>47</v>
      </c>
      <c r="U373" s="1" t="s">
        <v>48</v>
      </c>
      <c r="V373" s="1" t="s">
        <v>108</v>
      </c>
      <c r="W373" s="1" t="s">
        <v>121</v>
      </c>
      <c r="X373" s="1" t="s">
        <v>51</v>
      </c>
      <c r="Y373" s="1" t="s">
        <v>52</v>
      </c>
      <c r="Z373" s="1" t="s">
        <v>539</v>
      </c>
      <c r="AA373" s="1">
        <v>12.0</v>
      </c>
      <c r="AB373" s="1">
        <v>1.0</v>
      </c>
      <c r="AC373" s="1" t="s">
        <v>80</v>
      </c>
      <c r="AD373" s="1">
        <v>1.0</v>
      </c>
      <c r="AE373" s="1">
        <v>0.0</v>
      </c>
      <c r="AF373" s="1" t="s">
        <v>54</v>
      </c>
      <c r="AG373" s="1">
        <v>61700.0</v>
      </c>
      <c r="AH373" s="1">
        <v>6170.0</v>
      </c>
      <c r="AI373" s="1">
        <v>6170.0</v>
      </c>
      <c r="AJ373" s="1">
        <v>49360.0</v>
      </c>
      <c r="AK373" s="1" t="s">
        <v>55</v>
      </c>
      <c r="AL373" s="1">
        <v>93.0</v>
      </c>
      <c r="AM373" s="1">
        <v>2005.0</v>
      </c>
      <c r="AN373" s="1" t="s">
        <v>83</v>
      </c>
      <c r="AO373" s="4">
        <f t="shared" si="7"/>
        <v>0</v>
      </c>
    </row>
    <row r="374" ht="15.75" customHeight="1">
      <c r="A374" s="1"/>
      <c r="B374" s="1">
        <v>451.0</v>
      </c>
      <c r="C374" s="1">
        <v>61.0</v>
      </c>
      <c r="D374" s="1">
        <v>533941.0</v>
      </c>
      <c r="E374" s="2">
        <v>35964.0</v>
      </c>
      <c r="F374" s="1" t="s">
        <v>58</v>
      </c>
      <c r="G374" s="1" t="s">
        <v>41</v>
      </c>
      <c r="H374" s="1">
        <v>2000.0</v>
      </c>
      <c r="I374" s="1">
        <v>1618.65</v>
      </c>
      <c r="J374" s="1">
        <v>2000000.0</v>
      </c>
      <c r="K374" s="1">
        <v>475407.0</v>
      </c>
      <c r="L374" s="1" t="s">
        <v>71</v>
      </c>
      <c r="M374" s="1" t="s">
        <v>93</v>
      </c>
      <c r="N374" s="1" t="s">
        <v>146</v>
      </c>
      <c r="O374" s="1" t="s">
        <v>174</v>
      </c>
      <c r="P374" s="1" t="s">
        <v>86</v>
      </c>
      <c r="Q374" s="1">
        <v>0.0</v>
      </c>
      <c r="R374" s="1">
        <v>-42600.0</v>
      </c>
      <c r="S374" s="2">
        <v>42039.0</v>
      </c>
      <c r="T374" s="1" t="s">
        <v>76</v>
      </c>
      <c r="U374" s="1" t="s">
        <v>77</v>
      </c>
      <c r="V374" s="1" t="s">
        <v>49</v>
      </c>
      <c r="W374" s="1" t="s">
        <v>137</v>
      </c>
      <c r="X374" s="1" t="s">
        <v>40</v>
      </c>
      <c r="Y374" s="1" t="s">
        <v>52</v>
      </c>
      <c r="Z374" s="1" t="s">
        <v>540</v>
      </c>
      <c r="AA374" s="1">
        <v>3.0</v>
      </c>
      <c r="AB374" s="1">
        <v>3.0</v>
      </c>
      <c r="AC374" s="1" t="s">
        <v>54</v>
      </c>
      <c r="AD374" s="1">
        <v>2.0</v>
      </c>
      <c r="AE374" s="1">
        <v>1.0</v>
      </c>
      <c r="AF374" s="1" t="s">
        <v>54</v>
      </c>
      <c r="AG374" s="1">
        <v>78100.0</v>
      </c>
      <c r="AH374" s="1">
        <v>15620.0</v>
      </c>
      <c r="AI374" s="1">
        <v>7810.0</v>
      </c>
      <c r="AJ374" s="1">
        <v>54670.0</v>
      </c>
      <c r="AK374" s="1" t="s">
        <v>90</v>
      </c>
      <c r="AL374" s="1" t="s">
        <v>91</v>
      </c>
      <c r="AM374" s="1">
        <v>1997.0</v>
      </c>
      <c r="AN374" s="1" t="s">
        <v>57</v>
      </c>
      <c r="AO374" s="4">
        <f t="shared" si="7"/>
        <v>0</v>
      </c>
    </row>
    <row r="375" ht="15.75" customHeight="1">
      <c r="A375" s="1"/>
      <c r="B375" s="1">
        <v>61.0</v>
      </c>
      <c r="C375" s="1">
        <v>24.0</v>
      </c>
      <c r="D375" s="1">
        <v>265026.0</v>
      </c>
      <c r="E375" s="2">
        <v>35103.0</v>
      </c>
      <c r="F375" s="1" t="s">
        <v>58</v>
      </c>
      <c r="G375" s="1" t="s">
        <v>70</v>
      </c>
      <c r="H375" s="1">
        <v>500.0</v>
      </c>
      <c r="I375" s="1">
        <v>922.67</v>
      </c>
      <c r="J375" s="1">
        <v>0.0</v>
      </c>
      <c r="K375" s="1">
        <v>473611.0</v>
      </c>
      <c r="L375" s="1" t="s">
        <v>71</v>
      </c>
      <c r="M375" s="1" t="s">
        <v>142</v>
      </c>
      <c r="N375" s="1" t="s">
        <v>118</v>
      </c>
      <c r="O375" s="1" t="s">
        <v>166</v>
      </c>
      <c r="P375" s="1" t="s">
        <v>61</v>
      </c>
      <c r="Q375" s="1">
        <v>47400.0</v>
      </c>
      <c r="R375" s="1">
        <v>0.0</v>
      </c>
      <c r="S375" s="2">
        <v>42016.0</v>
      </c>
      <c r="T375" s="1" t="s">
        <v>76</v>
      </c>
      <c r="U375" s="1" t="s">
        <v>77</v>
      </c>
      <c r="V375" s="1" t="s">
        <v>49</v>
      </c>
      <c r="W375" s="1" t="s">
        <v>137</v>
      </c>
      <c r="X375" s="1" t="s">
        <v>51</v>
      </c>
      <c r="Y375" s="1" t="s">
        <v>128</v>
      </c>
      <c r="Z375" s="1" t="s">
        <v>541</v>
      </c>
      <c r="AA375" s="1">
        <v>15.0</v>
      </c>
      <c r="AB375" s="1">
        <v>3.0</v>
      </c>
      <c r="AC375" s="1" t="s">
        <v>54</v>
      </c>
      <c r="AD375" s="1">
        <v>2.0</v>
      </c>
      <c r="AE375" s="1">
        <v>1.0</v>
      </c>
      <c r="AF375" s="1" t="s">
        <v>63</v>
      </c>
      <c r="AG375" s="1">
        <v>65520.0</v>
      </c>
      <c r="AH375" s="1">
        <v>9360.0</v>
      </c>
      <c r="AI375" s="1">
        <v>9360.0</v>
      </c>
      <c r="AJ375" s="1">
        <v>46800.0</v>
      </c>
      <c r="AK375" s="1" t="s">
        <v>116</v>
      </c>
      <c r="AL375" s="1" t="s">
        <v>141</v>
      </c>
      <c r="AM375" s="1">
        <v>2011.0</v>
      </c>
      <c r="AN375" s="1" t="s">
        <v>57</v>
      </c>
      <c r="AO375" s="4">
        <f t="shared" si="7"/>
        <v>0</v>
      </c>
    </row>
    <row r="376" ht="15.75" customHeight="1">
      <c r="A376" s="1"/>
      <c r="B376" s="1">
        <v>150.0</v>
      </c>
      <c r="C376" s="1">
        <v>30.0</v>
      </c>
      <c r="D376" s="1">
        <v>354481.0</v>
      </c>
      <c r="E376" s="2">
        <v>38308.0</v>
      </c>
      <c r="F376" s="1" t="s">
        <v>58</v>
      </c>
      <c r="G376" s="1" t="s">
        <v>70</v>
      </c>
      <c r="H376" s="1">
        <v>1000.0</v>
      </c>
      <c r="I376" s="1">
        <v>1342.02</v>
      </c>
      <c r="J376" s="1">
        <v>0.0</v>
      </c>
      <c r="K376" s="1">
        <v>608425.0</v>
      </c>
      <c r="L376" s="1" t="s">
        <v>42</v>
      </c>
      <c r="M376" s="1" t="s">
        <v>43</v>
      </c>
      <c r="N376" s="1" t="s">
        <v>102</v>
      </c>
      <c r="O376" s="1" t="s">
        <v>174</v>
      </c>
      <c r="P376" s="1" t="s">
        <v>75</v>
      </c>
      <c r="Q376" s="1">
        <v>0.0</v>
      </c>
      <c r="R376" s="1">
        <v>0.0</v>
      </c>
      <c r="S376" s="2">
        <v>42063.0</v>
      </c>
      <c r="T376" s="1" t="s">
        <v>139</v>
      </c>
      <c r="U376" s="1" t="s">
        <v>63</v>
      </c>
      <c r="V376" s="1" t="s">
        <v>213</v>
      </c>
      <c r="W376" s="1" t="s">
        <v>94</v>
      </c>
      <c r="X376" s="1" t="s">
        <v>65</v>
      </c>
      <c r="Y376" s="1" t="s">
        <v>88</v>
      </c>
      <c r="Z376" s="1" t="s">
        <v>542</v>
      </c>
      <c r="AA376" s="1">
        <v>8.0</v>
      </c>
      <c r="AB376" s="1">
        <v>1.0</v>
      </c>
      <c r="AC376" s="1" t="s">
        <v>54</v>
      </c>
      <c r="AD376" s="1">
        <v>0.0</v>
      </c>
      <c r="AE376" s="1">
        <v>2.0</v>
      </c>
      <c r="AF376" s="1" t="s">
        <v>80</v>
      </c>
      <c r="AG376" s="1">
        <v>4500.0</v>
      </c>
      <c r="AH376" s="1">
        <v>450.0</v>
      </c>
      <c r="AI376" s="1">
        <v>450.0</v>
      </c>
      <c r="AJ376" s="1">
        <v>3600.0</v>
      </c>
      <c r="AK376" s="1" t="s">
        <v>55</v>
      </c>
      <c r="AL376" s="1">
        <v>93.0</v>
      </c>
      <c r="AM376" s="1">
        <v>1999.0</v>
      </c>
      <c r="AN376" s="1" t="s">
        <v>83</v>
      </c>
      <c r="AO376" s="4">
        <f t="shared" si="7"/>
        <v>0</v>
      </c>
    </row>
    <row r="377" ht="15.75" customHeight="1">
      <c r="A377" s="1"/>
      <c r="B377" s="1">
        <v>283.0</v>
      </c>
      <c r="C377" s="1">
        <v>41.0</v>
      </c>
      <c r="D377" s="1">
        <v>566720.0</v>
      </c>
      <c r="E377" s="2">
        <v>41207.0</v>
      </c>
      <c r="F377" s="1" t="s">
        <v>40</v>
      </c>
      <c r="G377" s="1" t="s">
        <v>70</v>
      </c>
      <c r="H377" s="1">
        <v>500.0</v>
      </c>
      <c r="I377" s="1">
        <v>1195.01</v>
      </c>
      <c r="J377" s="1">
        <v>0.0</v>
      </c>
      <c r="K377" s="1">
        <v>476227.0</v>
      </c>
      <c r="L377" s="1" t="s">
        <v>71</v>
      </c>
      <c r="M377" s="1" t="s">
        <v>93</v>
      </c>
      <c r="N377" s="1" t="s">
        <v>73</v>
      </c>
      <c r="O377" s="1" t="s">
        <v>60</v>
      </c>
      <c r="P377" s="1" t="s">
        <v>75</v>
      </c>
      <c r="Q377" s="1">
        <v>60700.0</v>
      </c>
      <c r="R377" s="1">
        <v>-54300.0</v>
      </c>
      <c r="S377" s="2">
        <v>42012.0</v>
      </c>
      <c r="T377" s="1" t="s">
        <v>76</v>
      </c>
      <c r="U377" s="1" t="s">
        <v>48</v>
      </c>
      <c r="V377" s="1" t="s">
        <v>49</v>
      </c>
      <c r="W377" s="1" t="s">
        <v>121</v>
      </c>
      <c r="X377" s="1" t="s">
        <v>114</v>
      </c>
      <c r="Y377" s="1" t="s">
        <v>128</v>
      </c>
      <c r="Z377" s="1" t="s">
        <v>543</v>
      </c>
      <c r="AA377" s="1">
        <v>13.0</v>
      </c>
      <c r="AB377" s="1">
        <v>3.0</v>
      </c>
      <c r="AC377" s="1" t="s">
        <v>80</v>
      </c>
      <c r="AD377" s="1">
        <v>0.0</v>
      </c>
      <c r="AE377" s="1">
        <v>2.0</v>
      </c>
      <c r="AF377" s="1" t="s">
        <v>63</v>
      </c>
      <c r="AG377" s="1">
        <v>42700.0</v>
      </c>
      <c r="AH377" s="1">
        <v>0.0</v>
      </c>
      <c r="AI377" s="1">
        <v>6100.0</v>
      </c>
      <c r="AJ377" s="1">
        <v>36600.0</v>
      </c>
      <c r="AK377" s="1" t="s">
        <v>68</v>
      </c>
      <c r="AL377" s="1" t="s">
        <v>272</v>
      </c>
      <c r="AM377" s="1">
        <v>2011.0</v>
      </c>
      <c r="AN377" s="1" t="s">
        <v>57</v>
      </c>
      <c r="AO377" s="4">
        <f t="shared" si="7"/>
        <v>0</v>
      </c>
    </row>
    <row r="378" ht="15.75" customHeight="1">
      <c r="A378" s="1"/>
      <c r="B378" s="1">
        <v>291.0</v>
      </c>
      <c r="C378" s="1">
        <v>46.0</v>
      </c>
      <c r="D378" s="1">
        <v>832746.0</v>
      </c>
      <c r="E378" s="2">
        <v>38820.0</v>
      </c>
      <c r="F378" s="1" t="s">
        <v>40</v>
      </c>
      <c r="G378" s="1" t="s">
        <v>92</v>
      </c>
      <c r="H378" s="1">
        <v>1000.0</v>
      </c>
      <c r="I378" s="1">
        <v>994.74</v>
      </c>
      <c r="J378" s="1">
        <v>0.0</v>
      </c>
      <c r="K378" s="1">
        <v>452701.0</v>
      </c>
      <c r="L378" s="1" t="s">
        <v>71</v>
      </c>
      <c r="M378" s="1" t="s">
        <v>132</v>
      </c>
      <c r="N378" s="1" t="s">
        <v>186</v>
      </c>
      <c r="O378" s="1" t="s">
        <v>174</v>
      </c>
      <c r="P378" s="1" t="s">
        <v>75</v>
      </c>
      <c r="Q378" s="1">
        <v>0.0</v>
      </c>
      <c r="R378" s="1">
        <v>-55300.0</v>
      </c>
      <c r="S378" s="2">
        <v>42029.0</v>
      </c>
      <c r="T378" s="1" t="s">
        <v>139</v>
      </c>
      <c r="U378" s="1" t="s">
        <v>63</v>
      </c>
      <c r="V378" s="1" t="s">
        <v>64</v>
      </c>
      <c r="W378" s="1" t="s">
        <v>50</v>
      </c>
      <c r="X378" s="1" t="s">
        <v>51</v>
      </c>
      <c r="Y378" s="1" t="s">
        <v>123</v>
      </c>
      <c r="Z378" s="1" t="s">
        <v>544</v>
      </c>
      <c r="AA378" s="1">
        <v>8.0</v>
      </c>
      <c r="AB378" s="1">
        <v>1.0</v>
      </c>
      <c r="AC378" s="1" t="s">
        <v>80</v>
      </c>
      <c r="AD378" s="1">
        <v>2.0</v>
      </c>
      <c r="AE378" s="1">
        <v>2.0</v>
      </c>
      <c r="AF378" s="1" t="s">
        <v>54</v>
      </c>
      <c r="AG378" s="1">
        <v>5580.0</v>
      </c>
      <c r="AH378" s="1">
        <v>620.0</v>
      </c>
      <c r="AI378" s="1">
        <v>620.0</v>
      </c>
      <c r="AJ378" s="1">
        <v>4340.0</v>
      </c>
      <c r="AK378" s="1" t="s">
        <v>215</v>
      </c>
      <c r="AL378" s="1" t="s">
        <v>216</v>
      </c>
      <c r="AM378" s="1">
        <v>2005.0</v>
      </c>
      <c r="AN378" s="1" t="s">
        <v>57</v>
      </c>
      <c r="AO378" s="4">
        <f t="shared" si="7"/>
        <v>0</v>
      </c>
    </row>
    <row r="379" ht="15.75" customHeight="1">
      <c r="A379" s="1"/>
      <c r="B379" s="1">
        <v>162.0</v>
      </c>
      <c r="C379" s="1">
        <v>31.0</v>
      </c>
      <c r="D379" s="1">
        <v>386690.0</v>
      </c>
      <c r="E379" s="2">
        <v>38769.0</v>
      </c>
      <c r="F379" s="1" t="s">
        <v>58</v>
      </c>
      <c r="G379" s="1" t="s">
        <v>70</v>
      </c>
      <c r="H379" s="1">
        <v>1000.0</v>
      </c>
      <c r="I379" s="1">
        <v>1050.24</v>
      </c>
      <c r="J379" s="1">
        <v>0.0</v>
      </c>
      <c r="K379" s="1">
        <v>456789.0</v>
      </c>
      <c r="L379" s="1" t="s">
        <v>71</v>
      </c>
      <c r="M379" s="1" t="s">
        <v>125</v>
      </c>
      <c r="N379" s="1" t="s">
        <v>186</v>
      </c>
      <c r="O379" s="1" t="s">
        <v>169</v>
      </c>
      <c r="P379" s="1" t="s">
        <v>120</v>
      </c>
      <c r="Q379" s="1">
        <v>30700.0</v>
      </c>
      <c r="R379" s="1">
        <v>0.0</v>
      </c>
      <c r="S379" s="2">
        <v>42061.0</v>
      </c>
      <c r="T379" s="1" t="s">
        <v>139</v>
      </c>
      <c r="U379" s="1" t="s">
        <v>63</v>
      </c>
      <c r="V379" s="1" t="s">
        <v>64</v>
      </c>
      <c r="W379" s="1" t="s">
        <v>94</v>
      </c>
      <c r="X379" s="1" t="s">
        <v>122</v>
      </c>
      <c r="Y379" s="1" t="s">
        <v>88</v>
      </c>
      <c r="Z379" s="1" t="s">
        <v>545</v>
      </c>
      <c r="AA379" s="1">
        <v>7.0</v>
      </c>
      <c r="AB379" s="1">
        <v>1.0</v>
      </c>
      <c r="AC379" s="1" t="s">
        <v>63</v>
      </c>
      <c r="AD379" s="1">
        <v>0.0</v>
      </c>
      <c r="AE379" s="1">
        <v>0.0</v>
      </c>
      <c r="AF379" s="1" t="s">
        <v>80</v>
      </c>
      <c r="AG379" s="1">
        <v>3600.0</v>
      </c>
      <c r="AH379" s="1">
        <v>360.0</v>
      </c>
      <c r="AI379" s="1">
        <v>720.0</v>
      </c>
      <c r="AJ379" s="1">
        <v>2520.0</v>
      </c>
      <c r="AK379" s="1" t="s">
        <v>188</v>
      </c>
      <c r="AL379" s="1" t="s">
        <v>204</v>
      </c>
      <c r="AM379" s="1">
        <v>2013.0</v>
      </c>
      <c r="AN379" s="1" t="s">
        <v>57</v>
      </c>
      <c r="AO379" s="4">
        <f t="shared" si="7"/>
        <v>0</v>
      </c>
    </row>
    <row r="380" ht="15.75" customHeight="1">
      <c r="A380" s="1"/>
      <c r="B380" s="1">
        <v>154.0</v>
      </c>
      <c r="C380" s="1">
        <v>36.0</v>
      </c>
      <c r="D380" s="1">
        <v>979285.0</v>
      </c>
      <c r="E380" s="2">
        <v>37972.0</v>
      </c>
      <c r="F380" s="1" t="s">
        <v>84</v>
      </c>
      <c r="G380" s="1" t="s">
        <v>41</v>
      </c>
      <c r="H380" s="1">
        <v>2000.0</v>
      </c>
      <c r="I380" s="1">
        <v>1313.51</v>
      </c>
      <c r="J380" s="1">
        <v>7000000.0</v>
      </c>
      <c r="K380" s="1">
        <v>600904.0</v>
      </c>
      <c r="L380" s="1" t="s">
        <v>71</v>
      </c>
      <c r="M380" s="1" t="s">
        <v>125</v>
      </c>
      <c r="N380" s="1" t="s">
        <v>126</v>
      </c>
      <c r="O380" s="1" t="s">
        <v>127</v>
      </c>
      <c r="P380" s="1" t="s">
        <v>75</v>
      </c>
      <c r="Q380" s="1">
        <v>68500.0</v>
      </c>
      <c r="R380" s="1">
        <v>0.0</v>
      </c>
      <c r="S380" s="2">
        <v>42038.0</v>
      </c>
      <c r="T380" s="1" t="s">
        <v>62</v>
      </c>
      <c r="U380" s="1" t="s">
        <v>63</v>
      </c>
      <c r="V380" s="1" t="s">
        <v>213</v>
      </c>
      <c r="W380" s="1" t="s">
        <v>94</v>
      </c>
      <c r="X380" s="1" t="s">
        <v>51</v>
      </c>
      <c r="Y380" s="1" t="s">
        <v>157</v>
      </c>
      <c r="Z380" s="1" t="s">
        <v>546</v>
      </c>
      <c r="AA380" s="1">
        <v>9.0</v>
      </c>
      <c r="AB380" s="1">
        <v>1.0</v>
      </c>
      <c r="AC380" s="1" t="s">
        <v>63</v>
      </c>
      <c r="AD380" s="1">
        <v>2.0</v>
      </c>
      <c r="AE380" s="1">
        <v>0.0</v>
      </c>
      <c r="AF380" s="1" t="s">
        <v>63</v>
      </c>
      <c r="AG380" s="1">
        <v>2800.0</v>
      </c>
      <c r="AH380" s="1">
        <v>280.0</v>
      </c>
      <c r="AI380" s="1">
        <v>280.0</v>
      </c>
      <c r="AJ380" s="1">
        <v>2240.0</v>
      </c>
      <c r="AK380" s="1" t="s">
        <v>215</v>
      </c>
      <c r="AL380" s="1" t="s">
        <v>216</v>
      </c>
      <c r="AM380" s="1">
        <v>2015.0</v>
      </c>
      <c r="AN380" s="1" t="s">
        <v>83</v>
      </c>
      <c r="AO380" s="4">
        <f t="shared" si="7"/>
        <v>0</v>
      </c>
    </row>
    <row r="381" ht="15.75" customHeight="1">
      <c r="A381" s="1"/>
      <c r="B381" s="1">
        <v>289.0</v>
      </c>
      <c r="C381" s="1">
        <v>47.0</v>
      </c>
      <c r="D381" s="1">
        <v>594722.0</v>
      </c>
      <c r="E381" s="2">
        <v>36372.0</v>
      </c>
      <c r="F381" s="1" t="s">
        <v>40</v>
      </c>
      <c r="G381" s="1" t="s">
        <v>92</v>
      </c>
      <c r="H381" s="1">
        <v>2000.0</v>
      </c>
      <c r="I381" s="1">
        <v>1102.29</v>
      </c>
      <c r="J381" s="1">
        <v>0.0</v>
      </c>
      <c r="K381" s="1">
        <v>450889.0</v>
      </c>
      <c r="L381" s="1" t="s">
        <v>71</v>
      </c>
      <c r="M381" s="1" t="s">
        <v>93</v>
      </c>
      <c r="N381" s="1" t="s">
        <v>186</v>
      </c>
      <c r="O381" s="1" t="s">
        <v>150</v>
      </c>
      <c r="P381" s="1" t="s">
        <v>75</v>
      </c>
      <c r="Q381" s="1">
        <v>73000.0</v>
      </c>
      <c r="R381" s="1">
        <v>-37900.0</v>
      </c>
      <c r="S381" s="2">
        <v>42035.0</v>
      </c>
      <c r="T381" s="1" t="s">
        <v>47</v>
      </c>
      <c r="U381" s="1" t="s">
        <v>87</v>
      </c>
      <c r="V381" s="1" t="s">
        <v>64</v>
      </c>
      <c r="W381" s="1" t="s">
        <v>137</v>
      </c>
      <c r="X381" s="1" t="s">
        <v>65</v>
      </c>
      <c r="Y381" s="1" t="s">
        <v>128</v>
      </c>
      <c r="Z381" s="1" t="s">
        <v>547</v>
      </c>
      <c r="AA381" s="1">
        <v>15.0</v>
      </c>
      <c r="AB381" s="1">
        <v>1.0</v>
      </c>
      <c r="AC381" s="1" t="s">
        <v>80</v>
      </c>
      <c r="AD381" s="1">
        <v>1.0</v>
      </c>
      <c r="AE381" s="1">
        <v>0.0</v>
      </c>
      <c r="AF381" s="1" t="s">
        <v>54</v>
      </c>
      <c r="AG381" s="1">
        <v>54000.0</v>
      </c>
      <c r="AH381" s="1">
        <v>6000.0</v>
      </c>
      <c r="AI381" s="1">
        <v>6000.0</v>
      </c>
      <c r="AJ381" s="1">
        <v>42000.0</v>
      </c>
      <c r="AK381" s="1" t="s">
        <v>116</v>
      </c>
      <c r="AL381" s="1" t="s">
        <v>141</v>
      </c>
      <c r="AM381" s="1">
        <v>1996.0</v>
      </c>
      <c r="AN381" s="1" t="s">
        <v>83</v>
      </c>
      <c r="AO381" s="4">
        <f t="shared" si="7"/>
        <v>0</v>
      </c>
    </row>
    <row r="382" ht="15.75" customHeight="1">
      <c r="A382" s="1"/>
      <c r="B382" s="1">
        <v>10.0</v>
      </c>
      <c r="C382" s="1">
        <v>19.0</v>
      </c>
      <c r="D382" s="1">
        <v>216738.0</v>
      </c>
      <c r="E382" s="2">
        <v>41856.0</v>
      </c>
      <c r="F382" s="1" t="s">
        <v>58</v>
      </c>
      <c r="G382" s="1" t="s">
        <v>41</v>
      </c>
      <c r="H382" s="1">
        <v>1000.0</v>
      </c>
      <c r="I382" s="1">
        <v>1185.78</v>
      </c>
      <c r="J382" s="1">
        <v>0.0</v>
      </c>
      <c r="K382" s="1">
        <v>478837.0</v>
      </c>
      <c r="L382" s="1" t="s">
        <v>71</v>
      </c>
      <c r="M382" s="1" t="s">
        <v>162</v>
      </c>
      <c r="N382" s="1" t="s">
        <v>44</v>
      </c>
      <c r="O382" s="1" t="s">
        <v>156</v>
      </c>
      <c r="P382" s="1" t="s">
        <v>120</v>
      </c>
      <c r="Q382" s="1">
        <v>0.0</v>
      </c>
      <c r="R382" s="1">
        <v>-60700.0</v>
      </c>
      <c r="S382" s="2">
        <v>42036.0</v>
      </c>
      <c r="T382" s="1" t="s">
        <v>47</v>
      </c>
      <c r="U382" s="1" t="s">
        <v>48</v>
      </c>
      <c r="V382" s="1" t="s">
        <v>64</v>
      </c>
      <c r="W382" s="1" t="s">
        <v>50</v>
      </c>
      <c r="X382" s="1" t="s">
        <v>122</v>
      </c>
      <c r="Y382" s="1" t="s">
        <v>128</v>
      </c>
      <c r="Z382" s="1" t="s">
        <v>548</v>
      </c>
      <c r="AA382" s="1">
        <v>5.0</v>
      </c>
      <c r="AB382" s="1">
        <v>1.0</v>
      </c>
      <c r="AC382" s="1" t="s">
        <v>63</v>
      </c>
      <c r="AD382" s="1">
        <v>0.0</v>
      </c>
      <c r="AE382" s="1">
        <v>2.0</v>
      </c>
      <c r="AF382" s="1" t="s">
        <v>63</v>
      </c>
      <c r="AG382" s="1">
        <v>48950.0</v>
      </c>
      <c r="AH382" s="1">
        <v>4450.0</v>
      </c>
      <c r="AI382" s="1">
        <v>8900.0</v>
      </c>
      <c r="AJ382" s="1">
        <v>35600.0</v>
      </c>
      <c r="AK382" s="1" t="s">
        <v>96</v>
      </c>
      <c r="AL382" s="1" t="s">
        <v>159</v>
      </c>
      <c r="AM382" s="1">
        <v>2011.0</v>
      </c>
      <c r="AN382" s="1" t="s">
        <v>57</v>
      </c>
      <c r="AO382" s="4">
        <f t="shared" si="7"/>
        <v>0</v>
      </c>
    </row>
    <row r="383" ht="15.75" customHeight="1">
      <c r="A383" s="1"/>
      <c r="B383" s="1">
        <v>309.0</v>
      </c>
      <c r="C383" s="1">
        <v>47.0</v>
      </c>
      <c r="D383" s="1">
        <v>369048.0</v>
      </c>
      <c r="E383" s="2">
        <v>40699.0</v>
      </c>
      <c r="F383" s="1" t="s">
        <v>84</v>
      </c>
      <c r="G383" s="1" t="s">
        <v>92</v>
      </c>
      <c r="H383" s="1">
        <v>500.0</v>
      </c>
      <c r="I383" s="1">
        <v>1527.95</v>
      </c>
      <c r="J383" s="1">
        <v>0.0</v>
      </c>
      <c r="K383" s="1">
        <v>611322.0</v>
      </c>
      <c r="L383" s="1" t="s">
        <v>42</v>
      </c>
      <c r="M383" s="1" t="s">
        <v>72</v>
      </c>
      <c r="N383" s="1" t="s">
        <v>126</v>
      </c>
      <c r="O383" s="1" t="s">
        <v>150</v>
      </c>
      <c r="P383" s="1" t="s">
        <v>61</v>
      </c>
      <c r="Q383" s="1">
        <v>69400.0</v>
      </c>
      <c r="R383" s="1">
        <v>0.0</v>
      </c>
      <c r="S383" s="2">
        <v>42056.0</v>
      </c>
      <c r="T383" s="1" t="s">
        <v>76</v>
      </c>
      <c r="U383" s="1" t="s">
        <v>77</v>
      </c>
      <c r="V383" s="1" t="s">
        <v>49</v>
      </c>
      <c r="W383" s="1" t="s">
        <v>121</v>
      </c>
      <c r="X383" s="1" t="s">
        <v>114</v>
      </c>
      <c r="Y383" s="1" t="s">
        <v>128</v>
      </c>
      <c r="Z383" s="1" t="s">
        <v>549</v>
      </c>
      <c r="AA383" s="1">
        <v>15.0</v>
      </c>
      <c r="AB383" s="1">
        <v>4.0</v>
      </c>
      <c r="AC383" s="1" t="s">
        <v>54</v>
      </c>
      <c r="AD383" s="1">
        <v>0.0</v>
      </c>
      <c r="AE383" s="1">
        <v>1.0</v>
      </c>
      <c r="AF383" s="1" t="s">
        <v>63</v>
      </c>
      <c r="AG383" s="1">
        <v>77800.0</v>
      </c>
      <c r="AH383" s="1">
        <v>15560.0</v>
      </c>
      <c r="AI383" s="1">
        <v>15560.0</v>
      </c>
      <c r="AJ383" s="1">
        <v>46680.0</v>
      </c>
      <c r="AK383" s="1" t="s">
        <v>81</v>
      </c>
      <c r="AL383" s="1" t="s">
        <v>82</v>
      </c>
      <c r="AM383" s="1">
        <v>2002.0</v>
      </c>
      <c r="AN383" s="1" t="s">
        <v>83</v>
      </c>
      <c r="AO383" s="4">
        <f t="shared" si="7"/>
        <v>0</v>
      </c>
    </row>
    <row r="384" ht="15.75" customHeight="1">
      <c r="A384" s="1"/>
      <c r="B384" s="1">
        <v>396.0</v>
      </c>
      <c r="C384" s="1">
        <v>57.0</v>
      </c>
      <c r="D384" s="1">
        <v>514424.0</v>
      </c>
      <c r="E384" s="2">
        <v>33888.0</v>
      </c>
      <c r="F384" s="1" t="s">
        <v>58</v>
      </c>
      <c r="G384" s="1" t="s">
        <v>70</v>
      </c>
      <c r="H384" s="1">
        <v>1000.0</v>
      </c>
      <c r="I384" s="1">
        <v>1366.39</v>
      </c>
      <c r="J384" s="1">
        <v>0.0</v>
      </c>
      <c r="K384" s="1">
        <v>438180.0</v>
      </c>
      <c r="L384" s="1" t="s">
        <v>42</v>
      </c>
      <c r="M384" s="1" t="s">
        <v>132</v>
      </c>
      <c r="N384" s="1" t="s">
        <v>136</v>
      </c>
      <c r="O384" s="1" t="s">
        <v>265</v>
      </c>
      <c r="P384" s="1" t="s">
        <v>61</v>
      </c>
      <c r="Q384" s="1">
        <v>0.0</v>
      </c>
      <c r="R384" s="1">
        <v>-22400.0</v>
      </c>
      <c r="S384" s="2">
        <v>42034.0</v>
      </c>
      <c r="T384" s="1" t="s">
        <v>76</v>
      </c>
      <c r="U384" s="1" t="s">
        <v>87</v>
      </c>
      <c r="V384" s="1" t="s">
        <v>49</v>
      </c>
      <c r="W384" s="1" t="s">
        <v>121</v>
      </c>
      <c r="X384" s="1" t="s">
        <v>122</v>
      </c>
      <c r="Y384" s="1" t="s">
        <v>52</v>
      </c>
      <c r="Z384" s="1" t="s">
        <v>550</v>
      </c>
      <c r="AA384" s="1">
        <v>22.0</v>
      </c>
      <c r="AB384" s="1">
        <v>3.0</v>
      </c>
      <c r="AC384" s="1" t="s">
        <v>54</v>
      </c>
      <c r="AD384" s="1">
        <v>2.0</v>
      </c>
      <c r="AE384" s="1">
        <v>1.0</v>
      </c>
      <c r="AF384" s="1" t="s">
        <v>80</v>
      </c>
      <c r="AG384" s="1">
        <v>52560.0</v>
      </c>
      <c r="AH384" s="1">
        <v>11680.0</v>
      </c>
      <c r="AI384" s="1">
        <v>5840.0</v>
      </c>
      <c r="AJ384" s="1">
        <v>35040.0</v>
      </c>
      <c r="AK384" s="1" t="s">
        <v>55</v>
      </c>
      <c r="AL384" s="1">
        <v>93.0</v>
      </c>
      <c r="AM384" s="1">
        <v>1995.0</v>
      </c>
      <c r="AN384" s="1" t="s">
        <v>83</v>
      </c>
      <c r="AO384" s="4">
        <f t="shared" si="7"/>
        <v>0</v>
      </c>
    </row>
    <row r="385" ht="15.75" customHeight="1">
      <c r="A385" s="1"/>
      <c r="B385" s="1">
        <v>273.0</v>
      </c>
      <c r="C385" s="1">
        <v>41.0</v>
      </c>
      <c r="D385" s="1">
        <v>954191.0</v>
      </c>
      <c r="E385" s="2">
        <v>40226.0</v>
      </c>
      <c r="F385" s="1" t="s">
        <v>40</v>
      </c>
      <c r="G385" s="1" t="s">
        <v>92</v>
      </c>
      <c r="H385" s="1">
        <v>1000.0</v>
      </c>
      <c r="I385" s="1">
        <v>1403.9</v>
      </c>
      <c r="J385" s="1">
        <v>0.0</v>
      </c>
      <c r="K385" s="1">
        <v>449793.0</v>
      </c>
      <c r="L385" s="1" t="s">
        <v>71</v>
      </c>
      <c r="M385" s="1" t="s">
        <v>72</v>
      </c>
      <c r="N385" s="1" t="s">
        <v>190</v>
      </c>
      <c r="O385" s="1" t="s">
        <v>127</v>
      </c>
      <c r="P385" s="1" t="s">
        <v>75</v>
      </c>
      <c r="Q385" s="1">
        <v>0.0</v>
      </c>
      <c r="R385" s="1">
        <v>0.0</v>
      </c>
      <c r="S385" s="2">
        <v>42035.0</v>
      </c>
      <c r="T385" s="1" t="s">
        <v>76</v>
      </c>
      <c r="U385" s="1" t="s">
        <v>48</v>
      </c>
      <c r="V385" s="1" t="s">
        <v>108</v>
      </c>
      <c r="W385" s="1" t="s">
        <v>50</v>
      </c>
      <c r="X385" s="1" t="s">
        <v>65</v>
      </c>
      <c r="Y385" s="1" t="s">
        <v>66</v>
      </c>
      <c r="Z385" s="1" t="s">
        <v>551</v>
      </c>
      <c r="AA385" s="1">
        <v>16.0</v>
      </c>
      <c r="AB385" s="1">
        <v>2.0</v>
      </c>
      <c r="AC385" s="1" t="s">
        <v>63</v>
      </c>
      <c r="AD385" s="1">
        <v>1.0</v>
      </c>
      <c r="AE385" s="1">
        <v>2.0</v>
      </c>
      <c r="AF385" s="1" t="s">
        <v>54</v>
      </c>
      <c r="AG385" s="1">
        <v>44110.0</v>
      </c>
      <c r="AH385" s="1">
        <v>4010.0</v>
      </c>
      <c r="AI385" s="1">
        <v>8020.0</v>
      </c>
      <c r="AJ385" s="1">
        <v>32080.0</v>
      </c>
      <c r="AK385" s="1" t="s">
        <v>210</v>
      </c>
      <c r="AL385" s="1" t="s">
        <v>232</v>
      </c>
      <c r="AM385" s="1">
        <v>2015.0</v>
      </c>
      <c r="AN385" s="1" t="s">
        <v>83</v>
      </c>
      <c r="AO385" s="4">
        <f t="shared" si="7"/>
        <v>0</v>
      </c>
    </row>
    <row r="386" ht="15.75" customHeight="1">
      <c r="A386" s="1"/>
      <c r="B386" s="1">
        <v>129.0</v>
      </c>
      <c r="C386" s="1">
        <v>30.0</v>
      </c>
      <c r="D386" s="1">
        <v>150181.0</v>
      </c>
      <c r="E386" s="2">
        <v>39208.0</v>
      </c>
      <c r="F386" s="1" t="s">
        <v>84</v>
      </c>
      <c r="G386" s="1" t="s">
        <v>92</v>
      </c>
      <c r="H386" s="1">
        <v>2000.0</v>
      </c>
      <c r="I386" s="1">
        <v>927.23</v>
      </c>
      <c r="J386" s="1">
        <v>0.0</v>
      </c>
      <c r="K386" s="1">
        <v>450730.0</v>
      </c>
      <c r="L386" s="1" t="s">
        <v>71</v>
      </c>
      <c r="M386" s="1" t="s">
        <v>72</v>
      </c>
      <c r="N386" s="1" t="s">
        <v>73</v>
      </c>
      <c r="O386" s="1" t="s">
        <v>182</v>
      </c>
      <c r="P386" s="1" t="s">
        <v>46</v>
      </c>
      <c r="Q386" s="1">
        <v>51500.0</v>
      </c>
      <c r="R386" s="1">
        <v>0.0</v>
      </c>
      <c r="S386" s="2">
        <v>42017.0</v>
      </c>
      <c r="T386" s="1" t="s">
        <v>47</v>
      </c>
      <c r="U386" s="1" t="s">
        <v>87</v>
      </c>
      <c r="V386" s="1" t="s">
        <v>108</v>
      </c>
      <c r="W386" s="1" t="s">
        <v>121</v>
      </c>
      <c r="X386" s="1" t="s">
        <v>51</v>
      </c>
      <c r="Y386" s="1" t="s">
        <v>123</v>
      </c>
      <c r="Z386" s="1" t="s">
        <v>552</v>
      </c>
      <c r="AA386" s="1">
        <v>7.0</v>
      </c>
      <c r="AB386" s="1">
        <v>1.0</v>
      </c>
      <c r="AC386" s="1" t="s">
        <v>80</v>
      </c>
      <c r="AD386" s="1">
        <v>1.0</v>
      </c>
      <c r="AE386" s="1">
        <v>3.0</v>
      </c>
      <c r="AF386" s="1" t="s">
        <v>63</v>
      </c>
      <c r="AG386" s="1">
        <v>74360.0</v>
      </c>
      <c r="AH386" s="1">
        <v>13520.0</v>
      </c>
      <c r="AI386" s="1">
        <v>6760.0</v>
      </c>
      <c r="AJ386" s="1">
        <v>54080.0</v>
      </c>
      <c r="AK386" s="1" t="s">
        <v>154</v>
      </c>
      <c r="AL386" s="1" t="s">
        <v>168</v>
      </c>
      <c r="AM386" s="1">
        <v>2009.0</v>
      </c>
      <c r="AN386" s="1" t="s">
        <v>83</v>
      </c>
      <c r="AO386" s="4">
        <f t="shared" si="7"/>
        <v>0</v>
      </c>
    </row>
    <row r="387" ht="15.75" customHeight="1">
      <c r="A387" s="1"/>
      <c r="B387" s="1">
        <v>140.0</v>
      </c>
      <c r="C387" s="1">
        <v>31.0</v>
      </c>
      <c r="D387" s="1">
        <v>388671.0</v>
      </c>
      <c r="E387" s="2">
        <v>35551.0</v>
      </c>
      <c r="F387" s="1" t="s">
        <v>40</v>
      </c>
      <c r="G387" s="1" t="s">
        <v>41</v>
      </c>
      <c r="H387" s="1">
        <v>2000.0</v>
      </c>
      <c r="I387" s="1">
        <v>1554.86</v>
      </c>
      <c r="J387" s="1">
        <v>6000000.0</v>
      </c>
      <c r="K387" s="1">
        <v>608758.0</v>
      </c>
      <c r="L387" s="1" t="s">
        <v>71</v>
      </c>
      <c r="M387" s="1" t="s">
        <v>162</v>
      </c>
      <c r="N387" s="1" t="s">
        <v>85</v>
      </c>
      <c r="O387" s="1" t="s">
        <v>107</v>
      </c>
      <c r="P387" s="1" t="s">
        <v>120</v>
      </c>
      <c r="Q387" s="1">
        <v>59000.0</v>
      </c>
      <c r="R387" s="1">
        <v>0.0</v>
      </c>
      <c r="S387" s="2">
        <v>42051.0</v>
      </c>
      <c r="T387" s="1" t="s">
        <v>139</v>
      </c>
      <c r="U387" s="1" t="s">
        <v>63</v>
      </c>
      <c r="V387" s="1" t="s">
        <v>64</v>
      </c>
      <c r="W387" s="1" t="s">
        <v>94</v>
      </c>
      <c r="X387" s="1" t="s">
        <v>114</v>
      </c>
      <c r="Y387" s="1" t="s">
        <v>88</v>
      </c>
      <c r="Z387" s="1" t="s">
        <v>553</v>
      </c>
      <c r="AA387" s="1">
        <v>2.0</v>
      </c>
      <c r="AB387" s="1">
        <v>1.0</v>
      </c>
      <c r="AC387" s="1" t="s">
        <v>54</v>
      </c>
      <c r="AD387" s="1">
        <v>1.0</v>
      </c>
      <c r="AE387" s="1">
        <v>2.0</v>
      </c>
      <c r="AF387" s="1" t="s">
        <v>63</v>
      </c>
      <c r="AG387" s="1">
        <v>6120.0</v>
      </c>
      <c r="AH387" s="1">
        <v>680.0</v>
      </c>
      <c r="AI387" s="1">
        <v>680.0</v>
      </c>
      <c r="AJ387" s="1">
        <v>4760.0</v>
      </c>
      <c r="AK387" s="1" t="s">
        <v>210</v>
      </c>
      <c r="AL387" s="1" t="s">
        <v>211</v>
      </c>
      <c r="AM387" s="1">
        <v>2002.0</v>
      </c>
      <c r="AN387" s="1" t="s">
        <v>57</v>
      </c>
      <c r="AO387" s="4">
        <f t="shared" si="7"/>
        <v>0</v>
      </c>
    </row>
    <row r="388" ht="15.75" customHeight="1">
      <c r="A388" s="1"/>
      <c r="B388" s="1">
        <v>419.0</v>
      </c>
      <c r="C388" s="1">
        <v>53.0</v>
      </c>
      <c r="D388" s="1">
        <v>457244.0</v>
      </c>
      <c r="E388" s="2">
        <v>35823.0</v>
      </c>
      <c r="F388" s="1" t="s">
        <v>84</v>
      </c>
      <c r="G388" s="1" t="s">
        <v>92</v>
      </c>
      <c r="H388" s="1">
        <v>2000.0</v>
      </c>
      <c r="I388" s="1">
        <v>736.07</v>
      </c>
      <c r="J388" s="1">
        <v>6000000.0</v>
      </c>
      <c r="K388" s="1">
        <v>445339.0</v>
      </c>
      <c r="L388" s="1" t="s">
        <v>42</v>
      </c>
      <c r="M388" s="1" t="s">
        <v>142</v>
      </c>
      <c r="N388" s="1" t="s">
        <v>146</v>
      </c>
      <c r="O388" s="1" t="s">
        <v>169</v>
      </c>
      <c r="P388" s="1" t="s">
        <v>86</v>
      </c>
      <c r="Q388" s="1">
        <v>45700.0</v>
      </c>
      <c r="R388" s="1">
        <v>0.0</v>
      </c>
      <c r="S388" s="2">
        <v>42039.0</v>
      </c>
      <c r="T388" s="1" t="s">
        <v>76</v>
      </c>
      <c r="U388" s="1" t="s">
        <v>48</v>
      </c>
      <c r="V388" s="1" t="s">
        <v>64</v>
      </c>
      <c r="W388" s="1" t="s">
        <v>50</v>
      </c>
      <c r="X388" s="1" t="s">
        <v>51</v>
      </c>
      <c r="Y388" s="1" t="s">
        <v>128</v>
      </c>
      <c r="Z388" s="1" t="s">
        <v>554</v>
      </c>
      <c r="AA388" s="1">
        <v>17.0</v>
      </c>
      <c r="AB388" s="1">
        <v>4.0</v>
      </c>
      <c r="AC388" s="1" t="s">
        <v>63</v>
      </c>
      <c r="AD388" s="1">
        <v>0.0</v>
      </c>
      <c r="AE388" s="1">
        <v>0.0</v>
      </c>
      <c r="AF388" s="1" t="s">
        <v>54</v>
      </c>
      <c r="AG388" s="1">
        <v>62280.0</v>
      </c>
      <c r="AH388" s="1">
        <v>5190.0</v>
      </c>
      <c r="AI388" s="1">
        <v>10380.0</v>
      </c>
      <c r="AJ388" s="1">
        <v>46710.0</v>
      </c>
      <c r="AK388" s="1" t="s">
        <v>154</v>
      </c>
      <c r="AL388" s="1" t="s">
        <v>168</v>
      </c>
      <c r="AM388" s="1">
        <v>2012.0</v>
      </c>
      <c r="AN388" s="1" t="s">
        <v>83</v>
      </c>
      <c r="AO388" s="4">
        <f t="shared" si="7"/>
        <v>0</v>
      </c>
    </row>
    <row r="389" ht="15.75" customHeight="1">
      <c r="A389" s="1"/>
      <c r="B389" s="1">
        <v>315.0</v>
      </c>
      <c r="C389" s="1">
        <v>44.0</v>
      </c>
      <c r="D389" s="1">
        <v>206667.0</v>
      </c>
      <c r="E389" s="2">
        <v>34094.0</v>
      </c>
      <c r="F389" s="1" t="s">
        <v>84</v>
      </c>
      <c r="G389" s="1" t="s">
        <v>41</v>
      </c>
      <c r="H389" s="1">
        <v>1000.0</v>
      </c>
      <c r="I389" s="1">
        <v>974.16</v>
      </c>
      <c r="J389" s="1">
        <v>6000000.0</v>
      </c>
      <c r="K389" s="1">
        <v>438328.0</v>
      </c>
      <c r="L389" s="1" t="s">
        <v>71</v>
      </c>
      <c r="M389" s="1" t="s">
        <v>125</v>
      </c>
      <c r="N389" s="1" t="s">
        <v>73</v>
      </c>
      <c r="O389" s="1" t="s">
        <v>60</v>
      </c>
      <c r="P389" s="1" t="s">
        <v>61</v>
      </c>
      <c r="Q389" s="1">
        <v>0.0</v>
      </c>
      <c r="R389" s="1">
        <v>-56800.0</v>
      </c>
      <c r="S389" s="2">
        <v>42042.0</v>
      </c>
      <c r="T389" s="1" t="s">
        <v>76</v>
      </c>
      <c r="U389" s="1" t="s">
        <v>87</v>
      </c>
      <c r="V389" s="1" t="s">
        <v>108</v>
      </c>
      <c r="W389" s="1" t="s">
        <v>121</v>
      </c>
      <c r="X389" s="1" t="s">
        <v>78</v>
      </c>
      <c r="Y389" s="1" t="s">
        <v>103</v>
      </c>
      <c r="Z389" s="1" t="s">
        <v>555</v>
      </c>
      <c r="AA389" s="1">
        <v>12.0</v>
      </c>
      <c r="AB389" s="1">
        <v>3.0</v>
      </c>
      <c r="AC389" s="1" t="s">
        <v>63</v>
      </c>
      <c r="AD389" s="1">
        <v>1.0</v>
      </c>
      <c r="AE389" s="1">
        <v>0.0</v>
      </c>
      <c r="AF389" s="1" t="s">
        <v>54</v>
      </c>
      <c r="AG389" s="1">
        <v>26730.0</v>
      </c>
      <c r="AH389" s="1">
        <v>4860.0</v>
      </c>
      <c r="AI389" s="1">
        <v>4860.0</v>
      </c>
      <c r="AJ389" s="1">
        <v>17010.0</v>
      </c>
      <c r="AK389" s="1" t="s">
        <v>215</v>
      </c>
      <c r="AL389" s="1" t="s">
        <v>259</v>
      </c>
      <c r="AM389" s="1">
        <v>2006.0</v>
      </c>
      <c r="AN389" s="1" t="s">
        <v>83</v>
      </c>
      <c r="AO389" s="4">
        <f t="shared" si="7"/>
        <v>0</v>
      </c>
    </row>
    <row r="390" ht="15.75" customHeight="1">
      <c r="A390" s="1"/>
      <c r="B390" s="1">
        <v>72.0</v>
      </c>
      <c r="C390" s="1">
        <v>29.0</v>
      </c>
      <c r="D390" s="1">
        <v>745200.0</v>
      </c>
      <c r="E390" s="2">
        <v>34552.0</v>
      </c>
      <c r="F390" s="1" t="s">
        <v>40</v>
      </c>
      <c r="G390" s="1" t="s">
        <v>92</v>
      </c>
      <c r="H390" s="1">
        <v>500.0</v>
      </c>
      <c r="I390" s="1">
        <v>973.8</v>
      </c>
      <c r="J390" s="1">
        <v>0.0</v>
      </c>
      <c r="K390" s="1">
        <v>479913.0</v>
      </c>
      <c r="L390" s="1" t="s">
        <v>71</v>
      </c>
      <c r="M390" s="1" t="s">
        <v>93</v>
      </c>
      <c r="N390" s="1" t="s">
        <v>44</v>
      </c>
      <c r="O390" s="1" t="s">
        <v>265</v>
      </c>
      <c r="P390" s="1" t="s">
        <v>75</v>
      </c>
      <c r="Q390" s="1">
        <v>0.0</v>
      </c>
      <c r="R390" s="1">
        <v>-85900.0</v>
      </c>
      <c r="S390" s="2">
        <v>42020.0</v>
      </c>
      <c r="T390" s="1" t="s">
        <v>47</v>
      </c>
      <c r="U390" s="1" t="s">
        <v>77</v>
      </c>
      <c r="V390" s="1" t="s">
        <v>49</v>
      </c>
      <c r="W390" s="1" t="s">
        <v>137</v>
      </c>
      <c r="X390" s="1" t="s">
        <v>114</v>
      </c>
      <c r="Y390" s="1" t="s">
        <v>88</v>
      </c>
      <c r="Z390" s="1" t="s">
        <v>556</v>
      </c>
      <c r="AA390" s="1">
        <v>9.0</v>
      </c>
      <c r="AB390" s="1">
        <v>1.0</v>
      </c>
      <c r="AC390" s="1" t="s">
        <v>63</v>
      </c>
      <c r="AD390" s="1">
        <v>1.0</v>
      </c>
      <c r="AE390" s="1">
        <v>0.0</v>
      </c>
      <c r="AF390" s="1" t="s">
        <v>80</v>
      </c>
      <c r="AG390" s="1">
        <v>66200.0</v>
      </c>
      <c r="AH390" s="1">
        <v>6620.0</v>
      </c>
      <c r="AI390" s="1">
        <v>6620.0</v>
      </c>
      <c r="AJ390" s="1">
        <v>52960.0</v>
      </c>
      <c r="AK390" s="1" t="s">
        <v>81</v>
      </c>
      <c r="AL390" s="1" t="s">
        <v>145</v>
      </c>
      <c r="AM390" s="1">
        <v>2013.0</v>
      </c>
      <c r="AN390" s="1" t="s">
        <v>83</v>
      </c>
      <c r="AO390" s="4">
        <f t="shared" si="7"/>
        <v>0</v>
      </c>
    </row>
    <row r="391" ht="15.75" customHeight="1">
      <c r="A391" s="1"/>
      <c r="B391" s="1">
        <v>32.0</v>
      </c>
      <c r="C391" s="1">
        <v>26.0</v>
      </c>
      <c r="D391" s="1">
        <v>412703.0</v>
      </c>
      <c r="E391" s="2">
        <v>41957.0</v>
      </c>
      <c r="F391" s="1" t="s">
        <v>40</v>
      </c>
      <c r="G391" s="1" t="s">
        <v>70</v>
      </c>
      <c r="H391" s="1">
        <v>2000.0</v>
      </c>
      <c r="I391" s="1">
        <v>1260.32</v>
      </c>
      <c r="J391" s="1">
        <v>6000000.0</v>
      </c>
      <c r="K391" s="1">
        <v>460760.0</v>
      </c>
      <c r="L391" s="1" t="s">
        <v>42</v>
      </c>
      <c r="M391" s="1" t="s">
        <v>162</v>
      </c>
      <c r="N391" s="1" t="s">
        <v>112</v>
      </c>
      <c r="O391" s="1" t="s">
        <v>174</v>
      </c>
      <c r="P391" s="1" t="s">
        <v>143</v>
      </c>
      <c r="Q391" s="1">
        <v>0.0</v>
      </c>
      <c r="R391" s="1">
        <v>-79800.0</v>
      </c>
      <c r="S391" s="2">
        <v>42063.0</v>
      </c>
      <c r="T391" s="1" t="s">
        <v>47</v>
      </c>
      <c r="U391" s="1" t="s">
        <v>48</v>
      </c>
      <c r="V391" s="1" t="s">
        <v>108</v>
      </c>
      <c r="W391" s="1" t="s">
        <v>100</v>
      </c>
      <c r="X391" s="1" t="s">
        <v>65</v>
      </c>
      <c r="Y391" s="1" t="s">
        <v>157</v>
      </c>
      <c r="Z391" s="1" t="s">
        <v>557</v>
      </c>
      <c r="AA391" s="1">
        <v>16.0</v>
      </c>
      <c r="AB391" s="1">
        <v>1.0</v>
      </c>
      <c r="AC391" s="1" t="s">
        <v>63</v>
      </c>
      <c r="AD391" s="1">
        <v>1.0</v>
      </c>
      <c r="AE391" s="1">
        <v>2.0</v>
      </c>
      <c r="AF391" s="1" t="s">
        <v>63</v>
      </c>
      <c r="AG391" s="1">
        <v>45500.0</v>
      </c>
      <c r="AH391" s="1">
        <v>9100.0</v>
      </c>
      <c r="AI391" s="1">
        <v>4550.0</v>
      </c>
      <c r="AJ391" s="1">
        <v>31850.0</v>
      </c>
      <c r="AK391" s="1" t="s">
        <v>116</v>
      </c>
      <c r="AL391" s="1" t="s">
        <v>184</v>
      </c>
      <c r="AM391" s="1">
        <v>2009.0</v>
      </c>
      <c r="AN391" s="1" t="s">
        <v>83</v>
      </c>
      <c r="AO391" s="4">
        <f t="shared" si="7"/>
        <v>0</v>
      </c>
    </row>
    <row r="392" ht="15.75" customHeight="1">
      <c r="A392" s="1"/>
      <c r="B392" s="1">
        <v>230.0</v>
      </c>
      <c r="C392" s="1">
        <v>41.0</v>
      </c>
      <c r="D392" s="1">
        <v>736771.0</v>
      </c>
      <c r="E392" s="2">
        <v>33586.0</v>
      </c>
      <c r="F392" s="1" t="s">
        <v>58</v>
      </c>
      <c r="G392" s="1" t="s">
        <v>70</v>
      </c>
      <c r="H392" s="1">
        <v>1000.0</v>
      </c>
      <c r="I392" s="1">
        <v>1464.03</v>
      </c>
      <c r="J392" s="1">
        <v>0.0</v>
      </c>
      <c r="K392" s="1">
        <v>444797.0</v>
      </c>
      <c r="L392" s="1" t="s">
        <v>42</v>
      </c>
      <c r="M392" s="1" t="s">
        <v>162</v>
      </c>
      <c r="N392" s="1" t="s">
        <v>146</v>
      </c>
      <c r="O392" s="1" t="s">
        <v>45</v>
      </c>
      <c r="P392" s="1" t="s">
        <v>75</v>
      </c>
      <c r="Q392" s="1">
        <v>0.0</v>
      </c>
      <c r="R392" s="1">
        <v>0.0</v>
      </c>
      <c r="S392" s="2">
        <v>42043.0</v>
      </c>
      <c r="T392" s="1" t="s">
        <v>76</v>
      </c>
      <c r="U392" s="1" t="s">
        <v>48</v>
      </c>
      <c r="V392" s="1" t="s">
        <v>64</v>
      </c>
      <c r="W392" s="1" t="s">
        <v>137</v>
      </c>
      <c r="X392" s="1" t="s">
        <v>78</v>
      </c>
      <c r="Y392" s="1" t="s">
        <v>103</v>
      </c>
      <c r="Z392" s="1" t="s">
        <v>558</v>
      </c>
      <c r="AA392" s="1">
        <v>19.0</v>
      </c>
      <c r="AB392" s="1">
        <v>3.0</v>
      </c>
      <c r="AC392" s="1" t="s">
        <v>63</v>
      </c>
      <c r="AD392" s="1">
        <v>2.0</v>
      </c>
      <c r="AE392" s="1">
        <v>0.0</v>
      </c>
      <c r="AF392" s="1" t="s">
        <v>63</v>
      </c>
      <c r="AG392" s="1">
        <v>53040.0</v>
      </c>
      <c r="AH392" s="1">
        <v>4420.0</v>
      </c>
      <c r="AI392" s="1">
        <v>4420.0</v>
      </c>
      <c r="AJ392" s="1">
        <v>44200.0</v>
      </c>
      <c r="AK392" s="1" t="s">
        <v>110</v>
      </c>
      <c r="AL392" s="1" t="s">
        <v>135</v>
      </c>
      <c r="AM392" s="1">
        <v>2006.0</v>
      </c>
      <c r="AN392" s="1" t="s">
        <v>83</v>
      </c>
      <c r="AO392" s="4">
        <f t="shared" si="7"/>
        <v>0</v>
      </c>
    </row>
    <row r="393" ht="15.75" customHeight="1">
      <c r="A393" s="1"/>
      <c r="B393" s="1">
        <v>157.0</v>
      </c>
      <c r="C393" s="1">
        <v>32.0</v>
      </c>
      <c r="D393" s="1">
        <v>347984.0</v>
      </c>
      <c r="E393" s="2">
        <v>40107.0</v>
      </c>
      <c r="F393" s="1" t="s">
        <v>40</v>
      </c>
      <c r="G393" s="1" t="s">
        <v>70</v>
      </c>
      <c r="H393" s="1">
        <v>2000.0</v>
      </c>
      <c r="I393" s="1">
        <v>617.11</v>
      </c>
      <c r="J393" s="1">
        <v>0.0</v>
      </c>
      <c r="K393" s="1">
        <v>436711.0</v>
      </c>
      <c r="L393" s="1" t="s">
        <v>42</v>
      </c>
      <c r="M393" s="1" t="s">
        <v>142</v>
      </c>
      <c r="N393" s="1" t="s">
        <v>112</v>
      </c>
      <c r="O393" s="1" t="s">
        <v>60</v>
      </c>
      <c r="P393" s="1" t="s">
        <v>61</v>
      </c>
      <c r="Q393" s="1">
        <v>0.0</v>
      </c>
      <c r="R393" s="1">
        <v>-54100.0</v>
      </c>
      <c r="S393" s="2">
        <v>42006.0</v>
      </c>
      <c r="T393" s="1" t="s">
        <v>76</v>
      </c>
      <c r="U393" s="1" t="s">
        <v>87</v>
      </c>
      <c r="V393" s="1" t="s">
        <v>49</v>
      </c>
      <c r="W393" s="1" t="s">
        <v>121</v>
      </c>
      <c r="X393" s="1" t="s">
        <v>65</v>
      </c>
      <c r="Y393" s="1" t="s">
        <v>52</v>
      </c>
      <c r="Z393" s="1" t="s">
        <v>559</v>
      </c>
      <c r="AA393" s="1">
        <v>14.0</v>
      </c>
      <c r="AB393" s="1">
        <v>3.0</v>
      </c>
      <c r="AC393" s="1" t="s">
        <v>63</v>
      </c>
      <c r="AD393" s="1">
        <v>1.0</v>
      </c>
      <c r="AE393" s="1">
        <v>2.0</v>
      </c>
      <c r="AF393" s="1" t="s">
        <v>80</v>
      </c>
      <c r="AG393" s="1">
        <v>50800.0</v>
      </c>
      <c r="AH393" s="1">
        <v>10160.0</v>
      </c>
      <c r="AI393" s="1">
        <v>5080.0</v>
      </c>
      <c r="AJ393" s="1">
        <v>35560.0</v>
      </c>
      <c r="AK393" s="1" t="s">
        <v>68</v>
      </c>
      <c r="AL393" s="1" t="s">
        <v>69</v>
      </c>
      <c r="AM393" s="1">
        <v>2013.0</v>
      </c>
      <c r="AN393" s="1" t="s">
        <v>57</v>
      </c>
      <c r="AO393" s="4">
        <f t="shared" si="7"/>
        <v>0</v>
      </c>
    </row>
    <row r="394" ht="15.75" customHeight="1">
      <c r="A394" s="1"/>
      <c r="B394" s="1">
        <v>265.0</v>
      </c>
      <c r="C394" s="1">
        <v>41.0</v>
      </c>
      <c r="D394" s="1">
        <v>626074.0</v>
      </c>
      <c r="E394" s="2">
        <v>35702.0</v>
      </c>
      <c r="F394" s="1" t="s">
        <v>58</v>
      </c>
      <c r="G394" s="1" t="s">
        <v>41</v>
      </c>
      <c r="H394" s="1">
        <v>2000.0</v>
      </c>
      <c r="I394" s="1">
        <v>1724.46</v>
      </c>
      <c r="J394" s="1">
        <v>6000000.0</v>
      </c>
      <c r="K394" s="1">
        <v>432491.0</v>
      </c>
      <c r="L394" s="1" t="s">
        <v>71</v>
      </c>
      <c r="M394" s="1" t="s">
        <v>93</v>
      </c>
      <c r="N394" s="1" t="s">
        <v>44</v>
      </c>
      <c r="O394" s="1" t="s">
        <v>45</v>
      </c>
      <c r="P394" s="1" t="s">
        <v>75</v>
      </c>
      <c r="Q394" s="1">
        <v>81800.0</v>
      </c>
      <c r="R394" s="1">
        <v>0.0</v>
      </c>
      <c r="S394" s="2">
        <v>42017.0</v>
      </c>
      <c r="T394" s="1" t="s">
        <v>76</v>
      </c>
      <c r="U394" s="1" t="s">
        <v>48</v>
      </c>
      <c r="V394" s="1" t="s">
        <v>108</v>
      </c>
      <c r="W394" s="1" t="s">
        <v>50</v>
      </c>
      <c r="X394" s="1" t="s">
        <v>51</v>
      </c>
      <c r="Y394" s="1" t="s">
        <v>128</v>
      </c>
      <c r="Z394" s="1" t="s">
        <v>560</v>
      </c>
      <c r="AA394" s="1">
        <v>18.0</v>
      </c>
      <c r="AB394" s="1">
        <v>3.0</v>
      </c>
      <c r="AC394" s="1" t="s">
        <v>63</v>
      </c>
      <c r="AD394" s="1">
        <v>1.0</v>
      </c>
      <c r="AE394" s="1">
        <v>3.0</v>
      </c>
      <c r="AF394" s="1" t="s">
        <v>63</v>
      </c>
      <c r="AG394" s="1">
        <v>44200.0</v>
      </c>
      <c r="AH394" s="1">
        <v>4420.0</v>
      </c>
      <c r="AI394" s="1">
        <v>4420.0</v>
      </c>
      <c r="AJ394" s="1">
        <v>35360.0</v>
      </c>
      <c r="AK394" s="1" t="s">
        <v>110</v>
      </c>
      <c r="AL394" s="1" t="s">
        <v>111</v>
      </c>
      <c r="AM394" s="1">
        <v>2014.0</v>
      </c>
      <c r="AN394" s="1" t="s">
        <v>83</v>
      </c>
      <c r="AO394" s="4">
        <f t="shared" si="7"/>
        <v>0</v>
      </c>
    </row>
    <row r="395" ht="15.75" customHeight="1">
      <c r="A395" s="1"/>
      <c r="B395" s="1">
        <v>113.0</v>
      </c>
      <c r="C395" s="1">
        <v>29.0</v>
      </c>
      <c r="D395" s="1">
        <v>999435.0</v>
      </c>
      <c r="E395" s="2">
        <v>39448.0</v>
      </c>
      <c r="F395" s="1" t="s">
        <v>40</v>
      </c>
      <c r="G395" s="1" t="s">
        <v>41</v>
      </c>
      <c r="H395" s="1">
        <v>2000.0</v>
      </c>
      <c r="I395" s="1">
        <v>1091.73</v>
      </c>
      <c r="J395" s="1">
        <v>0.0</v>
      </c>
      <c r="K395" s="1">
        <v>601213.0</v>
      </c>
      <c r="L395" s="1" t="s">
        <v>42</v>
      </c>
      <c r="M395" s="1" t="s">
        <v>72</v>
      </c>
      <c r="N395" s="1" t="s">
        <v>126</v>
      </c>
      <c r="O395" s="1" t="s">
        <v>113</v>
      </c>
      <c r="P395" s="1" t="s">
        <v>143</v>
      </c>
      <c r="Q395" s="1">
        <v>36100.0</v>
      </c>
      <c r="R395" s="1">
        <v>-42300.0</v>
      </c>
      <c r="S395" s="2">
        <v>42009.0</v>
      </c>
      <c r="T395" s="1" t="s">
        <v>76</v>
      </c>
      <c r="U395" s="1" t="s">
        <v>77</v>
      </c>
      <c r="V395" s="1" t="s">
        <v>64</v>
      </c>
      <c r="W395" s="1" t="s">
        <v>121</v>
      </c>
      <c r="X395" s="1" t="s">
        <v>78</v>
      </c>
      <c r="Y395" s="1" t="s">
        <v>103</v>
      </c>
      <c r="Z395" s="1" t="s">
        <v>562</v>
      </c>
      <c r="AA395" s="1">
        <v>15.0</v>
      </c>
      <c r="AB395" s="1">
        <v>3.0</v>
      </c>
      <c r="AC395" s="1" t="s">
        <v>63</v>
      </c>
      <c r="AD395" s="1">
        <v>0.0</v>
      </c>
      <c r="AE395" s="1">
        <v>2.0</v>
      </c>
      <c r="AF395" s="1" t="s">
        <v>54</v>
      </c>
      <c r="AG395" s="1">
        <v>49950.0</v>
      </c>
      <c r="AH395" s="1">
        <v>5550.0</v>
      </c>
      <c r="AI395" s="1">
        <v>5550.0</v>
      </c>
      <c r="AJ395" s="1">
        <v>38850.0</v>
      </c>
      <c r="AK395" s="1" t="s">
        <v>105</v>
      </c>
      <c r="AL395" s="1" t="s">
        <v>288</v>
      </c>
      <c r="AM395" s="1">
        <v>2004.0</v>
      </c>
      <c r="AN395" s="1" t="s">
        <v>57</v>
      </c>
      <c r="AO395" s="4">
        <f t="shared" si="7"/>
        <v>0</v>
      </c>
    </row>
    <row r="396" ht="15.75" customHeight="1">
      <c r="A396" s="1"/>
      <c r="B396" s="1">
        <v>289.0</v>
      </c>
      <c r="C396" s="1">
        <v>46.0</v>
      </c>
      <c r="D396" s="1">
        <v>858060.0</v>
      </c>
      <c r="E396" s="2">
        <v>38138.0</v>
      </c>
      <c r="F396" s="1" t="s">
        <v>84</v>
      </c>
      <c r="G396" s="1" t="s">
        <v>41</v>
      </c>
      <c r="H396" s="1">
        <v>2000.0</v>
      </c>
      <c r="I396" s="1">
        <v>1209.07</v>
      </c>
      <c r="J396" s="1">
        <v>0.0</v>
      </c>
      <c r="K396" s="1">
        <v>604138.0</v>
      </c>
      <c r="L396" s="1" t="s">
        <v>42</v>
      </c>
      <c r="M396" s="1" t="s">
        <v>162</v>
      </c>
      <c r="N396" s="1" t="s">
        <v>85</v>
      </c>
      <c r="O396" s="1" t="s">
        <v>169</v>
      </c>
      <c r="P396" s="1" t="s">
        <v>86</v>
      </c>
      <c r="Q396" s="1">
        <v>0.0</v>
      </c>
      <c r="R396" s="1">
        <v>0.0</v>
      </c>
      <c r="S396" s="2">
        <v>42063.0</v>
      </c>
      <c r="T396" s="1" t="s">
        <v>47</v>
      </c>
      <c r="U396" s="1" t="s">
        <v>77</v>
      </c>
      <c r="V396" s="1" t="s">
        <v>64</v>
      </c>
      <c r="W396" s="1" t="s">
        <v>137</v>
      </c>
      <c r="X396" s="1" t="s">
        <v>122</v>
      </c>
      <c r="Y396" s="1" t="s">
        <v>88</v>
      </c>
      <c r="Z396" s="1" t="s">
        <v>563</v>
      </c>
      <c r="AA396" s="1">
        <v>18.0</v>
      </c>
      <c r="AB396" s="1">
        <v>1.0</v>
      </c>
      <c r="AC396" s="1" t="s">
        <v>54</v>
      </c>
      <c r="AD396" s="1">
        <v>0.0</v>
      </c>
      <c r="AE396" s="1">
        <v>1.0</v>
      </c>
      <c r="AF396" s="1" t="s">
        <v>54</v>
      </c>
      <c r="AG396" s="1">
        <v>56430.0</v>
      </c>
      <c r="AH396" s="1">
        <v>6270.0</v>
      </c>
      <c r="AI396" s="1">
        <v>6270.0</v>
      </c>
      <c r="AJ396" s="1">
        <v>43890.0</v>
      </c>
      <c r="AK396" s="1" t="s">
        <v>188</v>
      </c>
      <c r="AL396" s="1" t="s">
        <v>189</v>
      </c>
      <c r="AM396" s="1">
        <v>1995.0</v>
      </c>
      <c r="AN396" s="1" t="s">
        <v>57</v>
      </c>
      <c r="AO396" s="4">
        <f t="shared" si="7"/>
        <v>0</v>
      </c>
    </row>
    <row r="397" ht="15.75" customHeight="1">
      <c r="A397" s="1"/>
      <c r="B397" s="1">
        <v>254.0</v>
      </c>
      <c r="C397" s="1">
        <v>41.0</v>
      </c>
      <c r="D397" s="1">
        <v>500384.0</v>
      </c>
      <c r="E397" s="2">
        <v>41626.0</v>
      </c>
      <c r="F397" s="1" t="s">
        <v>84</v>
      </c>
      <c r="G397" s="1" t="s">
        <v>41</v>
      </c>
      <c r="H397" s="1">
        <v>2000.0</v>
      </c>
      <c r="I397" s="1">
        <v>1241.04</v>
      </c>
      <c r="J397" s="1">
        <v>0.0</v>
      </c>
      <c r="K397" s="1">
        <v>431361.0</v>
      </c>
      <c r="L397" s="1" t="s">
        <v>71</v>
      </c>
      <c r="M397" s="1" t="s">
        <v>125</v>
      </c>
      <c r="N397" s="1" t="s">
        <v>136</v>
      </c>
      <c r="O397" s="1" t="s">
        <v>74</v>
      </c>
      <c r="P397" s="1" t="s">
        <v>75</v>
      </c>
      <c r="Q397" s="1">
        <v>0.0</v>
      </c>
      <c r="R397" s="1">
        <v>0.0</v>
      </c>
      <c r="S397" s="2">
        <v>42008.0</v>
      </c>
      <c r="T397" s="1" t="s">
        <v>47</v>
      </c>
      <c r="U397" s="1" t="s">
        <v>87</v>
      </c>
      <c r="V397" s="1" t="s">
        <v>64</v>
      </c>
      <c r="W397" s="1" t="s">
        <v>50</v>
      </c>
      <c r="X397" s="1" t="s">
        <v>78</v>
      </c>
      <c r="Y397" s="1" t="s">
        <v>66</v>
      </c>
      <c r="Z397" s="1" t="s">
        <v>564</v>
      </c>
      <c r="AA397" s="1">
        <v>16.0</v>
      </c>
      <c r="AB397" s="1">
        <v>1.0</v>
      </c>
      <c r="AC397" s="1" t="s">
        <v>80</v>
      </c>
      <c r="AD397" s="1">
        <v>2.0</v>
      </c>
      <c r="AE397" s="1">
        <v>2.0</v>
      </c>
      <c r="AF397" s="1" t="s">
        <v>54</v>
      </c>
      <c r="AG397" s="1">
        <v>100210.0</v>
      </c>
      <c r="AH397" s="1">
        <v>18220.0</v>
      </c>
      <c r="AI397" s="1">
        <v>18220.0</v>
      </c>
      <c r="AJ397" s="1">
        <v>63770.0</v>
      </c>
      <c r="AK397" s="1" t="s">
        <v>110</v>
      </c>
      <c r="AL397" s="1" t="s">
        <v>111</v>
      </c>
      <c r="AM397" s="1">
        <v>2014.0</v>
      </c>
      <c r="AN397" s="1" t="s">
        <v>83</v>
      </c>
      <c r="AO397" s="4">
        <f t="shared" si="7"/>
        <v>0</v>
      </c>
    </row>
    <row r="398" ht="15.75" customHeight="1">
      <c r="A398" s="1"/>
      <c r="B398" s="1">
        <v>115.0</v>
      </c>
      <c r="C398" s="1">
        <v>30.0</v>
      </c>
      <c r="D398" s="1">
        <v>903785.0</v>
      </c>
      <c r="E398" s="2">
        <v>36762.0</v>
      </c>
      <c r="F398" s="1" t="s">
        <v>40</v>
      </c>
      <c r="G398" s="1" t="s">
        <v>92</v>
      </c>
      <c r="H398" s="1">
        <v>500.0</v>
      </c>
      <c r="I398" s="1">
        <v>1757.21</v>
      </c>
      <c r="J398" s="1">
        <v>0.0</v>
      </c>
      <c r="K398" s="1">
        <v>477695.0</v>
      </c>
      <c r="L398" s="1" t="s">
        <v>42</v>
      </c>
      <c r="M398" s="1" t="s">
        <v>132</v>
      </c>
      <c r="N398" s="1" t="s">
        <v>102</v>
      </c>
      <c r="O398" s="1" t="s">
        <v>107</v>
      </c>
      <c r="P398" s="1" t="s">
        <v>120</v>
      </c>
      <c r="Q398" s="1">
        <v>46400.0</v>
      </c>
      <c r="R398" s="1">
        <v>0.0</v>
      </c>
      <c r="S398" s="2">
        <v>42037.0</v>
      </c>
      <c r="T398" s="1" t="s">
        <v>76</v>
      </c>
      <c r="U398" s="1" t="s">
        <v>87</v>
      </c>
      <c r="V398" s="1" t="s">
        <v>64</v>
      </c>
      <c r="W398" s="1" t="s">
        <v>100</v>
      </c>
      <c r="X398" s="1" t="s">
        <v>78</v>
      </c>
      <c r="Y398" s="1" t="s">
        <v>128</v>
      </c>
      <c r="Z398" s="1" t="s">
        <v>565</v>
      </c>
      <c r="AA398" s="1">
        <v>12.0</v>
      </c>
      <c r="AB398" s="1">
        <v>3.0</v>
      </c>
      <c r="AC398" s="1" t="s">
        <v>80</v>
      </c>
      <c r="AD398" s="1">
        <v>1.0</v>
      </c>
      <c r="AE398" s="1">
        <v>0.0</v>
      </c>
      <c r="AF398" s="1" t="s">
        <v>54</v>
      </c>
      <c r="AG398" s="1">
        <v>49140.0</v>
      </c>
      <c r="AH398" s="1">
        <v>5460.0</v>
      </c>
      <c r="AI398" s="1">
        <v>5460.0</v>
      </c>
      <c r="AJ398" s="1">
        <v>38220.0</v>
      </c>
      <c r="AK398" s="1" t="s">
        <v>130</v>
      </c>
      <c r="AL398" s="1" t="s">
        <v>131</v>
      </c>
      <c r="AM398" s="1">
        <v>2007.0</v>
      </c>
      <c r="AN398" s="1" t="s">
        <v>83</v>
      </c>
      <c r="AO398" s="4">
        <f t="shared" si="7"/>
        <v>0</v>
      </c>
    </row>
    <row r="399" ht="15.75" customHeight="1">
      <c r="A399" s="1"/>
      <c r="B399" s="1">
        <v>236.0</v>
      </c>
      <c r="C399" s="1">
        <v>38.0</v>
      </c>
      <c r="D399" s="1">
        <v>873859.0</v>
      </c>
      <c r="E399" s="2">
        <v>33891.0</v>
      </c>
      <c r="F399" s="1" t="s">
        <v>40</v>
      </c>
      <c r="G399" s="1" t="s">
        <v>41</v>
      </c>
      <c r="H399" s="1">
        <v>1000.0</v>
      </c>
      <c r="I399" s="1">
        <v>802.24</v>
      </c>
      <c r="J399" s="1">
        <v>0.0</v>
      </c>
      <c r="K399" s="1">
        <v>612597.0</v>
      </c>
      <c r="L399" s="1" t="s">
        <v>71</v>
      </c>
      <c r="M399" s="1" t="s">
        <v>142</v>
      </c>
      <c r="N399" s="1" t="s">
        <v>112</v>
      </c>
      <c r="O399" s="1" t="s">
        <v>166</v>
      </c>
      <c r="P399" s="1" t="s">
        <v>143</v>
      </c>
      <c r="Q399" s="1">
        <v>0.0</v>
      </c>
      <c r="R399" s="1">
        <v>-62500.0</v>
      </c>
      <c r="S399" s="2">
        <v>42058.0</v>
      </c>
      <c r="T399" s="1" t="s">
        <v>47</v>
      </c>
      <c r="U399" s="1" t="s">
        <v>48</v>
      </c>
      <c r="V399" s="1" t="s">
        <v>49</v>
      </c>
      <c r="W399" s="1" t="s">
        <v>137</v>
      </c>
      <c r="X399" s="1" t="s">
        <v>114</v>
      </c>
      <c r="Y399" s="1" t="s">
        <v>157</v>
      </c>
      <c r="Z399" s="1" t="s">
        <v>566</v>
      </c>
      <c r="AA399" s="1">
        <v>16.0</v>
      </c>
      <c r="AB399" s="1">
        <v>1.0</v>
      </c>
      <c r="AC399" s="1" t="s">
        <v>80</v>
      </c>
      <c r="AD399" s="1">
        <v>0.0</v>
      </c>
      <c r="AE399" s="1">
        <v>1.0</v>
      </c>
      <c r="AF399" s="1" t="s">
        <v>63</v>
      </c>
      <c r="AG399" s="1">
        <v>66840.0</v>
      </c>
      <c r="AH399" s="1">
        <v>16710.0</v>
      </c>
      <c r="AI399" s="1">
        <v>5570.0</v>
      </c>
      <c r="AJ399" s="1">
        <v>44560.0</v>
      </c>
      <c r="AK399" s="1" t="s">
        <v>68</v>
      </c>
      <c r="AL399" s="1" t="s">
        <v>69</v>
      </c>
      <c r="AM399" s="1">
        <v>2014.0</v>
      </c>
      <c r="AN399" s="1" t="s">
        <v>83</v>
      </c>
      <c r="AO399" s="4">
        <f t="shared" si="7"/>
        <v>0</v>
      </c>
    </row>
    <row r="400" ht="15.75" customHeight="1">
      <c r="A400" s="1"/>
      <c r="B400" s="1">
        <v>7.0</v>
      </c>
      <c r="C400" s="1">
        <v>21.0</v>
      </c>
      <c r="D400" s="1">
        <v>204294.0</v>
      </c>
      <c r="E400" s="2">
        <v>33558.0</v>
      </c>
      <c r="F400" s="1" t="s">
        <v>58</v>
      </c>
      <c r="G400" s="1" t="s">
        <v>92</v>
      </c>
      <c r="H400" s="1">
        <v>1000.0</v>
      </c>
      <c r="I400" s="1">
        <v>1342.72</v>
      </c>
      <c r="J400" s="1">
        <v>0.0</v>
      </c>
      <c r="K400" s="1">
        <v>445638.0</v>
      </c>
      <c r="L400" s="1" t="s">
        <v>42</v>
      </c>
      <c r="M400" s="1" t="s">
        <v>93</v>
      </c>
      <c r="N400" s="1" t="s">
        <v>59</v>
      </c>
      <c r="O400" s="1" t="s">
        <v>119</v>
      </c>
      <c r="P400" s="1" t="s">
        <v>120</v>
      </c>
      <c r="Q400" s="1">
        <v>0.0</v>
      </c>
      <c r="R400" s="1">
        <v>-45300.0</v>
      </c>
      <c r="S400" s="2">
        <v>42045.0</v>
      </c>
      <c r="T400" s="1" t="s">
        <v>47</v>
      </c>
      <c r="U400" s="1" t="s">
        <v>87</v>
      </c>
      <c r="V400" s="1" t="s">
        <v>108</v>
      </c>
      <c r="W400" s="1" t="s">
        <v>121</v>
      </c>
      <c r="X400" s="1" t="s">
        <v>78</v>
      </c>
      <c r="Y400" s="1" t="s">
        <v>123</v>
      </c>
      <c r="Z400" s="1" t="s">
        <v>567</v>
      </c>
      <c r="AA400" s="1">
        <v>21.0</v>
      </c>
      <c r="AB400" s="1">
        <v>1.0</v>
      </c>
      <c r="AC400" s="1" t="s">
        <v>63</v>
      </c>
      <c r="AD400" s="1">
        <v>1.0</v>
      </c>
      <c r="AE400" s="1">
        <v>2.0</v>
      </c>
      <c r="AF400" s="1" t="s">
        <v>63</v>
      </c>
      <c r="AG400" s="1">
        <v>62460.0</v>
      </c>
      <c r="AH400" s="1">
        <v>6940.0</v>
      </c>
      <c r="AI400" s="1">
        <v>6940.0</v>
      </c>
      <c r="AJ400" s="1">
        <v>48580.0</v>
      </c>
      <c r="AK400" s="1" t="s">
        <v>210</v>
      </c>
      <c r="AL400" s="1" t="s">
        <v>232</v>
      </c>
      <c r="AM400" s="1">
        <v>2003.0</v>
      </c>
      <c r="AN400" s="1" t="s">
        <v>83</v>
      </c>
      <c r="AO400" s="4">
        <f t="shared" si="7"/>
        <v>0</v>
      </c>
    </row>
    <row r="401" ht="15.75" customHeight="1">
      <c r="A401" s="1"/>
      <c r="B401" s="1">
        <v>208.0</v>
      </c>
      <c r="C401" s="1">
        <v>36.0</v>
      </c>
      <c r="D401" s="1">
        <v>467106.0</v>
      </c>
      <c r="E401" s="2">
        <v>34980.0</v>
      </c>
      <c r="F401" s="1" t="s">
        <v>40</v>
      </c>
      <c r="G401" s="1" t="s">
        <v>70</v>
      </c>
      <c r="H401" s="1">
        <v>2000.0</v>
      </c>
      <c r="I401" s="1">
        <v>1209.41</v>
      </c>
      <c r="J401" s="1">
        <v>5000000.0</v>
      </c>
      <c r="K401" s="1">
        <v>476185.0</v>
      </c>
      <c r="L401" s="1" t="s">
        <v>42</v>
      </c>
      <c r="M401" s="1" t="s">
        <v>162</v>
      </c>
      <c r="N401" s="1" t="s">
        <v>59</v>
      </c>
      <c r="O401" s="1" t="s">
        <v>107</v>
      </c>
      <c r="P401" s="1" t="s">
        <v>120</v>
      </c>
      <c r="Q401" s="1">
        <v>0.0</v>
      </c>
      <c r="R401" s="1">
        <v>0.0</v>
      </c>
      <c r="S401" s="2">
        <v>42051.0</v>
      </c>
      <c r="T401" s="1" t="s">
        <v>76</v>
      </c>
      <c r="U401" s="1" t="s">
        <v>48</v>
      </c>
      <c r="V401" s="1" t="s">
        <v>108</v>
      </c>
      <c r="W401" s="1" t="s">
        <v>121</v>
      </c>
      <c r="X401" s="1" t="s">
        <v>78</v>
      </c>
      <c r="Y401" s="1" t="s">
        <v>52</v>
      </c>
      <c r="Z401" s="1" t="s">
        <v>568</v>
      </c>
      <c r="AA401" s="1">
        <v>15.0</v>
      </c>
      <c r="AB401" s="1">
        <v>3.0</v>
      </c>
      <c r="AC401" s="1" t="s">
        <v>54</v>
      </c>
      <c r="AD401" s="1">
        <v>0.0</v>
      </c>
      <c r="AE401" s="1">
        <v>1.0</v>
      </c>
      <c r="AF401" s="1" t="s">
        <v>63</v>
      </c>
      <c r="AG401" s="1">
        <v>62810.0</v>
      </c>
      <c r="AH401" s="1">
        <v>11420.0</v>
      </c>
      <c r="AI401" s="1">
        <v>11420.0</v>
      </c>
      <c r="AJ401" s="1">
        <v>39970.0</v>
      </c>
      <c r="AK401" s="1" t="s">
        <v>105</v>
      </c>
      <c r="AL401" s="1" t="s">
        <v>288</v>
      </c>
      <c r="AM401" s="1">
        <v>1999.0</v>
      </c>
      <c r="AN401" s="1" t="s">
        <v>83</v>
      </c>
      <c r="AO401" s="4">
        <f t="shared" si="7"/>
        <v>0</v>
      </c>
    </row>
    <row r="402" ht="15.75" customHeight="1">
      <c r="A402" s="1"/>
      <c r="B402" s="1">
        <v>126.0</v>
      </c>
      <c r="C402" s="1">
        <v>33.0</v>
      </c>
      <c r="D402" s="1">
        <v>357713.0</v>
      </c>
      <c r="E402" s="2">
        <v>39383.0</v>
      </c>
      <c r="F402" s="1" t="s">
        <v>40</v>
      </c>
      <c r="G402" s="1" t="s">
        <v>92</v>
      </c>
      <c r="H402" s="1">
        <v>1000.0</v>
      </c>
      <c r="I402" s="1">
        <v>1141.71</v>
      </c>
      <c r="J402" s="1">
        <v>2000000.0</v>
      </c>
      <c r="K402" s="1">
        <v>435995.0</v>
      </c>
      <c r="L402" s="1" t="s">
        <v>71</v>
      </c>
      <c r="M402" s="1" t="s">
        <v>162</v>
      </c>
      <c r="N402" s="1" t="s">
        <v>118</v>
      </c>
      <c r="O402" s="1" t="s">
        <v>45</v>
      </c>
      <c r="P402" s="1" t="s">
        <v>75</v>
      </c>
      <c r="Q402" s="1">
        <v>36700.0</v>
      </c>
      <c r="R402" s="1">
        <v>-73400.0</v>
      </c>
      <c r="S402" s="2">
        <v>42008.0</v>
      </c>
      <c r="T402" s="1" t="s">
        <v>47</v>
      </c>
      <c r="U402" s="1" t="s">
        <v>87</v>
      </c>
      <c r="V402" s="1" t="s">
        <v>49</v>
      </c>
      <c r="W402" s="1" t="s">
        <v>137</v>
      </c>
      <c r="X402" s="1" t="s">
        <v>114</v>
      </c>
      <c r="Y402" s="1" t="s">
        <v>157</v>
      </c>
      <c r="Z402" s="1" t="s">
        <v>569</v>
      </c>
      <c r="AA402" s="1">
        <v>21.0</v>
      </c>
      <c r="AB402" s="1">
        <v>1.0</v>
      </c>
      <c r="AC402" s="1" t="s">
        <v>54</v>
      </c>
      <c r="AD402" s="1">
        <v>1.0</v>
      </c>
      <c r="AE402" s="1">
        <v>2.0</v>
      </c>
      <c r="AF402" s="1" t="s">
        <v>63</v>
      </c>
      <c r="AG402" s="1">
        <v>54160.0</v>
      </c>
      <c r="AH402" s="1">
        <v>6770.0</v>
      </c>
      <c r="AI402" s="1">
        <v>6770.0</v>
      </c>
      <c r="AJ402" s="1">
        <v>40620.0</v>
      </c>
      <c r="AK402" s="1" t="s">
        <v>154</v>
      </c>
      <c r="AL402" s="1" t="s">
        <v>155</v>
      </c>
      <c r="AM402" s="1">
        <v>2009.0</v>
      </c>
      <c r="AN402" s="1" t="s">
        <v>83</v>
      </c>
      <c r="AO402" s="4">
        <f t="shared" si="7"/>
        <v>0</v>
      </c>
    </row>
    <row r="403" ht="15.75" customHeight="1">
      <c r="A403" s="1"/>
      <c r="B403" s="1">
        <v>48.0</v>
      </c>
      <c r="C403" s="1">
        <v>35.0</v>
      </c>
      <c r="D403" s="1">
        <v>890026.0</v>
      </c>
      <c r="E403" s="2">
        <v>39584.0</v>
      </c>
      <c r="F403" s="1" t="s">
        <v>84</v>
      </c>
      <c r="G403" s="1" t="s">
        <v>70</v>
      </c>
      <c r="H403" s="1">
        <v>500.0</v>
      </c>
      <c r="I403" s="1">
        <v>1090.03</v>
      </c>
      <c r="J403" s="1">
        <v>0.0</v>
      </c>
      <c r="K403" s="1">
        <v>430232.0</v>
      </c>
      <c r="L403" s="1" t="s">
        <v>71</v>
      </c>
      <c r="M403" s="1" t="s">
        <v>162</v>
      </c>
      <c r="N403" s="1" t="s">
        <v>126</v>
      </c>
      <c r="O403" s="1" t="s">
        <v>113</v>
      </c>
      <c r="P403" s="1" t="s">
        <v>86</v>
      </c>
      <c r="Q403" s="1">
        <v>0.0</v>
      </c>
      <c r="R403" s="1">
        <v>-51000.0</v>
      </c>
      <c r="S403" s="2">
        <v>42034.0</v>
      </c>
      <c r="T403" s="1" t="s">
        <v>47</v>
      </c>
      <c r="U403" s="1" t="s">
        <v>77</v>
      </c>
      <c r="V403" s="1" t="s">
        <v>49</v>
      </c>
      <c r="W403" s="1" t="s">
        <v>137</v>
      </c>
      <c r="X403" s="1" t="s">
        <v>114</v>
      </c>
      <c r="Y403" s="1" t="s">
        <v>88</v>
      </c>
      <c r="Z403" s="1" t="s">
        <v>570</v>
      </c>
      <c r="AA403" s="1">
        <v>1.0</v>
      </c>
      <c r="AB403" s="1">
        <v>1.0</v>
      </c>
      <c r="AC403" s="1" t="s">
        <v>54</v>
      </c>
      <c r="AD403" s="1">
        <v>0.0</v>
      </c>
      <c r="AE403" s="1">
        <v>2.0</v>
      </c>
      <c r="AF403" s="1" t="s">
        <v>80</v>
      </c>
      <c r="AG403" s="1">
        <v>48400.0</v>
      </c>
      <c r="AH403" s="1">
        <v>9680.0</v>
      </c>
      <c r="AI403" s="1">
        <v>4840.0</v>
      </c>
      <c r="AJ403" s="1">
        <v>33880.0</v>
      </c>
      <c r="AK403" s="1" t="s">
        <v>55</v>
      </c>
      <c r="AL403" s="1" t="s">
        <v>56</v>
      </c>
      <c r="AM403" s="1">
        <v>2005.0</v>
      </c>
      <c r="AN403" s="1" t="s">
        <v>83</v>
      </c>
      <c r="AO403" s="4">
        <f t="shared" si="7"/>
        <v>0</v>
      </c>
    </row>
    <row r="404" ht="15.75" customHeight="1">
      <c r="A404" s="1"/>
      <c r="B404" s="1">
        <v>297.0</v>
      </c>
      <c r="C404" s="1">
        <v>48.0</v>
      </c>
      <c r="D404" s="1">
        <v>751612.0</v>
      </c>
      <c r="E404" s="2">
        <v>39986.0</v>
      </c>
      <c r="F404" s="1" t="s">
        <v>58</v>
      </c>
      <c r="G404" s="1" t="s">
        <v>41</v>
      </c>
      <c r="H404" s="1">
        <v>1000.0</v>
      </c>
      <c r="I404" s="1">
        <v>1464.73</v>
      </c>
      <c r="J404" s="1">
        <v>3000000.0</v>
      </c>
      <c r="K404" s="1">
        <v>443861.0</v>
      </c>
      <c r="L404" s="1" t="s">
        <v>42</v>
      </c>
      <c r="M404" s="1" t="s">
        <v>72</v>
      </c>
      <c r="N404" s="1" t="s">
        <v>126</v>
      </c>
      <c r="O404" s="1" t="s">
        <v>113</v>
      </c>
      <c r="P404" s="1" t="s">
        <v>61</v>
      </c>
      <c r="Q404" s="1">
        <v>54900.0</v>
      </c>
      <c r="R404" s="1">
        <v>-36700.0</v>
      </c>
      <c r="S404" s="2">
        <v>42029.0</v>
      </c>
      <c r="T404" s="1" t="s">
        <v>76</v>
      </c>
      <c r="U404" s="1" t="s">
        <v>48</v>
      </c>
      <c r="V404" s="1" t="s">
        <v>108</v>
      </c>
      <c r="W404" s="1" t="s">
        <v>100</v>
      </c>
      <c r="X404" s="1" t="s">
        <v>78</v>
      </c>
      <c r="Y404" s="1" t="s">
        <v>88</v>
      </c>
      <c r="Z404" s="1" t="s">
        <v>571</v>
      </c>
      <c r="AA404" s="1">
        <v>17.0</v>
      </c>
      <c r="AB404" s="1">
        <v>3.0</v>
      </c>
      <c r="AC404" s="1" t="s">
        <v>63</v>
      </c>
      <c r="AD404" s="1">
        <v>0.0</v>
      </c>
      <c r="AE404" s="1">
        <v>0.0</v>
      </c>
      <c r="AF404" s="1" t="s">
        <v>80</v>
      </c>
      <c r="AG404" s="1">
        <v>51480.0</v>
      </c>
      <c r="AH404" s="1">
        <v>5720.0</v>
      </c>
      <c r="AI404" s="1">
        <v>5720.0</v>
      </c>
      <c r="AJ404" s="1">
        <v>40040.0</v>
      </c>
      <c r="AK404" s="1" t="s">
        <v>116</v>
      </c>
      <c r="AL404" s="1" t="s">
        <v>141</v>
      </c>
      <c r="AM404" s="1">
        <v>2013.0</v>
      </c>
      <c r="AN404" s="1" t="s">
        <v>83</v>
      </c>
      <c r="AO404" s="4">
        <f t="shared" si="7"/>
        <v>0</v>
      </c>
    </row>
    <row r="405" ht="15.75" customHeight="1">
      <c r="A405" s="1"/>
      <c r="B405" s="1">
        <v>160.0</v>
      </c>
      <c r="C405" s="1">
        <v>36.0</v>
      </c>
      <c r="D405" s="1">
        <v>876680.0</v>
      </c>
      <c r="E405" s="2">
        <v>41039.0</v>
      </c>
      <c r="F405" s="1" t="s">
        <v>40</v>
      </c>
      <c r="G405" s="1" t="s">
        <v>70</v>
      </c>
      <c r="H405" s="1">
        <v>1000.0</v>
      </c>
      <c r="I405" s="1">
        <v>1118.58</v>
      </c>
      <c r="J405" s="1">
        <v>0.0</v>
      </c>
      <c r="K405" s="1">
        <v>460801.0</v>
      </c>
      <c r="L405" s="1" t="s">
        <v>71</v>
      </c>
      <c r="M405" s="1" t="s">
        <v>132</v>
      </c>
      <c r="N405" s="1" t="s">
        <v>102</v>
      </c>
      <c r="O405" s="1" t="s">
        <v>74</v>
      </c>
      <c r="P405" s="1" t="s">
        <v>46</v>
      </c>
      <c r="Q405" s="1">
        <v>0.0</v>
      </c>
      <c r="R405" s="1">
        <v>-36600.0</v>
      </c>
      <c r="S405" s="2">
        <v>42026.0</v>
      </c>
      <c r="T405" s="1" t="s">
        <v>76</v>
      </c>
      <c r="U405" s="1" t="s">
        <v>77</v>
      </c>
      <c r="V405" s="1" t="s">
        <v>108</v>
      </c>
      <c r="W405" s="1" t="s">
        <v>100</v>
      </c>
      <c r="X405" s="1" t="s">
        <v>78</v>
      </c>
      <c r="Y405" s="1" t="s">
        <v>52</v>
      </c>
      <c r="Z405" s="1" t="s">
        <v>572</v>
      </c>
      <c r="AA405" s="1">
        <v>5.0</v>
      </c>
      <c r="AB405" s="1">
        <v>3.0</v>
      </c>
      <c r="AC405" s="1" t="s">
        <v>80</v>
      </c>
      <c r="AD405" s="1">
        <v>2.0</v>
      </c>
      <c r="AE405" s="1">
        <v>1.0</v>
      </c>
      <c r="AF405" s="1" t="s">
        <v>80</v>
      </c>
      <c r="AG405" s="1">
        <v>51700.0</v>
      </c>
      <c r="AH405" s="1">
        <v>5170.0</v>
      </c>
      <c r="AI405" s="1">
        <v>10340.0</v>
      </c>
      <c r="AJ405" s="1">
        <v>36190.0</v>
      </c>
      <c r="AK405" s="1" t="s">
        <v>55</v>
      </c>
      <c r="AL405" s="1">
        <v>95.0</v>
      </c>
      <c r="AM405" s="1">
        <v>2003.0</v>
      </c>
      <c r="AN405" s="1" t="s">
        <v>83</v>
      </c>
      <c r="AO405" s="4">
        <f t="shared" si="7"/>
        <v>0</v>
      </c>
    </row>
    <row r="406" ht="15.75" customHeight="1">
      <c r="A406" s="1"/>
      <c r="B406" s="1">
        <v>406.0</v>
      </c>
      <c r="C406" s="1">
        <v>58.0</v>
      </c>
      <c r="D406" s="1">
        <v>756981.0</v>
      </c>
      <c r="E406" s="2">
        <v>37896.0</v>
      </c>
      <c r="F406" s="1" t="s">
        <v>40</v>
      </c>
      <c r="G406" s="1" t="s">
        <v>41</v>
      </c>
      <c r="H406" s="1">
        <v>2000.0</v>
      </c>
      <c r="I406" s="1">
        <v>1117.04</v>
      </c>
      <c r="J406" s="1">
        <v>0.0</v>
      </c>
      <c r="K406" s="1">
        <v>605121.0</v>
      </c>
      <c r="L406" s="1" t="s">
        <v>42</v>
      </c>
      <c r="M406" s="1" t="s">
        <v>43</v>
      </c>
      <c r="N406" s="1" t="s">
        <v>126</v>
      </c>
      <c r="O406" s="1" t="s">
        <v>182</v>
      </c>
      <c r="P406" s="1" t="s">
        <v>75</v>
      </c>
      <c r="Q406" s="1">
        <v>0.0</v>
      </c>
      <c r="R406" s="1">
        <v>-42700.0</v>
      </c>
      <c r="S406" s="2">
        <v>42005.0</v>
      </c>
      <c r="T406" s="1" t="s">
        <v>76</v>
      </c>
      <c r="U406" s="1" t="s">
        <v>87</v>
      </c>
      <c r="V406" s="1" t="s">
        <v>108</v>
      </c>
      <c r="W406" s="1" t="s">
        <v>121</v>
      </c>
      <c r="X406" s="1" t="s">
        <v>114</v>
      </c>
      <c r="Y406" s="1" t="s">
        <v>128</v>
      </c>
      <c r="Z406" s="1" t="s">
        <v>573</v>
      </c>
      <c r="AA406" s="1">
        <v>15.0</v>
      </c>
      <c r="AB406" s="1">
        <v>3.0</v>
      </c>
      <c r="AC406" s="1" t="s">
        <v>63</v>
      </c>
      <c r="AD406" s="1">
        <v>1.0</v>
      </c>
      <c r="AE406" s="1">
        <v>2.0</v>
      </c>
      <c r="AF406" s="1" t="s">
        <v>63</v>
      </c>
      <c r="AG406" s="1">
        <v>65520.0</v>
      </c>
      <c r="AH406" s="1">
        <v>10920.0</v>
      </c>
      <c r="AI406" s="1">
        <v>5460.0</v>
      </c>
      <c r="AJ406" s="1">
        <v>49140.0</v>
      </c>
      <c r="AK406" s="1" t="s">
        <v>215</v>
      </c>
      <c r="AL406" s="1" t="s">
        <v>259</v>
      </c>
      <c r="AM406" s="1">
        <v>2009.0</v>
      </c>
      <c r="AN406" s="1" t="s">
        <v>83</v>
      </c>
      <c r="AO406" s="4">
        <f t="shared" si="7"/>
        <v>0</v>
      </c>
    </row>
    <row r="407" ht="15.75" customHeight="1">
      <c r="A407" s="1"/>
      <c r="B407" s="1">
        <v>157.0</v>
      </c>
      <c r="C407" s="1">
        <v>31.0</v>
      </c>
      <c r="D407" s="1">
        <v>121439.0</v>
      </c>
      <c r="E407" s="2">
        <v>33087.0</v>
      </c>
      <c r="F407" s="1" t="s">
        <v>58</v>
      </c>
      <c r="G407" s="1" t="s">
        <v>92</v>
      </c>
      <c r="H407" s="1">
        <v>500.0</v>
      </c>
      <c r="I407" s="1">
        <v>1257.83</v>
      </c>
      <c r="J407" s="1">
        <v>7000000.0</v>
      </c>
      <c r="K407" s="1">
        <v>458622.0</v>
      </c>
      <c r="L407" s="1" t="s">
        <v>42</v>
      </c>
      <c r="M407" s="1" t="s">
        <v>132</v>
      </c>
      <c r="N407" s="1" t="s">
        <v>190</v>
      </c>
      <c r="O407" s="1" t="s">
        <v>60</v>
      </c>
      <c r="P407" s="1" t="s">
        <v>75</v>
      </c>
      <c r="Q407" s="1">
        <v>40700.0</v>
      </c>
      <c r="R407" s="1">
        <v>-41600.0</v>
      </c>
      <c r="S407" s="2">
        <v>42049.0</v>
      </c>
      <c r="T407" s="1" t="s">
        <v>76</v>
      </c>
      <c r="U407" s="1" t="s">
        <v>77</v>
      </c>
      <c r="V407" s="1" t="s">
        <v>49</v>
      </c>
      <c r="W407" s="1" t="s">
        <v>121</v>
      </c>
      <c r="X407" s="1" t="s">
        <v>40</v>
      </c>
      <c r="Y407" s="1" t="s">
        <v>88</v>
      </c>
      <c r="Z407" s="1" t="s">
        <v>574</v>
      </c>
      <c r="AA407" s="1">
        <v>2.0</v>
      </c>
      <c r="AB407" s="1">
        <v>4.0</v>
      </c>
      <c r="AC407" s="1" t="s">
        <v>80</v>
      </c>
      <c r="AD407" s="1">
        <v>2.0</v>
      </c>
      <c r="AE407" s="1">
        <v>2.0</v>
      </c>
      <c r="AF407" s="1" t="s">
        <v>80</v>
      </c>
      <c r="AG407" s="1">
        <v>47700.0</v>
      </c>
      <c r="AH407" s="1">
        <v>4770.0</v>
      </c>
      <c r="AI407" s="1">
        <v>9540.0</v>
      </c>
      <c r="AJ407" s="1">
        <v>33390.0</v>
      </c>
      <c r="AK407" s="1" t="s">
        <v>96</v>
      </c>
      <c r="AL407" s="1" t="s">
        <v>159</v>
      </c>
      <c r="AM407" s="1">
        <v>2011.0</v>
      </c>
      <c r="AN407" s="1" t="s">
        <v>57</v>
      </c>
      <c r="AO407" s="4">
        <f t="shared" si="7"/>
        <v>0</v>
      </c>
    </row>
    <row r="408" ht="15.75" customHeight="1">
      <c r="A408" s="1"/>
      <c r="B408" s="1">
        <v>146.0</v>
      </c>
      <c r="C408" s="1">
        <v>31.0</v>
      </c>
      <c r="D408" s="1">
        <v>411289.0</v>
      </c>
      <c r="E408" s="2">
        <v>35689.0</v>
      </c>
      <c r="F408" s="1" t="s">
        <v>40</v>
      </c>
      <c r="G408" s="1" t="s">
        <v>41</v>
      </c>
      <c r="H408" s="1">
        <v>2000.0</v>
      </c>
      <c r="I408" s="1">
        <v>1082.72</v>
      </c>
      <c r="J408" s="1">
        <v>0.0</v>
      </c>
      <c r="K408" s="1">
        <v>478661.0</v>
      </c>
      <c r="L408" s="1" t="s">
        <v>71</v>
      </c>
      <c r="M408" s="1" t="s">
        <v>72</v>
      </c>
      <c r="N408" s="1" t="s">
        <v>59</v>
      </c>
      <c r="O408" s="1" t="s">
        <v>182</v>
      </c>
      <c r="P408" s="1" t="s">
        <v>143</v>
      </c>
      <c r="Q408" s="1">
        <v>61400.0</v>
      </c>
      <c r="R408" s="1">
        <v>-57500.0</v>
      </c>
      <c r="S408" s="2">
        <v>42019.0</v>
      </c>
      <c r="T408" s="1" t="s">
        <v>62</v>
      </c>
      <c r="U408" s="1" t="s">
        <v>63</v>
      </c>
      <c r="V408" s="1" t="s">
        <v>64</v>
      </c>
      <c r="W408" s="1" t="s">
        <v>94</v>
      </c>
      <c r="X408" s="1" t="s">
        <v>51</v>
      </c>
      <c r="Y408" s="1" t="s">
        <v>128</v>
      </c>
      <c r="Z408" s="1" t="s">
        <v>575</v>
      </c>
      <c r="AA408" s="1">
        <v>3.0</v>
      </c>
      <c r="AB408" s="1">
        <v>1.0</v>
      </c>
      <c r="AC408" s="1" t="s">
        <v>54</v>
      </c>
      <c r="AD408" s="1">
        <v>2.0</v>
      </c>
      <c r="AE408" s="1">
        <v>0.0</v>
      </c>
      <c r="AF408" s="1" t="s">
        <v>80</v>
      </c>
      <c r="AG408" s="1">
        <v>5220.0</v>
      </c>
      <c r="AH408" s="1">
        <v>580.0</v>
      </c>
      <c r="AI408" s="1">
        <v>580.0</v>
      </c>
      <c r="AJ408" s="1">
        <v>4060.0</v>
      </c>
      <c r="AK408" s="1" t="s">
        <v>96</v>
      </c>
      <c r="AL408" s="1" t="s">
        <v>149</v>
      </c>
      <c r="AM408" s="1">
        <v>2015.0</v>
      </c>
      <c r="AN408" s="1" t="s">
        <v>83</v>
      </c>
      <c r="AO408" s="4">
        <f t="shared" si="7"/>
        <v>0</v>
      </c>
    </row>
    <row r="409" ht="15.75" customHeight="1">
      <c r="A409" s="1"/>
      <c r="B409" s="1">
        <v>409.0</v>
      </c>
      <c r="C409" s="1">
        <v>57.0</v>
      </c>
      <c r="D409" s="1">
        <v>538466.0</v>
      </c>
      <c r="E409" s="2">
        <v>34909.0</v>
      </c>
      <c r="F409" s="1" t="s">
        <v>58</v>
      </c>
      <c r="G409" s="1" t="s">
        <v>70</v>
      </c>
      <c r="H409" s="1">
        <v>1000.0</v>
      </c>
      <c r="I409" s="1">
        <v>1191.8</v>
      </c>
      <c r="J409" s="1">
        <v>6000000.0</v>
      </c>
      <c r="K409" s="1">
        <v>435299.0</v>
      </c>
      <c r="L409" s="1" t="s">
        <v>42</v>
      </c>
      <c r="M409" s="1" t="s">
        <v>132</v>
      </c>
      <c r="N409" s="1" t="s">
        <v>136</v>
      </c>
      <c r="O409" s="1" t="s">
        <v>265</v>
      </c>
      <c r="P409" s="1" t="s">
        <v>86</v>
      </c>
      <c r="Q409" s="1">
        <v>55600.0</v>
      </c>
      <c r="R409" s="1">
        <v>0.0</v>
      </c>
      <c r="S409" s="2">
        <v>42010.0</v>
      </c>
      <c r="T409" s="1" t="s">
        <v>47</v>
      </c>
      <c r="U409" s="1" t="s">
        <v>48</v>
      </c>
      <c r="V409" s="1" t="s">
        <v>49</v>
      </c>
      <c r="W409" s="1" t="s">
        <v>121</v>
      </c>
      <c r="X409" s="1" t="s">
        <v>78</v>
      </c>
      <c r="Y409" s="1" t="s">
        <v>66</v>
      </c>
      <c r="Z409" s="1" t="s">
        <v>576</v>
      </c>
      <c r="AA409" s="1">
        <v>19.0</v>
      </c>
      <c r="AB409" s="1">
        <v>1.0</v>
      </c>
      <c r="AC409" s="1" t="s">
        <v>80</v>
      </c>
      <c r="AD409" s="1">
        <v>1.0</v>
      </c>
      <c r="AE409" s="1">
        <v>0.0</v>
      </c>
      <c r="AF409" s="1" t="s">
        <v>63</v>
      </c>
      <c r="AG409" s="1">
        <v>73320.0</v>
      </c>
      <c r="AH409" s="1">
        <v>6110.0</v>
      </c>
      <c r="AI409" s="1">
        <v>12220.0</v>
      </c>
      <c r="AJ409" s="1">
        <v>54990.0</v>
      </c>
      <c r="AK409" s="1" t="s">
        <v>130</v>
      </c>
      <c r="AL409" s="1" t="s">
        <v>250</v>
      </c>
      <c r="AM409" s="1">
        <v>2012.0</v>
      </c>
      <c r="AN409" s="1" t="s">
        <v>83</v>
      </c>
      <c r="AO409" s="4">
        <f t="shared" si="7"/>
        <v>0</v>
      </c>
    </row>
    <row r="410" ht="15.75" customHeight="1">
      <c r="A410" s="1"/>
      <c r="B410" s="1">
        <v>252.0</v>
      </c>
      <c r="C410" s="1">
        <v>46.0</v>
      </c>
      <c r="D410" s="1">
        <v>932097.0</v>
      </c>
      <c r="E410" s="2">
        <v>38601.0</v>
      </c>
      <c r="F410" s="1" t="s">
        <v>58</v>
      </c>
      <c r="G410" s="1" t="s">
        <v>70</v>
      </c>
      <c r="H410" s="1">
        <v>1000.0</v>
      </c>
      <c r="I410" s="1">
        <v>1242.02</v>
      </c>
      <c r="J410" s="1">
        <v>0.0</v>
      </c>
      <c r="K410" s="1">
        <v>601961.0</v>
      </c>
      <c r="L410" s="1" t="s">
        <v>42</v>
      </c>
      <c r="M410" s="1" t="s">
        <v>125</v>
      </c>
      <c r="N410" s="1" t="s">
        <v>186</v>
      </c>
      <c r="O410" s="1" t="s">
        <v>127</v>
      </c>
      <c r="P410" s="1" t="s">
        <v>120</v>
      </c>
      <c r="Q410" s="1">
        <v>0.0</v>
      </c>
      <c r="R410" s="1">
        <v>-28800.0</v>
      </c>
      <c r="S410" s="2">
        <v>42043.0</v>
      </c>
      <c r="T410" s="1" t="s">
        <v>47</v>
      </c>
      <c r="U410" s="1" t="s">
        <v>87</v>
      </c>
      <c r="V410" s="1" t="s">
        <v>64</v>
      </c>
      <c r="W410" s="1" t="s">
        <v>100</v>
      </c>
      <c r="X410" s="1" t="s">
        <v>65</v>
      </c>
      <c r="Y410" s="1" t="s">
        <v>123</v>
      </c>
      <c r="Z410" s="1" t="s">
        <v>577</v>
      </c>
      <c r="AA410" s="1">
        <v>17.0</v>
      </c>
      <c r="AB410" s="1">
        <v>1.0</v>
      </c>
      <c r="AC410" s="1" t="s">
        <v>54</v>
      </c>
      <c r="AD410" s="1">
        <v>0.0</v>
      </c>
      <c r="AE410" s="1">
        <v>2.0</v>
      </c>
      <c r="AF410" s="1" t="s">
        <v>54</v>
      </c>
      <c r="AG410" s="1">
        <v>74900.0</v>
      </c>
      <c r="AH410" s="1">
        <v>14980.0</v>
      </c>
      <c r="AI410" s="1">
        <v>7490.0</v>
      </c>
      <c r="AJ410" s="1">
        <v>52430.0</v>
      </c>
      <c r="AK410" s="1" t="s">
        <v>198</v>
      </c>
      <c r="AL410" s="1" t="s">
        <v>376</v>
      </c>
      <c r="AM410" s="1">
        <v>2003.0</v>
      </c>
      <c r="AN410" s="1" t="s">
        <v>83</v>
      </c>
      <c r="AO410" s="4">
        <f t="shared" si="7"/>
        <v>0</v>
      </c>
    </row>
    <row r="411" ht="15.75" customHeight="1">
      <c r="A411" s="1"/>
      <c r="B411" s="1">
        <v>6.0</v>
      </c>
      <c r="C411" s="1">
        <v>27.0</v>
      </c>
      <c r="D411" s="1">
        <v>463727.0</v>
      </c>
      <c r="E411" s="2">
        <v>33821.0</v>
      </c>
      <c r="F411" s="1" t="s">
        <v>40</v>
      </c>
      <c r="G411" s="1" t="s">
        <v>41</v>
      </c>
      <c r="H411" s="1">
        <v>500.0</v>
      </c>
      <c r="I411" s="1">
        <v>1075.71</v>
      </c>
      <c r="J411" s="1">
        <v>0.0</v>
      </c>
      <c r="K411" s="1">
        <v>604328.0</v>
      </c>
      <c r="L411" s="1" t="s">
        <v>71</v>
      </c>
      <c r="M411" s="1" t="s">
        <v>132</v>
      </c>
      <c r="N411" s="1" t="s">
        <v>102</v>
      </c>
      <c r="O411" s="1" t="s">
        <v>127</v>
      </c>
      <c r="P411" s="1" t="s">
        <v>86</v>
      </c>
      <c r="Q411" s="1">
        <v>0.0</v>
      </c>
      <c r="R411" s="1">
        <v>-47400.0</v>
      </c>
      <c r="S411" s="2">
        <v>42052.0</v>
      </c>
      <c r="T411" s="1" t="s">
        <v>62</v>
      </c>
      <c r="U411" s="1" t="s">
        <v>63</v>
      </c>
      <c r="V411" s="1" t="s">
        <v>213</v>
      </c>
      <c r="W411" s="1" t="s">
        <v>50</v>
      </c>
      <c r="X411" s="1" t="s">
        <v>114</v>
      </c>
      <c r="Y411" s="1" t="s">
        <v>52</v>
      </c>
      <c r="Z411" s="1" t="s">
        <v>578</v>
      </c>
      <c r="AA411" s="1">
        <v>7.0</v>
      </c>
      <c r="AB411" s="1">
        <v>1.0</v>
      </c>
      <c r="AC411" s="1" t="s">
        <v>63</v>
      </c>
      <c r="AD411" s="1">
        <v>0.0</v>
      </c>
      <c r="AE411" s="1">
        <v>1.0</v>
      </c>
      <c r="AF411" s="1" t="s">
        <v>54</v>
      </c>
      <c r="AG411" s="1">
        <v>3190.0</v>
      </c>
      <c r="AH411" s="1">
        <v>580.0</v>
      </c>
      <c r="AI411" s="1">
        <v>290.0</v>
      </c>
      <c r="AJ411" s="1">
        <v>2320.0</v>
      </c>
      <c r="AK411" s="1" t="s">
        <v>55</v>
      </c>
      <c r="AL411" s="1">
        <v>95.0</v>
      </c>
      <c r="AM411" s="1">
        <v>2015.0</v>
      </c>
      <c r="AN411" s="1" t="s">
        <v>83</v>
      </c>
      <c r="AO411" s="4">
        <f t="shared" si="7"/>
        <v>0</v>
      </c>
    </row>
    <row r="412" ht="15.75" customHeight="1">
      <c r="A412" s="1"/>
      <c r="B412" s="1">
        <v>103.0</v>
      </c>
      <c r="C412" s="1">
        <v>33.0</v>
      </c>
      <c r="D412" s="1">
        <v>552618.0</v>
      </c>
      <c r="E412" s="2">
        <v>33991.0</v>
      </c>
      <c r="F412" s="1" t="s">
        <v>58</v>
      </c>
      <c r="G412" s="1" t="s">
        <v>70</v>
      </c>
      <c r="H412" s="1">
        <v>1000.0</v>
      </c>
      <c r="I412" s="1">
        <v>969.88</v>
      </c>
      <c r="J412" s="1">
        <v>6000000.0</v>
      </c>
      <c r="K412" s="1">
        <v>614385.0</v>
      </c>
      <c r="L412" s="1" t="s">
        <v>42</v>
      </c>
      <c r="M412" s="1" t="s">
        <v>43</v>
      </c>
      <c r="N412" s="1" t="s">
        <v>85</v>
      </c>
      <c r="O412" s="1" t="s">
        <v>265</v>
      </c>
      <c r="P412" s="1" t="s">
        <v>75</v>
      </c>
      <c r="Q412" s="1">
        <v>0.0</v>
      </c>
      <c r="R412" s="1">
        <v>0.0</v>
      </c>
      <c r="S412" s="2">
        <v>42025.0</v>
      </c>
      <c r="T412" s="1" t="s">
        <v>47</v>
      </c>
      <c r="U412" s="1" t="s">
        <v>77</v>
      </c>
      <c r="V412" s="1" t="s">
        <v>64</v>
      </c>
      <c r="W412" s="1" t="s">
        <v>137</v>
      </c>
      <c r="X412" s="1" t="s">
        <v>78</v>
      </c>
      <c r="Y412" s="1" t="s">
        <v>52</v>
      </c>
      <c r="Z412" s="1" t="s">
        <v>579</v>
      </c>
      <c r="AA412" s="1">
        <v>21.0</v>
      </c>
      <c r="AB412" s="1">
        <v>1.0</v>
      </c>
      <c r="AC412" s="1" t="s">
        <v>80</v>
      </c>
      <c r="AD412" s="1">
        <v>1.0</v>
      </c>
      <c r="AE412" s="1">
        <v>0.0</v>
      </c>
      <c r="AF412" s="1" t="s">
        <v>54</v>
      </c>
      <c r="AG412" s="1">
        <v>76920.0</v>
      </c>
      <c r="AH412" s="1">
        <v>12820.0</v>
      </c>
      <c r="AI412" s="1">
        <v>6410.0</v>
      </c>
      <c r="AJ412" s="1">
        <v>57690.0</v>
      </c>
      <c r="AK412" s="1" t="s">
        <v>90</v>
      </c>
      <c r="AL412" s="1" t="s">
        <v>246</v>
      </c>
      <c r="AM412" s="1">
        <v>2002.0</v>
      </c>
      <c r="AN412" s="1" t="s">
        <v>83</v>
      </c>
      <c r="AO412" s="4">
        <f t="shared" si="7"/>
        <v>0</v>
      </c>
    </row>
    <row r="413" ht="15.75" customHeight="1">
      <c r="A413" s="1"/>
      <c r="B413" s="1">
        <v>369.0</v>
      </c>
      <c r="C413" s="1">
        <v>53.0</v>
      </c>
      <c r="D413" s="1">
        <v>936638.0</v>
      </c>
      <c r="E413" s="2">
        <v>34839.0</v>
      </c>
      <c r="F413" s="1" t="s">
        <v>40</v>
      </c>
      <c r="G413" s="1" t="s">
        <v>41</v>
      </c>
      <c r="H413" s="1">
        <v>2000.0</v>
      </c>
      <c r="I413" s="1">
        <v>1459.93</v>
      </c>
      <c r="J413" s="1">
        <v>0.0</v>
      </c>
      <c r="K413" s="1">
        <v>438584.0</v>
      </c>
      <c r="L413" s="1" t="s">
        <v>71</v>
      </c>
      <c r="M413" s="1" t="s">
        <v>125</v>
      </c>
      <c r="N413" s="1" t="s">
        <v>118</v>
      </c>
      <c r="O413" s="1" t="s">
        <v>182</v>
      </c>
      <c r="P413" s="1" t="s">
        <v>143</v>
      </c>
      <c r="Q413" s="1">
        <v>0.0</v>
      </c>
      <c r="R413" s="1">
        <v>0.0</v>
      </c>
      <c r="S413" s="2">
        <v>42044.0</v>
      </c>
      <c r="T413" s="1" t="s">
        <v>76</v>
      </c>
      <c r="U413" s="1" t="s">
        <v>87</v>
      </c>
      <c r="V413" s="1" t="s">
        <v>108</v>
      </c>
      <c r="W413" s="1" t="s">
        <v>50</v>
      </c>
      <c r="X413" s="1" t="s">
        <v>114</v>
      </c>
      <c r="Y413" s="1" t="s">
        <v>103</v>
      </c>
      <c r="Z413" s="1" t="s">
        <v>580</v>
      </c>
      <c r="AA413" s="1">
        <v>10.0</v>
      </c>
      <c r="AB413" s="1">
        <v>2.0</v>
      </c>
      <c r="AC413" s="1" t="s">
        <v>54</v>
      </c>
      <c r="AD413" s="1">
        <v>1.0</v>
      </c>
      <c r="AE413" s="1">
        <v>3.0</v>
      </c>
      <c r="AF413" s="1" t="s">
        <v>80</v>
      </c>
      <c r="AG413" s="1">
        <v>77990.0</v>
      </c>
      <c r="AH413" s="1">
        <v>7090.0</v>
      </c>
      <c r="AI413" s="1">
        <v>14180.0</v>
      </c>
      <c r="AJ413" s="1">
        <v>56720.0</v>
      </c>
      <c r="AK413" s="1" t="s">
        <v>198</v>
      </c>
      <c r="AL413" s="1" t="s">
        <v>199</v>
      </c>
      <c r="AM413" s="1">
        <v>2012.0</v>
      </c>
      <c r="AN413" s="1" t="s">
        <v>83</v>
      </c>
      <c r="AO413" s="4">
        <f t="shared" si="7"/>
        <v>0</v>
      </c>
    </row>
    <row r="414" ht="15.75" customHeight="1">
      <c r="A414" s="1"/>
      <c r="B414" s="1">
        <v>261.0</v>
      </c>
      <c r="C414" s="1">
        <v>46.0</v>
      </c>
      <c r="D414" s="1">
        <v>348814.0</v>
      </c>
      <c r="E414" s="2">
        <v>33871.0</v>
      </c>
      <c r="F414" s="1" t="s">
        <v>84</v>
      </c>
      <c r="G414" s="1" t="s">
        <v>92</v>
      </c>
      <c r="H414" s="1">
        <v>1000.0</v>
      </c>
      <c r="I414" s="1">
        <v>1245.61</v>
      </c>
      <c r="J414" s="1">
        <v>0.0</v>
      </c>
      <c r="K414" s="1">
        <v>478703.0</v>
      </c>
      <c r="L414" s="1" t="s">
        <v>42</v>
      </c>
      <c r="M414" s="1" t="s">
        <v>43</v>
      </c>
      <c r="N414" s="1" t="s">
        <v>146</v>
      </c>
      <c r="O414" s="1" t="s">
        <v>107</v>
      </c>
      <c r="P414" s="1" t="s">
        <v>75</v>
      </c>
      <c r="Q414" s="1">
        <v>0.0</v>
      </c>
      <c r="R414" s="1">
        <v>0.0</v>
      </c>
      <c r="S414" s="2">
        <v>42047.0</v>
      </c>
      <c r="T414" s="1" t="s">
        <v>47</v>
      </c>
      <c r="U414" s="1" t="s">
        <v>87</v>
      </c>
      <c r="V414" s="1" t="s">
        <v>108</v>
      </c>
      <c r="W414" s="1" t="s">
        <v>100</v>
      </c>
      <c r="X414" s="1" t="s">
        <v>78</v>
      </c>
      <c r="Y414" s="1" t="s">
        <v>52</v>
      </c>
      <c r="Z414" s="1" t="s">
        <v>581</v>
      </c>
      <c r="AA414" s="1">
        <v>11.0</v>
      </c>
      <c r="AB414" s="1">
        <v>1.0</v>
      </c>
      <c r="AC414" s="1" t="s">
        <v>54</v>
      </c>
      <c r="AD414" s="1">
        <v>1.0</v>
      </c>
      <c r="AE414" s="1">
        <v>0.0</v>
      </c>
      <c r="AF414" s="1" t="s">
        <v>63</v>
      </c>
      <c r="AG414" s="1">
        <v>59670.0</v>
      </c>
      <c r="AH414" s="1">
        <v>9180.0</v>
      </c>
      <c r="AI414" s="1">
        <v>9180.0</v>
      </c>
      <c r="AJ414" s="1">
        <v>41310.0</v>
      </c>
      <c r="AK414" s="1" t="s">
        <v>130</v>
      </c>
      <c r="AL414" s="1" t="s">
        <v>173</v>
      </c>
      <c r="AM414" s="1">
        <v>2008.0</v>
      </c>
      <c r="AN414" s="1" t="s">
        <v>83</v>
      </c>
      <c r="AO414" s="4">
        <f t="shared" si="7"/>
        <v>0</v>
      </c>
    </row>
    <row r="415" ht="15.75" customHeight="1">
      <c r="A415" s="1"/>
      <c r="B415" s="1">
        <v>159.0</v>
      </c>
      <c r="C415" s="1">
        <v>33.0</v>
      </c>
      <c r="D415" s="1">
        <v>944102.0</v>
      </c>
      <c r="E415" s="2">
        <v>39283.0</v>
      </c>
      <c r="F415" s="1" t="s">
        <v>58</v>
      </c>
      <c r="G415" s="1" t="s">
        <v>70</v>
      </c>
      <c r="H415" s="1">
        <v>2000.0</v>
      </c>
      <c r="I415" s="1">
        <v>1462.76</v>
      </c>
      <c r="J415" s="1">
        <v>0.0</v>
      </c>
      <c r="K415" s="1">
        <v>615683.0</v>
      </c>
      <c r="L415" s="1" t="s">
        <v>71</v>
      </c>
      <c r="M415" s="1" t="s">
        <v>142</v>
      </c>
      <c r="N415" s="1" t="s">
        <v>44</v>
      </c>
      <c r="O415" s="1" t="s">
        <v>133</v>
      </c>
      <c r="P415" s="1" t="s">
        <v>46</v>
      </c>
      <c r="Q415" s="1">
        <v>69200.0</v>
      </c>
      <c r="R415" s="1">
        <v>-36900.0</v>
      </c>
      <c r="S415" s="2">
        <v>42059.0</v>
      </c>
      <c r="T415" s="1" t="s">
        <v>76</v>
      </c>
      <c r="U415" s="1" t="s">
        <v>77</v>
      </c>
      <c r="V415" s="1" t="s">
        <v>49</v>
      </c>
      <c r="W415" s="1" t="s">
        <v>137</v>
      </c>
      <c r="X415" s="1" t="s">
        <v>78</v>
      </c>
      <c r="Y415" s="1" t="s">
        <v>52</v>
      </c>
      <c r="Z415" s="1" t="s">
        <v>582</v>
      </c>
      <c r="AA415" s="1">
        <v>23.0</v>
      </c>
      <c r="AB415" s="1">
        <v>3.0</v>
      </c>
      <c r="AC415" s="1" t="s">
        <v>54</v>
      </c>
      <c r="AD415" s="1">
        <v>2.0</v>
      </c>
      <c r="AE415" s="1">
        <v>0.0</v>
      </c>
      <c r="AF415" s="1" t="s">
        <v>80</v>
      </c>
      <c r="AG415" s="1">
        <v>44880.0</v>
      </c>
      <c r="AH415" s="1">
        <v>8160.0</v>
      </c>
      <c r="AI415" s="1">
        <v>4080.0</v>
      </c>
      <c r="AJ415" s="1">
        <v>32640.0</v>
      </c>
      <c r="AK415" s="1" t="s">
        <v>68</v>
      </c>
      <c r="AL415" s="1" t="s">
        <v>194</v>
      </c>
      <c r="AM415" s="1">
        <v>2004.0</v>
      </c>
      <c r="AN415" s="1" t="s">
        <v>57</v>
      </c>
      <c r="AO415" s="4">
        <f t="shared" si="7"/>
        <v>0</v>
      </c>
    </row>
    <row r="416" ht="15.75" customHeight="1">
      <c r="A416" s="1"/>
      <c r="B416" s="1">
        <v>344.0</v>
      </c>
      <c r="C416" s="1">
        <v>51.0</v>
      </c>
      <c r="D416" s="1">
        <v>689901.0</v>
      </c>
      <c r="E416" s="2">
        <v>33722.0</v>
      </c>
      <c r="F416" s="1" t="s">
        <v>58</v>
      </c>
      <c r="G416" s="1" t="s">
        <v>70</v>
      </c>
      <c r="H416" s="1">
        <v>2000.0</v>
      </c>
      <c r="I416" s="1">
        <v>1398.46</v>
      </c>
      <c r="J416" s="1">
        <v>0.0</v>
      </c>
      <c r="K416" s="1">
        <v>455672.0</v>
      </c>
      <c r="L416" s="1" t="s">
        <v>42</v>
      </c>
      <c r="M416" s="1" t="s">
        <v>93</v>
      </c>
      <c r="N416" s="1" t="s">
        <v>73</v>
      </c>
      <c r="O416" s="1" t="s">
        <v>133</v>
      </c>
      <c r="P416" s="1" t="s">
        <v>61</v>
      </c>
      <c r="Q416" s="1">
        <v>0.0</v>
      </c>
      <c r="R416" s="1">
        <v>0.0</v>
      </c>
      <c r="S416" s="2">
        <v>42037.0</v>
      </c>
      <c r="T416" s="1" t="s">
        <v>47</v>
      </c>
      <c r="U416" s="1" t="s">
        <v>48</v>
      </c>
      <c r="V416" s="1" t="s">
        <v>64</v>
      </c>
      <c r="W416" s="1" t="s">
        <v>137</v>
      </c>
      <c r="X416" s="1" t="s">
        <v>122</v>
      </c>
      <c r="Y416" s="1" t="s">
        <v>128</v>
      </c>
      <c r="Z416" s="1" t="s">
        <v>583</v>
      </c>
      <c r="AA416" s="1">
        <v>14.0</v>
      </c>
      <c r="AB416" s="1">
        <v>1.0</v>
      </c>
      <c r="AC416" s="1" t="s">
        <v>63</v>
      </c>
      <c r="AD416" s="1">
        <v>0.0</v>
      </c>
      <c r="AE416" s="1">
        <v>2.0</v>
      </c>
      <c r="AF416" s="1" t="s">
        <v>80</v>
      </c>
      <c r="AG416" s="1">
        <v>82830.0</v>
      </c>
      <c r="AH416" s="1">
        <v>7530.0</v>
      </c>
      <c r="AI416" s="1">
        <v>15060.0</v>
      </c>
      <c r="AJ416" s="1">
        <v>60240.0</v>
      </c>
      <c r="AK416" s="1" t="s">
        <v>110</v>
      </c>
      <c r="AL416" s="1" t="s">
        <v>111</v>
      </c>
      <c r="AM416" s="1">
        <v>2004.0</v>
      </c>
      <c r="AN416" s="1" t="s">
        <v>83</v>
      </c>
      <c r="AO416" s="4">
        <f t="shared" si="7"/>
        <v>0</v>
      </c>
    </row>
    <row r="417" ht="15.75" customHeight="1">
      <c r="A417" s="1"/>
      <c r="B417" s="1">
        <v>437.0</v>
      </c>
      <c r="C417" s="1">
        <v>60.0</v>
      </c>
      <c r="D417" s="1">
        <v>901083.0</v>
      </c>
      <c r="E417" s="2">
        <v>35814.0</v>
      </c>
      <c r="F417" s="1" t="s">
        <v>40</v>
      </c>
      <c r="G417" s="1" t="s">
        <v>92</v>
      </c>
      <c r="H417" s="1">
        <v>1000.0</v>
      </c>
      <c r="I417" s="1">
        <v>1269.64</v>
      </c>
      <c r="J417" s="1">
        <v>0.0</v>
      </c>
      <c r="K417" s="1">
        <v>602942.0</v>
      </c>
      <c r="L417" s="1" t="s">
        <v>71</v>
      </c>
      <c r="M417" s="1" t="s">
        <v>142</v>
      </c>
      <c r="N417" s="1" t="s">
        <v>85</v>
      </c>
      <c r="O417" s="1" t="s">
        <v>243</v>
      </c>
      <c r="P417" s="1" t="s">
        <v>86</v>
      </c>
      <c r="Q417" s="1">
        <v>48800.0</v>
      </c>
      <c r="R417" s="1">
        <v>0.0</v>
      </c>
      <c r="S417" s="2">
        <v>42049.0</v>
      </c>
      <c r="T417" s="1" t="s">
        <v>47</v>
      </c>
      <c r="U417" s="1" t="s">
        <v>87</v>
      </c>
      <c r="V417" s="1" t="s">
        <v>64</v>
      </c>
      <c r="W417" s="1" t="s">
        <v>121</v>
      </c>
      <c r="X417" s="1" t="s">
        <v>51</v>
      </c>
      <c r="Y417" s="1" t="s">
        <v>66</v>
      </c>
      <c r="Z417" s="1" t="s">
        <v>584</v>
      </c>
      <c r="AA417" s="1">
        <v>10.0</v>
      </c>
      <c r="AB417" s="1">
        <v>1.0</v>
      </c>
      <c r="AC417" s="1" t="s">
        <v>80</v>
      </c>
      <c r="AD417" s="1">
        <v>1.0</v>
      </c>
      <c r="AE417" s="1">
        <v>3.0</v>
      </c>
      <c r="AF417" s="1" t="s">
        <v>80</v>
      </c>
      <c r="AG417" s="1">
        <v>84480.0</v>
      </c>
      <c r="AH417" s="1">
        <v>7680.0</v>
      </c>
      <c r="AI417" s="1">
        <v>15360.0</v>
      </c>
      <c r="AJ417" s="1">
        <v>61440.0</v>
      </c>
      <c r="AK417" s="1" t="s">
        <v>90</v>
      </c>
      <c r="AL417" s="1" t="s">
        <v>224</v>
      </c>
      <c r="AM417" s="1">
        <v>2012.0</v>
      </c>
      <c r="AN417" s="1" t="s">
        <v>57</v>
      </c>
      <c r="AO417" s="4">
        <f t="shared" si="7"/>
        <v>0</v>
      </c>
    </row>
    <row r="418" ht="15.75" customHeight="1">
      <c r="A418" s="1"/>
      <c r="B418" s="1">
        <v>65.0</v>
      </c>
      <c r="C418" s="1">
        <v>30.0</v>
      </c>
      <c r="D418" s="1">
        <v>396224.0</v>
      </c>
      <c r="E418" s="2">
        <v>40064.0</v>
      </c>
      <c r="F418" s="1" t="s">
        <v>58</v>
      </c>
      <c r="G418" s="1" t="s">
        <v>70</v>
      </c>
      <c r="H418" s="1">
        <v>500.0</v>
      </c>
      <c r="I418" s="1">
        <v>1455.65</v>
      </c>
      <c r="J418" s="1">
        <v>4000000.0</v>
      </c>
      <c r="K418" s="1">
        <v>616706.0</v>
      </c>
      <c r="L418" s="1" t="s">
        <v>71</v>
      </c>
      <c r="M418" s="1" t="s">
        <v>142</v>
      </c>
      <c r="N418" s="1" t="s">
        <v>146</v>
      </c>
      <c r="O418" s="1" t="s">
        <v>133</v>
      </c>
      <c r="P418" s="1" t="s">
        <v>120</v>
      </c>
      <c r="Q418" s="1">
        <v>0.0</v>
      </c>
      <c r="R418" s="1">
        <v>-66300.0</v>
      </c>
      <c r="S418" s="2">
        <v>42050.0</v>
      </c>
      <c r="T418" s="1" t="s">
        <v>76</v>
      </c>
      <c r="U418" s="1" t="s">
        <v>48</v>
      </c>
      <c r="V418" s="1" t="s">
        <v>108</v>
      </c>
      <c r="W418" s="1" t="s">
        <v>100</v>
      </c>
      <c r="X418" s="1" t="s">
        <v>114</v>
      </c>
      <c r="Y418" s="1" t="s">
        <v>123</v>
      </c>
      <c r="Z418" s="1" t="s">
        <v>585</v>
      </c>
      <c r="AA418" s="1">
        <v>6.0</v>
      </c>
      <c r="AB418" s="1">
        <v>3.0</v>
      </c>
      <c r="AC418" s="1" t="s">
        <v>63</v>
      </c>
      <c r="AD418" s="1">
        <v>2.0</v>
      </c>
      <c r="AE418" s="1">
        <v>3.0</v>
      </c>
      <c r="AF418" s="1" t="s">
        <v>80</v>
      </c>
      <c r="AG418" s="1">
        <v>79800.0</v>
      </c>
      <c r="AH418" s="1">
        <v>15960.0</v>
      </c>
      <c r="AI418" s="1">
        <v>7980.0</v>
      </c>
      <c r="AJ418" s="1">
        <v>55860.0</v>
      </c>
      <c r="AK418" s="1" t="s">
        <v>210</v>
      </c>
      <c r="AL418" s="1" t="s">
        <v>211</v>
      </c>
      <c r="AM418" s="1">
        <v>1999.0</v>
      </c>
      <c r="AN418" s="1" t="s">
        <v>83</v>
      </c>
      <c r="AO418" s="4">
        <f t="shared" si="7"/>
        <v>0</v>
      </c>
    </row>
    <row r="419" ht="15.75" customHeight="1">
      <c r="A419" s="1"/>
      <c r="B419" s="1">
        <v>280.0</v>
      </c>
      <c r="C419" s="1">
        <v>41.0</v>
      </c>
      <c r="D419" s="1">
        <v>682178.0</v>
      </c>
      <c r="E419" s="2">
        <v>34686.0</v>
      </c>
      <c r="F419" s="1" t="s">
        <v>40</v>
      </c>
      <c r="G419" s="1" t="s">
        <v>92</v>
      </c>
      <c r="H419" s="1">
        <v>2000.0</v>
      </c>
      <c r="I419" s="1">
        <v>1140.31</v>
      </c>
      <c r="J419" s="1">
        <v>0.0</v>
      </c>
      <c r="K419" s="1">
        <v>473243.0</v>
      </c>
      <c r="L419" s="1" t="s">
        <v>42</v>
      </c>
      <c r="M419" s="1" t="s">
        <v>43</v>
      </c>
      <c r="N419" s="1" t="s">
        <v>186</v>
      </c>
      <c r="O419" s="1" t="s">
        <v>265</v>
      </c>
      <c r="P419" s="1" t="s">
        <v>46</v>
      </c>
      <c r="Q419" s="1">
        <v>29300.0</v>
      </c>
      <c r="R419" s="1">
        <v>-64700.0</v>
      </c>
      <c r="S419" s="2">
        <v>42063.0</v>
      </c>
      <c r="T419" s="1" t="s">
        <v>76</v>
      </c>
      <c r="U419" s="1" t="s">
        <v>77</v>
      </c>
      <c r="V419" s="1" t="s">
        <v>64</v>
      </c>
      <c r="W419" s="1" t="s">
        <v>50</v>
      </c>
      <c r="X419" s="1" t="s">
        <v>114</v>
      </c>
      <c r="Y419" s="1" t="s">
        <v>88</v>
      </c>
      <c r="Z419" s="1" t="s">
        <v>586</v>
      </c>
      <c r="AA419" s="1">
        <v>10.0</v>
      </c>
      <c r="AB419" s="1">
        <v>3.0</v>
      </c>
      <c r="AC419" s="1" t="s">
        <v>63</v>
      </c>
      <c r="AD419" s="1">
        <v>0.0</v>
      </c>
      <c r="AE419" s="1">
        <v>3.0</v>
      </c>
      <c r="AF419" s="1" t="s">
        <v>54</v>
      </c>
      <c r="AG419" s="1">
        <v>53020.0</v>
      </c>
      <c r="AH419" s="1">
        <v>9640.0</v>
      </c>
      <c r="AI419" s="1">
        <v>9640.0</v>
      </c>
      <c r="AJ419" s="1">
        <v>33740.0</v>
      </c>
      <c r="AK419" s="1" t="s">
        <v>116</v>
      </c>
      <c r="AL419" s="1" t="s">
        <v>184</v>
      </c>
      <c r="AM419" s="1">
        <v>1999.0</v>
      </c>
      <c r="AN419" s="1" t="s">
        <v>83</v>
      </c>
      <c r="AO419" s="4">
        <f t="shared" si="7"/>
        <v>0</v>
      </c>
    </row>
    <row r="420" ht="15.75" customHeight="1">
      <c r="A420" s="1"/>
      <c r="B420" s="1">
        <v>269.0</v>
      </c>
      <c r="C420" s="1">
        <v>45.0</v>
      </c>
      <c r="D420" s="1">
        <v>596298.0</v>
      </c>
      <c r="E420" s="2">
        <v>35300.0</v>
      </c>
      <c r="F420" s="1" t="s">
        <v>58</v>
      </c>
      <c r="G420" s="1" t="s">
        <v>92</v>
      </c>
      <c r="H420" s="1">
        <v>500.0</v>
      </c>
      <c r="I420" s="1">
        <v>1330.46</v>
      </c>
      <c r="J420" s="1">
        <v>0.0</v>
      </c>
      <c r="K420" s="1">
        <v>435552.0</v>
      </c>
      <c r="L420" s="1" t="s">
        <v>71</v>
      </c>
      <c r="M420" s="1" t="s">
        <v>132</v>
      </c>
      <c r="N420" s="1" t="s">
        <v>59</v>
      </c>
      <c r="O420" s="1" t="s">
        <v>45</v>
      </c>
      <c r="P420" s="1" t="s">
        <v>120</v>
      </c>
      <c r="Q420" s="1">
        <v>54800.0</v>
      </c>
      <c r="R420" s="1">
        <v>-64100.0</v>
      </c>
      <c r="S420" s="2">
        <v>42022.0</v>
      </c>
      <c r="T420" s="1" t="s">
        <v>76</v>
      </c>
      <c r="U420" s="1" t="s">
        <v>48</v>
      </c>
      <c r="V420" s="1" t="s">
        <v>108</v>
      </c>
      <c r="W420" s="1" t="s">
        <v>50</v>
      </c>
      <c r="X420" s="1" t="s">
        <v>65</v>
      </c>
      <c r="Y420" s="1" t="s">
        <v>123</v>
      </c>
      <c r="Z420" s="1" t="s">
        <v>587</v>
      </c>
      <c r="AA420" s="1">
        <v>5.0</v>
      </c>
      <c r="AB420" s="1">
        <v>3.0</v>
      </c>
      <c r="AC420" s="1" t="s">
        <v>63</v>
      </c>
      <c r="AD420" s="1">
        <v>0.0</v>
      </c>
      <c r="AE420" s="1">
        <v>0.0</v>
      </c>
      <c r="AF420" s="1" t="s">
        <v>80</v>
      </c>
      <c r="AG420" s="1">
        <v>24200.0</v>
      </c>
      <c r="AH420" s="1">
        <v>2200.0</v>
      </c>
      <c r="AI420" s="1">
        <v>4400.0</v>
      </c>
      <c r="AJ420" s="1">
        <v>17600.0</v>
      </c>
      <c r="AK420" s="1" t="s">
        <v>154</v>
      </c>
      <c r="AL420" s="1" t="s">
        <v>168</v>
      </c>
      <c r="AM420" s="1">
        <v>2008.0</v>
      </c>
      <c r="AN420" s="1" t="s">
        <v>83</v>
      </c>
      <c r="AO420" s="4">
        <f t="shared" si="7"/>
        <v>0</v>
      </c>
    </row>
    <row r="421" ht="15.75" customHeight="1">
      <c r="A421" s="1"/>
      <c r="B421" s="1">
        <v>275.0</v>
      </c>
      <c r="C421" s="1">
        <v>40.0</v>
      </c>
      <c r="D421" s="1">
        <v>253005.0</v>
      </c>
      <c r="E421" s="2">
        <v>33562.0</v>
      </c>
      <c r="F421" s="1" t="s">
        <v>40</v>
      </c>
      <c r="G421" s="1" t="s">
        <v>41</v>
      </c>
      <c r="H421" s="1">
        <v>2000.0</v>
      </c>
      <c r="I421" s="1">
        <v>1190.6</v>
      </c>
      <c r="J421" s="1">
        <v>0.0</v>
      </c>
      <c r="K421" s="1">
        <v>434206.0</v>
      </c>
      <c r="L421" s="1" t="s">
        <v>42</v>
      </c>
      <c r="M421" s="1" t="s">
        <v>125</v>
      </c>
      <c r="N421" s="1" t="s">
        <v>126</v>
      </c>
      <c r="O421" s="1" t="s">
        <v>119</v>
      </c>
      <c r="P421" s="1" t="s">
        <v>86</v>
      </c>
      <c r="Q421" s="1">
        <v>0.0</v>
      </c>
      <c r="R421" s="1">
        <v>-45300.0</v>
      </c>
      <c r="S421" s="2">
        <v>42010.0</v>
      </c>
      <c r="T421" s="1" t="s">
        <v>47</v>
      </c>
      <c r="U421" s="1" t="s">
        <v>77</v>
      </c>
      <c r="V421" s="1" t="s">
        <v>64</v>
      </c>
      <c r="W421" s="1" t="s">
        <v>100</v>
      </c>
      <c r="X421" s="1" t="s">
        <v>40</v>
      </c>
      <c r="Y421" s="1" t="s">
        <v>66</v>
      </c>
      <c r="Z421" s="1" t="s">
        <v>588</v>
      </c>
      <c r="AA421" s="1">
        <v>17.0</v>
      </c>
      <c r="AB421" s="1">
        <v>1.0</v>
      </c>
      <c r="AC421" s="1" t="s">
        <v>63</v>
      </c>
      <c r="AD421" s="1">
        <v>1.0</v>
      </c>
      <c r="AE421" s="1">
        <v>3.0</v>
      </c>
      <c r="AF421" s="1" t="s">
        <v>54</v>
      </c>
      <c r="AG421" s="1">
        <v>43230.0</v>
      </c>
      <c r="AH421" s="1">
        <v>7860.0</v>
      </c>
      <c r="AI421" s="1">
        <v>7860.0</v>
      </c>
      <c r="AJ421" s="1">
        <v>27510.0</v>
      </c>
      <c r="AK421" s="1" t="s">
        <v>90</v>
      </c>
      <c r="AL421" s="1" t="s">
        <v>224</v>
      </c>
      <c r="AM421" s="1">
        <v>2001.0</v>
      </c>
      <c r="AN421" s="1" t="s">
        <v>83</v>
      </c>
      <c r="AO421" s="4">
        <f t="shared" si="7"/>
        <v>0</v>
      </c>
    </row>
    <row r="422" ht="15.75" customHeight="1">
      <c r="A422" s="1"/>
      <c r="B422" s="1">
        <v>265.0</v>
      </c>
      <c r="C422" s="1">
        <v>45.0</v>
      </c>
      <c r="D422" s="1">
        <v>985924.0</v>
      </c>
      <c r="E422" s="2">
        <v>36096.0</v>
      </c>
      <c r="F422" s="1" t="s">
        <v>40</v>
      </c>
      <c r="G422" s="1" t="s">
        <v>41</v>
      </c>
      <c r="H422" s="1">
        <v>500.0</v>
      </c>
      <c r="I422" s="1">
        <v>972.5</v>
      </c>
      <c r="J422" s="1">
        <v>0.0</v>
      </c>
      <c r="K422" s="1">
        <v>469895.0</v>
      </c>
      <c r="L422" s="1" t="s">
        <v>71</v>
      </c>
      <c r="M422" s="1" t="s">
        <v>142</v>
      </c>
      <c r="N422" s="1" t="s">
        <v>126</v>
      </c>
      <c r="O422" s="1" t="s">
        <v>243</v>
      </c>
      <c r="P422" s="1" t="s">
        <v>86</v>
      </c>
      <c r="Q422" s="1">
        <v>0.0</v>
      </c>
      <c r="R422" s="1">
        <v>0.0</v>
      </c>
      <c r="S422" s="2">
        <v>42023.0</v>
      </c>
      <c r="T422" s="1" t="s">
        <v>62</v>
      </c>
      <c r="U422" s="1" t="s">
        <v>63</v>
      </c>
      <c r="V422" s="1" t="s">
        <v>213</v>
      </c>
      <c r="W422" s="1" t="s">
        <v>94</v>
      </c>
      <c r="X422" s="1" t="s">
        <v>122</v>
      </c>
      <c r="Y422" s="1" t="s">
        <v>103</v>
      </c>
      <c r="Z422" s="1" t="s">
        <v>589</v>
      </c>
      <c r="AA422" s="1">
        <v>3.0</v>
      </c>
      <c r="AB422" s="1">
        <v>1.0</v>
      </c>
      <c r="AC422" s="1" t="s">
        <v>80</v>
      </c>
      <c r="AD422" s="1">
        <v>2.0</v>
      </c>
      <c r="AE422" s="1">
        <v>3.0</v>
      </c>
      <c r="AF422" s="1" t="s">
        <v>80</v>
      </c>
      <c r="AG422" s="1">
        <v>3190.0</v>
      </c>
      <c r="AH422" s="1">
        <v>290.0</v>
      </c>
      <c r="AI422" s="1">
        <v>580.0</v>
      </c>
      <c r="AJ422" s="1">
        <v>2320.0</v>
      </c>
      <c r="AK422" s="1" t="s">
        <v>130</v>
      </c>
      <c r="AL422" s="1" t="s">
        <v>173</v>
      </c>
      <c r="AM422" s="1">
        <v>1995.0</v>
      </c>
      <c r="AN422" s="1" t="s">
        <v>83</v>
      </c>
      <c r="AO422" s="4">
        <f t="shared" si="7"/>
        <v>0</v>
      </c>
    </row>
    <row r="423" ht="15.75" customHeight="1">
      <c r="A423" s="1"/>
      <c r="B423" s="1">
        <v>283.0</v>
      </c>
      <c r="C423" s="1">
        <v>43.0</v>
      </c>
      <c r="D423" s="1">
        <v>631565.0</v>
      </c>
      <c r="E423" s="2">
        <v>35625.0</v>
      </c>
      <c r="F423" s="1" t="s">
        <v>58</v>
      </c>
      <c r="G423" s="1" t="s">
        <v>70</v>
      </c>
      <c r="H423" s="1">
        <v>2000.0</v>
      </c>
      <c r="I423" s="1">
        <v>1161.91</v>
      </c>
      <c r="J423" s="1">
        <v>0.0</v>
      </c>
      <c r="K423" s="1">
        <v>457722.0</v>
      </c>
      <c r="L423" s="1" t="s">
        <v>71</v>
      </c>
      <c r="M423" s="1" t="s">
        <v>93</v>
      </c>
      <c r="N423" s="1" t="s">
        <v>186</v>
      </c>
      <c r="O423" s="1" t="s">
        <v>174</v>
      </c>
      <c r="P423" s="1" t="s">
        <v>143</v>
      </c>
      <c r="Q423" s="1">
        <v>0.0</v>
      </c>
      <c r="R423" s="1">
        <v>-50400.0</v>
      </c>
      <c r="S423" s="2">
        <v>42021.0</v>
      </c>
      <c r="T423" s="1" t="s">
        <v>139</v>
      </c>
      <c r="U423" s="1" t="s">
        <v>63</v>
      </c>
      <c r="V423" s="1" t="s">
        <v>64</v>
      </c>
      <c r="W423" s="1" t="s">
        <v>94</v>
      </c>
      <c r="X423" s="1" t="s">
        <v>114</v>
      </c>
      <c r="Y423" s="1" t="s">
        <v>157</v>
      </c>
      <c r="Z423" s="1" t="s">
        <v>590</v>
      </c>
      <c r="AA423" s="1">
        <v>9.0</v>
      </c>
      <c r="AB423" s="1">
        <v>1.0</v>
      </c>
      <c r="AC423" s="1" t="s">
        <v>63</v>
      </c>
      <c r="AD423" s="1">
        <v>0.0</v>
      </c>
      <c r="AE423" s="1">
        <v>3.0</v>
      </c>
      <c r="AF423" s="1" t="s">
        <v>80</v>
      </c>
      <c r="AG423" s="1">
        <v>5850.0</v>
      </c>
      <c r="AH423" s="1">
        <v>1300.0</v>
      </c>
      <c r="AI423" s="1">
        <v>650.0</v>
      </c>
      <c r="AJ423" s="1">
        <v>3900.0</v>
      </c>
      <c r="AK423" s="1" t="s">
        <v>188</v>
      </c>
      <c r="AL423" s="1" t="s">
        <v>202</v>
      </c>
      <c r="AM423" s="1">
        <v>2006.0</v>
      </c>
      <c r="AN423" s="1" t="s">
        <v>83</v>
      </c>
      <c r="AO423" s="4">
        <f t="shared" si="7"/>
        <v>0</v>
      </c>
    </row>
    <row r="424" ht="15.75" customHeight="1">
      <c r="A424" s="1"/>
      <c r="B424" s="1">
        <v>84.0</v>
      </c>
      <c r="C424" s="1">
        <v>29.0</v>
      </c>
      <c r="D424" s="1">
        <v>630998.0</v>
      </c>
      <c r="E424" s="2">
        <v>37720.0</v>
      </c>
      <c r="F424" s="1" t="s">
        <v>40</v>
      </c>
      <c r="G424" s="1" t="s">
        <v>41</v>
      </c>
      <c r="H424" s="1">
        <v>1000.0</v>
      </c>
      <c r="I424" s="1">
        <v>1117.17</v>
      </c>
      <c r="J424" s="1">
        <v>0.0</v>
      </c>
      <c r="K424" s="1">
        <v>473645.0</v>
      </c>
      <c r="L424" s="1" t="s">
        <v>71</v>
      </c>
      <c r="M424" s="1" t="s">
        <v>132</v>
      </c>
      <c r="N424" s="1" t="s">
        <v>59</v>
      </c>
      <c r="O424" s="1" t="s">
        <v>182</v>
      </c>
      <c r="P424" s="1" t="s">
        <v>143</v>
      </c>
      <c r="Q424" s="1">
        <v>0.0</v>
      </c>
      <c r="R424" s="1">
        <v>-29900.0</v>
      </c>
      <c r="S424" s="2">
        <v>42047.0</v>
      </c>
      <c r="T424" s="1" t="s">
        <v>139</v>
      </c>
      <c r="U424" s="1" t="s">
        <v>63</v>
      </c>
      <c r="V424" s="1" t="s">
        <v>213</v>
      </c>
      <c r="W424" s="1" t="s">
        <v>50</v>
      </c>
      <c r="X424" s="1" t="s">
        <v>51</v>
      </c>
      <c r="Y424" s="1" t="s">
        <v>88</v>
      </c>
      <c r="Z424" s="1" t="s">
        <v>591</v>
      </c>
      <c r="AA424" s="1">
        <v>6.0</v>
      </c>
      <c r="AB424" s="1">
        <v>1.0</v>
      </c>
      <c r="AC424" s="1" t="s">
        <v>54</v>
      </c>
      <c r="AD424" s="1">
        <v>2.0</v>
      </c>
      <c r="AE424" s="1">
        <v>0.0</v>
      </c>
      <c r="AF424" s="1" t="s">
        <v>54</v>
      </c>
      <c r="AG424" s="1">
        <v>6820.0</v>
      </c>
      <c r="AH424" s="1">
        <v>620.0</v>
      </c>
      <c r="AI424" s="1">
        <v>1240.0</v>
      </c>
      <c r="AJ424" s="1">
        <v>4960.0</v>
      </c>
      <c r="AK424" s="1" t="s">
        <v>188</v>
      </c>
      <c r="AL424" s="1" t="s">
        <v>189</v>
      </c>
      <c r="AM424" s="1">
        <v>2005.0</v>
      </c>
      <c r="AN424" s="1" t="s">
        <v>83</v>
      </c>
      <c r="AO424" s="4">
        <f t="shared" si="7"/>
        <v>0</v>
      </c>
    </row>
    <row r="425" ht="15.75" customHeight="1">
      <c r="A425" s="1"/>
      <c r="B425" s="1">
        <v>247.0</v>
      </c>
      <c r="C425" s="1">
        <v>44.0</v>
      </c>
      <c r="D425" s="1">
        <v>926665.0</v>
      </c>
      <c r="E425" s="2">
        <v>33638.0</v>
      </c>
      <c r="F425" s="1" t="s">
        <v>40</v>
      </c>
      <c r="G425" s="1" t="s">
        <v>41</v>
      </c>
      <c r="H425" s="1">
        <v>2000.0</v>
      </c>
      <c r="I425" s="1">
        <v>1101.51</v>
      </c>
      <c r="J425" s="1">
        <v>0.0</v>
      </c>
      <c r="K425" s="1">
        <v>619108.0</v>
      </c>
      <c r="L425" s="1" t="s">
        <v>71</v>
      </c>
      <c r="M425" s="1" t="s">
        <v>142</v>
      </c>
      <c r="N425" s="1" t="s">
        <v>190</v>
      </c>
      <c r="O425" s="1" t="s">
        <v>119</v>
      </c>
      <c r="P425" s="1" t="s">
        <v>143</v>
      </c>
      <c r="Q425" s="1">
        <v>64000.0</v>
      </c>
      <c r="R425" s="1">
        <v>0.0</v>
      </c>
      <c r="S425" s="2">
        <v>42046.0</v>
      </c>
      <c r="T425" s="1" t="s">
        <v>76</v>
      </c>
      <c r="U425" s="1" t="s">
        <v>87</v>
      </c>
      <c r="V425" s="1" t="s">
        <v>64</v>
      </c>
      <c r="W425" s="1" t="s">
        <v>100</v>
      </c>
      <c r="X425" s="1" t="s">
        <v>78</v>
      </c>
      <c r="Y425" s="1" t="s">
        <v>66</v>
      </c>
      <c r="Z425" s="1" t="s">
        <v>592</v>
      </c>
      <c r="AA425" s="1">
        <v>22.0</v>
      </c>
      <c r="AB425" s="1">
        <v>3.0</v>
      </c>
      <c r="AC425" s="1" t="s">
        <v>80</v>
      </c>
      <c r="AD425" s="1">
        <v>2.0</v>
      </c>
      <c r="AE425" s="1">
        <v>2.0</v>
      </c>
      <c r="AF425" s="1" t="s">
        <v>80</v>
      </c>
      <c r="AG425" s="1">
        <v>69480.0</v>
      </c>
      <c r="AH425" s="1">
        <v>11580.0</v>
      </c>
      <c r="AI425" s="1">
        <v>11580.0</v>
      </c>
      <c r="AJ425" s="1">
        <v>46320.0</v>
      </c>
      <c r="AK425" s="1" t="s">
        <v>90</v>
      </c>
      <c r="AL425" s="1" t="s">
        <v>91</v>
      </c>
      <c r="AM425" s="1">
        <v>2008.0</v>
      </c>
      <c r="AN425" s="1" t="s">
        <v>83</v>
      </c>
      <c r="AO425" s="4">
        <f t="shared" si="7"/>
        <v>0</v>
      </c>
    </row>
    <row r="426" ht="15.75" customHeight="1">
      <c r="A426" s="1"/>
      <c r="B426" s="1">
        <v>56.0</v>
      </c>
      <c r="C426" s="1">
        <v>29.0</v>
      </c>
      <c r="D426" s="1">
        <v>302669.0</v>
      </c>
      <c r="E426" s="2">
        <v>38897.0</v>
      </c>
      <c r="F426" s="1" t="s">
        <v>84</v>
      </c>
      <c r="G426" s="1" t="s">
        <v>70</v>
      </c>
      <c r="H426" s="1">
        <v>1000.0</v>
      </c>
      <c r="I426" s="1">
        <v>1523.17</v>
      </c>
      <c r="J426" s="1">
        <v>0.0</v>
      </c>
      <c r="K426" s="1">
        <v>610479.0</v>
      </c>
      <c r="L426" s="1" t="s">
        <v>42</v>
      </c>
      <c r="M426" s="1" t="s">
        <v>125</v>
      </c>
      <c r="N426" s="1" t="s">
        <v>102</v>
      </c>
      <c r="O426" s="1" t="s">
        <v>147</v>
      </c>
      <c r="P426" s="1" t="s">
        <v>75</v>
      </c>
      <c r="Q426" s="1">
        <v>0.0</v>
      </c>
      <c r="R426" s="1">
        <v>0.0</v>
      </c>
      <c r="S426" s="2">
        <v>42056.0</v>
      </c>
      <c r="T426" s="1" t="s">
        <v>76</v>
      </c>
      <c r="U426" s="1" t="s">
        <v>87</v>
      </c>
      <c r="V426" s="1" t="s">
        <v>49</v>
      </c>
      <c r="W426" s="1" t="s">
        <v>100</v>
      </c>
      <c r="X426" s="1" t="s">
        <v>176</v>
      </c>
      <c r="Y426" s="1" t="s">
        <v>128</v>
      </c>
      <c r="Z426" s="1" t="s">
        <v>593</v>
      </c>
      <c r="AA426" s="1">
        <v>10.0</v>
      </c>
      <c r="AB426" s="1">
        <v>3.0</v>
      </c>
      <c r="AC426" s="1" t="s">
        <v>63</v>
      </c>
      <c r="AD426" s="1">
        <v>1.0</v>
      </c>
      <c r="AE426" s="1">
        <v>2.0</v>
      </c>
      <c r="AF426" s="1" t="s">
        <v>54</v>
      </c>
      <c r="AG426" s="1">
        <v>94560.0</v>
      </c>
      <c r="AH426" s="1">
        <v>7880.0</v>
      </c>
      <c r="AI426" s="1">
        <v>15760.0</v>
      </c>
      <c r="AJ426" s="1">
        <v>70920.0</v>
      </c>
      <c r="AK426" s="1" t="s">
        <v>198</v>
      </c>
      <c r="AL426" s="1" t="s">
        <v>376</v>
      </c>
      <c r="AM426" s="1">
        <v>1995.0</v>
      </c>
      <c r="AN426" s="1" t="s">
        <v>83</v>
      </c>
      <c r="AO426" s="4">
        <f t="shared" si="7"/>
        <v>0</v>
      </c>
    </row>
    <row r="427" ht="15.75" customHeight="1">
      <c r="A427" s="1"/>
      <c r="B427" s="1">
        <v>210.0</v>
      </c>
      <c r="C427" s="1">
        <v>39.0</v>
      </c>
      <c r="D427" s="1">
        <v>620020.0</v>
      </c>
      <c r="E427" s="2">
        <v>35602.0</v>
      </c>
      <c r="F427" s="1" t="s">
        <v>40</v>
      </c>
      <c r="G427" s="1" t="s">
        <v>92</v>
      </c>
      <c r="H427" s="1">
        <v>1000.0</v>
      </c>
      <c r="I427" s="1">
        <v>984.45</v>
      </c>
      <c r="J427" s="1">
        <v>0.0</v>
      </c>
      <c r="K427" s="1">
        <v>474998.0</v>
      </c>
      <c r="L427" s="1" t="s">
        <v>42</v>
      </c>
      <c r="M427" s="1" t="s">
        <v>93</v>
      </c>
      <c r="N427" s="1" t="s">
        <v>85</v>
      </c>
      <c r="O427" s="1" t="s">
        <v>166</v>
      </c>
      <c r="P427" s="1" t="s">
        <v>86</v>
      </c>
      <c r="Q427" s="1">
        <v>0.0</v>
      </c>
      <c r="R427" s="1">
        <v>0.0</v>
      </c>
      <c r="S427" s="2">
        <v>42006.0</v>
      </c>
      <c r="T427" s="1" t="s">
        <v>62</v>
      </c>
      <c r="U427" s="1" t="s">
        <v>63</v>
      </c>
      <c r="V427" s="1" t="s">
        <v>64</v>
      </c>
      <c r="W427" s="1" t="s">
        <v>94</v>
      </c>
      <c r="X427" s="1" t="s">
        <v>122</v>
      </c>
      <c r="Y427" s="1" t="s">
        <v>66</v>
      </c>
      <c r="Z427" s="1" t="s">
        <v>594</v>
      </c>
      <c r="AA427" s="1">
        <v>4.0</v>
      </c>
      <c r="AB427" s="1">
        <v>1.0</v>
      </c>
      <c r="AC427" s="1" t="s">
        <v>54</v>
      </c>
      <c r="AD427" s="1">
        <v>1.0</v>
      </c>
      <c r="AE427" s="1">
        <v>2.0</v>
      </c>
      <c r="AF427" s="1" t="s">
        <v>63</v>
      </c>
      <c r="AG427" s="1">
        <v>7800.0</v>
      </c>
      <c r="AH427" s="1">
        <v>780.0</v>
      </c>
      <c r="AI427" s="1">
        <v>780.0</v>
      </c>
      <c r="AJ427" s="1">
        <v>6240.0</v>
      </c>
      <c r="AK427" s="1" t="s">
        <v>81</v>
      </c>
      <c r="AL427" s="1" t="s">
        <v>82</v>
      </c>
      <c r="AM427" s="1">
        <v>1997.0</v>
      </c>
      <c r="AN427" s="1" t="s">
        <v>83</v>
      </c>
      <c r="AO427" s="4">
        <f t="shared" si="7"/>
        <v>0</v>
      </c>
    </row>
    <row r="428" ht="15.75" customHeight="1">
      <c r="A428" s="1"/>
      <c r="B428" s="1">
        <v>108.0</v>
      </c>
      <c r="C428" s="1">
        <v>32.0</v>
      </c>
      <c r="D428" s="1">
        <v>439828.0</v>
      </c>
      <c r="E428" s="2">
        <v>38967.0</v>
      </c>
      <c r="F428" s="1" t="s">
        <v>40</v>
      </c>
      <c r="G428" s="1" t="s">
        <v>92</v>
      </c>
      <c r="H428" s="1">
        <v>2000.0</v>
      </c>
      <c r="I428" s="1">
        <v>1257.0</v>
      </c>
      <c r="J428" s="1">
        <v>4000000.0</v>
      </c>
      <c r="K428" s="1">
        <v>616341.0</v>
      </c>
      <c r="L428" s="1" t="s">
        <v>71</v>
      </c>
      <c r="M428" s="1" t="s">
        <v>132</v>
      </c>
      <c r="N428" s="1" t="s">
        <v>59</v>
      </c>
      <c r="O428" s="1" t="s">
        <v>180</v>
      </c>
      <c r="P428" s="1" t="s">
        <v>86</v>
      </c>
      <c r="Q428" s="1">
        <v>63900.0</v>
      </c>
      <c r="R428" s="1">
        <v>-43700.0</v>
      </c>
      <c r="S428" s="2">
        <v>42015.0</v>
      </c>
      <c r="T428" s="1" t="s">
        <v>47</v>
      </c>
      <c r="U428" s="1" t="s">
        <v>87</v>
      </c>
      <c r="V428" s="1" t="s">
        <v>108</v>
      </c>
      <c r="W428" s="1" t="s">
        <v>121</v>
      </c>
      <c r="X428" s="1" t="s">
        <v>114</v>
      </c>
      <c r="Y428" s="1" t="s">
        <v>157</v>
      </c>
      <c r="Z428" s="1" t="s">
        <v>595</v>
      </c>
      <c r="AA428" s="1">
        <v>23.0</v>
      </c>
      <c r="AB428" s="1">
        <v>1.0</v>
      </c>
      <c r="AC428" s="1" t="s">
        <v>80</v>
      </c>
      <c r="AD428" s="1">
        <v>1.0</v>
      </c>
      <c r="AE428" s="1">
        <v>3.0</v>
      </c>
      <c r="AF428" s="1" t="s">
        <v>80</v>
      </c>
      <c r="AG428" s="1">
        <v>61270.0</v>
      </c>
      <c r="AH428" s="1">
        <v>5570.0</v>
      </c>
      <c r="AI428" s="1">
        <v>11140.0</v>
      </c>
      <c r="AJ428" s="1">
        <v>44560.0</v>
      </c>
      <c r="AK428" s="1" t="s">
        <v>154</v>
      </c>
      <c r="AL428" s="1" t="s">
        <v>155</v>
      </c>
      <c r="AM428" s="1">
        <v>1999.0</v>
      </c>
      <c r="AN428" s="1" t="s">
        <v>83</v>
      </c>
      <c r="AO428" s="4">
        <f t="shared" si="7"/>
        <v>0</v>
      </c>
    </row>
    <row r="429" ht="15.75" customHeight="1">
      <c r="A429" s="1"/>
      <c r="B429" s="1">
        <v>328.0</v>
      </c>
      <c r="C429" s="1">
        <v>49.0</v>
      </c>
      <c r="D429" s="1">
        <v>971295.0</v>
      </c>
      <c r="E429" s="2">
        <v>37165.0</v>
      </c>
      <c r="F429" s="1" t="s">
        <v>40</v>
      </c>
      <c r="G429" s="1" t="s">
        <v>92</v>
      </c>
      <c r="H429" s="1">
        <v>500.0</v>
      </c>
      <c r="I429" s="1">
        <v>1434.51</v>
      </c>
      <c r="J429" s="1">
        <v>0.0</v>
      </c>
      <c r="K429" s="1">
        <v>460535.0</v>
      </c>
      <c r="L429" s="1" t="s">
        <v>71</v>
      </c>
      <c r="M429" s="1" t="s">
        <v>125</v>
      </c>
      <c r="N429" s="1" t="s">
        <v>146</v>
      </c>
      <c r="O429" s="1" t="s">
        <v>99</v>
      </c>
      <c r="P429" s="1" t="s">
        <v>120</v>
      </c>
      <c r="Q429" s="1">
        <v>0.0</v>
      </c>
      <c r="R429" s="1">
        <v>0.0</v>
      </c>
      <c r="S429" s="2">
        <v>42058.0</v>
      </c>
      <c r="T429" s="1" t="s">
        <v>47</v>
      </c>
      <c r="U429" s="1" t="s">
        <v>77</v>
      </c>
      <c r="V429" s="1" t="s">
        <v>108</v>
      </c>
      <c r="W429" s="1" t="s">
        <v>50</v>
      </c>
      <c r="X429" s="1" t="s">
        <v>78</v>
      </c>
      <c r="Y429" s="1" t="s">
        <v>66</v>
      </c>
      <c r="Z429" s="1" t="s">
        <v>596</v>
      </c>
      <c r="AA429" s="1">
        <v>19.0</v>
      </c>
      <c r="AB429" s="1">
        <v>1.0</v>
      </c>
      <c r="AC429" s="1" t="s">
        <v>63</v>
      </c>
      <c r="AD429" s="1">
        <v>0.0</v>
      </c>
      <c r="AE429" s="1">
        <v>2.0</v>
      </c>
      <c r="AF429" s="1" t="s">
        <v>54</v>
      </c>
      <c r="AG429" s="1">
        <v>71440.0</v>
      </c>
      <c r="AH429" s="1">
        <v>8930.0</v>
      </c>
      <c r="AI429" s="1">
        <v>8930.0</v>
      </c>
      <c r="AJ429" s="1">
        <v>53580.0</v>
      </c>
      <c r="AK429" s="1" t="s">
        <v>68</v>
      </c>
      <c r="AL429" s="1" t="s">
        <v>272</v>
      </c>
      <c r="AM429" s="1">
        <v>2005.0</v>
      </c>
      <c r="AN429" s="1" t="s">
        <v>83</v>
      </c>
      <c r="AO429" s="4">
        <f t="shared" si="7"/>
        <v>0</v>
      </c>
    </row>
    <row r="430" ht="15.75" customHeight="1">
      <c r="A430" s="1"/>
      <c r="B430" s="1">
        <v>186.0</v>
      </c>
      <c r="C430" s="1">
        <v>37.0</v>
      </c>
      <c r="D430" s="1">
        <v>165565.0</v>
      </c>
      <c r="E430" s="2">
        <v>39864.0</v>
      </c>
      <c r="F430" s="1" t="s">
        <v>40</v>
      </c>
      <c r="G430" s="1" t="s">
        <v>41</v>
      </c>
      <c r="H430" s="1">
        <v>2000.0</v>
      </c>
      <c r="I430" s="1">
        <v>1628.0</v>
      </c>
      <c r="J430" s="1">
        <v>0.0</v>
      </c>
      <c r="K430" s="1">
        <v>606487.0</v>
      </c>
      <c r="L430" s="1" t="s">
        <v>71</v>
      </c>
      <c r="M430" s="1" t="s">
        <v>162</v>
      </c>
      <c r="N430" s="1" t="s">
        <v>118</v>
      </c>
      <c r="O430" s="1" t="s">
        <v>265</v>
      </c>
      <c r="P430" s="1" t="s">
        <v>86</v>
      </c>
      <c r="Q430" s="1">
        <v>0.0</v>
      </c>
      <c r="R430" s="1">
        <v>0.0</v>
      </c>
      <c r="S430" s="2">
        <v>42032.0</v>
      </c>
      <c r="T430" s="1" t="s">
        <v>47</v>
      </c>
      <c r="U430" s="1" t="s">
        <v>77</v>
      </c>
      <c r="V430" s="1" t="s">
        <v>108</v>
      </c>
      <c r="W430" s="1" t="s">
        <v>137</v>
      </c>
      <c r="X430" s="1" t="s">
        <v>78</v>
      </c>
      <c r="Y430" s="1" t="s">
        <v>123</v>
      </c>
      <c r="Z430" s="1" t="s">
        <v>597</v>
      </c>
      <c r="AA430" s="1">
        <v>22.0</v>
      </c>
      <c r="AB430" s="1">
        <v>1.0</v>
      </c>
      <c r="AC430" s="1" t="s">
        <v>54</v>
      </c>
      <c r="AD430" s="1">
        <v>1.0</v>
      </c>
      <c r="AE430" s="1">
        <v>2.0</v>
      </c>
      <c r="AF430" s="1" t="s">
        <v>54</v>
      </c>
      <c r="AG430" s="1">
        <v>55600.0</v>
      </c>
      <c r="AH430" s="1">
        <v>11120.0</v>
      </c>
      <c r="AI430" s="1">
        <v>5560.0</v>
      </c>
      <c r="AJ430" s="1">
        <v>38920.0</v>
      </c>
      <c r="AK430" s="1" t="s">
        <v>198</v>
      </c>
      <c r="AL430" s="1" t="s">
        <v>376</v>
      </c>
      <c r="AM430" s="1">
        <v>2009.0</v>
      </c>
      <c r="AN430" s="1" t="s">
        <v>83</v>
      </c>
      <c r="AO430" s="4">
        <f t="shared" si="7"/>
        <v>0</v>
      </c>
    </row>
    <row r="431" ht="15.75" customHeight="1">
      <c r="A431" s="1"/>
      <c r="B431" s="1">
        <v>277.0</v>
      </c>
      <c r="C431" s="1">
        <v>44.0</v>
      </c>
      <c r="D431" s="1">
        <v>936543.0</v>
      </c>
      <c r="E431" s="2">
        <v>37068.0</v>
      </c>
      <c r="F431" s="1" t="s">
        <v>58</v>
      </c>
      <c r="G431" s="1" t="s">
        <v>92</v>
      </c>
      <c r="H431" s="1">
        <v>500.0</v>
      </c>
      <c r="I431" s="1">
        <v>1412.31</v>
      </c>
      <c r="J431" s="1">
        <v>0.0</v>
      </c>
      <c r="K431" s="1">
        <v>620737.0</v>
      </c>
      <c r="L431" s="1" t="s">
        <v>42</v>
      </c>
      <c r="M431" s="1" t="s">
        <v>132</v>
      </c>
      <c r="N431" s="1" t="s">
        <v>118</v>
      </c>
      <c r="O431" s="1" t="s">
        <v>74</v>
      </c>
      <c r="P431" s="1" t="s">
        <v>86</v>
      </c>
      <c r="Q431" s="1">
        <v>0.0</v>
      </c>
      <c r="R431" s="1">
        <v>0.0</v>
      </c>
      <c r="S431" s="2">
        <v>42036.0</v>
      </c>
      <c r="T431" s="1" t="s">
        <v>62</v>
      </c>
      <c r="U431" s="1" t="s">
        <v>63</v>
      </c>
      <c r="V431" s="1" t="s">
        <v>213</v>
      </c>
      <c r="W431" s="1" t="s">
        <v>50</v>
      </c>
      <c r="X431" s="1" t="s">
        <v>122</v>
      </c>
      <c r="Y431" s="1" t="s">
        <v>66</v>
      </c>
      <c r="Z431" s="1" t="s">
        <v>598</v>
      </c>
      <c r="AA431" s="1">
        <v>6.0</v>
      </c>
      <c r="AB431" s="1">
        <v>1.0</v>
      </c>
      <c r="AC431" s="1" t="s">
        <v>80</v>
      </c>
      <c r="AD431" s="1">
        <v>1.0</v>
      </c>
      <c r="AE431" s="1">
        <v>3.0</v>
      </c>
      <c r="AF431" s="1" t="s">
        <v>80</v>
      </c>
      <c r="AG431" s="1">
        <v>5000.0</v>
      </c>
      <c r="AH431" s="1">
        <v>1000.0</v>
      </c>
      <c r="AI431" s="1">
        <v>500.0</v>
      </c>
      <c r="AJ431" s="1">
        <v>3500.0</v>
      </c>
      <c r="AK431" s="1" t="s">
        <v>198</v>
      </c>
      <c r="AL431" s="1" t="s">
        <v>199</v>
      </c>
      <c r="AM431" s="1">
        <v>2005.0</v>
      </c>
      <c r="AN431" s="1" t="s">
        <v>83</v>
      </c>
      <c r="AO431" s="4">
        <f t="shared" si="7"/>
        <v>0</v>
      </c>
    </row>
    <row r="432" ht="15.75" customHeight="1">
      <c r="A432" s="1"/>
      <c r="B432" s="1">
        <v>138.0</v>
      </c>
      <c r="C432" s="1">
        <v>33.0</v>
      </c>
      <c r="D432" s="1">
        <v>296960.0</v>
      </c>
      <c r="E432" s="2">
        <v>35448.0</v>
      </c>
      <c r="F432" s="1" t="s">
        <v>84</v>
      </c>
      <c r="G432" s="1" t="s">
        <v>41</v>
      </c>
      <c r="H432" s="1">
        <v>500.0</v>
      </c>
      <c r="I432" s="1">
        <v>1362.87</v>
      </c>
      <c r="J432" s="1">
        <v>5000000.0</v>
      </c>
      <c r="K432" s="1">
        <v>445904.0</v>
      </c>
      <c r="L432" s="1" t="s">
        <v>71</v>
      </c>
      <c r="M432" s="1" t="s">
        <v>162</v>
      </c>
      <c r="N432" s="1" t="s">
        <v>126</v>
      </c>
      <c r="O432" s="1" t="s">
        <v>166</v>
      </c>
      <c r="P432" s="1" t="s">
        <v>75</v>
      </c>
      <c r="Q432" s="1">
        <v>56900.0</v>
      </c>
      <c r="R432" s="1">
        <v>-56900.0</v>
      </c>
      <c r="S432" s="2">
        <v>42059.0</v>
      </c>
      <c r="T432" s="1" t="s">
        <v>47</v>
      </c>
      <c r="U432" s="1" t="s">
        <v>48</v>
      </c>
      <c r="V432" s="1" t="s">
        <v>64</v>
      </c>
      <c r="W432" s="1" t="s">
        <v>121</v>
      </c>
      <c r="X432" s="1" t="s">
        <v>78</v>
      </c>
      <c r="Y432" s="1" t="s">
        <v>103</v>
      </c>
      <c r="Z432" s="1" t="s">
        <v>599</v>
      </c>
      <c r="AA432" s="1">
        <v>6.0</v>
      </c>
      <c r="AB432" s="1">
        <v>1.0</v>
      </c>
      <c r="AC432" s="1" t="s">
        <v>80</v>
      </c>
      <c r="AD432" s="1">
        <v>2.0</v>
      </c>
      <c r="AE432" s="1">
        <v>0.0</v>
      </c>
      <c r="AF432" s="1" t="s">
        <v>63</v>
      </c>
      <c r="AG432" s="1">
        <v>95810.0</v>
      </c>
      <c r="AH432" s="1">
        <v>14740.0</v>
      </c>
      <c r="AI432" s="1">
        <v>14740.0</v>
      </c>
      <c r="AJ432" s="1">
        <v>66330.0</v>
      </c>
      <c r="AK432" s="1" t="s">
        <v>188</v>
      </c>
      <c r="AL432" s="1" t="s">
        <v>204</v>
      </c>
      <c r="AM432" s="1">
        <v>2007.0</v>
      </c>
      <c r="AN432" s="1" t="s">
        <v>83</v>
      </c>
      <c r="AO432" s="4">
        <f t="shared" si="7"/>
        <v>0</v>
      </c>
    </row>
    <row r="433" ht="15.75" customHeight="1">
      <c r="A433" s="1"/>
      <c r="B433" s="1">
        <v>208.0</v>
      </c>
      <c r="C433" s="1">
        <v>41.0</v>
      </c>
      <c r="D433" s="1">
        <v>501692.0</v>
      </c>
      <c r="E433" s="2">
        <v>41814.0</v>
      </c>
      <c r="F433" s="1" t="s">
        <v>58</v>
      </c>
      <c r="G433" s="1" t="s">
        <v>70</v>
      </c>
      <c r="H433" s="1">
        <v>1000.0</v>
      </c>
      <c r="I433" s="1">
        <v>1134.68</v>
      </c>
      <c r="J433" s="1">
        <v>0.0</v>
      </c>
      <c r="K433" s="1">
        <v>464145.0</v>
      </c>
      <c r="L433" s="1" t="s">
        <v>71</v>
      </c>
      <c r="M433" s="1" t="s">
        <v>142</v>
      </c>
      <c r="N433" s="1" t="s">
        <v>98</v>
      </c>
      <c r="O433" s="1" t="s">
        <v>169</v>
      </c>
      <c r="P433" s="1" t="s">
        <v>46</v>
      </c>
      <c r="Q433" s="1">
        <v>0.0</v>
      </c>
      <c r="R433" s="1">
        <v>0.0</v>
      </c>
      <c r="S433" s="2">
        <v>42024.0</v>
      </c>
      <c r="T433" s="1" t="s">
        <v>47</v>
      </c>
      <c r="U433" s="1" t="s">
        <v>77</v>
      </c>
      <c r="V433" s="1" t="s">
        <v>49</v>
      </c>
      <c r="W433" s="1" t="s">
        <v>137</v>
      </c>
      <c r="X433" s="1" t="s">
        <v>51</v>
      </c>
      <c r="Y433" s="1" t="s">
        <v>128</v>
      </c>
      <c r="Z433" s="1" t="s">
        <v>600</v>
      </c>
      <c r="AA433" s="1">
        <v>18.0</v>
      </c>
      <c r="AB433" s="1">
        <v>1.0</v>
      </c>
      <c r="AC433" s="1" t="s">
        <v>80</v>
      </c>
      <c r="AD433" s="1">
        <v>2.0</v>
      </c>
      <c r="AE433" s="1">
        <v>2.0</v>
      </c>
      <c r="AF433" s="1" t="s">
        <v>63</v>
      </c>
      <c r="AG433" s="1">
        <v>69300.0</v>
      </c>
      <c r="AH433" s="1">
        <v>6930.0</v>
      </c>
      <c r="AI433" s="1">
        <v>13860.0</v>
      </c>
      <c r="AJ433" s="1">
        <v>48510.0</v>
      </c>
      <c r="AK433" s="1" t="s">
        <v>215</v>
      </c>
      <c r="AL433" s="1" t="s">
        <v>259</v>
      </c>
      <c r="AM433" s="1">
        <v>1996.0</v>
      </c>
      <c r="AN433" s="1" t="s">
        <v>83</v>
      </c>
      <c r="AO433" s="4">
        <f t="shared" si="7"/>
        <v>0</v>
      </c>
    </row>
    <row r="434" ht="15.75" customHeight="1">
      <c r="A434" s="1"/>
      <c r="B434" s="1">
        <v>147.0</v>
      </c>
      <c r="C434" s="1">
        <v>37.0</v>
      </c>
      <c r="D434" s="1">
        <v>525224.0</v>
      </c>
      <c r="E434" s="2">
        <v>33879.0</v>
      </c>
      <c r="F434" s="1" t="s">
        <v>58</v>
      </c>
      <c r="G434" s="1" t="s">
        <v>41</v>
      </c>
      <c r="H434" s="1">
        <v>1000.0</v>
      </c>
      <c r="I434" s="1">
        <v>1306.78</v>
      </c>
      <c r="J434" s="1">
        <v>0.0</v>
      </c>
      <c r="K434" s="1">
        <v>466818.0</v>
      </c>
      <c r="L434" s="1" t="s">
        <v>42</v>
      </c>
      <c r="M434" s="1" t="s">
        <v>43</v>
      </c>
      <c r="N434" s="1" t="s">
        <v>102</v>
      </c>
      <c r="O434" s="1" t="s">
        <v>182</v>
      </c>
      <c r="P434" s="1" t="s">
        <v>61</v>
      </c>
      <c r="Q434" s="1">
        <v>0.0</v>
      </c>
      <c r="R434" s="1">
        <v>0.0</v>
      </c>
      <c r="S434" s="2">
        <v>42018.0</v>
      </c>
      <c r="T434" s="1" t="s">
        <v>47</v>
      </c>
      <c r="U434" s="1" t="s">
        <v>87</v>
      </c>
      <c r="V434" s="1" t="s">
        <v>108</v>
      </c>
      <c r="W434" s="1" t="s">
        <v>137</v>
      </c>
      <c r="X434" s="1" t="s">
        <v>51</v>
      </c>
      <c r="Y434" s="1" t="s">
        <v>128</v>
      </c>
      <c r="Z434" s="1" t="s">
        <v>601</v>
      </c>
      <c r="AA434" s="1">
        <v>22.0</v>
      </c>
      <c r="AB434" s="1">
        <v>1.0</v>
      </c>
      <c r="AC434" s="1" t="s">
        <v>63</v>
      </c>
      <c r="AD434" s="1">
        <v>1.0</v>
      </c>
      <c r="AE434" s="1">
        <v>0.0</v>
      </c>
      <c r="AF434" s="1" t="s">
        <v>80</v>
      </c>
      <c r="AG434" s="1">
        <v>81120.0</v>
      </c>
      <c r="AH434" s="1">
        <v>13520.0</v>
      </c>
      <c r="AI434" s="1">
        <v>20280.0</v>
      </c>
      <c r="AJ434" s="1">
        <v>47320.0</v>
      </c>
      <c r="AK434" s="1" t="s">
        <v>116</v>
      </c>
      <c r="AL434" s="1" t="s">
        <v>117</v>
      </c>
      <c r="AM434" s="1">
        <v>1995.0</v>
      </c>
      <c r="AN434" s="1" t="s">
        <v>83</v>
      </c>
      <c r="AO434" s="4">
        <f t="shared" si="7"/>
        <v>0</v>
      </c>
    </row>
    <row r="435" ht="15.75" customHeight="1">
      <c r="A435" s="1"/>
      <c r="B435" s="1">
        <v>8.0</v>
      </c>
      <c r="C435" s="1">
        <v>21.0</v>
      </c>
      <c r="D435" s="1">
        <v>355085.0</v>
      </c>
      <c r="E435" s="2">
        <v>41191.0</v>
      </c>
      <c r="F435" s="1" t="s">
        <v>58</v>
      </c>
      <c r="G435" s="1" t="s">
        <v>92</v>
      </c>
      <c r="H435" s="1">
        <v>500.0</v>
      </c>
      <c r="I435" s="1">
        <v>1021.9</v>
      </c>
      <c r="J435" s="1">
        <v>0.0</v>
      </c>
      <c r="K435" s="1">
        <v>464237.0</v>
      </c>
      <c r="L435" s="1" t="s">
        <v>42</v>
      </c>
      <c r="M435" s="1" t="s">
        <v>132</v>
      </c>
      <c r="N435" s="1" t="s">
        <v>160</v>
      </c>
      <c r="O435" s="1" t="s">
        <v>150</v>
      </c>
      <c r="P435" s="1" t="s">
        <v>46</v>
      </c>
      <c r="Q435" s="1">
        <v>0.0</v>
      </c>
      <c r="R435" s="1">
        <v>0.0</v>
      </c>
      <c r="S435" s="2">
        <v>42040.0</v>
      </c>
      <c r="T435" s="1" t="s">
        <v>47</v>
      </c>
      <c r="U435" s="1" t="s">
        <v>87</v>
      </c>
      <c r="V435" s="1" t="s">
        <v>49</v>
      </c>
      <c r="W435" s="1" t="s">
        <v>121</v>
      </c>
      <c r="X435" s="1" t="s">
        <v>114</v>
      </c>
      <c r="Y435" s="1" t="s">
        <v>52</v>
      </c>
      <c r="Z435" s="1" t="s">
        <v>602</v>
      </c>
      <c r="AA435" s="1">
        <v>21.0</v>
      </c>
      <c r="AB435" s="1">
        <v>1.0</v>
      </c>
      <c r="AC435" s="1" t="s">
        <v>63</v>
      </c>
      <c r="AD435" s="1">
        <v>0.0</v>
      </c>
      <c r="AE435" s="1">
        <v>0.0</v>
      </c>
      <c r="AF435" s="1" t="s">
        <v>63</v>
      </c>
      <c r="AG435" s="1">
        <v>91260.0</v>
      </c>
      <c r="AH435" s="1">
        <v>14040.0</v>
      </c>
      <c r="AI435" s="1">
        <v>14040.0</v>
      </c>
      <c r="AJ435" s="1">
        <v>63180.0</v>
      </c>
      <c r="AK435" s="1" t="s">
        <v>116</v>
      </c>
      <c r="AL435" s="1" t="s">
        <v>184</v>
      </c>
      <c r="AM435" s="1">
        <v>2012.0</v>
      </c>
      <c r="AN435" s="1" t="s">
        <v>83</v>
      </c>
      <c r="AO435" s="4">
        <f t="shared" si="7"/>
        <v>0</v>
      </c>
    </row>
    <row r="436" ht="15.75" customHeight="1">
      <c r="A436" s="1"/>
      <c r="B436" s="1">
        <v>297.0</v>
      </c>
      <c r="C436" s="1">
        <v>48.0</v>
      </c>
      <c r="D436" s="1">
        <v>830729.0</v>
      </c>
      <c r="E436" s="2">
        <v>34010.0</v>
      </c>
      <c r="F436" s="1" t="s">
        <v>58</v>
      </c>
      <c r="G436" s="1" t="s">
        <v>70</v>
      </c>
      <c r="H436" s="1">
        <v>1000.0</v>
      </c>
      <c r="I436" s="1">
        <v>1538.6</v>
      </c>
      <c r="J436" s="1">
        <v>0.0</v>
      </c>
      <c r="K436" s="1">
        <v>618455.0</v>
      </c>
      <c r="L436" s="1" t="s">
        <v>71</v>
      </c>
      <c r="M436" s="1" t="s">
        <v>43</v>
      </c>
      <c r="N436" s="1" t="s">
        <v>112</v>
      </c>
      <c r="O436" s="1" t="s">
        <v>171</v>
      </c>
      <c r="P436" s="1" t="s">
        <v>120</v>
      </c>
      <c r="Q436" s="1">
        <v>0.0</v>
      </c>
      <c r="R436" s="1">
        <v>-54700.0</v>
      </c>
      <c r="S436" s="2">
        <v>42015.0</v>
      </c>
      <c r="T436" s="1" t="s">
        <v>47</v>
      </c>
      <c r="U436" s="1" t="s">
        <v>48</v>
      </c>
      <c r="V436" s="1" t="s">
        <v>64</v>
      </c>
      <c r="W436" s="1" t="s">
        <v>100</v>
      </c>
      <c r="X436" s="1" t="s">
        <v>51</v>
      </c>
      <c r="Y436" s="1" t="s">
        <v>128</v>
      </c>
      <c r="Z436" s="1" t="s">
        <v>603</v>
      </c>
      <c r="AA436" s="1">
        <v>12.0</v>
      </c>
      <c r="AB436" s="1">
        <v>1.0</v>
      </c>
      <c r="AC436" s="1" t="s">
        <v>63</v>
      </c>
      <c r="AD436" s="1">
        <v>0.0</v>
      </c>
      <c r="AE436" s="1">
        <v>0.0</v>
      </c>
      <c r="AF436" s="1" t="s">
        <v>63</v>
      </c>
      <c r="AG436" s="1">
        <v>60600.0</v>
      </c>
      <c r="AH436" s="1">
        <v>6060.0</v>
      </c>
      <c r="AI436" s="1">
        <v>12120.0</v>
      </c>
      <c r="AJ436" s="1">
        <v>42420.0</v>
      </c>
      <c r="AK436" s="1" t="s">
        <v>130</v>
      </c>
      <c r="AL436" s="1" t="s">
        <v>250</v>
      </c>
      <c r="AM436" s="1">
        <v>2004.0</v>
      </c>
      <c r="AN436" s="1" t="s">
        <v>83</v>
      </c>
      <c r="AO436" s="4">
        <f t="shared" si="7"/>
        <v>0</v>
      </c>
    </row>
    <row r="437" ht="15.75" customHeight="1">
      <c r="A437" s="1"/>
      <c r="B437" s="1">
        <v>150.0</v>
      </c>
      <c r="C437" s="1">
        <v>31.0</v>
      </c>
      <c r="D437" s="1">
        <v>651948.0</v>
      </c>
      <c r="E437" s="2">
        <v>34605.0</v>
      </c>
      <c r="F437" s="1" t="s">
        <v>58</v>
      </c>
      <c r="G437" s="1" t="s">
        <v>92</v>
      </c>
      <c r="H437" s="1">
        <v>1000.0</v>
      </c>
      <c r="I437" s="1">
        <v>1354.5</v>
      </c>
      <c r="J437" s="1">
        <v>0.0</v>
      </c>
      <c r="K437" s="1">
        <v>456602.0</v>
      </c>
      <c r="L437" s="1" t="s">
        <v>42</v>
      </c>
      <c r="M437" s="1" t="s">
        <v>125</v>
      </c>
      <c r="N437" s="1" t="s">
        <v>59</v>
      </c>
      <c r="O437" s="1" t="s">
        <v>107</v>
      </c>
      <c r="P437" s="1" t="s">
        <v>46</v>
      </c>
      <c r="Q437" s="1">
        <v>52800.0</v>
      </c>
      <c r="R437" s="1">
        <v>0.0</v>
      </c>
      <c r="S437" s="2">
        <v>42006.0</v>
      </c>
      <c r="T437" s="1" t="s">
        <v>76</v>
      </c>
      <c r="U437" s="1" t="s">
        <v>87</v>
      </c>
      <c r="V437" s="1" t="s">
        <v>49</v>
      </c>
      <c r="W437" s="1" t="s">
        <v>137</v>
      </c>
      <c r="X437" s="1" t="s">
        <v>78</v>
      </c>
      <c r="Y437" s="1" t="s">
        <v>88</v>
      </c>
      <c r="Z437" s="1" t="s">
        <v>604</v>
      </c>
      <c r="AA437" s="1">
        <v>6.0</v>
      </c>
      <c r="AB437" s="1">
        <v>3.0</v>
      </c>
      <c r="AC437" s="1" t="s">
        <v>63</v>
      </c>
      <c r="AD437" s="1">
        <v>0.0</v>
      </c>
      <c r="AE437" s="1">
        <v>3.0</v>
      </c>
      <c r="AF437" s="1" t="s">
        <v>54</v>
      </c>
      <c r="AG437" s="1">
        <v>64800.0</v>
      </c>
      <c r="AH437" s="1">
        <v>6480.0</v>
      </c>
      <c r="AI437" s="1">
        <v>12960.0</v>
      </c>
      <c r="AJ437" s="1">
        <v>45360.0</v>
      </c>
      <c r="AK437" s="1" t="s">
        <v>154</v>
      </c>
      <c r="AL437" s="1" t="s">
        <v>168</v>
      </c>
      <c r="AM437" s="1">
        <v>2000.0</v>
      </c>
      <c r="AN437" s="1" t="s">
        <v>57</v>
      </c>
      <c r="AO437" s="4">
        <f t="shared" si="7"/>
        <v>0</v>
      </c>
    </row>
    <row r="438" ht="15.75" customHeight="1">
      <c r="A438" s="1"/>
      <c r="B438" s="1">
        <v>4.0</v>
      </c>
      <c r="C438" s="1">
        <v>34.0</v>
      </c>
      <c r="D438" s="1">
        <v>424358.0</v>
      </c>
      <c r="E438" s="2">
        <v>37765.0</v>
      </c>
      <c r="F438" s="1" t="s">
        <v>40</v>
      </c>
      <c r="G438" s="1" t="s">
        <v>92</v>
      </c>
      <c r="H438" s="1">
        <v>500.0</v>
      </c>
      <c r="I438" s="1">
        <v>1282.93</v>
      </c>
      <c r="J438" s="1">
        <v>0.0</v>
      </c>
      <c r="K438" s="1">
        <v>616126.0</v>
      </c>
      <c r="L438" s="1" t="s">
        <v>71</v>
      </c>
      <c r="M438" s="1" t="s">
        <v>142</v>
      </c>
      <c r="N438" s="1" t="s">
        <v>126</v>
      </c>
      <c r="O438" s="1" t="s">
        <v>180</v>
      </c>
      <c r="P438" s="1" t="s">
        <v>61</v>
      </c>
      <c r="Q438" s="1">
        <v>0.0</v>
      </c>
      <c r="R438" s="1">
        <v>0.0</v>
      </c>
      <c r="S438" s="2">
        <v>42047.0</v>
      </c>
      <c r="T438" s="1" t="s">
        <v>76</v>
      </c>
      <c r="U438" s="1" t="s">
        <v>48</v>
      </c>
      <c r="V438" s="1" t="s">
        <v>49</v>
      </c>
      <c r="W438" s="1" t="s">
        <v>50</v>
      </c>
      <c r="X438" s="1" t="s">
        <v>114</v>
      </c>
      <c r="Y438" s="1" t="s">
        <v>157</v>
      </c>
      <c r="Z438" s="1" t="s">
        <v>605</v>
      </c>
      <c r="AA438" s="1">
        <v>0.0</v>
      </c>
      <c r="AB438" s="1">
        <v>4.0</v>
      </c>
      <c r="AC438" s="1" t="s">
        <v>63</v>
      </c>
      <c r="AD438" s="1">
        <v>0.0</v>
      </c>
      <c r="AE438" s="1">
        <v>0.0</v>
      </c>
      <c r="AF438" s="1" t="s">
        <v>63</v>
      </c>
      <c r="AG438" s="1">
        <v>66880.0</v>
      </c>
      <c r="AH438" s="1">
        <v>6080.0</v>
      </c>
      <c r="AI438" s="1">
        <v>12160.0</v>
      </c>
      <c r="AJ438" s="1">
        <v>48640.0</v>
      </c>
      <c r="AK438" s="1" t="s">
        <v>90</v>
      </c>
      <c r="AL438" s="1" t="s">
        <v>224</v>
      </c>
      <c r="AM438" s="1">
        <v>1996.0</v>
      </c>
      <c r="AN438" s="1" t="s">
        <v>57</v>
      </c>
      <c r="AO438" s="4">
        <f t="shared" si="7"/>
        <v>0</v>
      </c>
    </row>
    <row r="439" ht="15.75" customHeight="1">
      <c r="A439" s="1"/>
      <c r="B439" s="1">
        <v>210.0</v>
      </c>
      <c r="C439" s="1">
        <v>35.0</v>
      </c>
      <c r="D439" s="1">
        <v>131478.0</v>
      </c>
      <c r="E439" s="2">
        <v>33597.0</v>
      </c>
      <c r="F439" s="1" t="s">
        <v>84</v>
      </c>
      <c r="G439" s="1" t="s">
        <v>92</v>
      </c>
      <c r="H439" s="1">
        <v>1000.0</v>
      </c>
      <c r="I439" s="1">
        <v>1346.27</v>
      </c>
      <c r="J439" s="1">
        <v>0.0</v>
      </c>
      <c r="K439" s="1">
        <v>468508.0</v>
      </c>
      <c r="L439" s="1" t="s">
        <v>42</v>
      </c>
      <c r="M439" s="1" t="s">
        <v>125</v>
      </c>
      <c r="N439" s="1" t="s">
        <v>190</v>
      </c>
      <c r="O439" s="1" t="s">
        <v>243</v>
      </c>
      <c r="P439" s="1" t="s">
        <v>143</v>
      </c>
      <c r="Q439" s="1">
        <v>44900.0</v>
      </c>
      <c r="R439" s="1">
        <v>-91400.0</v>
      </c>
      <c r="S439" s="2">
        <v>42007.0</v>
      </c>
      <c r="T439" s="1" t="s">
        <v>47</v>
      </c>
      <c r="U439" s="1" t="s">
        <v>87</v>
      </c>
      <c r="V439" s="1" t="s">
        <v>108</v>
      </c>
      <c r="W439" s="1" t="s">
        <v>137</v>
      </c>
      <c r="X439" s="1" t="s">
        <v>114</v>
      </c>
      <c r="Y439" s="1" t="s">
        <v>88</v>
      </c>
      <c r="Z439" s="1" t="s">
        <v>606</v>
      </c>
      <c r="AA439" s="1">
        <v>11.0</v>
      </c>
      <c r="AB439" s="1">
        <v>1.0</v>
      </c>
      <c r="AC439" s="1" t="s">
        <v>80</v>
      </c>
      <c r="AD439" s="1">
        <v>0.0</v>
      </c>
      <c r="AE439" s="1">
        <v>2.0</v>
      </c>
      <c r="AF439" s="1" t="s">
        <v>63</v>
      </c>
      <c r="AG439" s="1">
        <v>58200.0</v>
      </c>
      <c r="AH439" s="1">
        <v>5820.0</v>
      </c>
      <c r="AI439" s="1">
        <v>5820.0</v>
      </c>
      <c r="AJ439" s="1">
        <v>46560.0</v>
      </c>
      <c r="AK439" s="1" t="s">
        <v>188</v>
      </c>
      <c r="AL439" s="1" t="s">
        <v>204</v>
      </c>
      <c r="AM439" s="1">
        <v>2013.0</v>
      </c>
      <c r="AN439" s="1" t="s">
        <v>83</v>
      </c>
      <c r="AO439" s="4">
        <f t="shared" si="7"/>
        <v>0</v>
      </c>
    </row>
    <row r="440" ht="15.75" customHeight="1">
      <c r="A440" s="1"/>
      <c r="B440" s="1">
        <v>91.0</v>
      </c>
      <c r="C440" s="1">
        <v>31.0</v>
      </c>
      <c r="D440" s="1">
        <v>268833.0</v>
      </c>
      <c r="E440" s="2">
        <v>36421.0</v>
      </c>
      <c r="F440" s="1" t="s">
        <v>58</v>
      </c>
      <c r="G440" s="1" t="s">
        <v>70</v>
      </c>
      <c r="H440" s="1">
        <v>1000.0</v>
      </c>
      <c r="I440" s="1">
        <v>1338.4</v>
      </c>
      <c r="J440" s="1">
        <v>4000000.0</v>
      </c>
      <c r="K440" s="1">
        <v>431937.0</v>
      </c>
      <c r="L440" s="1" t="s">
        <v>71</v>
      </c>
      <c r="M440" s="1" t="s">
        <v>132</v>
      </c>
      <c r="N440" s="1" t="s">
        <v>118</v>
      </c>
      <c r="O440" s="1" t="s">
        <v>174</v>
      </c>
      <c r="P440" s="1" t="s">
        <v>75</v>
      </c>
      <c r="Q440" s="1">
        <v>63600.0</v>
      </c>
      <c r="R440" s="1">
        <v>0.0</v>
      </c>
      <c r="S440" s="2">
        <v>42060.0</v>
      </c>
      <c r="T440" s="1" t="s">
        <v>47</v>
      </c>
      <c r="U440" s="1" t="s">
        <v>48</v>
      </c>
      <c r="V440" s="1" t="s">
        <v>64</v>
      </c>
      <c r="W440" s="1" t="s">
        <v>50</v>
      </c>
      <c r="X440" s="1" t="s">
        <v>122</v>
      </c>
      <c r="Y440" s="1" t="s">
        <v>123</v>
      </c>
      <c r="Z440" s="1" t="s">
        <v>607</v>
      </c>
      <c r="AA440" s="1">
        <v>19.0</v>
      </c>
      <c r="AB440" s="1">
        <v>1.0</v>
      </c>
      <c r="AC440" s="1" t="s">
        <v>63</v>
      </c>
      <c r="AD440" s="1">
        <v>1.0</v>
      </c>
      <c r="AE440" s="1">
        <v>0.0</v>
      </c>
      <c r="AF440" s="1" t="s">
        <v>80</v>
      </c>
      <c r="AG440" s="1">
        <v>60570.0</v>
      </c>
      <c r="AH440" s="1">
        <v>6730.0</v>
      </c>
      <c r="AI440" s="1">
        <v>6730.0</v>
      </c>
      <c r="AJ440" s="1">
        <v>47110.0</v>
      </c>
      <c r="AK440" s="1" t="s">
        <v>105</v>
      </c>
      <c r="AL440" s="1" t="s">
        <v>152</v>
      </c>
      <c r="AM440" s="1">
        <v>2011.0</v>
      </c>
      <c r="AN440" s="1" t="s">
        <v>83</v>
      </c>
      <c r="AO440" s="4">
        <f t="shared" si="7"/>
        <v>0</v>
      </c>
    </row>
    <row r="441" ht="15.75" customHeight="1">
      <c r="A441" s="1"/>
      <c r="B441" s="1">
        <v>167.0</v>
      </c>
      <c r="C441" s="1">
        <v>36.0</v>
      </c>
      <c r="D441" s="1">
        <v>287489.0</v>
      </c>
      <c r="E441" s="2">
        <v>34368.0</v>
      </c>
      <c r="F441" s="1" t="s">
        <v>84</v>
      </c>
      <c r="G441" s="1" t="s">
        <v>70</v>
      </c>
      <c r="H441" s="1">
        <v>1000.0</v>
      </c>
      <c r="I441" s="1">
        <v>949.44</v>
      </c>
      <c r="J441" s="1">
        <v>0.0</v>
      </c>
      <c r="K441" s="1">
        <v>448603.0</v>
      </c>
      <c r="L441" s="1" t="s">
        <v>71</v>
      </c>
      <c r="M441" s="1" t="s">
        <v>125</v>
      </c>
      <c r="N441" s="1" t="s">
        <v>126</v>
      </c>
      <c r="O441" s="1" t="s">
        <v>119</v>
      </c>
      <c r="P441" s="1" t="s">
        <v>61</v>
      </c>
      <c r="Q441" s="1">
        <v>0.0</v>
      </c>
      <c r="R441" s="1">
        <v>-38400.0</v>
      </c>
      <c r="S441" s="2">
        <v>42023.0</v>
      </c>
      <c r="T441" s="1" t="s">
        <v>76</v>
      </c>
      <c r="U441" s="1" t="s">
        <v>77</v>
      </c>
      <c r="V441" s="1" t="s">
        <v>49</v>
      </c>
      <c r="W441" s="1" t="s">
        <v>137</v>
      </c>
      <c r="X441" s="1" t="s">
        <v>122</v>
      </c>
      <c r="Y441" s="1" t="s">
        <v>103</v>
      </c>
      <c r="Z441" s="1" t="s">
        <v>608</v>
      </c>
      <c r="AA441" s="1">
        <v>22.0</v>
      </c>
      <c r="AB441" s="1">
        <v>3.0</v>
      </c>
      <c r="AC441" s="1" t="s">
        <v>63</v>
      </c>
      <c r="AD441" s="1">
        <v>0.0</v>
      </c>
      <c r="AE441" s="1">
        <v>0.0</v>
      </c>
      <c r="AF441" s="1" t="s">
        <v>80</v>
      </c>
      <c r="AG441" s="1">
        <v>69680.0</v>
      </c>
      <c r="AH441" s="1">
        <v>8710.0</v>
      </c>
      <c r="AI441" s="1">
        <v>8710.0</v>
      </c>
      <c r="AJ441" s="1">
        <v>52260.0</v>
      </c>
      <c r="AK441" s="1" t="s">
        <v>68</v>
      </c>
      <c r="AL441" s="1" t="s">
        <v>272</v>
      </c>
      <c r="AM441" s="1">
        <v>2008.0</v>
      </c>
      <c r="AN441" s="1" t="s">
        <v>57</v>
      </c>
      <c r="AO441" s="4">
        <f t="shared" si="7"/>
        <v>0</v>
      </c>
    </row>
    <row r="442" ht="15.75" customHeight="1">
      <c r="A442" s="1"/>
      <c r="B442" s="1">
        <v>467.0</v>
      </c>
      <c r="C442" s="1">
        <v>58.0</v>
      </c>
      <c r="D442" s="1">
        <v>808153.0</v>
      </c>
      <c r="E442" s="2">
        <v>37639.0</v>
      </c>
      <c r="F442" s="1" t="s">
        <v>58</v>
      </c>
      <c r="G442" s="1" t="s">
        <v>92</v>
      </c>
      <c r="H442" s="1">
        <v>2000.0</v>
      </c>
      <c r="I442" s="1">
        <v>977.4</v>
      </c>
      <c r="J442" s="1">
        <v>0.0</v>
      </c>
      <c r="K442" s="1">
        <v>444500.0</v>
      </c>
      <c r="L442" s="1" t="s">
        <v>42</v>
      </c>
      <c r="M442" s="1" t="s">
        <v>125</v>
      </c>
      <c r="N442" s="1" t="s">
        <v>146</v>
      </c>
      <c r="O442" s="1" t="s">
        <v>99</v>
      </c>
      <c r="P442" s="1" t="s">
        <v>75</v>
      </c>
      <c r="Q442" s="1">
        <v>82200.0</v>
      </c>
      <c r="R442" s="1">
        <v>0.0</v>
      </c>
      <c r="S442" s="2">
        <v>42007.0</v>
      </c>
      <c r="T442" s="1" t="s">
        <v>47</v>
      </c>
      <c r="U442" s="1" t="s">
        <v>87</v>
      </c>
      <c r="V442" s="1" t="s">
        <v>108</v>
      </c>
      <c r="W442" s="1" t="s">
        <v>100</v>
      </c>
      <c r="X442" s="1" t="s">
        <v>78</v>
      </c>
      <c r="Y442" s="1" t="s">
        <v>52</v>
      </c>
      <c r="Z442" s="1" t="s">
        <v>609</v>
      </c>
      <c r="AA442" s="1">
        <v>2.0</v>
      </c>
      <c r="AB442" s="1">
        <v>1.0</v>
      </c>
      <c r="AC442" s="1" t="s">
        <v>54</v>
      </c>
      <c r="AD442" s="1">
        <v>2.0</v>
      </c>
      <c r="AE442" s="1">
        <v>3.0</v>
      </c>
      <c r="AF442" s="1" t="s">
        <v>80</v>
      </c>
      <c r="AG442" s="1">
        <v>55700.0</v>
      </c>
      <c r="AH442" s="1">
        <v>5570.0</v>
      </c>
      <c r="AI442" s="1">
        <v>11140.0</v>
      </c>
      <c r="AJ442" s="1">
        <v>38990.0</v>
      </c>
      <c r="AK442" s="1" t="s">
        <v>105</v>
      </c>
      <c r="AL442" s="1" t="s">
        <v>152</v>
      </c>
      <c r="AM442" s="1">
        <v>2014.0</v>
      </c>
      <c r="AN442" s="1" t="s">
        <v>83</v>
      </c>
      <c r="AO442" s="4">
        <f t="shared" si="7"/>
        <v>0</v>
      </c>
    </row>
    <row r="443" ht="15.75" customHeight="1">
      <c r="A443" s="1"/>
      <c r="B443" s="1">
        <v>264.0</v>
      </c>
      <c r="C443" s="1">
        <v>47.0</v>
      </c>
      <c r="D443" s="1">
        <v>687639.0</v>
      </c>
      <c r="E443" s="2">
        <v>38418.0</v>
      </c>
      <c r="F443" s="1" t="s">
        <v>58</v>
      </c>
      <c r="G443" s="1" t="s">
        <v>41</v>
      </c>
      <c r="H443" s="1">
        <v>2000.0</v>
      </c>
      <c r="I443" s="1">
        <v>1181.46</v>
      </c>
      <c r="J443" s="1">
        <v>1.0E7</v>
      </c>
      <c r="K443" s="1">
        <v>601117.0</v>
      </c>
      <c r="L443" s="1" t="s">
        <v>71</v>
      </c>
      <c r="M443" s="1" t="s">
        <v>162</v>
      </c>
      <c r="N443" s="1" t="s">
        <v>146</v>
      </c>
      <c r="O443" s="1" t="s">
        <v>45</v>
      </c>
      <c r="P443" s="1" t="s">
        <v>61</v>
      </c>
      <c r="Q443" s="1">
        <v>0.0</v>
      </c>
      <c r="R443" s="1">
        <v>-67400.0</v>
      </c>
      <c r="S443" s="2">
        <v>42047.0</v>
      </c>
      <c r="T443" s="1" t="s">
        <v>76</v>
      </c>
      <c r="U443" s="1" t="s">
        <v>87</v>
      </c>
      <c r="V443" s="1" t="s">
        <v>108</v>
      </c>
      <c r="W443" s="1" t="s">
        <v>137</v>
      </c>
      <c r="X443" s="1" t="s">
        <v>40</v>
      </c>
      <c r="Y443" s="1" t="s">
        <v>88</v>
      </c>
      <c r="Z443" s="1" t="s">
        <v>610</v>
      </c>
      <c r="AA443" s="1">
        <v>16.0</v>
      </c>
      <c r="AB443" s="1">
        <v>4.0</v>
      </c>
      <c r="AC443" s="1" t="s">
        <v>54</v>
      </c>
      <c r="AD443" s="1">
        <v>1.0</v>
      </c>
      <c r="AE443" s="1">
        <v>2.0</v>
      </c>
      <c r="AF443" s="1" t="s">
        <v>54</v>
      </c>
      <c r="AG443" s="1">
        <v>62370.0</v>
      </c>
      <c r="AH443" s="1">
        <v>5670.0</v>
      </c>
      <c r="AI443" s="1">
        <v>5670.0</v>
      </c>
      <c r="AJ443" s="1">
        <v>51030.0</v>
      </c>
      <c r="AK443" s="1" t="s">
        <v>81</v>
      </c>
      <c r="AL443" s="1" t="s">
        <v>145</v>
      </c>
      <c r="AM443" s="1">
        <v>2001.0</v>
      </c>
      <c r="AN443" s="1" t="s">
        <v>83</v>
      </c>
      <c r="AO443" s="4">
        <f t="shared" si="7"/>
        <v>0</v>
      </c>
    </row>
    <row r="444" ht="15.75" customHeight="1">
      <c r="A444" s="1"/>
      <c r="B444" s="1">
        <v>270.0</v>
      </c>
      <c r="C444" s="1">
        <v>45.0</v>
      </c>
      <c r="D444" s="1">
        <v>497347.0</v>
      </c>
      <c r="E444" s="2">
        <v>37856.0</v>
      </c>
      <c r="F444" s="1" t="s">
        <v>40</v>
      </c>
      <c r="G444" s="1" t="s">
        <v>92</v>
      </c>
      <c r="H444" s="1">
        <v>500.0</v>
      </c>
      <c r="I444" s="1">
        <v>1187.53</v>
      </c>
      <c r="J444" s="1">
        <v>0.0</v>
      </c>
      <c r="K444" s="1">
        <v>615383.0</v>
      </c>
      <c r="L444" s="1" t="s">
        <v>71</v>
      </c>
      <c r="M444" s="1" t="s">
        <v>72</v>
      </c>
      <c r="N444" s="1" t="s">
        <v>118</v>
      </c>
      <c r="O444" s="1" t="s">
        <v>156</v>
      </c>
      <c r="P444" s="1" t="s">
        <v>143</v>
      </c>
      <c r="Q444" s="1">
        <v>83200.0</v>
      </c>
      <c r="R444" s="1">
        <v>-53300.0</v>
      </c>
      <c r="S444" s="2">
        <v>42059.0</v>
      </c>
      <c r="T444" s="1" t="s">
        <v>76</v>
      </c>
      <c r="U444" s="1" t="s">
        <v>48</v>
      </c>
      <c r="V444" s="1" t="s">
        <v>108</v>
      </c>
      <c r="W444" s="1" t="s">
        <v>121</v>
      </c>
      <c r="X444" s="1" t="s">
        <v>65</v>
      </c>
      <c r="Y444" s="1" t="s">
        <v>52</v>
      </c>
      <c r="Z444" s="1" t="s">
        <v>611</v>
      </c>
      <c r="AA444" s="1">
        <v>23.0</v>
      </c>
      <c r="AB444" s="1">
        <v>3.0</v>
      </c>
      <c r="AC444" s="1" t="s">
        <v>63</v>
      </c>
      <c r="AD444" s="1">
        <v>0.0</v>
      </c>
      <c r="AE444" s="1">
        <v>0.0</v>
      </c>
      <c r="AF444" s="1" t="s">
        <v>54</v>
      </c>
      <c r="AG444" s="1">
        <v>54340.0</v>
      </c>
      <c r="AH444" s="1">
        <v>9880.0</v>
      </c>
      <c r="AI444" s="1">
        <v>0.0</v>
      </c>
      <c r="AJ444" s="1">
        <v>44460.0</v>
      </c>
      <c r="AK444" s="1" t="s">
        <v>55</v>
      </c>
      <c r="AL444" s="1" t="s">
        <v>56</v>
      </c>
      <c r="AM444" s="1">
        <v>2005.0</v>
      </c>
      <c r="AN444" s="1" t="s">
        <v>83</v>
      </c>
      <c r="AO444" s="4">
        <f t="shared" si="7"/>
        <v>0</v>
      </c>
    </row>
    <row r="445" ht="15.75" customHeight="1">
      <c r="A445" s="1"/>
      <c r="B445" s="1">
        <v>310.0</v>
      </c>
      <c r="C445" s="1">
        <v>48.0</v>
      </c>
      <c r="D445" s="1">
        <v>439660.0</v>
      </c>
      <c r="E445" s="2">
        <v>37448.0</v>
      </c>
      <c r="F445" s="1" t="s">
        <v>40</v>
      </c>
      <c r="G445" s="1" t="s">
        <v>70</v>
      </c>
      <c r="H445" s="1">
        <v>1000.0</v>
      </c>
      <c r="I445" s="1">
        <v>845.16</v>
      </c>
      <c r="J445" s="1">
        <v>0.0</v>
      </c>
      <c r="K445" s="1">
        <v>434342.0</v>
      </c>
      <c r="L445" s="1" t="s">
        <v>71</v>
      </c>
      <c r="M445" s="1" t="s">
        <v>125</v>
      </c>
      <c r="N445" s="1" t="s">
        <v>118</v>
      </c>
      <c r="O445" s="1" t="s">
        <v>107</v>
      </c>
      <c r="P445" s="1" t="s">
        <v>61</v>
      </c>
      <c r="Q445" s="1">
        <v>0.0</v>
      </c>
      <c r="R445" s="1">
        <v>0.0</v>
      </c>
      <c r="S445" s="2">
        <v>42060.0</v>
      </c>
      <c r="T445" s="1" t="s">
        <v>47</v>
      </c>
      <c r="U445" s="1" t="s">
        <v>87</v>
      </c>
      <c r="V445" s="1" t="s">
        <v>49</v>
      </c>
      <c r="W445" s="1" t="s">
        <v>50</v>
      </c>
      <c r="X445" s="1" t="s">
        <v>122</v>
      </c>
      <c r="Y445" s="1" t="s">
        <v>128</v>
      </c>
      <c r="Z445" s="1" t="s">
        <v>612</v>
      </c>
      <c r="AA445" s="1">
        <v>21.0</v>
      </c>
      <c r="AB445" s="1">
        <v>1.0</v>
      </c>
      <c r="AC445" s="1" t="s">
        <v>54</v>
      </c>
      <c r="AD445" s="1">
        <v>1.0</v>
      </c>
      <c r="AE445" s="1">
        <v>0.0</v>
      </c>
      <c r="AF445" s="1" t="s">
        <v>80</v>
      </c>
      <c r="AG445" s="1">
        <v>55170.0</v>
      </c>
      <c r="AH445" s="1">
        <v>6130.0</v>
      </c>
      <c r="AI445" s="1">
        <v>6130.0</v>
      </c>
      <c r="AJ445" s="1">
        <v>42910.0</v>
      </c>
      <c r="AK445" s="1" t="s">
        <v>110</v>
      </c>
      <c r="AL445" s="1" t="s">
        <v>111</v>
      </c>
      <c r="AM445" s="1">
        <v>2005.0</v>
      </c>
      <c r="AN445" s="1" t="s">
        <v>57</v>
      </c>
      <c r="AO445" s="4">
        <f t="shared" si="7"/>
        <v>0</v>
      </c>
    </row>
    <row r="446" ht="15.75" customHeight="1">
      <c r="A446" s="1"/>
      <c r="B446" s="1">
        <v>143.0</v>
      </c>
      <c r="C446" s="1">
        <v>34.0</v>
      </c>
      <c r="D446" s="1">
        <v>847123.0</v>
      </c>
      <c r="E446" s="2">
        <v>41717.0</v>
      </c>
      <c r="F446" s="1" t="s">
        <v>84</v>
      </c>
      <c r="G446" s="1" t="s">
        <v>70</v>
      </c>
      <c r="H446" s="1">
        <v>500.0</v>
      </c>
      <c r="I446" s="1">
        <v>1442.27</v>
      </c>
      <c r="J446" s="1">
        <v>0.0</v>
      </c>
      <c r="K446" s="1">
        <v>435100.0</v>
      </c>
      <c r="L446" s="1" t="s">
        <v>42</v>
      </c>
      <c r="M446" s="1" t="s">
        <v>142</v>
      </c>
      <c r="N446" s="1" t="s">
        <v>118</v>
      </c>
      <c r="O446" s="1" t="s">
        <v>265</v>
      </c>
      <c r="P446" s="1" t="s">
        <v>120</v>
      </c>
      <c r="Q446" s="1">
        <v>67900.0</v>
      </c>
      <c r="R446" s="1">
        <v>0.0</v>
      </c>
      <c r="S446" s="2">
        <v>42052.0</v>
      </c>
      <c r="T446" s="1" t="s">
        <v>47</v>
      </c>
      <c r="U446" s="1" t="s">
        <v>87</v>
      </c>
      <c r="V446" s="1" t="s">
        <v>64</v>
      </c>
      <c r="W446" s="1" t="s">
        <v>121</v>
      </c>
      <c r="X446" s="1" t="s">
        <v>78</v>
      </c>
      <c r="Y446" s="1" t="s">
        <v>52</v>
      </c>
      <c r="Z446" s="1" t="s">
        <v>613</v>
      </c>
      <c r="AA446" s="1">
        <v>10.0</v>
      </c>
      <c r="AB446" s="1">
        <v>1.0</v>
      </c>
      <c r="AC446" s="1" t="s">
        <v>63</v>
      </c>
      <c r="AD446" s="1">
        <v>2.0</v>
      </c>
      <c r="AE446" s="1">
        <v>3.0</v>
      </c>
      <c r="AF446" s="1" t="s">
        <v>54</v>
      </c>
      <c r="AG446" s="1">
        <v>58500.0</v>
      </c>
      <c r="AH446" s="1">
        <v>11700.0</v>
      </c>
      <c r="AI446" s="1">
        <v>5850.0</v>
      </c>
      <c r="AJ446" s="1">
        <v>40950.0</v>
      </c>
      <c r="AK446" s="1" t="s">
        <v>81</v>
      </c>
      <c r="AL446" s="1" t="s">
        <v>82</v>
      </c>
      <c r="AM446" s="1">
        <v>1999.0</v>
      </c>
      <c r="AN446" s="1" t="s">
        <v>83</v>
      </c>
      <c r="AO446" s="4">
        <f t="shared" si="7"/>
        <v>0</v>
      </c>
    </row>
    <row r="447" ht="15.75" customHeight="1">
      <c r="A447" s="1"/>
      <c r="B447" s="1">
        <v>146.0</v>
      </c>
      <c r="C447" s="1">
        <v>32.0</v>
      </c>
      <c r="D447" s="1">
        <v>172307.0</v>
      </c>
      <c r="E447" s="2">
        <v>34309.0</v>
      </c>
      <c r="F447" s="1" t="s">
        <v>40</v>
      </c>
      <c r="G447" s="1" t="s">
        <v>70</v>
      </c>
      <c r="H447" s="1">
        <v>2000.0</v>
      </c>
      <c r="I447" s="1">
        <v>1276.43</v>
      </c>
      <c r="J447" s="1">
        <v>0.0</v>
      </c>
      <c r="K447" s="1">
        <v>431278.0</v>
      </c>
      <c r="L447" s="1" t="s">
        <v>42</v>
      </c>
      <c r="M447" s="1" t="s">
        <v>93</v>
      </c>
      <c r="N447" s="1" t="s">
        <v>118</v>
      </c>
      <c r="O447" s="1" t="s">
        <v>133</v>
      </c>
      <c r="P447" s="1" t="s">
        <v>75</v>
      </c>
      <c r="Q447" s="1">
        <v>0.0</v>
      </c>
      <c r="R447" s="1">
        <v>0.0</v>
      </c>
      <c r="S447" s="2">
        <v>42044.0</v>
      </c>
      <c r="T447" s="1" t="s">
        <v>47</v>
      </c>
      <c r="U447" s="1" t="s">
        <v>77</v>
      </c>
      <c r="V447" s="1" t="s">
        <v>49</v>
      </c>
      <c r="W447" s="1" t="s">
        <v>100</v>
      </c>
      <c r="X447" s="1" t="s">
        <v>122</v>
      </c>
      <c r="Y447" s="1" t="s">
        <v>66</v>
      </c>
      <c r="Z447" s="1" t="s">
        <v>614</v>
      </c>
      <c r="AA447" s="1">
        <v>12.0</v>
      </c>
      <c r="AB447" s="1">
        <v>1.0</v>
      </c>
      <c r="AC447" s="1" t="s">
        <v>63</v>
      </c>
      <c r="AD447" s="1">
        <v>0.0</v>
      </c>
      <c r="AE447" s="1">
        <v>3.0</v>
      </c>
      <c r="AF447" s="1" t="s">
        <v>63</v>
      </c>
      <c r="AG447" s="1">
        <v>59940.0</v>
      </c>
      <c r="AH447" s="1">
        <v>6660.0</v>
      </c>
      <c r="AI447" s="1">
        <v>6660.0</v>
      </c>
      <c r="AJ447" s="1">
        <v>46620.0</v>
      </c>
      <c r="AK447" s="1" t="s">
        <v>210</v>
      </c>
      <c r="AL447" s="1" t="s">
        <v>226</v>
      </c>
      <c r="AM447" s="1">
        <v>1995.0</v>
      </c>
      <c r="AN447" s="1" t="s">
        <v>83</v>
      </c>
      <c r="AO447" s="4">
        <f t="shared" si="7"/>
        <v>0</v>
      </c>
    </row>
    <row r="448" ht="15.75" customHeight="1">
      <c r="A448" s="1"/>
      <c r="B448" s="1">
        <v>102.0</v>
      </c>
      <c r="C448" s="1">
        <v>28.0</v>
      </c>
      <c r="D448" s="1">
        <v>810189.0</v>
      </c>
      <c r="E448" s="2">
        <v>36401.0</v>
      </c>
      <c r="F448" s="1" t="s">
        <v>40</v>
      </c>
      <c r="G448" s="1" t="s">
        <v>41</v>
      </c>
      <c r="H448" s="1">
        <v>500.0</v>
      </c>
      <c r="I448" s="1">
        <v>1075.41</v>
      </c>
      <c r="J448" s="1">
        <v>0.0</v>
      </c>
      <c r="K448" s="1">
        <v>445648.0</v>
      </c>
      <c r="L448" s="1" t="s">
        <v>42</v>
      </c>
      <c r="M448" s="1" t="s">
        <v>43</v>
      </c>
      <c r="N448" s="1" t="s">
        <v>59</v>
      </c>
      <c r="O448" s="1" t="s">
        <v>60</v>
      </c>
      <c r="P448" s="1" t="s">
        <v>120</v>
      </c>
      <c r="Q448" s="1">
        <v>55200.0</v>
      </c>
      <c r="R448" s="1">
        <v>0.0</v>
      </c>
      <c r="S448" s="2">
        <v>42050.0</v>
      </c>
      <c r="T448" s="1" t="s">
        <v>47</v>
      </c>
      <c r="U448" s="1" t="s">
        <v>48</v>
      </c>
      <c r="V448" s="1" t="s">
        <v>108</v>
      </c>
      <c r="W448" s="1" t="s">
        <v>50</v>
      </c>
      <c r="X448" s="1" t="s">
        <v>176</v>
      </c>
      <c r="Y448" s="1" t="s">
        <v>128</v>
      </c>
      <c r="Z448" s="1" t="s">
        <v>615</v>
      </c>
      <c r="AA448" s="1">
        <v>6.0</v>
      </c>
      <c r="AB448" s="1">
        <v>1.0</v>
      </c>
      <c r="AC448" s="1" t="s">
        <v>80</v>
      </c>
      <c r="AD448" s="1">
        <v>1.0</v>
      </c>
      <c r="AE448" s="1">
        <v>0.0</v>
      </c>
      <c r="AF448" s="1" t="s">
        <v>80</v>
      </c>
      <c r="AG448" s="1">
        <v>73400.0</v>
      </c>
      <c r="AH448" s="1">
        <v>7340.0</v>
      </c>
      <c r="AI448" s="1">
        <v>7340.0</v>
      </c>
      <c r="AJ448" s="1">
        <v>58720.0</v>
      </c>
      <c r="AK448" s="1" t="s">
        <v>81</v>
      </c>
      <c r="AL448" s="1" t="s">
        <v>145</v>
      </c>
      <c r="AM448" s="1">
        <v>1996.0</v>
      </c>
      <c r="AN448" s="1" t="s">
        <v>83</v>
      </c>
      <c r="AO448" s="4">
        <f t="shared" si="7"/>
        <v>0</v>
      </c>
    </row>
    <row r="449" ht="15.75" customHeight="1">
      <c r="A449" s="1"/>
      <c r="B449" s="1">
        <v>61.0</v>
      </c>
      <c r="C449" s="1">
        <v>23.0</v>
      </c>
      <c r="D449" s="1">
        <v>432068.0</v>
      </c>
      <c r="E449" s="2">
        <v>39150.0</v>
      </c>
      <c r="F449" s="1" t="s">
        <v>84</v>
      </c>
      <c r="G449" s="1" t="s">
        <v>70</v>
      </c>
      <c r="H449" s="1">
        <v>500.0</v>
      </c>
      <c r="I449" s="1">
        <v>1111.72</v>
      </c>
      <c r="J449" s="1">
        <v>0.0</v>
      </c>
      <c r="K449" s="1">
        <v>448857.0</v>
      </c>
      <c r="L449" s="1" t="s">
        <v>42</v>
      </c>
      <c r="M449" s="1" t="s">
        <v>162</v>
      </c>
      <c r="N449" s="1" t="s">
        <v>126</v>
      </c>
      <c r="O449" s="1" t="s">
        <v>99</v>
      </c>
      <c r="P449" s="1" t="s">
        <v>61</v>
      </c>
      <c r="Q449" s="1">
        <v>54600.0</v>
      </c>
      <c r="R449" s="1">
        <v>0.0</v>
      </c>
      <c r="S449" s="2">
        <v>42060.0</v>
      </c>
      <c r="T449" s="1" t="s">
        <v>47</v>
      </c>
      <c r="U449" s="1" t="s">
        <v>48</v>
      </c>
      <c r="V449" s="1" t="s">
        <v>49</v>
      </c>
      <c r="W449" s="1" t="s">
        <v>100</v>
      </c>
      <c r="X449" s="1" t="s">
        <v>176</v>
      </c>
      <c r="Y449" s="1" t="s">
        <v>66</v>
      </c>
      <c r="Z449" s="1" t="s">
        <v>616</v>
      </c>
      <c r="AA449" s="1">
        <v>6.0</v>
      </c>
      <c r="AB449" s="1">
        <v>1.0</v>
      </c>
      <c r="AC449" s="1" t="s">
        <v>63</v>
      </c>
      <c r="AD449" s="1">
        <v>1.0</v>
      </c>
      <c r="AE449" s="1">
        <v>2.0</v>
      </c>
      <c r="AF449" s="1" t="s">
        <v>63</v>
      </c>
      <c r="AG449" s="1">
        <v>41850.0</v>
      </c>
      <c r="AH449" s="1">
        <v>4650.0</v>
      </c>
      <c r="AI449" s="1">
        <v>4650.0</v>
      </c>
      <c r="AJ449" s="1">
        <v>32550.0</v>
      </c>
      <c r="AK449" s="1" t="s">
        <v>154</v>
      </c>
      <c r="AL449" s="1" t="s">
        <v>155</v>
      </c>
      <c r="AM449" s="1">
        <v>1997.0</v>
      </c>
      <c r="AN449" s="1" t="s">
        <v>83</v>
      </c>
      <c r="AO449" s="4">
        <f t="shared" si="7"/>
        <v>0</v>
      </c>
    </row>
    <row r="450" ht="15.75" customHeight="1">
      <c r="A450" s="1"/>
      <c r="B450" s="1">
        <v>255.0</v>
      </c>
      <c r="C450" s="1">
        <v>44.0</v>
      </c>
      <c r="D450" s="1">
        <v>903203.0</v>
      </c>
      <c r="E450" s="2">
        <v>37989.0</v>
      </c>
      <c r="F450" s="1" t="s">
        <v>40</v>
      </c>
      <c r="G450" s="1" t="s">
        <v>92</v>
      </c>
      <c r="H450" s="1">
        <v>2000.0</v>
      </c>
      <c r="I450" s="1">
        <v>814.96</v>
      </c>
      <c r="J450" s="1">
        <v>6000000.0</v>
      </c>
      <c r="K450" s="1">
        <v>435267.0</v>
      </c>
      <c r="L450" s="1" t="s">
        <v>71</v>
      </c>
      <c r="M450" s="1" t="s">
        <v>72</v>
      </c>
      <c r="N450" s="1" t="s">
        <v>118</v>
      </c>
      <c r="O450" s="1" t="s">
        <v>169</v>
      </c>
      <c r="P450" s="1" t="s">
        <v>143</v>
      </c>
      <c r="Q450" s="1">
        <v>68500.0</v>
      </c>
      <c r="R450" s="1">
        <v>0.0</v>
      </c>
      <c r="S450" s="2">
        <v>42040.0</v>
      </c>
      <c r="T450" s="1" t="s">
        <v>139</v>
      </c>
      <c r="U450" s="1" t="s">
        <v>63</v>
      </c>
      <c r="V450" s="1" t="s">
        <v>213</v>
      </c>
      <c r="W450" s="1" t="s">
        <v>50</v>
      </c>
      <c r="X450" s="1" t="s">
        <v>122</v>
      </c>
      <c r="Y450" s="1" t="s">
        <v>123</v>
      </c>
      <c r="Z450" s="1" t="s">
        <v>617</v>
      </c>
      <c r="AA450" s="1">
        <v>7.0</v>
      </c>
      <c r="AB450" s="1">
        <v>1.0</v>
      </c>
      <c r="AC450" s="1" t="s">
        <v>63</v>
      </c>
      <c r="AD450" s="1">
        <v>2.0</v>
      </c>
      <c r="AE450" s="1">
        <v>2.0</v>
      </c>
      <c r="AF450" s="1" t="s">
        <v>80</v>
      </c>
      <c r="AG450" s="1">
        <v>6400.0</v>
      </c>
      <c r="AH450" s="1">
        <v>640.0</v>
      </c>
      <c r="AI450" s="1">
        <v>1280.0</v>
      </c>
      <c r="AJ450" s="1">
        <v>4480.0</v>
      </c>
      <c r="AK450" s="1" t="s">
        <v>68</v>
      </c>
      <c r="AL450" s="1" t="s">
        <v>272</v>
      </c>
      <c r="AM450" s="1">
        <v>2005.0</v>
      </c>
      <c r="AN450" s="1" t="s">
        <v>57</v>
      </c>
      <c r="AO450" s="4">
        <f t="shared" si="7"/>
        <v>0</v>
      </c>
    </row>
    <row r="451" ht="15.75" customHeight="1">
      <c r="A451" s="1"/>
      <c r="B451" s="1">
        <v>211.0</v>
      </c>
      <c r="C451" s="1">
        <v>40.0</v>
      </c>
      <c r="D451" s="1">
        <v>253085.0</v>
      </c>
      <c r="E451" s="2">
        <v>33353.0</v>
      </c>
      <c r="F451" s="1" t="s">
        <v>84</v>
      </c>
      <c r="G451" s="1" t="s">
        <v>92</v>
      </c>
      <c r="H451" s="1">
        <v>1000.0</v>
      </c>
      <c r="I451" s="1">
        <v>1575.86</v>
      </c>
      <c r="J451" s="1">
        <v>0.0</v>
      </c>
      <c r="K451" s="1">
        <v>461275.0</v>
      </c>
      <c r="L451" s="1" t="s">
        <v>71</v>
      </c>
      <c r="M451" s="1" t="s">
        <v>72</v>
      </c>
      <c r="N451" s="1" t="s">
        <v>112</v>
      </c>
      <c r="O451" s="1" t="s">
        <v>45</v>
      </c>
      <c r="P451" s="1" t="s">
        <v>75</v>
      </c>
      <c r="Q451" s="1">
        <v>0.0</v>
      </c>
      <c r="R451" s="1">
        <v>0.0</v>
      </c>
      <c r="S451" s="2">
        <v>42016.0</v>
      </c>
      <c r="T451" s="1" t="s">
        <v>62</v>
      </c>
      <c r="U451" s="1" t="s">
        <v>63</v>
      </c>
      <c r="V451" s="1" t="s">
        <v>213</v>
      </c>
      <c r="W451" s="1" t="s">
        <v>50</v>
      </c>
      <c r="X451" s="1" t="s">
        <v>114</v>
      </c>
      <c r="Y451" s="1" t="s">
        <v>157</v>
      </c>
      <c r="Z451" s="1" t="s">
        <v>618</v>
      </c>
      <c r="AA451" s="1">
        <v>3.0</v>
      </c>
      <c r="AB451" s="1">
        <v>1.0</v>
      </c>
      <c r="AC451" s="1" t="s">
        <v>80</v>
      </c>
      <c r="AD451" s="1">
        <v>1.0</v>
      </c>
      <c r="AE451" s="1">
        <v>1.0</v>
      </c>
      <c r="AF451" s="1" t="s">
        <v>80</v>
      </c>
      <c r="AG451" s="1">
        <v>3190.0</v>
      </c>
      <c r="AH451" s="1">
        <v>580.0</v>
      </c>
      <c r="AI451" s="1">
        <v>290.0</v>
      </c>
      <c r="AJ451" s="1">
        <v>2320.0</v>
      </c>
      <c r="AK451" s="1" t="s">
        <v>110</v>
      </c>
      <c r="AL451" s="1" t="s">
        <v>111</v>
      </c>
      <c r="AM451" s="1">
        <v>2004.0</v>
      </c>
      <c r="AN451" s="1" t="s">
        <v>83</v>
      </c>
      <c r="AO451" s="4">
        <f t="shared" si="7"/>
        <v>0</v>
      </c>
    </row>
    <row r="452" ht="15.75" customHeight="1">
      <c r="A452" s="1"/>
      <c r="B452" s="1">
        <v>61.0</v>
      </c>
      <c r="C452" s="1">
        <v>29.0</v>
      </c>
      <c r="D452" s="1">
        <v>180720.0</v>
      </c>
      <c r="E452" s="2">
        <v>34772.0</v>
      </c>
      <c r="F452" s="1" t="s">
        <v>58</v>
      </c>
      <c r="G452" s="1" t="s">
        <v>41</v>
      </c>
      <c r="H452" s="1">
        <v>1000.0</v>
      </c>
      <c r="I452" s="1">
        <v>1115.27</v>
      </c>
      <c r="J452" s="1">
        <v>0.0</v>
      </c>
      <c r="K452" s="1">
        <v>613816.0</v>
      </c>
      <c r="L452" s="1" t="s">
        <v>42</v>
      </c>
      <c r="M452" s="1" t="s">
        <v>162</v>
      </c>
      <c r="N452" s="1" t="s">
        <v>160</v>
      </c>
      <c r="O452" s="1" t="s">
        <v>174</v>
      </c>
      <c r="P452" s="1" t="s">
        <v>86</v>
      </c>
      <c r="Q452" s="1">
        <v>0.0</v>
      </c>
      <c r="R452" s="1">
        <v>-66000.0</v>
      </c>
      <c r="S452" s="2">
        <v>42005.0</v>
      </c>
      <c r="T452" s="1" t="s">
        <v>139</v>
      </c>
      <c r="U452" s="1" t="s">
        <v>63</v>
      </c>
      <c r="V452" s="1" t="s">
        <v>213</v>
      </c>
      <c r="W452" s="1" t="s">
        <v>94</v>
      </c>
      <c r="X452" s="1" t="s">
        <v>65</v>
      </c>
      <c r="Y452" s="1" t="s">
        <v>123</v>
      </c>
      <c r="Z452" s="1" t="s">
        <v>619</v>
      </c>
      <c r="AA452" s="1">
        <v>10.0</v>
      </c>
      <c r="AB452" s="1">
        <v>1.0</v>
      </c>
      <c r="AC452" s="1" t="s">
        <v>54</v>
      </c>
      <c r="AD452" s="1">
        <v>2.0</v>
      </c>
      <c r="AE452" s="1">
        <v>1.0</v>
      </c>
      <c r="AF452" s="1" t="s">
        <v>54</v>
      </c>
      <c r="AG452" s="1">
        <v>5900.0</v>
      </c>
      <c r="AH452" s="1">
        <v>590.0</v>
      </c>
      <c r="AI452" s="1">
        <v>590.0</v>
      </c>
      <c r="AJ452" s="1">
        <v>4720.0</v>
      </c>
      <c r="AK452" s="1" t="s">
        <v>105</v>
      </c>
      <c r="AL452" s="1" t="s">
        <v>106</v>
      </c>
      <c r="AM452" s="1">
        <v>2010.0</v>
      </c>
      <c r="AN452" s="1" t="s">
        <v>83</v>
      </c>
      <c r="AO452" s="4">
        <f t="shared" si="7"/>
        <v>0</v>
      </c>
    </row>
    <row r="453" ht="15.75" customHeight="1">
      <c r="A453" s="1"/>
      <c r="B453" s="1">
        <v>108.0</v>
      </c>
      <c r="C453" s="1">
        <v>31.0</v>
      </c>
      <c r="D453" s="1">
        <v>492224.0</v>
      </c>
      <c r="E453" s="2">
        <v>38695.0</v>
      </c>
      <c r="F453" s="1" t="s">
        <v>58</v>
      </c>
      <c r="G453" s="1" t="s">
        <v>92</v>
      </c>
      <c r="H453" s="1">
        <v>2000.0</v>
      </c>
      <c r="I453" s="1">
        <v>1175.7</v>
      </c>
      <c r="J453" s="1">
        <v>0.0</v>
      </c>
      <c r="K453" s="1">
        <v>608767.0</v>
      </c>
      <c r="L453" s="1" t="s">
        <v>42</v>
      </c>
      <c r="M453" s="1" t="s">
        <v>125</v>
      </c>
      <c r="N453" s="1" t="s">
        <v>136</v>
      </c>
      <c r="O453" s="1" t="s">
        <v>156</v>
      </c>
      <c r="P453" s="1" t="s">
        <v>143</v>
      </c>
      <c r="Q453" s="1">
        <v>0.0</v>
      </c>
      <c r="R453" s="1">
        <v>0.0</v>
      </c>
      <c r="S453" s="2">
        <v>42054.0</v>
      </c>
      <c r="T453" s="1" t="s">
        <v>47</v>
      </c>
      <c r="U453" s="1" t="s">
        <v>77</v>
      </c>
      <c r="V453" s="1" t="s">
        <v>108</v>
      </c>
      <c r="W453" s="1" t="s">
        <v>100</v>
      </c>
      <c r="X453" s="1" t="s">
        <v>78</v>
      </c>
      <c r="Y453" s="1" t="s">
        <v>52</v>
      </c>
      <c r="Z453" s="1" t="s">
        <v>620</v>
      </c>
      <c r="AA453" s="1">
        <v>14.0</v>
      </c>
      <c r="AB453" s="1">
        <v>1.0</v>
      </c>
      <c r="AC453" s="1" t="s">
        <v>80</v>
      </c>
      <c r="AD453" s="1">
        <v>0.0</v>
      </c>
      <c r="AE453" s="1">
        <v>2.0</v>
      </c>
      <c r="AF453" s="1" t="s">
        <v>80</v>
      </c>
      <c r="AG453" s="1">
        <v>57330.0</v>
      </c>
      <c r="AH453" s="1">
        <v>6370.0</v>
      </c>
      <c r="AI453" s="1">
        <v>6370.0</v>
      </c>
      <c r="AJ453" s="1">
        <v>44590.0</v>
      </c>
      <c r="AK453" s="1" t="s">
        <v>81</v>
      </c>
      <c r="AL453" s="1" t="s">
        <v>145</v>
      </c>
      <c r="AM453" s="1">
        <v>2006.0</v>
      </c>
      <c r="AN453" s="1" t="s">
        <v>83</v>
      </c>
      <c r="AO453" s="4">
        <f t="shared" si="7"/>
        <v>0</v>
      </c>
    </row>
    <row r="454" ht="15.75" customHeight="1">
      <c r="A454" s="1"/>
      <c r="B454" s="1">
        <v>303.0</v>
      </c>
      <c r="C454" s="1">
        <v>50.0</v>
      </c>
      <c r="D454" s="1">
        <v>411477.0</v>
      </c>
      <c r="E454" s="2">
        <v>37250.0</v>
      </c>
      <c r="F454" s="1" t="s">
        <v>40</v>
      </c>
      <c r="G454" s="1" t="s">
        <v>70</v>
      </c>
      <c r="H454" s="1">
        <v>500.0</v>
      </c>
      <c r="I454" s="1">
        <v>793.15</v>
      </c>
      <c r="J454" s="1">
        <v>0.0</v>
      </c>
      <c r="K454" s="1">
        <v>620869.0</v>
      </c>
      <c r="L454" s="1" t="s">
        <v>42</v>
      </c>
      <c r="M454" s="1" t="s">
        <v>43</v>
      </c>
      <c r="N454" s="1" t="s">
        <v>98</v>
      </c>
      <c r="O454" s="1" t="s">
        <v>74</v>
      </c>
      <c r="P454" s="1" t="s">
        <v>75</v>
      </c>
      <c r="Q454" s="1">
        <v>54600.0</v>
      </c>
      <c r="R454" s="1">
        <v>-45500.0</v>
      </c>
      <c r="S454" s="2">
        <v>42018.0</v>
      </c>
      <c r="T454" s="1" t="s">
        <v>76</v>
      </c>
      <c r="U454" s="1" t="s">
        <v>87</v>
      </c>
      <c r="V454" s="1" t="s">
        <v>108</v>
      </c>
      <c r="W454" s="1" t="s">
        <v>121</v>
      </c>
      <c r="X454" s="1" t="s">
        <v>114</v>
      </c>
      <c r="Y454" s="1" t="s">
        <v>123</v>
      </c>
      <c r="Z454" s="1" t="s">
        <v>621</v>
      </c>
      <c r="AA454" s="1">
        <v>17.0</v>
      </c>
      <c r="AB454" s="1">
        <v>3.0</v>
      </c>
      <c r="AC454" s="1" t="s">
        <v>80</v>
      </c>
      <c r="AD454" s="1">
        <v>0.0</v>
      </c>
      <c r="AE454" s="1">
        <v>3.0</v>
      </c>
      <c r="AF454" s="1" t="s">
        <v>80</v>
      </c>
      <c r="AG454" s="1">
        <v>81960.0</v>
      </c>
      <c r="AH454" s="1">
        <v>13660.0</v>
      </c>
      <c r="AI454" s="1">
        <v>13660.0</v>
      </c>
      <c r="AJ454" s="1">
        <v>54640.0</v>
      </c>
      <c r="AK454" s="1" t="s">
        <v>81</v>
      </c>
      <c r="AL454" s="1" t="s">
        <v>145</v>
      </c>
      <c r="AM454" s="1">
        <v>2008.0</v>
      </c>
      <c r="AN454" s="1" t="s">
        <v>83</v>
      </c>
      <c r="AO454" s="4">
        <f t="shared" si="7"/>
        <v>0</v>
      </c>
    </row>
    <row r="455" ht="15.75" customHeight="1">
      <c r="A455" s="1"/>
      <c r="B455" s="1">
        <v>152.0</v>
      </c>
      <c r="C455" s="1">
        <v>33.0</v>
      </c>
      <c r="D455" s="1">
        <v>107181.0</v>
      </c>
      <c r="E455" s="2">
        <v>36478.0</v>
      </c>
      <c r="F455" s="1" t="s">
        <v>58</v>
      </c>
      <c r="G455" s="1" t="s">
        <v>41</v>
      </c>
      <c r="H455" s="1">
        <v>500.0</v>
      </c>
      <c r="I455" s="1">
        <v>942.51</v>
      </c>
      <c r="J455" s="1">
        <v>0.0</v>
      </c>
      <c r="K455" s="1">
        <v>478981.0</v>
      </c>
      <c r="L455" s="1" t="s">
        <v>71</v>
      </c>
      <c r="M455" s="1" t="s">
        <v>72</v>
      </c>
      <c r="N455" s="1" t="s">
        <v>146</v>
      </c>
      <c r="O455" s="1" t="s">
        <v>265</v>
      </c>
      <c r="P455" s="1" t="s">
        <v>120</v>
      </c>
      <c r="Q455" s="1">
        <v>0.0</v>
      </c>
      <c r="R455" s="1">
        <v>0.0</v>
      </c>
      <c r="S455" s="2">
        <v>42034.0</v>
      </c>
      <c r="T455" s="1" t="s">
        <v>47</v>
      </c>
      <c r="U455" s="1" t="s">
        <v>48</v>
      </c>
      <c r="V455" s="1" t="s">
        <v>49</v>
      </c>
      <c r="W455" s="1" t="s">
        <v>100</v>
      </c>
      <c r="X455" s="1" t="s">
        <v>51</v>
      </c>
      <c r="Y455" s="1" t="s">
        <v>123</v>
      </c>
      <c r="Z455" s="1" t="s">
        <v>622</v>
      </c>
      <c r="AA455" s="1">
        <v>16.0</v>
      </c>
      <c r="AB455" s="1">
        <v>1.0</v>
      </c>
      <c r="AC455" s="1" t="s">
        <v>54</v>
      </c>
      <c r="AD455" s="1">
        <v>0.0</v>
      </c>
      <c r="AE455" s="1">
        <v>0.0</v>
      </c>
      <c r="AF455" s="1" t="s">
        <v>63</v>
      </c>
      <c r="AG455" s="1">
        <v>70400.0</v>
      </c>
      <c r="AH455" s="1">
        <v>6400.0</v>
      </c>
      <c r="AI455" s="1">
        <v>19200.0</v>
      </c>
      <c r="AJ455" s="1">
        <v>44800.0</v>
      </c>
      <c r="AK455" s="1" t="s">
        <v>154</v>
      </c>
      <c r="AL455" s="1" t="s">
        <v>155</v>
      </c>
      <c r="AM455" s="1">
        <v>2001.0</v>
      </c>
      <c r="AN455" s="1" t="s">
        <v>57</v>
      </c>
      <c r="AO455" s="4">
        <f t="shared" si="7"/>
        <v>0</v>
      </c>
    </row>
    <row r="456" ht="15.75" customHeight="1">
      <c r="A456" s="1"/>
      <c r="B456" s="1">
        <v>120.0</v>
      </c>
      <c r="C456" s="1">
        <v>34.0</v>
      </c>
      <c r="D456" s="1">
        <v>312940.0</v>
      </c>
      <c r="E456" s="2">
        <v>37191.0</v>
      </c>
      <c r="F456" s="1" t="s">
        <v>58</v>
      </c>
      <c r="G456" s="1" t="s">
        <v>92</v>
      </c>
      <c r="H456" s="1">
        <v>1000.0</v>
      </c>
      <c r="I456" s="1">
        <v>1056.71</v>
      </c>
      <c r="J456" s="1">
        <v>0.0</v>
      </c>
      <c r="K456" s="1">
        <v>464630.0</v>
      </c>
      <c r="L456" s="1" t="s">
        <v>71</v>
      </c>
      <c r="M456" s="1" t="s">
        <v>162</v>
      </c>
      <c r="N456" s="1" t="s">
        <v>136</v>
      </c>
      <c r="O456" s="1" t="s">
        <v>166</v>
      </c>
      <c r="P456" s="1" t="s">
        <v>143</v>
      </c>
      <c r="Q456" s="1">
        <v>77900.0</v>
      </c>
      <c r="R456" s="1">
        <v>0.0</v>
      </c>
      <c r="S456" s="2">
        <v>42024.0</v>
      </c>
      <c r="T456" s="1" t="s">
        <v>139</v>
      </c>
      <c r="U456" s="1" t="s">
        <v>63</v>
      </c>
      <c r="V456" s="1" t="s">
        <v>64</v>
      </c>
      <c r="W456" s="1" t="s">
        <v>94</v>
      </c>
      <c r="X456" s="1" t="s">
        <v>65</v>
      </c>
      <c r="Y456" s="1" t="s">
        <v>52</v>
      </c>
      <c r="Z456" s="1" t="s">
        <v>623</v>
      </c>
      <c r="AA456" s="1">
        <v>3.0</v>
      </c>
      <c r="AB456" s="1">
        <v>1.0</v>
      </c>
      <c r="AC456" s="1" t="s">
        <v>80</v>
      </c>
      <c r="AD456" s="1">
        <v>2.0</v>
      </c>
      <c r="AE456" s="1">
        <v>1.0</v>
      </c>
      <c r="AF456" s="1" t="s">
        <v>63</v>
      </c>
      <c r="AG456" s="1">
        <v>3770.0</v>
      </c>
      <c r="AH456" s="1">
        <v>580.0</v>
      </c>
      <c r="AI456" s="1">
        <v>580.0</v>
      </c>
      <c r="AJ456" s="1">
        <v>2610.0</v>
      </c>
      <c r="AK456" s="1" t="s">
        <v>198</v>
      </c>
      <c r="AL456" s="1" t="s">
        <v>376</v>
      </c>
      <c r="AM456" s="1">
        <v>2002.0</v>
      </c>
      <c r="AN456" s="1" t="s">
        <v>83</v>
      </c>
      <c r="AO456" s="4">
        <f t="shared" si="7"/>
        <v>0</v>
      </c>
    </row>
    <row r="457" ht="15.75" customHeight="1">
      <c r="A457" s="1"/>
      <c r="B457" s="1">
        <v>144.0</v>
      </c>
      <c r="C457" s="1">
        <v>36.0</v>
      </c>
      <c r="D457" s="1">
        <v>855186.0</v>
      </c>
      <c r="E457" s="2">
        <v>34273.0</v>
      </c>
      <c r="F457" s="1" t="s">
        <v>58</v>
      </c>
      <c r="G457" s="1" t="s">
        <v>92</v>
      </c>
      <c r="H457" s="1">
        <v>2000.0</v>
      </c>
      <c r="I457" s="1">
        <v>1255.68</v>
      </c>
      <c r="J457" s="1">
        <v>6000000.0</v>
      </c>
      <c r="K457" s="1">
        <v>466303.0</v>
      </c>
      <c r="L457" s="1" t="s">
        <v>71</v>
      </c>
      <c r="M457" s="1" t="s">
        <v>93</v>
      </c>
      <c r="N457" s="1" t="s">
        <v>73</v>
      </c>
      <c r="O457" s="1" t="s">
        <v>60</v>
      </c>
      <c r="P457" s="1" t="s">
        <v>61</v>
      </c>
      <c r="Q457" s="1">
        <v>23600.0</v>
      </c>
      <c r="R457" s="1">
        <v>-15600.0</v>
      </c>
      <c r="S457" s="2">
        <v>42053.0</v>
      </c>
      <c r="T457" s="1" t="s">
        <v>139</v>
      </c>
      <c r="U457" s="1" t="s">
        <v>63</v>
      </c>
      <c r="V457" s="1" t="s">
        <v>64</v>
      </c>
      <c r="W457" s="1" t="s">
        <v>94</v>
      </c>
      <c r="X457" s="1" t="s">
        <v>122</v>
      </c>
      <c r="Y457" s="1" t="s">
        <v>88</v>
      </c>
      <c r="Z457" s="1" t="s">
        <v>624</v>
      </c>
      <c r="AA457" s="1">
        <v>7.0</v>
      </c>
      <c r="AB457" s="1">
        <v>1.0</v>
      </c>
      <c r="AC457" s="1" t="s">
        <v>80</v>
      </c>
      <c r="AD457" s="1">
        <v>0.0</v>
      </c>
      <c r="AE457" s="1">
        <v>0.0</v>
      </c>
      <c r="AF457" s="1" t="s">
        <v>63</v>
      </c>
      <c r="AG457" s="1">
        <v>7400.0</v>
      </c>
      <c r="AH457" s="1">
        <v>740.0</v>
      </c>
      <c r="AI457" s="1">
        <v>1480.0</v>
      </c>
      <c r="AJ457" s="1">
        <v>5180.0</v>
      </c>
      <c r="AK457" s="1" t="s">
        <v>81</v>
      </c>
      <c r="AL457" s="1" t="s">
        <v>145</v>
      </c>
      <c r="AM457" s="1">
        <v>2014.0</v>
      </c>
      <c r="AN457" s="1" t="s">
        <v>83</v>
      </c>
      <c r="AO457" s="4">
        <f t="shared" si="7"/>
        <v>0</v>
      </c>
    </row>
    <row r="458" ht="15.75" customHeight="1">
      <c r="A458" s="1"/>
      <c r="B458" s="1">
        <v>414.0</v>
      </c>
      <c r="C458" s="1">
        <v>52.0</v>
      </c>
      <c r="D458" s="1">
        <v>373935.0</v>
      </c>
      <c r="E458" s="2">
        <v>37665.0</v>
      </c>
      <c r="F458" s="1" t="s">
        <v>58</v>
      </c>
      <c r="G458" s="1" t="s">
        <v>92</v>
      </c>
      <c r="H458" s="1">
        <v>500.0</v>
      </c>
      <c r="I458" s="1">
        <v>1335.13</v>
      </c>
      <c r="J458" s="1">
        <v>0.0</v>
      </c>
      <c r="K458" s="1">
        <v>452647.0</v>
      </c>
      <c r="L458" s="1" t="s">
        <v>71</v>
      </c>
      <c r="M458" s="1" t="s">
        <v>132</v>
      </c>
      <c r="N458" s="1" t="s">
        <v>190</v>
      </c>
      <c r="O458" s="1" t="s">
        <v>169</v>
      </c>
      <c r="P458" s="1" t="s">
        <v>86</v>
      </c>
      <c r="Q458" s="1">
        <v>44000.0</v>
      </c>
      <c r="R458" s="1">
        <v>-71000.0</v>
      </c>
      <c r="S458" s="2">
        <v>42011.0</v>
      </c>
      <c r="T458" s="1" t="s">
        <v>47</v>
      </c>
      <c r="U458" s="1" t="s">
        <v>77</v>
      </c>
      <c r="V458" s="1" t="s">
        <v>108</v>
      </c>
      <c r="W458" s="1" t="s">
        <v>50</v>
      </c>
      <c r="X458" s="1" t="s">
        <v>51</v>
      </c>
      <c r="Y458" s="1" t="s">
        <v>128</v>
      </c>
      <c r="Z458" s="1" t="s">
        <v>625</v>
      </c>
      <c r="AA458" s="1">
        <v>13.0</v>
      </c>
      <c r="AB458" s="1">
        <v>1.0</v>
      </c>
      <c r="AC458" s="1" t="s">
        <v>54</v>
      </c>
      <c r="AD458" s="1">
        <v>1.0</v>
      </c>
      <c r="AE458" s="1">
        <v>1.0</v>
      </c>
      <c r="AF458" s="1" t="s">
        <v>63</v>
      </c>
      <c r="AG458" s="1">
        <v>54810.0</v>
      </c>
      <c r="AH458" s="1">
        <v>6090.0</v>
      </c>
      <c r="AI458" s="1">
        <v>6090.0</v>
      </c>
      <c r="AJ458" s="1">
        <v>42630.0</v>
      </c>
      <c r="AK458" s="1" t="s">
        <v>90</v>
      </c>
      <c r="AL458" s="1" t="s">
        <v>224</v>
      </c>
      <c r="AM458" s="1">
        <v>1999.0</v>
      </c>
      <c r="AN458" s="1" t="s">
        <v>57</v>
      </c>
      <c r="AO458" s="4">
        <f t="shared" si="7"/>
        <v>0</v>
      </c>
    </row>
    <row r="459" ht="15.75" customHeight="1">
      <c r="A459" s="1"/>
      <c r="B459" s="1">
        <v>163.0</v>
      </c>
      <c r="C459" s="1">
        <v>37.0</v>
      </c>
      <c r="D459" s="1">
        <v>812989.0</v>
      </c>
      <c r="E459" s="2">
        <v>38052.0</v>
      </c>
      <c r="F459" s="1" t="s">
        <v>58</v>
      </c>
      <c r="G459" s="1" t="s">
        <v>41</v>
      </c>
      <c r="H459" s="1">
        <v>500.0</v>
      </c>
      <c r="I459" s="1">
        <v>1178.95</v>
      </c>
      <c r="J459" s="1">
        <v>6000000.0</v>
      </c>
      <c r="K459" s="1">
        <v>441370.0</v>
      </c>
      <c r="L459" s="1" t="s">
        <v>71</v>
      </c>
      <c r="M459" s="1" t="s">
        <v>162</v>
      </c>
      <c r="N459" s="1" t="s">
        <v>118</v>
      </c>
      <c r="O459" s="1" t="s">
        <v>127</v>
      </c>
      <c r="P459" s="1" t="s">
        <v>75</v>
      </c>
      <c r="Q459" s="1">
        <v>0.0</v>
      </c>
      <c r="R459" s="1">
        <v>-67300.0</v>
      </c>
      <c r="S459" s="2">
        <v>42020.0</v>
      </c>
      <c r="T459" s="1" t="s">
        <v>47</v>
      </c>
      <c r="U459" s="1" t="s">
        <v>77</v>
      </c>
      <c r="V459" s="1" t="s">
        <v>108</v>
      </c>
      <c r="W459" s="1" t="s">
        <v>100</v>
      </c>
      <c r="X459" s="1" t="s">
        <v>78</v>
      </c>
      <c r="Y459" s="1" t="s">
        <v>103</v>
      </c>
      <c r="Z459" s="1" t="s">
        <v>626</v>
      </c>
      <c r="AA459" s="1">
        <v>20.0</v>
      </c>
      <c r="AB459" s="1">
        <v>1.0</v>
      </c>
      <c r="AC459" s="1" t="s">
        <v>54</v>
      </c>
      <c r="AD459" s="1">
        <v>2.0</v>
      </c>
      <c r="AE459" s="1">
        <v>3.0</v>
      </c>
      <c r="AF459" s="1" t="s">
        <v>54</v>
      </c>
      <c r="AG459" s="1">
        <v>49400.0</v>
      </c>
      <c r="AH459" s="1">
        <v>4940.0</v>
      </c>
      <c r="AI459" s="1">
        <v>9880.0</v>
      </c>
      <c r="AJ459" s="1">
        <v>34580.0</v>
      </c>
      <c r="AK459" s="1" t="s">
        <v>198</v>
      </c>
      <c r="AL459" s="1" t="s">
        <v>199</v>
      </c>
      <c r="AM459" s="1">
        <v>2005.0</v>
      </c>
      <c r="AN459" s="1" t="s">
        <v>83</v>
      </c>
      <c r="AO459" s="4">
        <f t="shared" si="7"/>
        <v>0</v>
      </c>
    </row>
    <row r="460" ht="15.75" customHeight="1">
      <c r="A460" s="1"/>
      <c r="B460" s="1">
        <v>352.0</v>
      </c>
      <c r="C460" s="1">
        <v>53.0</v>
      </c>
      <c r="D460" s="1">
        <v>993840.0</v>
      </c>
      <c r="E460" s="2">
        <v>41467.0</v>
      </c>
      <c r="F460" s="1" t="s">
        <v>84</v>
      </c>
      <c r="G460" s="1" t="s">
        <v>41</v>
      </c>
      <c r="H460" s="1">
        <v>500.0</v>
      </c>
      <c r="I460" s="1">
        <v>1793.16</v>
      </c>
      <c r="J460" s="1">
        <v>0.0</v>
      </c>
      <c r="K460" s="1">
        <v>619166.0</v>
      </c>
      <c r="L460" s="1" t="s">
        <v>42</v>
      </c>
      <c r="M460" s="1" t="s">
        <v>93</v>
      </c>
      <c r="N460" s="1" t="s">
        <v>98</v>
      </c>
      <c r="O460" s="1" t="s">
        <v>265</v>
      </c>
      <c r="P460" s="1" t="s">
        <v>120</v>
      </c>
      <c r="Q460" s="1">
        <v>0.0</v>
      </c>
      <c r="R460" s="1">
        <v>0.0</v>
      </c>
      <c r="S460" s="2">
        <v>42019.0</v>
      </c>
      <c r="T460" s="1" t="s">
        <v>47</v>
      </c>
      <c r="U460" s="1" t="s">
        <v>87</v>
      </c>
      <c r="V460" s="1" t="s">
        <v>64</v>
      </c>
      <c r="W460" s="1" t="s">
        <v>100</v>
      </c>
      <c r="X460" s="1" t="s">
        <v>122</v>
      </c>
      <c r="Y460" s="1" t="s">
        <v>66</v>
      </c>
      <c r="Z460" s="1" t="s">
        <v>627</v>
      </c>
      <c r="AA460" s="1">
        <v>23.0</v>
      </c>
      <c r="AB460" s="1">
        <v>1.0</v>
      </c>
      <c r="AC460" s="1" t="s">
        <v>54</v>
      </c>
      <c r="AD460" s="1">
        <v>2.0</v>
      </c>
      <c r="AE460" s="1">
        <v>2.0</v>
      </c>
      <c r="AF460" s="1" t="s">
        <v>80</v>
      </c>
      <c r="AG460" s="1">
        <v>68750.0</v>
      </c>
      <c r="AH460" s="1">
        <v>12500.0</v>
      </c>
      <c r="AI460" s="1">
        <v>6250.0</v>
      </c>
      <c r="AJ460" s="1">
        <v>50000.0</v>
      </c>
      <c r="AK460" s="1" t="s">
        <v>90</v>
      </c>
      <c r="AL460" s="1" t="s">
        <v>246</v>
      </c>
      <c r="AM460" s="1">
        <v>2009.0</v>
      </c>
      <c r="AN460" s="1" t="s">
        <v>83</v>
      </c>
      <c r="AO460" s="4">
        <f t="shared" si="7"/>
        <v>0</v>
      </c>
    </row>
    <row r="461" ht="15.75" customHeight="1">
      <c r="A461" s="1"/>
      <c r="B461" s="1">
        <v>27.0</v>
      </c>
      <c r="C461" s="1">
        <v>32.0</v>
      </c>
      <c r="D461" s="1">
        <v>327856.0</v>
      </c>
      <c r="E461" s="2">
        <v>41878.0</v>
      </c>
      <c r="F461" s="1" t="s">
        <v>40</v>
      </c>
      <c r="G461" s="1" t="s">
        <v>70</v>
      </c>
      <c r="H461" s="1">
        <v>500.0</v>
      </c>
      <c r="I461" s="1">
        <v>1008.38</v>
      </c>
      <c r="J461" s="1">
        <v>0.0</v>
      </c>
      <c r="K461" s="1">
        <v>472803.0</v>
      </c>
      <c r="L461" s="1" t="s">
        <v>71</v>
      </c>
      <c r="M461" s="1" t="s">
        <v>72</v>
      </c>
      <c r="N461" s="1" t="s">
        <v>186</v>
      </c>
      <c r="O461" s="1" t="s">
        <v>156</v>
      </c>
      <c r="P461" s="1" t="s">
        <v>61</v>
      </c>
      <c r="Q461" s="1">
        <v>37900.0</v>
      </c>
      <c r="R461" s="1">
        <v>0.0</v>
      </c>
      <c r="S461" s="2">
        <v>42036.0</v>
      </c>
      <c r="T461" s="1" t="s">
        <v>47</v>
      </c>
      <c r="U461" s="1" t="s">
        <v>87</v>
      </c>
      <c r="V461" s="1" t="s">
        <v>108</v>
      </c>
      <c r="W461" s="1" t="s">
        <v>137</v>
      </c>
      <c r="X461" s="1" t="s">
        <v>51</v>
      </c>
      <c r="Y461" s="1" t="s">
        <v>88</v>
      </c>
      <c r="Z461" s="1" t="s">
        <v>628</v>
      </c>
      <c r="AA461" s="1">
        <v>11.0</v>
      </c>
      <c r="AB461" s="1">
        <v>1.0</v>
      </c>
      <c r="AC461" s="1" t="s">
        <v>80</v>
      </c>
      <c r="AD461" s="1">
        <v>1.0</v>
      </c>
      <c r="AE461" s="1">
        <v>0.0</v>
      </c>
      <c r="AF461" s="1" t="s">
        <v>63</v>
      </c>
      <c r="AG461" s="1">
        <v>61500.0</v>
      </c>
      <c r="AH461" s="1">
        <v>12300.0</v>
      </c>
      <c r="AI461" s="1">
        <v>6150.0</v>
      </c>
      <c r="AJ461" s="1">
        <v>43050.0</v>
      </c>
      <c r="AK461" s="1" t="s">
        <v>81</v>
      </c>
      <c r="AL461" s="1" t="s">
        <v>145</v>
      </c>
      <c r="AM461" s="1">
        <v>2013.0</v>
      </c>
      <c r="AN461" s="1" t="s">
        <v>83</v>
      </c>
      <c r="AO461" s="4">
        <f t="shared" si="7"/>
        <v>0</v>
      </c>
    </row>
    <row r="462" ht="15.75" customHeight="1">
      <c r="A462" s="1"/>
      <c r="B462" s="1">
        <v>239.0</v>
      </c>
      <c r="C462" s="1">
        <v>39.0</v>
      </c>
      <c r="D462" s="1">
        <v>506333.0</v>
      </c>
      <c r="E462" s="2">
        <v>33046.0</v>
      </c>
      <c r="F462" s="1" t="s">
        <v>84</v>
      </c>
      <c r="G462" s="1" t="s">
        <v>70</v>
      </c>
      <c r="H462" s="1">
        <v>500.0</v>
      </c>
      <c r="I462" s="1">
        <v>1396.83</v>
      </c>
      <c r="J462" s="1">
        <v>0.0</v>
      </c>
      <c r="K462" s="1">
        <v>442308.0</v>
      </c>
      <c r="L462" s="1" t="s">
        <v>71</v>
      </c>
      <c r="M462" s="1" t="s">
        <v>125</v>
      </c>
      <c r="N462" s="1" t="s">
        <v>112</v>
      </c>
      <c r="O462" s="1" t="s">
        <v>60</v>
      </c>
      <c r="P462" s="1" t="s">
        <v>46</v>
      </c>
      <c r="Q462" s="1">
        <v>0.0</v>
      </c>
      <c r="R462" s="1">
        <v>0.0</v>
      </c>
      <c r="S462" s="2">
        <v>42010.0</v>
      </c>
      <c r="T462" s="1" t="s">
        <v>76</v>
      </c>
      <c r="U462" s="1" t="s">
        <v>77</v>
      </c>
      <c r="V462" s="1" t="s">
        <v>49</v>
      </c>
      <c r="W462" s="1" t="s">
        <v>137</v>
      </c>
      <c r="X462" s="1" t="s">
        <v>114</v>
      </c>
      <c r="Y462" s="1" t="s">
        <v>128</v>
      </c>
      <c r="Z462" s="1" t="s">
        <v>629</v>
      </c>
      <c r="AA462" s="1">
        <v>0.0</v>
      </c>
      <c r="AB462" s="1">
        <v>4.0</v>
      </c>
      <c r="AC462" s="1" t="s">
        <v>63</v>
      </c>
      <c r="AD462" s="1">
        <v>0.0</v>
      </c>
      <c r="AE462" s="1">
        <v>3.0</v>
      </c>
      <c r="AF462" s="1" t="s">
        <v>80</v>
      </c>
      <c r="AG462" s="1">
        <v>76890.0</v>
      </c>
      <c r="AH462" s="1">
        <v>6990.0</v>
      </c>
      <c r="AI462" s="1">
        <v>13980.0</v>
      </c>
      <c r="AJ462" s="1">
        <v>55920.0</v>
      </c>
      <c r="AK462" s="1" t="s">
        <v>188</v>
      </c>
      <c r="AL462" s="1" t="s">
        <v>239</v>
      </c>
      <c r="AM462" s="1">
        <v>2007.0</v>
      </c>
      <c r="AN462" s="1" t="s">
        <v>83</v>
      </c>
      <c r="AO462" s="4">
        <f t="shared" si="7"/>
        <v>0</v>
      </c>
    </row>
    <row r="463" ht="15.75" customHeight="1">
      <c r="A463" s="1"/>
      <c r="B463" s="1">
        <v>33.0</v>
      </c>
      <c r="C463" s="1">
        <v>32.0</v>
      </c>
      <c r="D463" s="1">
        <v>263159.0</v>
      </c>
      <c r="E463" s="2">
        <v>39514.0</v>
      </c>
      <c r="F463" s="1" t="s">
        <v>40</v>
      </c>
      <c r="G463" s="1" t="s">
        <v>70</v>
      </c>
      <c r="H463" s="1">
        <v>500.0</v>
      </c>
      <c r="I463" s="1">
        <v>1402.78</v>
      </c>
      <c r="J463" s="1">
        <v>5000000.0</v>
      </c>
      <c r="K463" s="1">
        <v>469383.0</v>
      </c>
      <c r="L463" s="1" t="s">
        <v>71</v>
      </c>
      <c r="M463" s="1" t="s">
        <v>72</v>
      </c>
      <c r="N463" s="1" t="s">
        <v>112</v>
      </c>
      <c r="O463" s="1" t="s">
        <v>107</v>
      </c>
      <c r="P463" s="1" t="s">
        <v>46</v>
      </c>
      <c r="Q463" s="1">
        <v>70300.0</v>
      </c>
      <c r="R463" s="1">
        <v>-50300.0</v>
      </c>
      <c r="S463" s="2">
        <v>42037.0</v>
      </c>
      <c r="T463" s="1" t="s">
        <v>47</v>
      </c>
      <c r="U463" s="1" t="s">
        <v>77</v>
      </c>
      <c r="V463" s="1" t="s">
        <v>64</v>
      </c>
      <c r="W463" s="1" t="s">
        <v>137</v>
      </c>
      <c r="X463" s="1" t="s">
        <v>78</v>
      </c>
      <c r="Y463" s="1" t="s">
        <v>157</v>
      </c>
      <c r="Z463" s="1" t="s">
        <v>630</v>
      </c>
      <c r="AA463" s="1">
        <v>2.0</v>
      </c>
      <c r="AB463" s="1">
        <v>1.0</v>
      </c>
      <c r="AC463" s="1" t="s">
        <v>54</v>
      </c>
      <c r="AD463" s="1">
        <v>0.0</v>
      </c>
      <c r="AE463" s="1">
        <v>1.0</v>
      </c>
      <c r="AF463" s="1" t="s">
        <v>63</v>
      </c>
      <c r="AG463" s="1">
        <v>56070.0</v>
      </c>
      <c r="AH463" s="1">
        <v>6230.0</v>
      </c>
      <c r="AI463" s="1">
        <v>12460.0</v>
      </c>
      <c r="AJ463" s="1">
        <v>37380.0</v>
      </c>
      <c r="AK463" s="1" t="s">
        <v>116</v>
      </c>
      <c r="AL463" s="1" t="s">
        <v>117</v>
      </c>
      <c r="AM463" s="1">
        <v>2012.0</v>
      </c>
      <c r="AN463" s="1" t="s">
        <v>83</v>
      </c>
      <c r="AO463" s="4">
        <f t="shared" si="7"/>
        <v>0</v>
      </c>
    </row>
    <row r="464" ht="15.75" customHeight="1">
      <c r="A464" s="1"/>
      <c r="B464" s="1">
        <v>88.0</v>
      </c>
      <c r="C464" s="1">
        <v>30.0</v>
      </c>
      <c r="D464" s="1">
        <v>372912.0</v>
      </c>
      <c r="E464" s="2">
        <v>33821.0</v>
      </c>
      <c r="F464" s="1" t="s">
        <v>58</v>
      </c>
      <c r="G464" s="1" t="s">
        <v>70</v>
      </c>
      <c r="H464" s="1">
        <v>1000.0</v>
      </c>
      <c r="I464" s="1">
        <v>1437.88</v>
      </c>
      <c r="J464" s="1">
        <v>0.0</v>
      </c>
      <c r="K464" s="1">
        <v>614383.0</v>
      </c>
      <c r="L464" s="1" t="s">
        <v>71</v>
      </c>
      <c r="M464" s="1" t="s">
        <v>142</v>
      </c>
      <c r="N464" s="1" t="s">
        <v>146</v>
      </c>
      <c r="O464" s="1" t="s">
        <v>60</v>
      </c>
      <c r="P464" s="1" t="s">
        <v>46</v>
      </c>
      <c r="Q464" s="1">
        <v>42800.0</v>
      </c>
      <c r="R464" s="1">
        <v>-51200.0</v>
      </c>
      <c r="S464" s="2">
        <v>42060.0</v>
      </c>
      <c r="T464" s="1" t="s">
        <v>47</v>
      </c>
      <c r="U464" s="1" t="s">
        <v>48</v>
      </c>
      <c r="V464" s="1" t="s">
        <v>108</v>
      </c>
      <c r="W464" s="1" t="s">
        <v>100</v>
      </c>
      <c r="X464" s="1" t="s">
        <v>51</v>
      </c>
      <c r="Y464" s="1" t="s">
        <v>157</v>
      </c>
      <c r="Z464" s="1" t="s">
        <v>631</v>
      </c>
      <c r="AA464" s="1">
        <v>3.0</v>
      </c>
      <c r="AB464" s="1">
        <v>1.0</v>
      </c>
      <c r="AC464" s="1" t="s">
        <v>80</v>
      </c>
      <c r="AD464" s="1">
        <v>2.0</v>
      </c>
      <c r="AE464" s="1">
        <v>0.0</v>
      </c>
      <c r="AF464" s="1" t="s">
        <v>54</v>
      </c>
      <c r="AG464" s="1">
        <v>56000.0</v>
      </c>
      <c r="AH464" s="1">
        <v>14000.0</v>
      </c>
      <c r="AI464" s="1">
        <v>0.0</v>
      </c>
      <c r="AJ464" s="1">
        <v>42000.0</v>
      </c>
      <c r="AK464" s="1" t="s">
        <v>90</v>
      </c>
      <c r="AL464" s="1" t="s">
        <v>246</v>
      </c>
      <c r="AM464" s="1">
        <v>2003.0</v>
      </c>
      <c r="AN464" s="1" t="s">
        <v>83</v>
      </c>
      <c r="AO464" s="4">
        <f t="shared" si="7"/>
        <v>0</v>
      </c>
    </row>
    <row r="465" ht="15.75" customHeight="1">
      <c r="A465" s="1"/>
      <c r="B465" s="1">
        <v>101.0</v>
      </c>
      <c r="C465" s="1">
        <v>33.0</v>
      </c>
      <c r="D465" s="1">
        <v>552788.0</v>
      </c>
      <c r="E465" s="2">
        <v>33484.0</v>
      </c>
      <c r="F465" s="1" t="s">
        <v>84</v>
      </c>
      <c r="G465" s="1" t="s">
        <v>92</v>
      </c>
      <c r="H465" s="1">
        <v>1000.0</v>
      </c>
      <c r="I465" s="1">
        <v>1313.64</v>
      </c>
      <c r="J465" s="1">
        <v>0.0</v>
      </c>
      <c r="K465" s="1">
        <v>438617.0</v>
      </c>
      <c r="L465" s="1" t="s">
        <v>71</v>
      </c>
      <c r="M465" s="1" t="s">
        <v>142</v>
      </c>
      <c r="N465" s="1" t="s">
        <v>118</v>
      </c>
      <c r="O465" s="1" t="s">
        <v>74</v>
      </c>
      <c r="P465" s="1" t="s">
        <v>86</v>
      </c>
      <c r="Q465" s="1">
        <v>12100.0</v>
      </c>
      <c r="R465" s="1">
        <v>0.0</v>
      </c>
      <c r="S465" s="2">
        <v>42045.0</v>
      </c>
      <c r="T465" s="1" t="s">
        <v>139</v>
      </c>
      <c r="U465" s="1" t="s">
        <v>63</v>
      </c>
      <c r="V465" s="1" t="s">
        <v>213</v>
      </c>
      <c r="W465" s="1" t="s">
        <v>94</v>
      </c>
      <c r="X465" s="1" t="s">
        <v>78</v>
      </c>
      <c r="Y465" s="1" t="s">
        <v>123</v>
      </c>
      <c r="Z465" s="1" t="s">
        <v>632</v>
      </c>
      <c r="AA465" s="1">
        <v>3.0</v>
      </c>
      <c r="AB465" s="1">
        <v>1.0</v>
      </c>
      <c r="AC465" s="1" t="s">
        <v>54</v>
      </c>
      <c r="AD465" s="1">
        <v>1.0</v>
      </c>
      <c r="AE465" s="1">
        <v>0.0</v>
      </c>
      <c r="AF465" s="1" t="s">
        <v>80</v>
      </c>
      <c r="AG465" s="1">
        <v>4290.0</v>
      </c>
      <c r="AH465" s="1">
        <v>780.0</v>
      </c>
      <c r="AI465" s="1">
        <v>390.0</v>
      </c>
      <c r="AJ465" s="1">
        <v>3120.0</v>
      </c>
      <c r="AK465" s="1" t="s">
        <v>110</v>
      </c>
      <c r="AL465" s="1" t="s">
        <v>135</v>
      </c>
      <c r="AM465" s="1">
        <v>1997.0</v>
      </c>
      <c r="AN465" s="1" t="s">
        <v>83</v>
      </c>
      <c r="AO465" s="4">
        <f t="shared" si="7"/>
        <v>0</v>
      </c>
    </row>
    <row r="466" ht="15.75" customHeight="1">
      <c r="A466" s="1"/>
      <c r="B466" s="1">
        <v>20.0</v>
      </c>
      <c r="C466" s="1">
        <v>37.0</v>
      </c>
      <c r="D466" s="1">
        <v>722747.0</v>
      </c>
      <c r="E466" s="2">
        <v>40788.0</v>
      </c>
      <c r="F466" s="1" t="s">
        <v>84</v>
      </c>
      <c r="G466" s="1" t="s">
        <v>41</v>
      </c>
      <c r="H466" s="1">
        <v>500.0</v>
      </c>
      <c r="I466" s="1">
        <v>1482.14</v>
      </c>
      <c r="J466" s="1">
        <v>0.0</v>
      </c>
      <c r="K466" s="1">
        <v>613936.0</v>
      </c>
      <c r="L466" s="1" t="s">
        <v>71</v>
      </c>
      <c r="M466" s="1" t="s">
        <v>93</v>
      </c>
      <c r="N466" s="1" t="s">
        <v>146</v>
      </c>
      <c r="O466" s="1" t="s">
        <v>60</v>
      </c>
      <c r="P466" s="1" t="s">
        <v>46</v>
      </c>
      <c r="Q466" s="1">
        <v>33000.0</v>
      </c>
      <c r="R466" s="1">
        <v>-43600.0</v>
      </c>
      <c r="S466" s="2">
        <v>42057.0</v>
      </c>
      <c r="T466" s="1" t="s">
        <v>76</v>
      </c>
      <c r="U466" s="1" t="s">
        <v>77</v>
      </c>
      <c r="V466" s="1" t="s">
        <v>108</v>
      </c>
      <c r="W466" s="1" t="s">
        <v>121</v>
      </c>
      <c r="X466" s="1" t="s">
        <v>78</v>
      </c>
      <c r="Y466" s="1" t="s">
        <v>88</v>
      </c>
      <c r="Z466" s="1" t="s">
        <v>633</v>
      </c>
      <c r="AA466" s="1">
        <v>15.0</v>
      </c>
      <c r="AB466" s="1">
        <v>3.0</v>
      </c>
      <c r="AC466" s="1" t="s">
        <v>63</v>
      </c>
      <c r="AD466" s="1">
        <v>2.0</v>
      </c>
      <c r="AE466" s="1">
        <v>1.0</v>
      </c>
      <c r="AF466" s="1" t="s">
        <v>80</v>
      </c>
      <c r="AG466" s="1">
        <v>60750.0</v>
      </c>
      <c r="AH466" s="1">
        <v>6750.0</v>
      </c>
      <c r="AI466" s="1">
        <v>6750.0</v>
      </c>
      <c r="AJ466" s="1">
        <v>47250.0</v>
      </c>
      <c r="AK466" s="1" t="s">
        <v>154</v>
      </c>
      <c r="AL466" s="1" t="s">
        <v>168</v>
      </c>
      <c r="AM466" s="1">
        <v>2003.0</v>
      </c>
      <c r="AN466" s="1" t="s">
        <v>83</v>
      </c>
      <c r="AO466" s="4">
        <f t="shared" si="7"/>
        <v>0</v>
      </c>
    </row>
    <row r="467" ht="15.75" customHeight="1">
      <c r="A467" s="1"/>
      <c r="B467" s="1">
        <v>126.0</v>
      </c>
      <c r="C467" s="1">
        <v>30.0</v>
      </c>
      <c r="D467" s="1">
        <v>248467.0</v>
      </c>
      <c r="E467" s="2">
        <v>41188.0</v>
      </c>
      <c r="F467" s="1" t="s">
        <v>84</v>
      </c>
      <c r="G467" s="1" t="s">
        <v>41</v>
      </c>
      <c r="H467" s="1">
        <v>2000.0</v>
      </c>
      <c r="I467" s="1">
        <v>1171.75</v>
      </c>
      <c r="J467" s="1">
        <v>0.0</v>
      </c>
      <c r="K467" s="1">
        <v>472163.0</v>
      </c>
      <c r="L467" s="1" t="s">
        <v>71</v>
      </c>
      <c r="M467" s="1" t="s">
        <v>93</v>
      </c>
      <c r="N467" s="1" t="s">
        <v>59</v>
      </c>
      <c r="O467" s="1" t="s">
        <v>74</v>
      </c>
      <c r="P467" s="1" t="s">
        <v>143</v>
      </c>
      <c r="Q467" s="1">
        <v>46500.0</v>
      </c>
      <c r="R467" s="1">
        <v>-42700.0</v>
      </c>
      <c r="S467" s="2">
        <v>42035.0</v>
      </c>
      <c r="T467" s="1" t="s">
        <v>47</v>
      </c>
      <c r="U467" s="1" t="s">
        <v>48</v>
      </c>
      <c r="V467" s="1" t="s">
        <v>64</v>
      </c>
      <c r="W467" s="1" t="s">
        <v>121</v>
      </c>
      <c r="X467" s="1" t="s">
        <v>78</v>
      </c>
      <c r="Y467" s="1" t="s">
        <v>128</v>
      </c>
      <c r="Z467" s="1" t="s">
        <v>634</v>
      </c>
      <c r="AA467" s="1">
        <v>23.0</v>
      </c>
      <c r="AB467" s="1">
        <v>1.0</v>
      </c>
      <c r="AC467" s="1" t="s">
        <v>63</v>
      </c>
      <c r="AD467" s="1">
        <v>2.0</v>
      </c>
      <c r="AE467" s="1">
        <v>3.0</v>
      </c>
      <c r="AF467" s="1" t="s">
        <v>80</v>
      </c>
      <c r="AG467" s="1">
        <v>48730.0</v>
      </c>
      <c r="AH467" s="1">
        <v>4430.0</v>
      </c>
      <c r="AI467" s="1">
        <v>4430.0</v>
      </c>
      <c r="AJ467" s="1">
        <v>39870.0</v>
      </c>
      <c r="AK467" s="1" t="s">
        <v>90</v>
      </c>
      <c r="AL467" s="1" t="s">
        <v>246</v>
      </c>
      <c r="AM467" s="1">
        <v>2011.0</v>
      </c>
      <c r="AN467" s="1" t="s">
        <v>83</v>
      </c>
      <c r="AO467" s="4">
        <f t="shared" si="7"/>
        <v>0</v>
      </c>
    </row>
    <row r="468" ht="15.75" customHeight="1">
      <c r="A468" s="1"/>
      <c r="B468" s="1">
        <v>264.0</v>
      </c>
      <c r="C468" s="1">
        <v>43.0</v>
      </c>
      <c r="D468" s="1">
        <v>955953.0</v>
      </c>
      <c r="E468" s="2">
        <v>41657.0</v>
      </c>
      <c r="F468" s="1" t="s">
        <v>84</v>
      </c>
      <c r="G468" s="1" t="s">
        <v>92</v>
      </c>
      <c r="H468" s="1">
        <v>2000.0</v>
      </c>
      <c r="I468" s="1">
        <v>1353.33</v>
      </c>
      <c r="J468" s="1">
        <v>0.0</v>
      </c>
      <c r="K468" s="1">
        <v>447458.0</v>
      </c>
      <c r="L468" s="1" t="s">
        <v>42</v>
      </c>
      <c r="M468" s="1" t="s">
        <v>93</v>
      </c>
      <c r="N468" s="1" t="s">
        <v>186</v>
      </c>
      <c r="O468" s="1" t="s">
        <v>182</v>
      </c>
      <c r="P468" s="1" t="s">
        <v>143</v>
      </c>
      <c r="Q468" s="1">
        <v>0.0</v>
      </c>
      <c r="R468" s="1">
        <v>-8500.0</v>
      </c>
      <c r="S468" s="2">
        <v>42047.0</v>
      </c>
      <c r="T468" s="1" t="s">
        <v>76</v>
      </c>
      <c r="U468" s="1" t="s">
        <v>87</v>
      </c>
      <c r="V468" s="1" t="s">
        <v>64</v>
      </c>
      <c r="W468" s="1" t="s">
        <v>50</v>
      </c>
      <c r="X468" s="1" t="s">
        <v>114</v>
      </c>
      <c r="Y468" s="1" t="s">
        <v>103</v>
      </c>
      <c r="Z468" s="1" t="s">
        <v>635</v>
      </c>
      <c r="AA468" s="1">
        <v>9.0</v>
      </c>
      <c r="AB468" s="1">
        <v>3.0</v>
      </c>
      <c r="AC468" s="1" t="s">
        <v>54</v>
      </c>
      <c r="AD468" s="1">
        <v>2.0</v>
      </c>
      <c r="AE468" s="1">
        <v>0.0</v>
      </c>
      <c r="AF468" s="1" t="s">
        <v>80</v>
      </c>
      <c r="AG468" s="1">
        <v>95150.0</v>
      </c>
      <c r="AH468" s="1">
        <v>17300.0</v>
      </c>
      <c r="AI468" s="1">
        <v>17300.0</v>
      </c>
      <c r="AJ468" s="1">
        <v>60550.0</v>
      </c>
      <c r="AK468" s="1" t="s">
        <v>130</v>
      </c>
      <c r="AL468" s="1" t="s">
        <v>173</v>
      </c>
      <c r="AM468" s="1">
        <v>2007.0</v>
      </c>
      <c r="AN468" s="1" t="s">
        <v>83</v>
      </c>
      <c r="AO468" s="4">
        <f t="shared" si="7"/>
        <v>0</v>
      </c>
    </row>
    <row r="469" ht="15.75" customHeight="1">
      <c r="A469" s="1"/>
      <c r="B469" s="1">
        <v>78.0</v>
      </c>
      <c r="C469" s="1">
        <v>24.0</v>
      </c>
      <c r="D469" s="1">
        <v>910622.0</v>
      </c>
      <c r="E469" s="2">
        <v>33685.0</v>
      </c>
      <c r="F469" s="1" t="s">
        <v>58</v>
      </c>
      <c r="G469" s="1" t="s">
        <v>70</v>
      </c>
      <c r="H469" s="1">
        <v>500.0</v>
      </c>
      <c r="I469" s="1">
        <v>1175.51</v>
      </c>
      <c r="J469" s="1">
        <v>0.0</v>
      </c>
      <c r="K469" s="1">
        <v>474792.0</v>
      </c>
      <c r="L469" s="1" t="s">
        <v>42</v>
      </c>
      <c r="M469" s="1" t="s">
        <v>125</v>
      </c>
      <c r="N469" s="1" t="s">
        <v>44</v>
      </c>
      <c r="O469" s="1" t="s">
        <v>156</v>
      </c>
      <c r="P469" s="1" t="s">
        <v>46</v>
      </c>
      <c r="Q469" s="1">
        <v>0.0</v>
      </c>
      <c r="R469" s="1">
        <v>0.0</v>
      </c>
      <c r="S469" s="2">
        <v>42010.0</v>
      </c>
      <c r="T469" s="1" t="s">
        <v>62</v>
      </c>
      <c r="U469" s="1" t="s">
        <v>63</v>
      </c>
      <c r="V469" s="1" t="s">
        <v>64</v>
      </c>
      <c r="W469" s="1" t="s">
        <v>50</v>
      </c>
      <c r="X469" s="1" t="s">
        <v>78</v>
      </c>
      <c r="Y469" s="1" t="s">
        <v>52</v>
      </c>
      <c r="Z469" s="1" t="s">
        <v>636</v>
      </c>
      <c r="AA469" s="1">
        <v>20.0</v>
      </c>
      <c r="AB469" s="1">
        <v>1.0</v>
      </c>
      <c r="AC469" s="1" t="s">
        <v>63</v>
      </c>
      <c r="AD469" s="1">
        <v>0.0</v>
      </c>
      <c r="AE469" s="1">
        <v>1.0</v>
      </c>
      <c r="AF469" s="1" t="s">
        <v>54</v>
      </c>
      <c r="AG469" s="1">
        <v>7480.0</v>
      </c>
      <c r="AH469" s="1">
        <v>680.0</v>
      </c>
      <c r="AI469" s="1">
        <v>680.0</v>
      </c>
      <c r="AJ469" s="1">
        <v>6120.0</v>
      </c>
      <c r="AK469" s="1" t="s">
        <v>81</v>
      </c>
      <c r="AL469" s="1" t="s">
        <v>145</v>
      </c>
      <c r="AM469" s="1">
        <v>2003.0</v>
      </c>
      <c r="AN469" s="1" t="s">
        <v>83</v>
      </c>
      <c r="AO469" s="4">
        <f t="shared" si="7"/>
        <v>0</v>
      </c>
    </row>
    <row r="470" ht="15.75" customHeight="1">
      <c r="A470" s="1"/>
      <c r="B470" s="1">
        <v>123.0</v>
      </c>
      <c r="C470" s="1">
        <v>28.0</v>
      </c>
      <c r="D470" s="1">
        <v>137675.0</v>
      </c>
      <c r="E470" s="2">
        <v>41246.0</v>
      </c>
      <c r="F470" s="1" t="s">
        <v>84</v>
      </c>
      <c r="G470" s="1" t="s">
        <v>70</v>
      </c>
      <c r="H470" s="1">
        <v>2000.0</v>
      </c>
      <c r="I470" s="1">
        <v>1836.02</v>
      </c>
      <c r="J470" s="1">
        <v>0.0</v>
      </c>
      <c r="K470" s="1">
        <v>470559.0</v>
      </c>
      <c r="L470" s="1" t="s">
        <v>42</v>
      </c>
      <c r="M470" s="1" t="s">
        <v>125</v>
      </c>
      <c r="N470" s="1" t="s">
        <v>146</v>
      </c>
      <c r="O470" s="1" t="s">
        <v>147</v>
      </c>
      <c r="P470" s="1" t="s">
        <v>75</v>
      </c>
      <c r="Q470" s="1">
        <v>38000.0</v>
      </c>
      <c r="R470" s="1">
        <v>-41200.0</v>
      </c>
      <c r="S470" s="2">
        <v>42005.0</v>
      </c>
      <c r="T470" s="1" t="s">
        <v>47</v>
      </c>
      <c r="U470" s="1" t="s">
        <v>48</v>
      </c>
      <c r="V470" s="1" t="s">
        <v>49</v>
      </c>
      <c r="W470" s="1" t="s">
        <v>137</v>
      </c>
      <c r="X470" s="1" t="s">
        <v>122</v>
      </c>
      <c r="Y470" s="1" t="s">
        <v>66</v>
      </c>
      <c r="Z470" s="1" t="s">
        <v>637</v>
      </c>
      <c r="AA470" s="1">
        <v>5.0</v>
      </c>
      <c r="AB470" s="1">
        <v>1.0</v>
      </c>
      <c r="AC470" s="1" t="s">
        <v>63</v>
      </c>
      <c r="AD470" s="1">
        <v>2.0</v>
      </c>
      <c r="AE470" s="1">
        <v>1.0</v>
      </c>
      <c r="AF470" s="1" t="s">
        <v>54</v>
      </c>
      <c r="AG470" s="1">
        <v>79800.0</v>
      </c>
      <c r="AH470" s="1">
        <v>13300.0</v>
      </c>
      <c r="AI470" s="1">
        <v>6650.0</v>
      </c>
      <c r="AJ470" s="1">
        <v>59850.0</v>
      </c>
      <c r="AK470" s="1" t="s">
        <v>215</v>
      </c>
      <c r="AL470" s="1" t="s">
        <v>216</v>
      </c>
      <c r="AM470" s="1">
        <v>2011.0</v>
      </c>
      <c r="AN470" s="1" t="s">
        <v>57</v>
      </c>
      <c r="AO470" s="4">
        <f t="shared" si="7"/>
        <v>0</v>
      </c>
    </row>
    <row r="471" ht="15.75" customHeight="1">
      <c r="A471" s="1"/>
      <c r="B471" s="1">
        <v>347.0</v>
      </c>
      <c r="C471" s="1">
        <v>51.0</v>
      </c>
      <c r="D471" s="1">
        <v>343421.0</v>
      </c>
      <c r="E471" s="2">
        <v>35356.0</v>
      </c>
      <c r="F471" s="1" t="s">
        <v>40</v>
      </c>
      <c r="G471" s="1" t="s">
        <v>92</v>
      </c>
      <c r="H471" s="1">
        <v>500.0</v>
      </c>
      <c r="I471" s="1">
        <v>1480.79</v>
      </c>
      <c r="J471" s="1">
        <v>9000000.0</v>
      </c>
      <c r="K471" s="1">
        <v>432399.0</v>
      </c>
      <c r="L471" s="1" t="s">
        <v>71</v>
      </c>
      <c r="M471" s="1" t="s">
        <v>43</v>
      </c>
      <c r="N471" s="1" t="s">
        <v>118</v>
      </c>
      <c r="O471" s="1" t="s">
        <v>74</v>
      </c>
      <c r="P471" s="1" t="s">
        <v>86</v>
      </c>
      <c r="Q471" s="1">
        <v>0.0</v>
      </c>
      <c r="R471" s="1">
        <v>-12100.0</v>
      </c>
      <c r="S471" s="2">
        <v>42011.0</v>
      </c>
      <c r="T471" s="1" t="s">
        <v>47</v>
      </c>
      <c r="U471" s="1" t="s">
        <v>48</v>
      </c>
      <c r="V471" s="1" t="s">
        <v>108</v>
      </c>
      <c r="W471" s="1" t="s">
        <v>121</v>
      </c>
      <c r="X471" s="1" t="s">
        <v>122</v>
      </c>
      <c r="Y471" s="1" t="s">
        <v>123</v>
      </c>
      <c r="Z471" s="1" t="s">
        <v>638</v>
      </c>
      <c r="AA471" s="1">
        <v>15.0</v>
      </c>
      <c r="AB471" s="1">
        <v>1.0</v>
      </c>
      <c r="AC471" s="1" t="s">
        <v>54</v>
      </c>
      <c r="AD471" s="1">
        <v>0.0</v>
      </c>
      <c r="AE471" s="1">
        <v>2.0</v>
      </c>
      <c r="AF471" s="1" t="s">
        <v>63</v>
      </c>
      <c r="AG471" s="1">
        <v>103560.0</v>
      </c>
      <c r="AH471" s="1">
        <v>8630.0</v>
      </c>
      <c r="AI471" s="1">
        <v>17260.0</v>
      </c>
      <c r="AJ471" s="1">
        <v>77670.0</v>
      </c>
      <c r="AK471" s="1" t="s">
        <v>198</v>
      </c>
      <c r="AL471" s="1" t="s">
        <v>199</v>
      </c>
      <c r="AM471" s="1">
        <v>1997.0</v>
      </c>
      <c r="AN471" s="1" t="s">
        <v>83</v>
      </c>
      <c r="AO471" s="4">
        <f t="shared" si="7"/>
        <v>0</v>
      </c>
    </row>
    <row r="472" ht="15.75" customHeight="1">
      <c r="A472" s="1"/>
      <c r="B472" s="1">
        <v>163.0</v>
      </c>
      <c r="C472" s="1">
        <v>38.0</v>
      </c>
      <c r="D472" s="1">
        <v>413192.0</v>
      </c>
      <c r="E472" s="2">
        <v>35705.0</v>
      </c>
      <c r="F472" s="1" t="s">
        <v>58</v>
      </c>
      <c r="G472" s="1" t="s">
        <v>92</v>
      </c>
      <c r="H472" s="1">
        <v>2000.0</v>
      </c>
      <c r="I472" s="1">
        <v>1453.92</v>
      </c>
      <c r="J472" s="1">
        <v>0.0</v>
      </c>
      <c r="K472" s="1">
        <v>607605.0</v>
      </c>
      <c r="L472" s="1" t="s">
        <v>71</v>
      </c>
      <c r="M472" s="1" t="s">
        <v>72</v>
      </c>
      <c r="N472" s="1" t="s">
        <v>112</v>
      </c>
      <c r="O472" s="1" t="s">
        <v>156</v>
      </c>
      <c r="P472" s="1" t="s">
        <v>61</v>
      </c>
      <c r="Q472" s="1">
        <v>51700.0</v>
      </c>
      <c r="R472" s="1">
        <v>0.0</v>
      </c>
      <c r="S472" s="2">
        <v>42056.0</v>
      </c>
      <c r="T472" s="1" t="s">
        <v>47</v>
      </c>
      <c r="U472" s="1" t="s">
        <v>48</v>
      </c>
      <c r="V472" s="1" t="s">
        <v>64</v>
      </c>
      <c r="W472" s="1" t="s">
        <v>137</v>
      </c>
      <c r="X472" s="1" t="s">
        <v>78</v>
      </c>
      <c r="Y472" s="1" t="s">
        <v>123</v>
      </c>
      <c r="Z472" s="1" t="s">
        <v>639</v>
      </c>
      <c r="AA472" s="1">
        <v>13.0</v>
      </c>
      <c r="AB472" s="1">
        <v>1.0</v>
      </c>
      <c r="AC472" s="1" t="s">
        <v>54</v>
      </c>
      <c r="AD472" s="1">
        <v>2.0</v>
      </c>
      <c r="AE472" s="1">
        <v>3.0</v>
      </c>
      <c r="AF472" s="1" t="s">
        <v>63</v>
      </c>
      <c r="AG472" s="1">
        <v>79500.0</v>
      </c>
      <c r="AH472" s="1">
        <v>15900.0</v>
      </c>
      <c r="AI472" s="1">
        <v>7950.0</v>
      </c>
      <c r="AJ472" s="1">
        <v>55650.0</v>
      </c>
      <c r="AK472" s="1" t="s">
        <v>96</v>
      </c>
      <c r="AL472" s="1" t="s">
        <v>149</v>
      </c>
      <c r="AM472" s="1">
        <v>1995.0</v>
      </c>
      <c r="AN472" s="1" t="s">
        <v>83</v>
      </c>
      <c r="AO472" s="4">
        <f t="shared" si="7"/>
        <v>0</v>
      </c>
    </row>
    <row r="473" ht="15.75" customHeight="1">
      <c r="A473" s="1"/>
      <c r="B473" s="1">
        <v>271.0</v>
      </c>
      <c r="C473" s="1">
        <v>44.0</v>
      </c>
      <c r="D473" s="1">
        <v>247801.0</v>
      </c>
      <c r="E473" s="2">
        <v>39525.0</v>
      </c>
      <c r="F473" s="1" t="s">
        <v>40</v>
      </c>
      <c r="G473" s="1" t="s">
        <v>41</v>
      </c>
      <c r="H473" s="1">
        <v>500.0</v>
      </c>
      <c r="I473" s="1">
        <v>1340.71</v>
      </c>
      <c r="J473" s="1">
        <v>0.0</v>
      </c>
      <c r="K473" s="1">
        <v>600153.0</v>
      </c>
      <c r="L473" s="1" t="s">
        <v>71</v>
      </c>
      <c r="M473" s="1" t="s">
        <v>132</v>
      </c>
      <c r="N473" s="1" t="s">
        <v>98</v>
      </c>
      <c r="O473" s="1" t="s">
        <v>107</v>
      </c>
      <c r="P473" s="1" t="s">
        <v>61</v>
      </c>
      <c r="Q473" s="1">
        <v>0.0</v>
      </c>
      <c r="R473" s="1">
        <v>0.0</v>
      </c>
      <c r="S473" s="2">
        <v>42049.0</v>
      </c>
      <c r="T473" s="1" t="s">
        <v>47</v>
      </c>
      <c r="U473" s="1" t="s">
        <v>77</v>
      </c>
      <c r="V473" s="1" t="s">
        <v>64</v>
      </c>
      <c r="W473" s="1" t="s">
        <v>121</v>
      </c>
      <c r="X473" s="1" t="s">
        <v>51</v>
      </c>
      <c r="Y473" s="1" t="s">
        <v>66</v>
      </c>
      <c r="Z473" s="1" t="s">
        <v>640</v>
      </c>
      <c r="AA473" s="1">
        <v>16.0</v>
      </c>
      <c r="AB473" s="1">
        <v>1.0</v>
      </c>
      <c r="AC473" s="1" t="s">
        <v>80</v>
      </c>
      <c r="AD473" s="1">
        <v>2.0</v>
      </c>
      <c r="AE473" s="1">
        <v>2.0</v>
      </c>
      <c r="AF473" s="1" t="s">
        <v>80</v>
      </c>
      <c r="AG473" s="1">
        <v>76230.0</v>
      </c>
      <c r="AH473" s="1">
        <v>6930.0</v>
      </c>
      <c r="AI473" s="1">
        <v>13860.0</v>
      </c>
      <c r="AJ473" s="1">
        <v>55440.0</v>
      </c>
      <c r="AK473" s="1" t="s">
        <v>215</v>
      </c>
      <c r="AL473" s="1" t="s">
        <v>216</v>
      </c>
      <c r="AM473" s="1">
        <v>1997.0</v>
      </c>
      <c r="AN473" s="1" t="s">
        <v>57</v>
      </c>
      <c r="AO473" s="4">
        <f t="shared" si="7"/>
        <v>0</v>
      </c>
    </row>
    <row r="474" ht="15.75" customHeight="1">
      <c r="A474" s="1"/>
      <c r="B474" s="1">
        <v>410.0</v>
      </c>
      <c r="C474" s="1">
        <v>54.0</v>
      </c>
      <c r="D474" s="1">
        <v>171147.0</v>
      </c>
      <c r="E474" s="2">
        <v>40419.0</v>
      </c>
      <c r="F474" s="1" t="s">
        <v>84</v>
      </c>
      <c r="G474" s="1" t="s">
        <v>70</v>
      </c>
      <c r="H474" s="1">
        <v>2000.0</v>
      </c>
      <c r="I474" s="1">
        <v>714.03</v>
      </c>
      <c r="J474" s="1">
        <v>0.0</v>
      </c>
      <c r="K474" s="1">
        <v>465979.0</v>
      </c>
      <c r="L474" s="1" t="s">
        <v>42</v>
      </c>
      <c r="M474" s="1" t="s">
        <v>43</v>
      </c>
      <c r="N474" s="1" t="s">
        <v>136</v>
      </c>
      <c r="O474" s="1" t="s">
        <v>74</v>
      </c>
      <c r="P474" s="1" t="s">
        <v>75</v>
      </c>
      <c r="Q474" s="1">
        <v>0.0</v>
      </c>
      <c r="R474" s="1">
        <v>-17000.0</v>
      </c>
      <c r="S474" s="2">
        <v>42051.0</v>
      </c>
      <c r="T474" s="1" t="s">
        <v>47</v>
      </c>
      <c r="U474" s="1" t="s">
        <v>48</v>
      </c>
      <c r="V474" s="1" t="s">
        <v>64</v>
      </c>
      <c r="W474" s="1" t="s">
        <v>137</v>
      </c>
      <c r="X474" s="1" t="s">
        <v>114</v>
      </c>
      <c r="Y474" s="1" t="s">
        <v>128</v>
      </c>
      <c r="Z474" s="1" t="s">
        <v>641</v>
      </c>
      <c r="AA474" s="1">
        <v>0.0</v>
      </c>
      <c r="AB474" s="1">
        <v>1.0</v>
      </c>
      <c r="AC474" s="1" t="s">
        <v>54</v>
      </c>
      <c r="AD474" s="1">
        <v>0.0</v>
      </c>
      <c r="AE474" s="1">
        <v>2.0</v>
      </c>
      <c r="AF474" s="1" t="s">
        <v>80</v>
      </c>
      <c r="AG474" s="1">
        <v>59520.0</v>
      </c>
      <c r="AH474" s="1">
        <v>9920.0</v>
      </c>
      <c r="AI474" s="1">
        <v>9920.0</v>
      </c>
      <c r="AJ474" s="1">
        <v>39680.0</v>
      </c>
      <c r="AK474" s="1" t="s">
        <v>210</v>
      </c>
      <c r="AL474" s="1" t="s">
        <v>232</v>
      </c>
      <c r="AM474" s="1">
        <v>2001.0</v>
      </c>
      <c r="AN474" s="1" t="s">
        <v>83</v>
      </c>
      <c r="AO474" s="4">
        <f t="shared" si="7"/>
        <v>0</v>
      </c>
    </row>
    <row r="475" ht="15.75" customHeight="1">
      <c r="A475" s="1"/>
      <c r="B475" s="1">
        <v>448.0</v>
      </c>
      <c r="C475" s="1">
        <v>57.0</v>
      </c>
      <c r="D475" s="1">
        <v>431283.0</v>
      </c>
      <c r="E475" s="2">
        <v>38442.0</v>
      </c>
      <c r="F475" s="1" t="s">
        <v>84</v>
      </c>
      <c r="G475" s="1" t="s">
        <v>70</v>
      </c>
      <c r="H475" s="1">
        <v>2000.0</v>
      </c>
      <c r="I475" s="1">
        <v>1376.16</v>
      </c>
      <c r="J475" s="1">
        <v>0.0</v>
      </c>
      <c r="K475" s="1">
        <v>466555.0</v>
      </c>
      <c r="L475" s="1" t="s">
        <v>71</v>
      </c>
      <c r="M475" s="1" t="s">
        <v>72</v>
      </c>
      <c r="N475" s="1" t="s">
        <v>98</v>
      </c>
      <c r="O475" s="1" t="s">
        <v>150</v>
      </c>
      <c r="P475" s="1" t="s">
        <v>75</v>
      </c>
      <c r="Q475" s="1">
        <v>38600.0</v>
      </c>
      <c r="R475" s="1">
        <v>-50300.0</v>
      </c>
      <c r="S475" s="2">
        <v>42039.0</v>
      </c>
      <c r="T475" s="1" t="s">
        <v>76</v>
      </c>
      <c r="U475" s="1" t="s">
        <v>87</v>
      </c>
      <c r="V475" s="1" t="s">
        <v>49</v>
      </c>
      <c r="W475" s="1" t="s">
        <v>50</v>
      </c>
      <c r="X475" s="1" t="s">
        <v>51</v>
      </c>
      <c r="Y475" s="1" t="s">
        <v>88</v>
      </c>
      <c r="Z475" s="1" t="s">
        <v>642</v>
      </c>
      <c r="AA475" s="1">
        <v>10.0</v>
      </c>
      <c r="AB475" s="1">
        <v>3.0</v>
      </c>
      <c r="AC475" s="1" t="s">
        <v>80</v>
      </c>
      <c r="AD475" s="1">
        <v>2.0</v>
      </c>
      <c r="AE475" s="1">
        <v>1.0</v>
      </c>
      <c r="AF475" s="1" t="s">
        <v>63</v>
      </c>
      <c r="AG475" s="1">
        <v>47760.0</v>
      </c>
      <c r="AH475" s="1">
        <v>5970.0</v>
      </c>
      <c r="AI475" s="1">
        <v>5970.0</v>
      </c>
      <c r="AJ475" s="1">
        <v>35820.0</v>
      </c>
      <c r="AK475" s="1" t="s">
        <v>154</v>
      </c>
      <c r="AL475" s="1" t="s">
        <v>164</v>
      </c>
      <c r="AM475" s="1">
        <v>2013.0</v>
      </c>
      <c r="AN475" s="1" t="s">
        <v>57</v>
      </c>
      <c r="AO475" s="4">
        <f t="shared" si="7"/>
        <v>0</v>
      </c>
    </row>
    <row r="476" ht="15.75" customHeight="1">
      <c r="A476" s="1"/>
      <c r="B476" s="1">
        <v>218.0</v>
      </c>
      <c r="C476" s="1">
        <v>41.0</v>
      </c>
      <c r="D476" s="1">
        <v>461962.0</v>
      </c>
      <c r="E476" s="2">
        <v>41633.0</v>
      </c>
      <c r="F476" s="1" t="s">
        <v>84</v>
      </c>
      <c r="G476" s="1" t="s">
        <v>70</v>
      </c>
      <c r="H476" s="1">
        <v>500.0</v>
      </c>
      <c r="I476" s="1">
        <v>914.22</v>
      </c>
      <c r="J476" s="1">
        <v>0.0</v>
      </c>
      <c r="K476" s="1">
        <v>444155.0</v>
      </c>
      <c r="L476" s="1" t="s">
        <v>42</v>
      </c>
      <c r="M476" s="1" t="s">
        <v>162</v>
      </c>
      <c r="N476" s="1" t="s">
        <v>102</v>
      </c>
      <c r="O476" s="1" t="s">
        <v>113</v>
      </c>
      <c r="P476" s="1" t="s">
        <v>120</v>
      </c>
      <c r="Q476" s="1">
        <v>37900.0</v>
      </c>
      <c r="R476" s="1">
        <v>-72900.0</v>
      </c>
      <c r="S476" s="2">
        <v>42026.0</v>
      </c>
      <c r="T476" s="1" t="s">
        <v>76</v>
      </c>
      <c r="U476" s="1" t="s">
        <v>48</v>
      </c>
      <c r="V476" s="1" t="s">
        <v>108</v>
      </c>
      <c r="W476" s="1" t="s">
        <v>50</v>
      </c>
      <c r="X476" s="1" t="s">
        <v>78</v>
      </c>
      <c r="Y476" s="1" t="s">
        <v>103</v>
      </c>
      <c r="Z476" s="1" t="s">
        <v>643</v>
      </c>
      <c r="AA476" s="1">
        <v>14.0</v>
      </c>
      <c r="AB476" s="1">
        <v>3.0</v>
      </c>
      <c r="AC476" s="1" t="s">
        <v>80</v>
      </c>
      <c r="AD476" s="1">
        <v>2.0</v>
      </c>
      <c r="AE476" s="1">
        <v>0.0</v>
      </c>
      <c r="AF476" s="1" t="s">
        <v>80</v>
      </c>
      <c r="AG476" s="1">
        <v>84590.0</v>
      </c>
      <c r="AH476" s="1">
        <v>15380.0</v>
      </c>
      <c r="AI476" s="1">
        <v>7690.0</v>
      </c>
      <c r="AJ476" s="1">
        <v>61520.0</v>
      </c>
      <c r="AK476" s="1" t="s">
        <v>55</v>
      </c>
      <c r="AL476" s="1">
        <v>93.0</v>
      </c>
      <c r="AM476" s="1">
        <v>2013.0</v>
      </c>
      <c r="AN476" s="1" t="s">
        <v>83</v>
      </c>
      <c r="AO476" s="4">
        <f t="shared" si="7"/>
        <v>0</v>
      </c>
    </row>
    <row r="477" ht="15.75" customHeight="1">
      <c r="A477" s="1"/>
      <c r="B477" s="1">
        <v>43.0</v>
      </c>
      <c r="C477" s="1">
        <v>38.0</v>
      </c>
      <c r="D477" s="1">
        <v>149467.0</v>
      </c>
      <c r="E477" s="2">
        <v>41709.0</v>
      </c>
      <c r="F477" s="1" t="s">
        <v>40</v>
      </c>
      <c r="G477" s="1" t="s">
        <v>92</v>
      </c>
      <c r="H477" s="1">
        <v>1000.0</v>
      </c>
      <c r="I477" s="1">
        <v>1601.47</v>
      </c>
      <c r="J477" s="1">
        <v>0.0</v>
      </c>
      <c r="K477" s="1">
        <v>465764.0</v>
      </c>
      <c r="L477" s="1" t="s">
        <v>42</v>
      </c>
      <c r="M477" s="1" t="s">
        <v>72</v>
      </c>
      <c r="N477" s="1" t="s">
        <v>160</v>
      </c>
      <c r="O477" s="1" t="s">
        <v>133</v>
      </c>
      <c r="P477" s="1" t="s">
        <v>61</v>
      </c>
      <c r="Q477" s="1">
        <v>64400.0</v>
      </c>
      <c r="R477" s="1">
        <v>0.0</v>
      </c>
      <c r="S477" s="2">
        <v>42050.0</v>
      </c>
      <c r="T477" s="1" t="s">
        <v>76</v>
      </c>
      <c r="U477" s="1" t="s">
        <v>87</v>
      </c>
      <c r="V477" s="1" t="s">
        <v>108</v>
      </c>
      <c r="W477" s="1" t="s">
        <v>121</v>
      </c>
      <c r="X477" s="1" t="s">
        <v>51</v>
      </c>
      <c r="Y477" s="1" t="s">
        <v>52</v>
      </c>
      <c r="Z477" s="1" t="s">
        <v>644</v>
      </c>
      <c r="AA477" s="1">
        <v>1.0</v>
      </c>
      <c r="AB477" s="1">
        <v>3.0</v>
      </c>
      <c r="AC477" s="1" t="s">
        <v>54</v>
      </c>
      <c r="AD477" s="1">
        <v>2.0</v>
      </c>
      <c r="AE477" s="1">
        <v>2.0</v>
      </c>
      <c r="AF477" s="1" t="s">
        <v>63</v>
      </c>
      <c r="AG477" s="1">
        <v>61650.0</v>
      </c>
      <c r="AH477" s="1">
        <v>6850.0</v>
      </c>
      <c r="AI477" s="1">
        <v>6850.0</v>
      </c>
      <c r="AJ477" s="1">
        <v>47950.0</v>
      </c>
      <c r="AK477" s="1" t="s">
        <v>105</v>
      </c>
      <c r="AL477" s="1" t="s">
        <v>288</v>
      </c>
      <c r="AM477" s="1">
        <v>2006.0</v>
      </c>
      <c r="AN477" s="1" t="s">
        <v>83</v>
      </c>
      <c r="AO477" s="4">
        <f t="shared" si="7"/>
        <v>0</v>
      </c>
    </row>
    <row r="478" ht="15.75" customHeight="1">
      <c r="A478" s="1"/>
      <c r="B478" s="1">
        <v>33.0</v>
      </c>
      <c r="C478" s="1">
        <v>33.0</v>
      </c>
      <c r="D478" s="1">
        <v>758740.0</v>
      </c>
      <c r="E478" s="2">
        <v>35646.0</v>
      </c>
      <c r="F478" s="1" t="s">
        <v>84</v>
      </c>
      <c r="G478" s="1" t="s">
        <v>92</v>
      </c>
      <c r="H478" s="1">
        <v>1000.0</v>
      </c>
      <c r="I478" s="1">
        <v>1096.79</v>
      </c>
      <c r="J478" s="1">
        <v>6000000.0</v>
      </c>
      <c r="K478" s="1">
        <v>446898.0</v>
      </c>
      <c r="L478" s="1" t="s">
        <v>71</v>
      </c>
      <c r="M478" s="1" t="s">
        <v>93</v>
      </c>
      <c r="N478" s="1" t="s">
        <v>160</v>
      </c>
      <c r="O478" s="1" t="s">
        <v>127</v>
      </c>
      <c r="P478" s="1" t="s">
        <v>86</v>
      </c>
      <c r="Q478" s="1">
        <v>45500.0</v>
      </c>
      <c r="R478" s="1">
        <v>-60600.0</v>
      </c>
      <c r="S478" s="2">
        <v>42011.0</v>
      </c>
      <c r="T478" s="1" t="s">
        <v>47</v>
      </c>
      <c r="U478" s="1" t="s">
        <v>77</v>
      </c>
      <c r="V478" s="1" t="s">
        <v>49</v>
      </c>
      <c r="W478" s="1" t="s">
        <v>50</v>
      </c>
      <c r="X478" s="1" t="s">
        <v>65</v>
      </c>
      <c r="Y478" s="1" t="s">
        <v>103</v>
      </c>
      <c r="Z478" s="1" t="s">
        <v>645</v>
      </c>
      <c r="AA478" s="1">
        <v>16.0</v>
      </c>
      <c r="AB478" s="1">
        <v>1.0</v>
      </c>
      <c r="AC478" s="1" t="s">
        <v>63</v>
      </c>
      <c r="AD478" s="1">
        <v>2.0</v>
      </c>
      <c r="AE478" s="1">
        <v>1.0</v>
      </c>
      <c r="AF478" s="1" t="s">
        <v>63</v>
      </c>
      <c r="AG478" s="1">
        <v>81400.0</v>
      </c>
      <c r="AH478" s="1">
        <v>8140.0</v>
      </c>
      <c r="AI478" s="1">
        <v>8140.0</v>
      </c>
      <c r="AJ478" s="1">
        <v>65120.0</v>
      </c>
      <c r="AK478" s="1" t="s">
        <v>188</v>
      </c>
      <c r="AL478" s="1" t="s">
        <v>202</v>
      </c>
      <c r="AM478" s="1">
        <v>1998.0</v>
      </c>
      <c r="AN478" s="1" t="s">
        <v>83</v>
      </c>
      <c r="AO478" s="4">
        <f t="shared" si="7"/>
        <v>0</v>
      </c>
    </row>
    <row r="479" ht="15.75" customHeight="1">
      <c r="A479" s="1"/>
      <c r="B479" s="1">
        <v>126.0</v>
      </c>
      <c r="C479" s="1">
        <v>34.0</v>
      </c>
      <c r="D479" s="1">
        <v>628337.0</v>
      </c>
      <c r="E479" s="2">
        <v>39400.0</v>
      </c>
      <c r="F479" s="1" t="s">
        <v>58</v>
      </c>
      <c r="G479" s="1" t="s">
        <v>70</v>
      </c>
      <c r="H479" s="1">
        <v>2000.0</v>
      </c>
      <c r="I479" s="1">
        <v>1078.22</v>
      </c>
      <c r="J479" s="1">
        <v>0.0</v>
      </c>
      <c r="K479" s="1">
        <v>453274.0</v>
      </c>
      <c r="L479" s="1" t="s">
        <v>71</v>
      </c>
      <c r="M479" s="1" t="s">
        <v>125</v>
      </c>
      <c r="N479" s="1" t="s">
        <v>146</v>
      </c>
      <c r="O479" s="1" t="s">
        <v>119</v>
      </c>
      <c r="P479" s="1" t="s">
        <v>120</v>
      </c>
      <c r="Q479" s="1">
        <v>54500.0</v>
      </c>
      <c r="R479" s="1">
        <v>0.0</v>
      </c>
      <c r="S479" s="2">
        <v>42058.0</v>
      </c>
      <c r="T479" s="1" t="s">
        <v>76</v>
      </c>
      <c r="U479" s="1" t="s">
        <v>48</v>
      </c>
      <c r="V479" s="1" t="s">
        <v>49</v>
      </c>
      <c r="W479" s="1" t="s">
        <v>100</v>
      </c>
      <c r="X479" s="1" t="s">
        <v>51</v>
      </c>
      <c r="Y479" s="1" t="s">
        <v>128</v>
      </c>
      <c r="Z479" s="1" t="s">
        <v>646</v>
      </c>
      <c r="AA479" s="1">
        <v>2.0</v>
      </c>
      <c r="AB479" s="1">
        <v>3.0</v>
      </c>
      <c r="AC479" s="1" t="s">
        <v>80</v>
      </c>
      <c r="AD479" s="1">
        <v>0.0</v>
      </c>
      <c r="AE479" s="1">
        <v>1.0</v>
      </c>
      <c r="AF479" s="1" t="s">
        <v>54</v>
      </c>
      <c r="AG479" s="1">
        <v>58410.0</v>
      </c>
      <c r="AH479" s="1">
        <v>10620.0</v>
      </c>
      <c r="AI479" s="1">
        <v>5310.0</v>
      </c>
      <c r="AJ479" s="1">
        <v>42480.0</v>
      </c>
      <c r="AK479" s="1" t="s">
        <v>90</v>
      </c>
      <c r="AL479" s="1" t="s">
        <v>91</v>
      </c>
      <c r="AM479" s="1">
        <v>2007.0</v>
      </c>
      <c r="AN479" s="1" t="s">
        <v>83</v>
      </c>
      <c r="AO479" s="4">
        <f t="shared" si="7"/>
        <v>0</v>
      </c>
    </row>
    <row r="480" ht="15.75" customHeight="1">
      <c r="A480" s="1"/>
      <c r="B480" s="1">
        <v>411.0</v>
      </c>
      <c r="C480" s="1">
        <v>56.0</v>
      </c>
      <c r="D480" s="1">
        <v>574637.0</v>
      </c>
      <c r="E480" s="2">
        <v>33815.0</v>
      </c>
      <c r="F480" s="1" t="s">
        <v>84</v>
      </c>
      <c r="G480" s="1" t="s">
        <v>41</v>
      </c>
      <c r="H480" s="1">
        <v>1000.0</v>
      </c>
      <c r="I480" s="1">
        <v>1595.28</v>
      </c>
      <c r="J480" s="1">
        <v>0.0</v>
      </c>
      <c r="K480" s="1">
        <v>479320.0</v>
      </c>
      <c r="L480" s="1" t="s">
        <v>71</v>
      </c>
      <c r="M480" s="1" t="s">
        <v>142</v>
      </c>
      <c r="N480" s="1" t="s">
        <v>136</v>
      </c>
      <c r="O480" s="1" t="s">
        <v>265</v>
      </c>
      <c r="P480" s="1" t="s">
        <v>61</v>
      </c>
      <c r="Q480" s="1">
        <v>0.0</v>
      </c>
      <c r="R480" s="1">
        <v>0.0</v>
      </c>
      <c r="S480" s="2">
        <v>42010.0</v>
      </c>
      <c r="T480" s="1" t="s">
        <v>76</v>
      </c>
      <c r="U480" s="1" t="s">
        <v>48</v>
      </c>
      <c r="V480" s="1" t="s">
        <v>49</v>
      </c>
      <c r="W480" s="1" t="s">
        <v>137</v>
      </c>
      <c r="X480" s="1" t="s">
        <v>65</v>
      </c>
      <c r="Y480" s="1" t="s">
        <v>103</v>
      </c>
      <c r="Z480" s="1" t="s">
        <v>647</v>
      </c>
      <c r="AA480" s="1">
        <v>23.0</v>
      </c>
      <c r="AB480" s="1">
        <v>3.0</v>
      </c>
      <c r="AC480" s="1" t="s">
        <v>63</v>
      </c>
      <c r="AD480" s="1">
        <v>0.0</v>
      </c>
      <c r="AE480" s="1">
        <v>0.0</v>
      </c>
      <c r="AF480" s="1" t="s">
        <v>63</v>
      </c>
      <c r="AG480" s="1">
        <v>38610.0</v>
      </c>
      <c r="AH480" s="1">
        <v>3510.0</v>
      </c>
      <c r="AI480" s="1">
        <v>3510.0</v>
      </c>
      <c r="AJ480" s="1">
        <v>31590.0</v>
      </c>
      <c r="AK480" s="1" t="s">
        <v>215</v>
      </c>
      <c r="AL480" s="1" t="s">
        <v>216</v>
      </c>
      <c r="AM480" s="1">
        <v>2007.0</v>
      </c>
      <c r="AN480" s="1" t="s">
        <v>83</v>
      </c>
      <c r="AO480" s="4">
        <f t="shared" si="7"/>
        <v>0</v>
      </c>
    </row>
    <row r="481" ht="15.75" customHeight="1">
      <c r="A481" s="1"/>
      <c r="B481" s="1">
        <v>225.0</v>
      </c>
      <c r="C481" s="1">
        <v>37.0</v>
      </c>
      <c r="D481" s="1">
        <v>373600.0</v>
      </c>
      <c r="E481" s="2">
        <v>36861.0</v>
      </c>
      <c r="F481" s="1" t="s">
        <v>40</v>
      </c>
      <c r="G481" s="1" t="s">
        <v>70</v>
      </c>
      <c r="H481" s="1">
        <v>1000.0</v>
      </c>
      <c r="I481" s="1">
        <v>1217.84</v>
      </c>
      <c r="J481" s="1">
        <v>5000000.0</v>
      </c>
      <c r="K481" s="1">
        <v>443462.0</v>
      </c>
      <c r="L481" s="1" t="s">
        <v>71</v>
      </c>
      <c r="M481" s="1" t="s">
        <v>132</v>
      </c>
      <c r="N481" s="1" t="s">
        <v>190</v>
      </c>
      <c r="O481" s="1" t="s">
        <v>156</v>
      </c>
      <c r="P481" s="1" t="s">
        <v>143</v>
      </c>
      <c r="Q481" s="1">
        <v>49600.0</v>
      </c>
      <c r="R481" s="1">
        <v>0.0</v>
      </c>
      <c r="S481" s="2">
        <v>42042.0</v>
      </c>
      <c r="T481" s="1" t="s">
        <v>76</v>
      </c>
      <c r="U481" s="1" t="s">
        <v>87</v>
      </c>
      <c r="V481" s="1" t="s">
        <v>64</v>
      </c>
      <c r="W481" s="1" t="s">
        <v>100</v>
      </c>
      <c r="X481" s="1" t="s">
        <v>114</v>
      </c>
      <c r="Y481" s="1" t="s">
        <v>157</v>
      </c>
      <c r="Z481" s="1" t="s">
        <v>648</v>
      </c>
      <c r="AA481" s="1">
        <v>19.0</v>
      </c>
      <c r="AB481" s="1">
        <v>3.0</v>
      </c>
      <c r="AC481" s="1" t="s">
        <v>63</v>
      </c>
      <c r="AD481" s="1">
        <v>2.0</v>
      </c>
      <c r="AE481" s="1">
        <v>2.0</v>
      </c>
      <c r="AF481" s="1" t="s">
        <v>80</v>
      </c>
      <c r="AG481" s="1">
        <v>57600.0</v>
      </c>
      <c r="AH481" s="1">
        <v>9600.0</v>
      </c>
      <c r="AI481" s="1">
        <v>9600.0</v>
      </c>
      <c r="AJ481" s="1">
        <v>38400.0</v>
      </c>
      <c r="AK481" s="1" t="s">
        <v>215</v>
      </c>
      <c r="AL481" s="1" t="s">
        <v>216</v>
      </c>
      <c r="AM481" s="1">
        <v>2015.0</v>
      </c>
      <c r="AN481" s="1" t="s">
        <v>83</v>
      </c>
      <c r="AO481" s="4">
        <f t="shared" si="7"/>
        <v>0</v>
      </c>
    </row>
    <row r="482" ht="15.75" customHeight="1">
      <c r="A482" s="1"/>
      <c r="B482" s="1">
        <v>460.0</v>
      </c>
      <c r="C482" s="1">
        <v>57.0</v>
      </c>
      <c r="D482" s="1">
        <v>396590.0</v>
      </c>
      <c r="E482" s="2">
        <v>35741.0</v>
      </c>
      <c r="F482" s="1" t="s">
        <v>40</v>
      </c>
      <c r="G482" s="1" t="s">
        <v>70</v>
      </c>
      <c r="H482" s="1">
        <v>2000.0</v>
      </c>
      <c r="I482" s="1">
        <v>1567.37</v>
      </c>
      <c r="J482" s="1">
        <v>0.0</v>
      </c>
      <c r="K482" s="1">
        <v>602514.0</v>
      </c>
      <c r="L482" s="1" t="s">
        <v>71</v>
      </c>
      <c r="M482" s="1" t="s">
        <v>162</v>
      </c>
      <c r="N482" s="1" t="s">
        <v>44</v>
      </c>
      <c r="O482" s="1" t="s">
        <v>133</v>
      </c>
      <c r="P482" s="1" t="s">
        <v>46</v>
      </c>
      <c r="Q482" s="1">
        <v>62500.0</v>
      </c>
      <c r="R482" s="1">
        <v>0.0</v>
      </c>
      <c r="S482" s="2">
        <v>42050.0</v>
      </c>
      <c r="T482" s="1" t="s">
        <v>47</v>
      </c>
      <c r="U482" s="1" t="s">
        <v>87</v>
      </c>
      <c r="V482" s="1" t="s">
        <v>49</v>
      </c>
      <c r="W482" s="1" t="s">
        <v>121</v>
      </c>
      <c r="X482" s="1" t="s">
        <v>78</v>
      </c>
      <c r="Y482" s="1" t="s">
        <v>66</v>
      </c>
      <c r="Z482" s="1" t="s">
        <v>650</v>
      </c>
      <c r="AA482" s="1">
        <v>10.0</v>
      </c>
      <c r="AB482" s="1">
        <v>1.0</v>
      </c>
      <c r="AC482" s="1" t="s">
        <v>63</v>
      </c>
      <c r="AD482" s="1">
        <v>2.0</v>
      </c>
      <c r="AE482" s="1">
        <v>3.0</v>
      </c>
      <c r="AF482" s="1" t="s">
        <v>80</v>
      </c>
      <c r="AG482" s="1">
        <v>58300.0</v>
      </c>
      <c r="AH482" s="1">
        <v>5830.0</v>
      </c>
      <c r="AI482" s="1">
        <v>11660.0</v>
      </c>
      <c r="AJ482" s="1">
        <v>40810.0</v>
      </c>
      <c r="AK482" s="1" t="s">
        <v>105</v>
      </c>
      <c r="AL482" s="1" t="s">
        <v>152</v>
      </c>
      <c r="AM482" s="1">
        <v>2014.0</v>
      </c>
      <c r="AN482" s="1" t="s">
        <v>57</v>
      </c>
      <c r="AO482" s="4">
        <f t="shared" si="7"/>
        <v>0</v>
      </c>
    </row>
    <row r="483" ht="15.75" customHeight="1">
      <c r="A483" s="1"/>
      <c r="B483" s="1">
        <v>195.0</v>
      </c>
      <c r="C483" s="1">
        <v>38.0</v>
      </c>
      <c r="D483" s="1">
        <v>238412.0</v>
      </c>
      <c r="E483" s="2">
        <v>34107.0</v>
      </c>
      <c r="F483" s="1" t="s">
        <v>84</v>
      </c>
      <c r="G483" s="1" t="s">
        <v>92</v>
      </c>
      <c r="H483" s="1">
        <v>2000.0</v>
      </c>
      <c r="I483" s="1">
        <v>1294.93</v>
      </c>
      <c r="J483" s="1">
        <v>6000000.0</v>
      </c>
      <c r="K483" s="1">
        <v>477356.0</v>
      </c>
      <c r="L483" s="1" t="s">
        <v>42</v>
      </c>
      <c r="M483" s="1" t="s">
        <v>43</v>
      </c>
      <c r="N483" s="1" t="s">
        <v>98</v>
      </c>
      <c r="O483" s="1" t="s">
        <v>182</v>
      </c>
      <c r="P483" s="1" t="s">
        <v>86</v>
      </c>
      <c r="Q483" s="1">
        <v>38000.0</v>
      </c>
      <c r="R483" s="1">
        <v>-50300.0</v>
      </c>
      <c r="S483" s="2">
        <v>42049.0</v>
      </c>
      <c r="T483" s="1" t="s">
        <v>76</v>
      </c>
      <c r="U483" s="1" t="s">
        <v>87</v>
      </c>
      <c r="V483" s="1" t="s">
        <v>64</v>
      </c>
      <c r="W483" s="1" t="s">
        <v>137</v>
      </c>
      <c r="X483" s="1" t="s">
        <v>114</v>
      </c>
      <c r="Y483" s="1" t="s">
        <v>103</v>
      </c>
      <c r="Z483" s="1" t="s">
        <v>651</v>
      </c>
      <c r="AA483" s="1">
        <v>12.0</v>
      </c>
      <c r="AB483" s="1">
        <v>3.0</v>
      </c>
      <c r="AC483" s="1" t="s">
        <v>54</v>
      </c>
      <c r="AD483" s="1">
        <v>1.0</v>
      </c>
      <c r="AE483" s="1">
        <v>2.0</v>
      </c>
      <c r="AF483" s="1" t="s">
        <v>80</v>
      </c>
      <c r="AG483" s="1">
        <v>64620.0</v>
      </c>
      <c r="AH483" s="1">
        <v>7180.0</v>
      </c>
      <c r="AI483" s="1">
        <v>0.0</v>
      </c>
      <c r="AJ483" s="1">
        <v>57440.0</v>
      </c>
      <c r="AK483" s="1" t="s">
        <v>81</v>
      </c>
      <c r="AL483" s="1" t="s">
        <v>145</v>
      </c>
      <c r="AM483" s="1">
        <v>2003.0</v>
      </c>
      <c r="AN483" s="1" t="s">
        <v>83</v>
      </c>
      <c r="AO483" s="4">
        <f t="shared" si="7"/>
        <v>0</v>
      </c>
    </row>
    <row r="484" ht="15.75" customHeight="1">
      <c r="A484" s="1"/>
      <c r="B484" s="1">
        <v>360.0</v>
      </c>
      <c r="C484" s="1">
        <v>51.0</v>
      </c>
      <c r="D484" s="1">
        <v>484321.0</v>
      </c>
      <c r="E484" s="2">
        <v>35257.0</v>
      </c>
      <c r="F484" s="1" t="s">
        <v>84</v>
      </c>
      <c r="G484" s="1" t="s">
        <v>41</v>
      </c>
      <c r="H484" s="1">
        <v>1000.0</v>
      </c>
      <c r="I484" s="1">
        <v>1152.12</v>
      </c>
      <c r="J484" s="1">
        <v>0.0</v>
      </c>
      <c r="K484" s="1">
        <v>434669.0</v>
      </c>
      <c r="L484" s="1" t="s">
        <v>42</v>
      </c>
      <c r="M484" s="1" t="s">
        <v>72</v>
      </c>
      <c r="N484" s="1" t="s">
        <v>85</v>
      </c>
      <c r="O484" s="1" t="s">
        <v>150</v>
      </c>
      <c r="P484" s="1" t="s">
        <v>143</v>
      </c>
      <c r="Q484" s="1">
        <v>0.0</v>
      </c>
      <c r="R484" s="1">
        <v>-62400.0</v>
      </c>
      <c r="S484" s="2">
        <v>42040.0</v>
      </c>
      <c r="T484" s="1" t="s">
        <v>76</v>
      </c>
      <c r="U484" s="1" t="s">
        <v>48</v>
      </c>
      <c r="V484" s="1" t="s">
        <v>108</v>
      </c>
      <c r="W484" s="1" t="s">
        <v>137</v>
      </c>
      <c r="X484" s="1" t="s">
        <v>114</v>
      </c>
      <c r="Y484" s="1" t="s">
        <v>66</v>
      </c>
      <c r="Z484" s="1" t="s">
        <v>652</v>
      </c>
      <c r="AA484" s="1">
        <v>15.0</v>
      </c>
      <c r="AB484" s="1">
        <v>3.0</v>
      </c>
      <c r="AC484" s="1" t="s">
        <v>80</v>
      </c>
      <c r="AD484" s="1">
        <v>2.0</v>
      </c>
      <c r="AE484" s="1">
        <v>0.0</v>
      </c>
      <c r="AF484" s="1" t="s">
        <v>54</v>
      </c>
      <c r="AG484" s="1">
        <v>90480.0</v>
      </c>
      <c r="AH484" s="1">
        <v>15080.0</v>
      </c>
      <c r="AI484" s="1">
        <v>15080.0</v>
      </c>
      <c r="AJ484" s="1">
        <v>60320.0</v>
      </c>
      <c r="AK484" s="1" t="s">
        <v>188</v>
      </c>
      <c r="AL484" s="1" t="s">
        <v>239</v>
      </c>
      <c r="AM484" s="1">
        <v>2000.0</v>
      </c>
      <c r="AN484" s="1" t="s">
        <v>83</v>
      </c>
      <c r="AO484" s="4">
        <f t="shared" si="7"/>
        <v>0</v>
      </c>
    </row>
    <row r="485" ht="15.75" customHeight="1">
      <c r="A485" s="1"/>
      <c r="B485" s="1">
        <v>300.0</v>
      </c>
      <c r="C485" s="1">
        <v>49.0</v>
      </c>
      <c r="D485" s="1">
        <v>795847.0</v>
      </c>
      <c r="E485" s="2">
        <v>35050.0</v>
      </c>
      <c r="F485" s="1" t="s">
        <v>84</v>
      </c>
      <c r="G485" s="1" t="s">
        <v>70</v>
      </c>
      <c r="H485" s="1">
        <v>1000.0</v>
      </c>
      <c r="I485" s="1">
        <v>1441.21</v>
      </c>
      <c r="J485" s="1">
        <v>0.0</v>
      </c>
      <c r="K485" s="1">
        <v>609322.0</v>
      </c>
      <c r="L485" s="1" t="s">
        <v>71</v>
      </c>
      <c r="M485" s="1" t="s">
        <v>72</v>
      </c>
      <c r="N485" s="1" t="s">
        <v>190</v>
      </c>
      <c r="O485" s="1" t="s">
        <v>171</v>
      </c>
      <c r="P485" s="1" t="s">
        <v>120</v>
      </c>
      <c r="Q485" s="1">
        <v>0.0</v>
      </c>
      <c r="R485" s="1">
        <v>0.0</v>
      </c>
      <c r="S485" s="2">
        <v>42008.0</v>
      </c>
      <c r="T485" s="1" t="s">
        <v>62</v>
      </c>
      <c r="U485" s="1" t="s">
        <v>63</v>
      </c>
      <c r="V485" s="1" t="s">
        <v>213</v>
      </c>
      <c r="W485" s="1" t="s">
        <v>94</v>
      </c>
      <c r="X485" s="1" t="s">
        <v>51</v>
      </c>
      <c r="Y485" s="1" t="s">
        <v>52</v>
      </c>
      <c r="Z485" s="1" t="s">
        <v>653</v>
      </c>
      <c r="AA485" s="1">
        <v>3.0</v>
      </c>
      <c r="AB485" s="1">
        <v>1.0</v>
      </c>
      <c r="AC485" s="1" t="s">
        <v>80</v>
      </c>
      <c r="AD485" s="1">
        <v>1.0</v>
      </c>
      <c r="AE485" s="1">
        <v>0.0</v>
      </c>
      <c r="AF485" s="1" t="s">
        <v>80</v>
      </c>
      <c r="AG485" s="1">
        <v>7080.0</v>
      </c>
      <c r="AH485" s="1">
        <v>1180.0</v>
      </c>
      <c r="AI485" s="1">
        <v>1180.0</v>
      </c>
      <c r="AJ485" s="1">
        <v>4720.0</v>
      </c>
      <c r="AK485" s="1" t="s">
        <v>105</v>
      </c>
      <c r="AL485" s="1" t="s">
        <v>152</v>
      </c>
      <c r="AM485" s="1">
        <v>2001.0</v>
      </c>
      <c r="AN485" s="1" t="s">
        <v>83</v>
      </c>
      <c r="AO485" s="4">
        <f t="shared" si="7"/>
        <v>0</v>
      </c>
    </row>
    <row r="486" ht="15.75" customHeight="1">
      <c r="A486" s="1"/>
      <c r="B486" s="1">
        <v>245.0</v>
      </c>
      <c r="C486" s="1">
        <v>42.0</v>
      </c>
      <c r="D486" s="1">
        <v>218456.0</v>
      </c>
      <c r="E486" s="2">
        <v>37453.0</v>
      </c>
      <c r="F486" s="1" t="s">
        <v>84</v>
      </c>
      <c r="G486" s="1" t="s">
        <v>92</v>
      </c>
      <c r="H486" s="1">
        <v>1000.0</v>
      </c>
      <c r="I486" s="1">
        <v>1575.74</v>
      </c>
      <c r="J486" s="1">
        <v>7000000.0</v>
      </c>
      <c r="K486" s="1">
        <v>614265.0</v>
      </c>
      <c r="L486" s="1" t="s">
        <v>42</v>
      </c>
      <c r="M486" s="1" t="s">
        <v>162</v>
      </c>
      <c r="N486" s="1" t="s">
        <v>126</v>
      </c>
      <c r="O486" s="1" t="s">
        <v>169</v>
      </c>
      <c r="P486" s="1" t="s">
        <v>61</v>
      </c>
      <c r="Q486" s="1">
        <v>0.0</v>
      </c>
      <c r="R486" s="1">
        <v>-68900.0</v>
      </c>
      <c r="S486" s="2">
        <v>42055.0</v>
      </c>
      <c r="T486" s="1" t="s">
        <v>139</v>
      </c>
      <c r="U486" s="1" t="s">
        <v>63</v>
      </c>
      <c r="V486" s="1" t="s">
        <v>64</v>
      </c>
      <c r="W486" s="1" t="s">
        <v>50</v>
      </c>
      <c r="X486" s="1" t="s">
        <v>176</v>
      </c>
      <c r="Y486" s="1" t="s">
        <v>103</v>
      </c>
      <c r="Z486" s="1" t="s">
        <v>654</v>
      </c>
      <c r="AA486" s="1">
        <v>19.0</v>
      </c>
      <c r="AB486" s="1">
        <v>1.0</v>
      </c>
      <c r="AC486" s="1" t="s">
        <v>63</v>
      </c>
      <c r="AD486" s="1">
        <v>2.0</v>
      </c>
      <c r="AE486" s="1">
        <v>2.0</v>
      </c>
      <c r="AF486" s="1" t="s">
        <v>63</v>
      </c>
      <c r="AG486" s="1">
        <v>6490.0</v>
      </c>
      <c r="AH486" s="1">
        <v>590.0</v>
      </c>
      <c r="AI486" s="1">
        <v>1180.0</v>
      </c>
      <c r="AJ486" s="1">
        <v>4720.0</v>
      </c>
      <c r="AK486" s="1" t="s">
        <v>116</v>
      </c>
      <c r="AL486" s="1" t="s">
        <v>117</v>
      </c>
      <c r="AM486" s="1">
        <v>2011.0</v>
      </c>
      <c r="AN486" s="1" t="s">
        <v>57</v>
      </c>
      <c r="AO486" s="4">
        <f t="shared" si="7"/>
        <v>0</v>
      </c>
    </row>
    <row r="487" ht="15.75" customHeight="1">
      <c r="A487" s="1"/>
      <c r="B487" s="1">
        <v>146.0</v>
      </c>
      <c r="C487" s="1">
        <v>36.0</v>
      </c>
      <c r="D487" s="1">
        <v>792673.0</v>
      </c>
      <c r="E487" s="2">
        <v>41376.0</v>
      </c>
      <c r="F487" s="1" t="s">
        <v>40</v>
      </c>
      <c r="G487" s="1" t="s">
        <v>92</v>
      </c>
      <c r="H487" s="1">
        <v>2000.0</v>
      </c>
      <c r="I487" s="1">
        <v>1233.96</v>
      </c>
      <c r="J487" s="1">
        <v>0.0</v>
      </c>
      <c r="K487" s="1">
        <v>606177.0</v>
      </c>
      <c r="L487" s="1" t="s">
        <v>71</v>
      </c>
      <c r="M487" s="1" t="s">
        <v>125</v>
      </c>
      <c r="N487" s="1" t="s">
        <v>112</v>
      </c>
      <c r="O487" s="1" t="s">
        <v>113</v>
      </c>
      <c r="P487" s="1" t="s">
        <v>61</v>
      </c>
      <c r="Q487" s="1">
        <v>34500.0</v>
      </c>
      <c r="R487" s="1">
        <v>-60600.0</v>
      </c>
      <c r="S487" s="2">
        <v>42040.0</v>
      </c>
      <c r="T487" s="1" t="s">
        <v>76</v>
      </c>
      <c r="U487" s="1" t="s">
        <v>48</v>
      </c>
      <c r="V487" s="1" t="s">
        <v>108</v>
      </c>
      <c r="W487" s="1" t="s">
        <v>50</v>
      </c>
      <c r="X487" s="1" t="s">
        <v>122</v>
      </c>
      <c r="Y487" s="1" t="s">
        <v>123</v>
      </c>
      <c r="Z487" s="1" t="s">
        <v>655</v>
      </c>
      <c r="AA487" s="1">
        <v>16.0</v>
      </c>
      <c r="AB487" s="1">
        <v>3.0</v>
      </c>
      <c r="AC487" s="1" t="s">
        <v>80</v>
      </c>
      <c r="AD487" s="1">
        <v>1.0</v>
      </c>
      <c r="AE487" s="1">
        <v>1.0</v>
      </c>
      <c r="AF487" s="1" t="s">
        <v>80</v>
      </c>
      <c r="AG487" s="1">
        <v>55900.0</v>
      </c>
      <c r="AH487" s="1">
        <v>5590.0</v>
      </c>
      <c r="AI487" s="1">
        <v>5590.0</v>
      </c>
      <c r="AJ487" s="1">
        <v>44720.0</v>
      </c>
      <c r="AK487" s="1" t="s">
        <v>105</v>
      </c>
      <c r="AL487" s="1" t="s">
        <v>288</v>
      </c>
      <c r="AM487" s="1">
        <v>2015.0</v>
      </c>
      <c r="AN487" s="1" t="s">
        <v>83</v>
      </c>
      <c r="AO487" s="4">
        <f t="shared" si="7"/>
        <v>0</v>
      </c>
    </row>
    <row r="488" ht="15.75" customHeight="1">
      <c r="A488" s="1"/>
      <c r="B488" s="1">
        <v>67.0</v>
      </c>
      <c r="C488" s="1">
        <v>29.0</v>
      </c>
      <c r="D488" s="1">
        <v>662256.0</v>
      </c>
      <c r="E488" s="2">
        <v>35016.0</v>
      </c>
      <c r="F488" s="1" t="s">
        <v>84</v>
      </c>
      <c r="G488" s="1" t="s">
        <v>41</v>
      </c>
      <c r="H488" s="1">
        <v>1000.0</v>
      </c>
      <c r="I488" s="1">
        <v>1861.43</v>
      </c>
      <c r="J488" s="1">
        <v>0.0</v>
      </c>
      <c r="K488" s="1">
        <v>461514.0</v>
      </c>
      <c r="L488" s="1" t="s">
        <v>42</v>
      </c>
      <c r="M488" s="1" t="s">
        <v>132</v>
      </c>
      <c r="N488" s="1" t="s">
        <v>186</v>
      </c>
      <c r="O488" s="1" t="s">
        <v>174</v>
      </c>
      <c r="P488" s="1" t="s">
        <v>46</v>
      </c>
      <c r="Q488" s="1">
        <v>60400.0</v>
      </c>
      <c r="R488" s="1">
        <v>-67800.0</v>
      </c>
      <c r="S488" s="2">
        <v>42019.0</v>
      </c>
      <c r="T488" s="1" t="s">
        <v>47</v>
      </c>
      <c r="U488" s="1" t="s">
        <v>77</v>
      </c>
      <c r="V488" s="1" t="s">
        <v>49</v>
      </c>
      <c r="W488" s="1" t="s">
        <v>121</v>
      </c>
      <c r="X488" s="1" t="s">
        <v>51</v>
      </c>
      <c r="Y488" s="1" t="s">
        <v>52</v>
      </c>
      <c r="Z488" s="1" t="s">
        <v>656</v>
      </c>
      <c r="AA488" s="1">
        <v>16.0</v>
      </c>
      <c r="AB488" s="1">
        <v>1.0</v>
      </c>
      <c r="AC488" s="1" t="s">
        <v>80</v>
      </c>
      <c r="AD488" s="1">
        <v>0.0</v>
      </c>
      <c r="AE488" s="1">
        <v>3.0</v>
      </c>
      <c r="AF488" s="1" t="s">
        <v>54</v>
      </c>
      <c r="AG488" s="1">
        <v>63800.0</v>
      </c>
      <c r="AH488" s="1">
        <v>6380.0</v>
      </c>
      <c r="AI488" s="1">
        <v>6380.0</v>
      </c>
      <c r="AJ488" s="1">
        <v>51040.0</v>
      </c>
      <c r="AK488" s="1" t="s">
        <v>55</v>
      </c>
      <c r="AL488" s="1" t="s">
        <v>56</v>
      </c>
      <c r="AM488" s="1">
        <v>1998.0</v>
      </c>
      <c r="AN488" s="1" t="s">
        <v>57</v>
      </c>
      <c r="AO488" s="4">
        <f t="shared" si="7"/>
        <v>0</v>
      </c>
    </row>
    <row r="489" ht="15.75" customHeight="1">
      <c r="A489" s="1"/>
      <c r="B489" s="1">
        <v>380.0</v>
      </c>
      <c r="C489" s="1">
        <v>56.0</v>
      </c>
      <c r="D489" s="1">
        <v>971338.0</v>
      </c>
      <c r="E489" s="2">
        <v>38295.0</v>
      </c>
      <c r="F489" s="1" t="s">
        <v>40</v>
      </c>
      <c r="G489" s="1" t="s">
        <v>70</v>
      </c>
      <c r="H489" s="1">
        <v>1000.0</v>
      </c>
      <c r="I489" s="1">
        <v>1570.86</v>
      </c>
      <c r="J489" s="1">
        <v>0.0</v>
      </c>
      <c r="K489" s="1">
        <v>454685.0</v>
      </c>
      <c r="L489" s="1" t="s">
        <v>42</v>
      </c>
      <c r="M489" s="1" t="s">
        <v>43</v>
      </c>
      <c r="N489" s="1" t="s">
        <v>190</v>
      </c>
      <c r="O489" s="1" t="s">
        <v>243</v>
      </c>
      <c r="P489" s="1" t="s">
        <v>61</v>
      </c>
      <c r="Q489" s="1">
        <v>66000.0</v>
      </c>
      <c r="R489" s="1">
        <v>0.0</v>
      </c>
      <c r="S489" s="2">
        <v>42009.0</v>
      </c>
      <c r="T489" s="1" t="s">
        <v>47</v>
      </c>
      <c r="U489" s="1" t="s">
        <v>48</v>
      </c>
      <c r="V489" s="1" t="s">
        <v>108</v>
      </c>
      <c r="W489" s="1" t="s">
        <v>50</v>
      </c>
      <c r="X489" s="1" t="s">
        <v>65</v>
      </c>
      <c r="Y489" s="1" t="s">
        <v>128</v>
      </c>
      <c r="Z489" s="1" t="s">
        <v>657</v>
      </c>
      <c r="AA489" s="1">
        <v>10.0</v>
      </c>
      <c r="AB489" s="1">
        <v>1.0</v>
      </c>
      <c r="AC489" s="1" t="s">
        <v>63</v>
      </c>
      <c r="AD489" s="1">
        <v>0.0</v>
      </c>
      <c r="AE489" s="1">
        <v>1.0</v>
      </c>
      <c r="AF489" s="1" t="s">
        <v>54</v>
      </c>
      <c r="AG489" s="1">
        <v>58160.0</v>
      </c>
      <c r="AH489" s="1">
        <v>7270.0</v>
      </c>
      <c r="AI489" s="1">
        <v>7270.0</v>
      </c>
      <c r="AJ489" s="1">
        <v>43620.0</v>
      </c>
      <c r="AK489" s="1" t="s">
        <v>55</v>
      </c>
      <c r="AL489" s="1">
        <v>95.0</v>
      </c>
      <c r="AM489" s="1">
        <v>1996.0</v>
      </c>
      <c r="AN489" s="1" t="s">
        <v>57</v>
      </c>
      <c r="AO489" s="4">
        <f t="shared" si="7"/>
        <v>0</v>
      </c>
    </row>
    <row r="490" ht="15.75" customHeight="1">
      <c r="A490" s="1"/>
      <c r="B490" s="1">
        <v>389.0</v>
      </c>
      <c r="C490" s="1">
        <v>53.0</v>
      </c>
      <c r="D490" s="1">
        <v>714738.0</v>
      </c>
      <c r="E490" s="2">
        <v>35875.0</v>
      </c>
      <c r="F490" s="1" t="s">
        <v>84</v>
      </c>
      <c r="G490" s="1" t="s">
        <v>92</v>
      </c>
      <c r="H490" s="1">
        <v>2000.0</v>
      </c>
      <c r="I490" s="1">
        <v>791.47</v>
      </c>
      <c r="J490" s="1">
        <v>0.0</v>
      </c>
      <c r="K490" s="1">
        <v>477260.0</v>
      </c>
      <c r="L490" s="1" t="s">
        <v>42</v>
      </c>
      <c r="M490" s="1" t="s">
        <v>125</v>
      </c>
      <c r="N490" s="1" t="s">
        <v>85</v>
      </c>
      <c r="O490" s="1" t="s">
        <v>169</v>
      </c>
      <c r="P490" s="1" t="s">
        <v>86</v>
      </c>
      <c r="Q490" s="1">
        <v>0.0</v>
      </c>
      <c r="R490" s="1">
        <v>0.0</v>
      </c>
      <c r="S490" s="2">
        <v>42005.0</v>
      </c>
      <c r="T490" s="1" t="s">
        <v>62</v>
      </c>
      <c r="U490" s="1" t="s">
        <v>63</v>
      </c>
      <c r="V490" s="1" t="s">
        <v>64</v>
      </c>
      <c r="W490" s="1" t="s">
        <v>50</v>
      </c>
      <c r="X490" s="1" t="s">
        <v>122</v>
      </c>
      <c r="Y490" s="1" t="s">
        <v>66</v>
      </c>
      <c r="Z490" s="1" t="s">
        <v>658</v>
      </c>
      <c r="AA490" s="1">
        <v>6.0</v>
      </c>
      <c r="AB490" s="1">
        <v>1.0</v>
      </c>
      <c r="AC490" s="1" t="s">
        <v>80</v>
      </c>
      <c r="AD490" s="1">
        <v>1.0</v>
      </c>
      <c r="AE490" s="1">
        <v>2.0</v>
      </c>
      <c r="AF490" s="1" t="s">
        <v>80</v>
      </c>
      <c r="AG490" s="1">
        <v>6300.0</v>
      </c>
      <c r="AH490" s="1">
        <v>630.0</v>
      </c>
      <c r="AI490" s="1">
        <v>1260.0</v>
      </c>
      <c r="AJ490" s="1">
        <v>4410.0</v>
      </c>
      <c r="AK490" s="1" t="s">
        <v>68</v>
      </c>
      <c r="AL490" s="1" t="s">
        <v>194</v>
      </c>
      <c r="AM490" s="1">
        <v>2001.0</v>
      </c>
      <c r="AN490" s="1" t="s">
        <v>57</v>
      </c>
      <c r="AO490" s="4">
        <f t="shared" si="7"/>
        <v>0</v>
      </c>
    </row>
    <row r="491" ht="15.75" customHeight="1">
      <c r="A491" s="1"/>
      <c r="B491" s="1">
        <v>317.0</v>
      </c>
      <c r="C491" s="1">
        <v>46.0</v>
      </c>
      <c r="D491" s="1">
        <v>753844.0</v>
      </c>
      <c r="E491" s="2">
        <v>36363.0</v>
      </c>
      <c r="F491" s="1" t="s">
        <v>58</v>
      </c>
      <c r="G491" s="1" t="s">
        <v>41</v>
      </c>
      <c r="H491" s="1">
        <v>1000.0</v>
      </c>
      <c r="I491" s="1">
        <v>1012.78</v>
      </c>
      <c r="J491" s="1">
        <v>0.0</v>
      </c>
      <c r="K491" s="1">
        <v>469126.0</v>
      </c>
      <c r="L491" s="1" t="s">
        <v>42</v>
      </c>
      <c r="M491" s="1" t="s">
        <v>43</v>
      </c>
      <c r="N491" s="1" t="s">
        <v>73</v>
      </c>
      <c r="O491" s="1" t="s">
        <v>156</v>
      </c>
      <c r="P491" s="1" t="s">
        <v>61</v>
      </c>
      <c r="Q491" s="1">
        <v>43700.0</v>
      </c>
      <c r="R491" s="1">
        <v>0.0</v>
      </c>
      <c r="S491" s="2">
        <v>42030.0</v>
      </c>
      <c r="T491" s="1" t="s">
        <v>47</v>
      </c>
      <c r="U491" s="1" t="s">
        <v>87</v>
      </c>
      <c r="V491" s="1" t="s">
        <v>49</v>
      </c>
      <c r="W491" s="1" t="s">
        <v>100</v>
      </c>
      <c r="X491" s="1" t="s">
        <v>114</v>
      </c>
      <c r="Y491" s="1" t="s">
        <v>88</v>
      </c>
      <c r="Z491" s="1" t="s">
        <v>659</v>
      </c>
      <c r="AA491" s="1">
        <v>18.0</v>
      </c>
      <c r="AB491" s="1">
        <v>1.0</v>
      </c>
      <c r="AC491" s="1" t="s">
        <v>80</v>
      </c>
      <c r="AD491" s="1">
        <v>2.0</v>
      </c>
      <c r="AE491" s="1">
        <v>1.0</v>
      </c>
      <c r="AF491" s="1" t="s">
        <v>80</v>
      </c>
      <c r="AG491" s="1">
        <v>104610.0</v>
      </c>
      <c r="AH491" s="1">
        <v>19020.0</v>
      </c>
      <c r="AI491" s="1">
        <v>19020.0</v>
      </c>
      <c r="AJ491" s="1">
        <v>66570.0</v>
      </c>
      <c r="AK491" s="1" t="s">
        <v>68</v>
      </c>
      <c r="AL491" s="1" t="s">
        <v>272</v>
      </c>
      <c r="AM491" s="1">
        <v>1999.0</v>
      </c>
      <c r="AN491" s="1" t="s">
        <v>57</v>
      </c>
      <c r="AO491" s="4">
        <f t="shared" si="7"/>
        <v>0</v>
      </c>
    </row>
    <row r="492" ht="15.75" customHeight="1">
      <c r="A492" s="1"/>
      <c r="B492" s="1">
        <v>264.0</v>
      </c>
      <c r="C492" s="1">
        <v>44.0</v>
      </c>
      <c r="D492" s="1">
        <v>976645.0</v>
      </c>
      <c r="E492" s="2">
        <v>40237.0</v>
      </c>
      <c r="F492" s="1" t="s">
        <v>84</v>
      </c>
      <c r="G492" s="1" t="s">
        <v>70</v>
      </c>
      <c r="H492" s="1">
        <v>500.0</v>
      </c>
      <c r="I492" s="1">
        <v>1047.06</v>
      </c>
      <c r="J492" s="1">
        <v>6000000.0</v>
      </c>
      <c r="K492" s="1">
        <v>443402.0</v>
      </c>
      <c r="L492" s="1" t="s">
        <v>42</v>
      </c>
      <c r="M492" s="1" t="s">
        <v>142</v>
      </c>
      <c r="N492" s="1" t="s">
        <v>126</v>
      </c>
      <c r="O492" s="1" t="s">
        <v>45</v>
      </c>
      <c r="P492" s="1" t="s">
        <v>120</v>
      </c>
      <c r="Q492" s="1">
        <v>0.0</v>
      </c>
      <c r="R492" s="1">
        <v>0.0</v>
      </c>
      <c r="S492" s="2">
        <v>42048.0</v>
      </c>
      <c r="T492" s="1" t="s">
        <v>76</v>
      </c>
      <c r="U492" s="1" t="s">
        <v>77</v>
      </c>
      <c r="V492" s="1" t="s">
        <v>49</v>
      </c>
      <c r="W492" s="1" t="s">
        <v>100</v>
      </c>
      <c r="X492" s="1" t="s">
        <v>51</v>
      </c>
      <c r="Y492" s="1" t="s">
        <v>103</v>
      </c>
      <c r="Z492" s="1" t="s">
        <v>660</v>
      </c>
      <c r="AA492" s="1">
        <v>20.0</v>
      </c>
      <c r="AB492" s="1">
        <v>3.0</v>
      </c>
      <c r="AC492" s="1" t="s">
        <v>80</v>
      </c>
      <c r="AD492" s="1">
        <v>0.0</v>
      </c>
      <c r="AE492" s="1">
        <v>2.0</v>
      </c>
      <c r="AF492" s="1" t="s">
        <v>80</v>
      </c>
      <c r="AG492" s="1">
        <v>69850.0</v>
      </c>
      <c r="AH492" s="1">
        <v>12700.0</v>
      </c>
      <c r="AI492" s="1">
        <v>6350.0</v>
      </c>
      <c r="AJ492" s="1">
        <v>50800.0</v>
      </c>
      <c r="AK492" s="1" t="s">
        <v>130</v>
      </c>
      <c r="AL492" s="1" t="s">
        <v>250</v>
      </c>
      <c r="AM492" s="1">
        <v>1999.0</v>
      </c>
      <c r="AN492" s="1" t="s">
        <v>83</v>
      </c>
      <c r="AO492" s="4">
        <f t="shared" si="7"/>
        <v>0</v>
      </c>
    </row>
    <row r="493" ht="15.75" customHeight="1">
      <c r="A493" s="1"/>
      <c r="B493" s="1">
        <v>20.0</v>
      </c>
      <c r="C493" s="1">
        <v>21.0</v>
      </c>
      <c r="D493" s="1">
        <v>918037.0</v>
      </c>
      <c r="E493" s="2">
        <v>38382.0</v>
      </c>
      <c r="F493" s="1" t="s">
        <v>40</v>
      </c>
      <c r="G493" s="1" t="s">
        <v>41</v>
      </c>
      <c r="H493" s="1">
        <v>1000.0</v>
      </c>
      <c r="I493" s="1">
        <v>1390.29</v>
      </c>
      <c r="J493" s="1">
        <v>0.0</v>
      </c>
      <c r="K493" s="1">
        <v>479408.0</v>
      </c>
      <c r="L493" s="1" t="s">
        <v>71</v>
      </c>
      <c r="M493" s="1" t="s">
        <v>125</v>
      </c>
      <c r="N493" s="1" t="s">
        <v>118</v>
      </c>
      <c r="O493" s="1" t="s">
        <v>174</v>
      </c>
      <c r="P493" s="1" t="s">
        <v>61</v>
      </c>
      <c r="Q493" s="1">
        <v>0.0</v>
      </c>
      <c r="R493" s="1">
        <v>-41200.0</v>
      </c>
      <c r="S493" s="2">
        <v>42018.0</v>
      </c>
      <c r="T493" s="1" t="s">
        <v>47</v>
      </c>
      <c r="U493" s="1" t="s">
        <v>77</v>
      </c>
      <c r="V493" s="1" t="s">
        <v>64</v>
      </c>
      <c r="W493" s="1" t="s">
        <v>100</v>
      </c>
      <c r="X493" s="1" t="s">
        <v>176</v>
      </c>
      <c r="Y493" s="1" t="s">
        <v>157</v>
      </c>
      <c r="Z493" s="1" t="s">
        <v>661</v>
      </c>
      <c r="AA493" s="1">
        <v>14.0</v>
      </c>
      <c r="AB493" s="1">
        <v>1.0</v>
      </c>
      <c r="AC493" s="1" t="s">
        <v>80</v>
      </c>
      <c r="AD493" s="1">
        <v>0.0</v>
      </c>
      <c r="AE493" s="1">
        <v>0.0</v>
      </c>
      <c r="AF493" s="1" t="s">
        <v>63</v>
      </c>
      <c r="AG493" s="1">
        <v>62900.0</v>
      </c>
      <c r="AH493" s="1">
        <v>12580.0</v>
      </c>
      <c r="AI493" s="1">
        <v>6290.0</v>
      </c>
      <c r="AJ493" s="1">
        <v>44030.0</v>
      </c>
      <c r="AK493" s="1" t="s">
        <v>96</v>
      </c>
      <c r="AL493" s="1" t="s">
        <v>149</v>
      </c>
      <c r="AM493" s="1">
        <v>2006.0</v>
      </c>
      <c r="AN493" s="1" t="s">
        <v>83</v>
      </c>
      <c r="AO493" s="4">
        <f t="shared" si="7"/>
        <v>0</v>
      </c>
    </row>
    <row r="494" ht="15.75" customHeight="1">
      <c r="A494" s="1"/>
      <c r="B494" s="1">
        <v>116.0</v>
      </c>
      <c r="C494" s="1">
        <v>30.0</v>
      </c>
      <c r="D494" s="1">
        <v>996253.0</v>
      </c>
      <c r="E494" s="2">
        <v>37224.0</v>
      </c>
      <c r="F494" s="1" t="s">
        <v>58</v>
      </c>
      <c r="G494" s="1" t="s">
        <v>92</v>
      </c>
      <c r="H494" s="1">
        <v>500.0</v>
      </c>
      <c r="I494" s="1">
        <v>951.46</v>
      </c>
      <c r="J494" s="1">
        <v>0.0</v>
      </c>
      <c r="K494" s="1">
        <v>467227.0</v>
      </c>
      <c r="L494" s="1" t="s">
        <v>42</v>
      </c>
      <c r="M494" s="1" t="s">
        <v>162</v>
      </c>
      <c r="N494" s="1" t="s">
        <v>160</v>
      </c>
      <c r="O494" s="1" t="s">
        <v>113</v>
      </c>
      <c r="P494" s="1" t="s">
        <v>143</v>
      </c>
      <c r="Q494" s="1">
        <v>0.0</v>
      </c>
      <c r="R494" s="1">
        <v>-35500.0</v>
      </c>
      <c r="S494" s="2">
        <v>42035.0</v>
      </c>
      <c r="T494" s="1" t="s">
        <v>76</v>
      </c>
      <c r="U494" s="1" t="s">
        <v>87</v>
      </c>
      <c r="V494" s="1" t="s">
        <v>49</v>
      </c>
      <c r="W494" s="1" t="s">
        <v>121</v>
      </c>
      <c r="X494" s="1" t="s">
        <v>114</v>
      </c>
      <c r="Y494" s="1" t="s">
        <v>66</v>
      </c>
      <c r="Z494" s="1" t="s">
        <v>662</v>
      </c>
      <c r="AA494" s="1">
        <v>8.0</v>
      </c>
      <c r="AB494" s="1">
        <v>3.0</v>
      </c>
      <c r="AC494" s="1" t="s">
        <v>80</v>
      </c>
      <c r="AD494" s="1">
        <v>0.0</v>
      </c>
      <c r="AE494" s="1">
        <v>3.0</v>
      </c>
      <c r="AF494" s="1" t="s">
        <v>63</v>
      </c>
      <c r="AG494" s="1">
        <v>59670.0</v>
      </c>
      <c r="AH494" s="1">
        <v>6630.0</v>
      </c>
      <c r="AI494" s="1">
        <v>6630.0</v>
      </c>
      <c r="AJ494" s="1">
        <v>46410.0</v>
      </c>
      <c r="AK494" s="1" t="s">
        <v>215</v>
      </c>
      <c r="AL494" s="1" t="s">
        <v>216</v>
      </c>
      <c r="AM494" s="1">
        <v>2004.0</v>
      </c>
      <c r="AN494" s="1" t="s">
        <v>57</v>
      </c>
      <c r="AO494" s="4">
        <f t="shared" si="7"/>
        <v>0</v>
      </c>
    </row>
    <row r="495" ht="15.75" customHeight="1">
      <c r="A495" s="1"/>
      <c r="B495" s="1">
        <v>222.0</v>
      </c>
      <c r="C495" s="1">
        <v>40.0</v>
      </c>
      <c r="D495" s="1">
        <v>373731.0</v>
      </c>
      <c r="E495" s="2">
        <v>41267.0</v>
      </c>
      <c r="F495" s="1" t="s">
        <v>84</v>
      </c>
      <c r="G495" s="1" t="s">
        <v>70</v>
      </c>
      <c r="H495" s="1">
        <v>1000.0</v>
      </c>
      <c r="I495" s="1">
        <v>1226.78</v>
      </c>
      <c r="J495" s="1">
        <v>0.0</v>
      </c>
      <c r="K495" s="1">
        <v>468433.0</v>
      </c>
      <c r="L495" s="1" t="s">
        <v>42</v>
      </c>
      <c r="M495" s="1" t="s">
        <v>162</v>
      </c>
      <c r="N495" s="1" t="s">
        <v>85</v>
      </c>
      <c r="O495" s="1" t="s">
        <v>119</v>
      </c>
      <c r="P495" s="1" t="s">
        <v>86</v>
      </c>
      <c r="Q495" s="1">
        <v>49600.0</v>
      </c>
      <c r="R495" s="1">
        <v>-49200.0</v>
      </c>
      <c r="S495" s="2">
        <v>42026.0</v>
      </c>
      <c r="T495" s="1" t="s">
        <v>76</v>
      </c>
      <c r="U495" s="1" t="s">
        <v>77</v>
      </c>
      <c r="V495" s="1" t="s">
        <v>64</v>
      </c>
      <c r="W495" s="1" t="s">
        <v>121</v>
      </c>
      <c r="X495" s="1" t="s">
        <v>78</v>
      </c>
      <c r="Y495" s="1" t="s">
        <v>103</v>
      </c>
      <c r="Z495" s="1" t="s">
        <v>663</v>
      </c>
      <c r="AA495" s="1">
        <v>17.0</v>
      </c>
      <c r="AB495" s="1">
        <v>2.0</v>
      </c>
      <c r="AC495" s="1" t="s">
        <v>54</v>
      </c>
      <c r="AD495" s="1">
        <v>2.0</v>
      </c>
      <c r="AE495" s="1">
        <v>0.0</v>
      </c>
      <c r="AF495" s="1" t="s">
        <v>63</v>
      </c>
      <c r="AG495" s="1">
        <v>81500.0</v>
      </c>
      <c r="AH495" s="1">
        <v>16300.0</v>
      </c>
      <c r="AI495" s="1">
        <v>8150.0</v>
      </c>
      <c r="AJ495" s="1">
        <v>57050.0</v>
      </c>
      <c r="AK495" s="1" t="s">
        <v>188</v>
      </c>
      <c r="AL495" s="1" t="s">
        <v>189</v>
      </c>
      <c r="AM495" s="1">
        <v>2013.0</v>
      </c>
      <c r="AN495" s="1" t="s">
        <v>83</v>
      </c>
      <c r="AO495" s="4">
        <f t="shared" si="7"/>
        <v>0</v>
      </c>
    </row>
    <row r="496" ht="15.75" customHeight="1">
      <c r="A496" s="1"/>
      <c r="B496" s="1">
        <v>439.0</v>
      </c>
      <c r="C496" s="1">
        <v>56.0</v>
      </c>
      <c r="D496" s="1">
        <v>836272.0</v>
      </c>
      <c r="E496" s="2">
        <v>35561.0</v>
      </c>
      <c r="F496" s="1" t="s">
        <v>40</v>
      </c>
      <c r="G496" s="1" t="s">
        <v>70</v>
      </c>
      <c r="H496" s="1">
        <v>500.0</v>
      </c>
      <c r="I496" s="1">
        <v>1280.9</v>
      </c>
      <c r="J496" s="1">
        <v>0.0</v>
      </c>
      <c r="K496" s="1">
        <v>604289.0</v>
      </c>
      <c r="L496" s="1" t="s">
        <v>42</v>
      </c>
      <c r="M496" s="1" t="s">
        <v>132</v>
      </c>
      <c r="N496" s="1" t="s">
        <v>85</v>
      </c>
      <c r="O496" s="1" t="s">
        <v>182</v>
      </c>
      <c r="P496" s="1" t="s">
        <v>75</v>
      </c>
      <c r="Q496" s="1">
        <v>48900.0</v>
      </c>
      <c r="R496" s="1">
        <v>-40900.0</v>
      </c>
      <c r="S496" s="2">
        <v>42034.0</v>
      </c>
      <c r="T496" s="1" t="s">
        <v>47</v>
      </c>
      <c r="U496" s="1" t="s">
        <v>77</v>
      </c>
      <c r="V496" s="1" t="s">
        <v>64</v>
      </c>
      <c r="W496" s="1" t="s">
        <v>137</v>
      </c>
      <c r="X496" s="1" t="s">
        <v>122</v>
      </c>
      <c r="Y496" s="1" t="s">
        <v>103</v>
      </c>
      <c r="Z496" s="1" t="s">
        <v>664</v>
      </c>
      <c r="AA496" s="1">
        <v>9.0</v>
      </c>
      <c r="AB496" s="1">
        <v>1.0</v>
      </c>
      <c r="AC496" s="1" t="s">
        <v>80</v>
      </c>
      <c r="AD496" s="1">
        <v>2.0</v>
      </c>
      <c r="AE496" s="1">
        <v>0.0</v>
      </c>
      <c r="AF496" s="1" t="s">
        <v>63</v>
      </c>
      <c r="AG496" s="1">
        <v>50000.0</v>
      </c>
      <c r="AH496" s="1">
        <v>15000.0</v>
      </c>
      <c r="AI496" s="1">
        <v>5000.0</v>
      </c>
      <c r="AJ496" s="1">
        <v>30000.0</v>
      </c>
      <c r="AK496" s="1" t="s">
        <v>198</v>
      </c>
      <c r="AL496" s="1" t="s">
        <v>199</v>
      </c>
      <c r="AM496" s="1">
        <v>2009.0</v>
      </c>
      <c r="AN496" s="1" t="s">
        <v>83</v>
      </c>
      <c r="AO496" s="4">
        <f t="shared" si="7"/>
        <v>0</v>
      </c>
    </row>
    <row r="497" ht="15.75" customHeight="1">
      <c r="A497" s="1"/>
      <c r="B497" s="1">
        <v>66.0</v>
      </c>
      <c r="C497" s="1">
        <v>28.0</v>
      </c>
      <c r="D497" s="1">
        <v>167231.0</v>
      </c>
      <c r="E497" s="2">
        <v>34360.0</v>
      </c>
      <c r="F497" s="1" t="s">
        <v>58</v>
      </c>
      <c r="G497" s="1" t="s">
        <v>70</v>
      </c>
      <c r="H497" s="1">
        <v>2000.0</v>
      </c>
      <c r="I497" s="1">
        <v>1472.77</v>
      </c>
      <c r="J497" s="1">
        <v>0.0</v>
      </c>
      <c r="K497" s="1">
        <v>471366.0</v>
      </c>
      <c r="L497" s="1" t="s">
        <v>42</v>
      </c>
      <c r="M497" s="1" t="s">
        <v>93</v>
      </c>
      <c r="N497" s="1" t="s">
        <v>186</v>
      </c>
      <c r="O497" s="1" t="s">
        <v>265</v>
      </c>
      <c r="P497" s="1" t="s">
        <v>46</v>
      </c>
      <c r="Q497" s="1">
        <v>0.0</v>
      </c>
      <c r="R497" s="1">
        <v>-31700.0</v>
      </c>
      <c r="S497" s="2">
        <v>42052.0</v>
      </c>
      <c r="T497" s="1" t="s">
        <v>47</v>
      </c>
      <c r="U497" s="1" t="s">
        <v>87</v>
      </c>
      <c r="V497" s="1" t="s">
        <v>108</v>
      </c>
      <c r="W497" s="1" t="s">
        <v>121</v>
      </c>
      <c r="X497" s="1" t="s">
        <v>78</v>
      </c>
      <c r="Y497" s="1" t="s">
        <v>103</v>
      </c>
      <c r="Z497" s="1" t="s">
        <v>665</v>
      </c>
      <c r="AA497" s="1">
        <v>0.0</v>
      </c>
      <c r="AB497" s="1">
        <v>1.0</v>
      </c>
      <c r="AC497" s="1" t="s">
        <v>63</v>
      </c>
      <c r="AD497" s="1">
        <v>2.0</v>
      </c>
      <c r="AE497" s="1">
        <v>1.0</v>
      </c>
      <c r="AF497" s="1" t="s">
        <v>63</v>
      </c>
      <c r="AG497" s="1">
        <v>48290.0</v>
      </c>
      <c r="AH497" s="1">
        <v>8780.0</v>
      </c>
      <c r="AI497" s="1">
        <v>8780.0</v>
      </c>
      <c r="AJ497" s="1">
        <v>30730.0</v>
      </c>
      <c r="AK497" s="1" t="s">
        <v>105</v>
      </c>
      <c r="AL497" s="1" t="s">
        <v>152</v>
      </c>
      <c r="AM497" s="1">
        <v>1995.0</v>
      </c>
      <c r="AN497" s="1" t="s">
        <v>83</v>
      </c>
      <c r="AO497" s="4">
        <f t="shared" si="7"/>
        <v>0</v>
      </c>
    </row>
    <row r="498" ht="15.75" customHeight="1">
      <c r="A498" s="1"/>
      <c r="B498" s="1">
        <v>128.0</v>
      </c>
      <c r="C498" s="1">
        <v>29.0</v>
      </c>
      <c r="D498" s="1">
        <v>743330.0</v>
      </c>
      <c r="E498" s="2">
        <v>40486.0</v>
      </c>
      <c r="F498" s="1" t="s">
        <v>40</v>
      </c>
      <c r="G498" s="1" t="s">
        <v>92</v>
      </c>
      <c r="H498" s="1">
        <v>1000.0</v>
      </c>
      <c r="I498" s="1">
        <v>1878.44</v>
      </c>
      <c r="J498" s="1">
        <v>0.0</v>
      </c>
      <c r="K498" s="1">
        <v>450746.0</v>
      </c>
      <c r="L498" s="1" t="s">
        <v>42</v>
      </c>
      <c r="M498" s="1" t="s">
        <v>132</v>
      </c>
      <c r="N498" s="1" t="s">
        <v>112</v>
      </c>
      <c r="O498" s="1" t="s">
        <v>113</v>
      </c>
      <c r="P498" s="1" t="s">
        <v>46</v>
      </c>
      <c r="Q498" s="1">
        <v>0.0</v>
      </c>
      <c r="R498" s="1">
        <v>-76000.0</v>
      </c>
      <c r="S498" s="2">
        <v>42055.0</v>
      </c>
      <c r="T498" s="1" t="s">
        <v>47</v>
      </c>
      <c r="U498" s="1" t="s">
        <v>77</v>
      </c>
      <c r="V498" s="1" t="s">
        <v>108</v>
      </c>
      <c r="W498" s="1" t="s">
        <v>100</v>
      </c>
      <c r="X498" s="1" t="s">
        <v>65</v>
      </c>
      <c r="Y498" s="1" t="s">
        <v>66</v>
      </c>
      <c r="Z498" s="1" t="s">
        <v>666</v>
      </c>
      <c r="AA498" s="1">
        <v>2.0</v>
      </c>
      <c r="AB498" s="1">
        <v>1.0</v>
      </c>
      <c r="AC498" s="1" t="s">
        <v>80</v>
      </c>
      <c r="AD498" s="1">
        <v>0.0</v>
      </c>
      <c r="AE498" s="1">
        <v>0.0</v>
      </c>
      <c r="AF498" s="1" t="s">
        <v>63</v>
      </c>
      <c r="AG498" s="1">
        <v>59070.0</v>
      </c>
      <c r="AH498" s="1">
        <v>5370.0</v>
      </c>
      <c r="AI498" s="1">
        <v>5370.0</v>
      </c>
      <c r="AJ498" s="1">
        <v>48330.0</v>
      </c>
      <c r="AK498" s="1" t="s">
        <v>90</v>
      </c>
      <c r="AL498" s="1" t="s">
        <v>246</v>
      </c>
      <c r="AM498" s="1">
        <v>2003.0</v>
      </c>
      <c r="AN498" s="1" t="s">
        <v>83</v>
      </c>
      <c r="AO498" s="4">
        <f t="shared" si="7"/>
        <v>0</v>
      </c>
    </row>
    <row r="499" ht="15.75" customHeight="1">
      <c r="A499" s="1"/>
      <c r="B499" s="1">
        <v>69.0</v>
      </c>
      <c r="C499" s="1">
        <v>24.0</v>
      </c>
      <c r="D499" s="1">
        <v>807369.0</v>
      </c>
      <c r="E499" s="2">
        <v>33774.0</v>
      </c>
      <c r="F499" s="1" t="s">
        <v>58</v>
      </c>
      <c r="G499" s="1" t="s">
        <v>92</v>
      </c>
      <c r="H499" s="1">
        <v>500.0</v>
      </c>
      <c r="I499" s="1">
        <v>1418.5</v>
      </c>
      <c r="J499" s="1">
        <v>0.0</v>
      </c>
      <c r="K499" s="1">
        <v>614948.0</v>
      </c>
      <c r="L499" s="1" t="s">
        <v>71</v>
      </c>
      <c r="M499" s="1" t="s">
        <v>132</v>
      </c>
      <c r="N499" s="1" t="s">
        <v>85</v>
      </c>
      <c r="O499" s="1" t="s">
        <v>156</v>
      </c>
      <c r="P499" s="1" t="s">
        <v>61</v>
      </c>
      <c r="Q499" s="1">
        <v>0.0</v>
      </c>
      <c r="R499" s="1">
        <v>0.0</v>
      </c>
      <c r="S499" s="2">
        <v>42039.0</v>
      </c>
      <c r="T499" s="1" t="s">
        <v>76</v>
      </c>
      <c r="U499" s="1" t="s">
        <v>77</v>
      </c>
      <c r="V499" s="1" t="s">
        <v>64</v>
      </c>
      <c r="W499" s="1" t="s">
        <v>50</v>
      </c>
      <c r="X499" s="1" t="s">
        <v>78</v>
      </c>
      <c r="Y499" s="1" t="s">
        <v>103</v>
      </c>
      <c r="Z499" s="1" t="s">
        <v>667</v>
      </c>
      <c r="AA499" s="1">
        <v>23.0</v>
      </c>
      <c r="AB499" s="1">
        <v>3.0</v>
      </c>
      <c r="AC499" s="1" t="s">
        <v>63</v>
      </c>
      <c r="AD499" s="1">
        <v>0.0</v>
      </c>
      <c r="AE499" s="1">
        <v>0.0</v>
      </c>
      <c r="AF499" s="1" t="s">
        <v>80</v>
      </c>
      <c r="AG499" s="1">
        <v>63300.0</v>
      </c>
      <c r="AH499" s="1">
        <v>12660.0</v>
      </c>
      <c r="AI499" s="1">
        <v>6330.0</v>
      </c>
      <c r="AJ499" s="1">
        <v>44310.0</v>
      </c>
      <c r="AK499" s="1" t="s">
        <v>81</v>
      </c>
      <c r="AL499" s="1" t="s">
        <v>82</v>
      </c>
      <c r="AM499" s="1">
        <v>2012.0</v>
      </c>
      <c r="AN499" s="1" t="s">
        <v>83</v>
      </c>
      <c r="AO499" s="4">
        <f t="shared" si="7"/>
        <v>0</v>
      </c>
    </row>
    <row r="500" ht="15.75" customHeight="1">
      <c r="A500" s="1"/>
      <c r="B500" s="1">
        <v>294.0</v>
      </c>
      <c r="C500" s="1">
        <v>46.0</v>
      </c>
      <c r="D500" s="1">
        <v>735307.0</v>
      </c>
      <c r="E500" s="2">
        <v>40331.0</v>
      </c>
      <c r="F500" s="1" t="s">
        <v>84</v>
      </c>
      <c r="G500" s="1" t="s">
        <v>70</v>
      </c>
      <c r="H500" s="1">
        <v>500.0</v>
      </c>
      <c r="I500" s="1">
        <v>1532.8</v>
      </c>
      <c r="J500" s="1">
        <v>0.0</v>
      </c>
      <c r="K500" s="1">
        <v>473935.0</v>
      </c>
      <c r="L500" s="1" t="s">
        <v>42</v>
      </c>
      <c r="M500" s="1" t="s">
        <v>142</v>
      </c>
      <c r="N500" s="1" t="s">
        <v>102</v>
      </c>
      <c r="O500" s="1" t="s">
        <v>265</v>
      </c>
      <c r="P500" s="1" t="s">
        <v>75</v>
      </c>
      <c r="Q500" s="1">
        <v>0.0</v>
      </c>
      <c r="R500" s="1">
        <v>0.0</v>
      </c>
      <c r="S500" s="2">
        <v>42058.0</v>
      </c>
      <c r="T500" s="1" t="s">
        <v>47</v>
      </c>
      <c r="U500" s="1" t="s">
        <v>48</v>
      </c>
      <c r="V500" s="1" t="s">
        <v>108</v>
      </c>
      <c r="W500" s="1" t="s">
        <v>121</v>
      </c>
      <c r="X500" s="1" t="s">
        <v>51</v>
      </c>
      <c r="Y500" s="1" t="s">
        <v>128</v>
      </c>
      <c r="Z500" s="1" t="s">
        <v>668</v>
      </c>
      <c r="AA500" s="1">
        <v>8.0</v>
      </c>
      <c r="AB500" s="1">
        <v>1.0</v>
      </c>
      <c r="AC500" s="1" t="s">
        <v>80</v>
      </c>
      <c r="AD500" s="1">
        <v>0.0</v>
      </c>
      <c r="AE500" s="1">
        <v>3.0</v>
      </c>
      <c r="AF500" s="1" t="s">
        <v>54</v>
      </c>
      <c r="AG500" s="1">
        <v>65780.0</v>
      </c>
      <c r="AH500" s="1">
        <v>11960.0</v>
      </c>
      <c r="AI500" s="1">
        <v>11960.0</v>
      </c>
      <c r="AJ500" s="1">
        <v>41860.0</v>
      </c>
      <c r="AK500" s="1" t="s">
        <v>68</v>
      </c>
      <c r="AL500" s="1" t="s">
        <v>272</v>
      </c>
      <c r="AM500" s="1">
        <v>2013.0</v>
      </c>
      <c r="AN500" s="1" t="s">
        <v>83</v>
      </c>
      <c r="AO500" s="4">
        <f t="shared" si="7"/>
        <v>0</v>
      </c>
    </row>
    <row r="501" ht="15.75" customHeight="1">
      <c r="A501" s="1"/>
      <c r="B501" s="1">
        <v>19.0</v>
      </c>
      <c r="C501" s="1">
        <v>29.0</v>
      </c>
      <c r="D501" s="1">
        <v>789208.0</v>
      </c>
      <c r="E501" s="2">
        <v>37541.0</v>
      </c>
      <c r="F501" s="1" t="s">
        <v>40</v>
      </c>
      <c r="G501" s="1" t="s">
        <v>41</v>
      </c>
      <c r="H501" s="1">
        <v>500.0</v>
      </c>
      <c r="I501" s="1">
        <v>1304.35</v>
      </c>
      <c r="J501" s="1">
        <v>0.0</v>
      </c>
      <c r="K501" s="1">
        <v>617267.0</v>
      </c>
      <c r="L501" s="1" t="s">
        <v>42</v>
      </c>
      <c r="M501" s="1" t="s">
        <v>162</v>
      </c>
      <c r="N501" s="1" t="s">
        <v>146</v>
      </c>
      <c r="O501" s="1" t="s">
        <v>243</v>
      </c>
      <c r="P501" s="1" t="s">
        <v>143</v>
      </c>
      <c r="Q501" s="1">
        <v>0.0</v>
      </c>
      <c r="R501" s="1">
        <v>0.0</v>
      </c>
      <c r="S501" s="2">
        <v>42043.0</v>
      </c>
      <c r="T501" s="1" t="s">
        <v>76</v>
      </c>
      <c r="U501" s="1" t="s">
        <v>87</v>
      </c>
      <c r="V501" s="1" t="s">
        <v>108</v>
      </c>
      <c r="W501" s="1" t="s">
        <v>137</v>
      </c>
      <c r="X501" s="1" t="s">
        <v>78</v>
      </c>
      <c r="Y501" s="1" t="s">
        <v>52</v>
      </c>
      <c r="Z501" s="1" t="s">
        <v>669</v>
      </c>
      <c r="AA501" s="1">
        <v>6.0</v>
      </c>
      <c r="AB501" s="1">
        <v>3.0</v>
      </c>
      <c r="AC501" s="1" t="s">
        <v>80</v>
      </c>
      <c r="AD501" s="1">
        <v>0.0</v>
      </c>
      <c r="AE501" s="1">
        <v>2.0</v>
      </c>
      <c r="AF501" s="1" t="s">
        <v>63</v>
      </c>
      <c r="AG501" s="1">
        <v>75400.0</v>
      </c>
      <c r="AH501" s="1">
        <v>11600.0</v>
      </c>
      <c r="AI501" s="1">
        <v>11600.0</v>
      </c>
      <c r="AJ501" s="1">
        <v>52200.0</v>
      </c>
      <c r="AK501" s="1" t="s">
        <v>81</v>
      </c>
      <c r="AL501" s="1" t="s">
        <v>145</v>
      </c>
      <c r="AM501" s="1">
        <v>2005.0</v>
      </c>
      <c r="AN501" s="1" t="s">
        <v>57</v>
      </c>
      <c r="AO501" s="4">
        <f t="shared" si="7"/>
        <v>0</v>
      </c>
    </row>
    <row r="502" ht="15.75" customHeight="1">
      <c r="A502" s="1"/>
      <c r="B502" s="1">
        <v>191.0</v>
      </c>
      <c r="C502" s="1">
        <v>33.0</v>
      </c>
      <c r="D502" s="1">
        <v>585324.0</v>
      </c>
      <c r="E502" s="2">
        <v>39503.0</v>
      </c>
      <c r="F502" s="1" t="s">
        <v>40</v>
      </c>
      <c r="G502" s="1" t="s">
        <v>92</v>
      </c>
      <c r="H502" s="1">
        <v>2000.0</v>
      </c>
      <c r="I502" s="1">
        <v>1551.61</v>
      </c>
      <c r="J502" s="1">
        <v>0.0</v>
      </c>
      <c r="K502" s="1">
        <v>470670.0</v>
      </c>
      <c r="L502" s="1" t="s">
        <v>42</v>
      </c>
      <c r="M502" s="1" t="s">
        <v>132</v>
      </c>
      <c r="N502" s="1" t="s">
        <v>85</v>
      </c>
      <c r="O502" s="1" t="s">
        <v>147</v>
      </c>
      <c r="P502" s="1" t="s">
        <v>86</v>
      </c>
      <c r="Q502" s="1">
        <v>45000.0</v>
      </c>
      <c r="R502" s="1">
        <v>-30400.0</v>
      </c>
      <c r="S502" s="2">
        <v>42056.0</v>
      </c>
      <c r="T502" s="1" t="s">
        <v>62</v>
      </c>
      <c r="U502" s="1" t="s">
        <v>63</v>
      </c>
      <c r="V502" s="1" t="s">
        <v>64</v>
      </c>
      <c r="W502" s="1" t="s">
        <v>94</v>
      </c>
      <c r="X502" s="1" t="s">
        <v>114</v>
      </c>
      <c r="Y502" s="1" t="s">
        <v>88</v>
      </c>
      <c r="Z502" s="1" t="s">
        <v>670</v>
      </c>
      <c r="AA502" s="1">
        <v>3.0</v>
      </c>
      <c r="AB502" s="1">
        <v>1.0</v>
      </c>
      <c r="AC502" s="1" t="s">
        <v>54</v>
      </c>
      <c r="AD502" s="1">
        <v>1.0</v>
      </c>
      <c r="AE502" s="1">
        <v>1.0</v>
      </c>
      <c r="AF502" s="1" t="s">
        <v>80</v>
      </c>
      <c r="AG502" s="1">
        <v>2250.0</v>
      </c>
      <c r="AH502" s="1">
        <v>250.0</v>
      </c>
      <c r="AI502" s="1">
        <v>250.0</v>
      </c>
      <c r="AJ502" s="1">
        <v>1750.0</v>
      </c>
      <c r="AK502" s="1" t="s">
        <v>116</v>
      </c>
      <c r="AL502" s="1" t="s">
        <v>184</v>
      </c>
      <c r="AM502" s="1">
        <v>2005.0</v>
      </c>
      <c r="AN502" s="1" t="s">
        <v>83</v>
      </c>
      <c r="AO502" s="4">
        <f t="shared" si="7"/>
        <v>0</v>
      </c>
    </row>
    <row r="503" ht="15.75" customHeight="1">
      <c r="A503" s="1"/>
      <c r="B503" s="1">
        <v>4.0</v>
      </c>
      <c r="C503" s="1">
        <v>39.0</v>
      </c>
      <c r="D503" s="1">
        <v>498759.0</v>
      </c>
      <c r="E503" s="2">
        <v>35313.0</v>
      </c>
      <c r="F503" s="1" t="s">
        <v>84</v>
      </c>
      <c r="G503" s="1" t="s">
        <v>70</v>
      </c>
      <c r="H503" s="1">
        <v>1000.0</v>
      </c>
      <c r="I503" s="1">
        <v>1326.98</v>
      </c>
      <c r="J503" s="1">
        <v>6000000.0</v>
      </c>
      <c r="K503" s="1">
        <v>450368.0</v>
      </c>
      <c r="L503" s="1" t="s">
        <v>71</v>
      </c>
      <c r="M503" s="1" t="s">
        <v>132</v>
      </c>
      <c r="N503" s="1" t="s">
        <v>59</v>
      </c>
      <c r="O503" s="1" t="s">
        <v>60</v>
      </c>
      <c r="P503" s="1" t="s">
        <v>86</v>
      </c>
      <c r="Q503" s="1">
        <v>64200.0</v>
      </c>
      <c r="R503" s="1">
        <v>0.0</v>
      </c>
      <c r="S503" s="2">
        <v>42017.0</v>
      </c>
      <c r="T503" s="1" t="s">
        <v>76</v>
      </c>
      <c r="U503" s="1" t="s">
        <v>87</v>
      </c>
      <c r="V503" s="1" t="s">
        <v>64</v>
      </c>
      <c r="W503" s="1" t="s">
        <v>137</v>
      </c>
      <c r="X503" s="1" t="s">
        <v>65</v>
      </c>
      <c r="Y503" s="1" t="s">
        <v>128</v>
      </c>
      <c r="Z503" s="1" t="s">
        <v>671</v>
      </c>
      <c r="AA503" s="1">
        <v>14.0</v>
      </c>
      <c r="AB503" s="1">
        <v>3.0</v>
      </c>
      <c r="AC503" s="1" t="s">
        <v>54</v>
      </c>
      <c r="AD503" s="1">
        <v>1.0</v>
      </c>
      <c r="AE503" s="1">
        <v>3.0</v>
      </c>
      <c r="AF503" s="1" t="s">
        <v>63</v>
      </c>
      <c r="AG503" s="1">
        <v>54120.0</v>
      </c>
      <c r="AH503" s="1">
        <v>4510.0</v>
      </c>
      <c r="AI503" s="1">
        <v>9020.0</v>
      </c>
      <c r="AJ503" s="1">
        <v>40590.0</v>
      </c>
      <c r="AK503" s="1" t="s">
        <v>198</v>
      </c>
      <c r="AL503" s="1" t="s">
        <v>376</v>
      </c>
      <c r="AM503" s="1">
        <v>2007.0</v>
      </c>
      <c r="AN503" s="1" t="s">
        <v>83</v>
      </c>
      <c r="AO503" s="4">
        <f t="shared" si="7"/>
        <v>0</v>
      </c>
    </row>
    <row r="504" ht="15.75" customHeight="1">
      <c r="A504" s="1"/>
      <c r="B504" s="1">
        <v>298.0</v>
      </c>
      <c r="C504" s="1">
        <v>49.0</v>
      </c>
      <c r="D504" s="1">
        <v>795004.0</v>
      </c>
      <c r="E504" s="2">
        <v>35870.0</v>
      </c>
      <c r="F504" s="1" t="s">
        <v>40</v>
      </c>
      <c r="G504" s="1" t="s">
        <v>41</v>
      </c>
      <c r="H504" s="1">
        <v>500.0</v>
      </c>
      <c r="I504" s="1">
        <v>862.92</v>
      </c>
      <c r="J504" s="1">
        <v>0.0</v>
      </c>
      <c r="K504" s="1">
        <v>448809.0</v>
      </c>
      <c r="L504" s="1" t="s">
        <v>42</v>
      </c>
      <c r="M504" s="1" t="s">
        <v>43</v>
      </c>
      <c r="N504" s="1" t="s">
        <v>59</v>
      </c>
      <c r="O504" s="1" t="s">
        <v>119</v>
      </c>
      <c r="P504" s="1" t="s">
        <v>120</v>
      </c>
      <c r="Q504" s="1">
        <v>0.0</v>
      </c>
      <c r="R504" s="1">
        <v>-71700.0</v>
      </c>
      <c r="S504" s="2">
        <v>42021.0</v>
      </c>
      <c r="T504" s="1" t="s">
        <v>76</v>
      </c>
      <c r="U504" s="1" t="s">
        <v>48</v>
      </c>
      <c r="V504" s="1" t="s">
        <v>49</v>
      </c>
      <c r="W504" s="1" t="s">
        <v>121</v>
      </c>
      <c r="X504" s="1" t="s">
        <v>78</v>
      </c>
      <c r="Y504" s="1" t="s">
        <v>157</v>
      </c>
      <c r="Z504" s="1" t="s">
        <v>672</v>
      </c>
      <c r="AA504" s="1">
        <v>16.0</v>
      </c>
      <c r="AB504" s="1">
        <v>3.0</v>
      </c>
      <c r="AC504" s="1" t="s">
        <v>80</v>
      </c>
      <c r="AD504" s="1">
        <v>0.0</v>
      </c>
      <c r="AE504" s="1">
        <v>2.0</v>
      </c>
      <c r="AF504" s="1" t="s">
        <v>80</v>
      </c>
      <c r="AG504" s="1">
        <v>69480.0</v>
      </c>
      <c r="AH504" s="1">
        <v>11580.0</v>
      </c>
      <c r="AI504" s="1">
        <v>11580.0</v>
      </c>
      <c r="AJ504" s="1">
        <v>46320.0</v>
      </c>
      <c r="AK504" s="1" t="s">
        <v>55</v>
      </c>
      <c r="AL504" s="1">
        <v>95.0</v>
      </c>
      <c r="AM504" s="1">
        <v>2007.0</v>
      </c>
      <c r="AN504" s="1" t="s">
        <v>83</v>
      </c>
      <c r="AO504" s="4">
        <f t="shared" si="7"/>
        <v>0</v>
      </c>
    </row>
    <row r="505" ht="15.75" customHeight="1">
      <c r="A505" s="1"/>
      <c r="B505" s="1">
        <v>231.0</v>
      </c>
      <c r="C505" s="1">
        <v>43.0</v>
      </c>
      <c r="D505" s="1">
        <v>203250.0</v>
      </c>
      <c r="E505" s="2">
        <v>40290.0</v>
      </c>
      <c r="F505" s="1" t="s">
        <v>58</v>
      </c>
      <c r="G505" s="1" t="s">
        <v>70</v>
      </c>
      <c r="H505" s="1">
        <v>2000.0</v>
      </c>
      <c r="I505" s="1">
        <v>1331.69</v>
      </c>
      <c r="J505" s="1">
        <v>0.0</v>
      </c>
      <c r="K505" s="1">
        <v>469653.0</v>
      </c>
      <c r="L505" s="1" t="s">
        <v>71</v>
      </c>
      <c r="M505" s="1" t="s">
        <v>125</v>
      </c>
      <c r="N505" s="1" t="s">
        <v>186</v>
      </c>
      <c r="O505" s="1" t="s">
        <v>60</v>
      </c>
      <c r="P505" s="1" t="s">
        <v>143</v>
      </c>
      <c r="Q505" s="1">
        <v>0.0</v>
      </c>
      <c r="R505" s="1">
        <v>0.0</v>
      </c>
      <c r="S505" s="2">
        <v>42053.0</v>
      </c>
      <c r="T505" s="1" t="s">
        <v>47</v>
      </c>
      <c r="U505" s="1" t="s">
        <v>77</v>
      </c>
      <c r="V505" s="1" t="s">
        <v>64</v>
      </c>
      <c r="W505" s="1" t="s">
        <v>50</v>
      </c>
      <c r="X505" s="1" t="s">
        <v>78</v>
      </c>
      <c r="Y505" s="1" t="s">
        <v>128</v>
      </c>
      <c r="Z505" s="1" t="s">
        <v>673</v>
      </c>
      <c r="AA505" s="1">
        <v>12.0</v>
      </c>
      <c r="AB505" s="1">
        <v>1.0</v>
      </c>
      <c r="AC505" s="1" t="s">
        <v>63</v>
      </c>
      <c r="AD505" s="1">
        <v>1.0</v>
      </c>
      <c r="AE505" s="1">
        <v>2.0</v>
      </c>
      <c r="AF505" s="1" t="s">
        <v>80</v>
      </c>
      <c r="AG505" s="1">
        <v>66950.0</v>
      </c>
      <c r="AH505" s="1">
        <v>10300.0</v>
      </c>
      <c r="AI505" s="1">
        <v>10300.0</v>
      </c>
      <c r="AJ505" s="1">
        <v>46350.0</v>
      </c>
      <c r="AK505" s="1" t="s">
        <v>90</v>
      </c>
      <c r="AL505" s="1" t="s">
        <v>246</v>
      </c>
      <c r="AM505" s="1">
        <v>2015.0</v>
      </c>
      <c r="AN505" s="1" t="s">
        <v>83</v>
      </c>
      <c r="AO505" s="4">
        <f t="shared" si="7"/>
        <v>0</v>
      </c>
    </row>
    <row r="506" ht="15.75" customHeight="1">
      <c r="A506" s="1"/>
      <c r="B506" s="1">
        <v>338.0</v>
      </c>
      <c r="C506" s="1">
        <v>47.0</v>
      </c>
      <c r="D506" s="1">
        <v>430794.0</v>
      </c>
      <c r="E506" s="2">
        <v>39472.0</v>
      </c>
      <c r="F506" s="1" t="s">
        <v>40</v>
      </c>
      <c r="G506" s="1" t="s">
        <v>41</v>
      </c>
      <c r="H506" s="1">
        <v>2000.0</v>
      </c>
      <c r="I506" s="1">
        <v>1486.04</v>
      </c>
      <c r="J506" s="1">
        <v>0.0</v>
      </c>
      <c r="K506" s="1">
        <v>615688.0</v>
      </c>
      <c r="L506" s="1" t="s">
        <v>71</v>
      </c>
      <c r="M506" s="1" t="s">
        <v>93</v>
      </c>
      <c r="N506" s="1" t="s">
        <v>85</v>
      </c>
      <c r="O506" s="1" t="s">
        <v>74</v>
      </c>
      <c r="P506" s="1" t="s">
        <v>75</v>
      </c>
      <c r="Q506" s="1">
        <v>0.0</v>
      </c>
      <c r="R506" s="1">
        <v>-56200.0</v>
      </c>
      <c r="S506" s="2">
        <v>42018.0</v>
      </c>
      <c r="T506" s="1" t="s">
        <v>76</v>
      </c>
      <c r="U506" s="1" t="s">
        <v>77</v>
      </c>
      <c r="V506" s="1" t="s">
        <v>49</v>
      </c>
      <c r="W506" s="1" t="s">
        <v>121</v>
      </c>
      <c r="X506" s="1" t="s">
        <v>40</v>
      </c>
      <c r="Y506" s="1" t="s">
        <v>157</v>
      </c>
      <c r="Z506" s="1" t="s">
        <v>674</v>
      </c>
      <c r="AA506" s="1">
        <v>1.0</v>
      </c>
      <c r="AB506" s="1">
        <v>3.0</v>
      </c>
      <c r="AC506" s="1" t="s">
        <v>80</v>
      </c>
      <c r="AD506" s="1">
        <v>2.0</v>
      </c>
      <c r="AE506" s="1">
        <v>3.0</v>
      </c>
      <c r="AF506" s="1" t="s">
        <v>63</v>
      </c>
      <c r="AG506" s="1">
        <v>64100.0</v>
      </c>
      <c r="AH506" s="1">
        <v>12820.0</v>
      </c>
      <c r="AI506" s="1">
        <v>6410.0</v>
      </c>
      <c r="AJ506" s="1">
        <v>44870.0</v>
      </c>
      <c r="AK506" s="1" t="s">
        <v>81</v>
      </c>
      <c r="AL506" s="1" t="s">
        <v>82</v>
      </c>
      <c r="AM506" s="1">
        <v>2014.0</v>
      </c>
      <c r="AN506" s="1" t="s">
        <v>57</v>
      </c>
      <c r="AO506" s="4">
        <f t="shared" si="7"/>
        <v>0</v>
      </c>
    </row>
    <row r="507" ht="15.75" customHeight="1">
      <c r="A507" s="1"/>
      <c r="B507" s="1">
        <v>261.0</v>
      </c>
      <c r="C507" s="1">
        <v>46.0</v>
      </c>
      <c r="D507" s="1">
        <v>156636.0</v>
      </c>
      <c r="E507" s="2">
        <v>36779.0</v>
      </c>
      <c r="F507" s="1" t="s">
        <v>58</v>
      </c>
      <c r="G507" s="1" t="s">
        <v>70</v>
      </c>
      <c r="H507" s="1">
        <v>1000.0</v>
      </c>
      <c r="I507" s="1">
        <v>870.55</v>
      </c>
      <c r="J507" s="1">
        <v>0.0</v>
      </c>
      <c r="K507" s="1">
        <v>465631.0</v>
      </c>
      <c r="L507" s="1" t="s">
        <v>42</v>
      </c>
      <c r="M507" s="1" t="s">
        <v>72</v>
      </c>
      <c r="N507" s="1" t="s">
        <v>102</v>
      </c>
      <c r="O507" s="1" t="s">
        <v>119</v>
      </c>
      <c r="P507" s="1" t="s">
        <v>86</v>
      </c>
      <c r="Q507" s="1">
        <v>0.0</v>
      </c>
      <c r="R507" s="1">
        <v>-49400.0</v>
      </c>
      <c r="S507" s="2">
        <v>42031.0</v>
      </c>
      <c r="T507" s="1" t="s">
        <v>47</v>
      </c>
      <c r="U507" s="1" t="s">
        <v>77</v>
      </c>
      <c r="V507" s="1" t="s">
        <v>64</v>
      </c>
      <c r="W507" s="1" t="s">
        <v>121</v>
      </c>
      <c r="X507" s="1" t="s">
        <v>51</v>
      </c>
      <c r="Y507" s="1" t="s">
        <v>103</v>
      </c>
      <c r="Z507" s="1" t="s">
        <v>675</v>
      </c>
      <c r="AA507" s="1">
        <v>19.0</v>
      </c>
      <c r="AB507" s="1">
        <v>1.0</v>
      </c>
      <c r="AC507" s="1" t="s">
        <v>63</v>
      </c>
      <c r="AD507" s="1">
        <v>0.0</v>
      </c>
      <c r="AE507" s="1">
        <v>3.0</v>
      </c>
      <c r="AF507" s="1" t="s">
        <v>63</v>
      </c>
      <c r="AG507" s="1">
        <v>80280.0</v>
      </c>
      <c r="AH507" s="1">
        <v>13380.0</v>
      </c>
      <c r="AI507" s="1">
        <v>13380.0</v>
      </c>
      <c r="AJ507" s="1">
        <v>53520.0</v>
      </c>
      <c r="AK507" s="1" t="s">
        <v>90</v>
      </c>
      <c r="AL507" s="1" t="s">
        <v>91</v>
      </c>
      <c r="AM507" s="1">
        <v>2013.0</v>
      </c>
      <c r="AN507" s="1" t="s">
        <v>83</v>
      </c>
      <c r="AO507" s="4">
        <f t="shared" si="7"/>
        <v>0</v>
      </c>
    </row>
    <row r="508" ht="15.75" customHeight="1">
      <c r="A508" s="1"/>
      <c r="B508" s="1">
        <v>321.0</v>
      </c>
      <c r="C508" s="1">
        <v>44.0</v>
      </c>
      <c r="D508" s="1">
        <v>284143.0</v>
      </c>
      <c r="E508" s="2">
        <v>39561.0</v>
      </c>
      <c r="F508" s="1" t="s">
        <v>84</v>
      </c>
      <c r="G508" s="1" t="s">
        <v>92</v>
      </c>
      <c r="H508" s="1">
        <v>2000.0</v>
      </c>
      <c r="I508" s="1">
        <v>1344.56</v>
      </c>
      <c r="J508" s="1">
        <v>6000000.0</v>
      </c>
      <c r="K508" s="1">
        <v>443344.0</v>
      </c>
      <c r="L508" s="1" t="s">
        <v>42</v>
      </c>
      <c r="M508" s="1" t="s">
        <v>93</v>
      </c>
      <c r="N508" s="1" t="s">
        <v>59</v>
      </c>
      <c r="O508" s="1" t="s">
        <v>150</v>
      </c>
      <c r="P508" s="1" t="s">
        <v>46</v>
      </c>
      <c r="Q508" s="1">
        <v>0.0</v>
      </c>
      <c r="R508" s="1">
        <v>-39100.0</v>
      </c>
      <c r="S508" s="2">
        <v>42047.0</v>
      </c>
      <c r="T508" s="1" t="s">
        <v>62</v>
      </c>
      <c r="U508" s="1" t="s">
        <v>63</v>
      </c>
      <c r="V508" s="1" t="s">
        <v>213</v>
      </c>
      <c r="W508" s="1" t="s">
        <v>50</v>
      </c>
      <c r="X508" s="1" t="s">
        <v>78</v>
      </c>
      <c r="Y508" s="1" t="s">
        <v>128</v>
      </c>
      <c r="Z508" s="1" t="s">
        <v>676</v>
      </c>
      <c r="AA508" s="1">
        <v>7.0</v>
      </c>
      <c r="AB508" s="1">
        <v>1.0</v>
      </c>
      <c r="AC508" s="1" t="s">
        <v>63</v>
      </c>
      <c r="AD508" s="1">
        <v>1.0</v>
      </c>
      <c r="AE508" s="1">
        <v>2.0</v>
      </c>
      <c r="AF508" s="1" t="s">
        <v>80</v>
      </c>
      <c r="AG508" s="1">
        <v>4680.0</v>
      </c>
      <c r="AH508" s="1">
        <v>520.0</v>
      </c>
      <c r="AI508" s="1">
        <v>0.0</v>
      </c>
      <c r="AJ508" s="1">
        <v>4160.0</v>
      </c>
      <c r="AK508" s="1" t="s">
        <v>96</v>
      </c>
      <c r="AL508" s="1" t="s">
        <v>149</v>
      </c>
      <c r="AM508" s="1">
        <v>1999.0</v>
      </c>
      <c r="AN508" s="1" t="s">
        <v>83</v>
      </c>
      <c r="AO508" s="4">
        <f t="shared" si="7"/>
        <v>0</v>
      </c>
    </row>
    <row r="509" ht="15.75" customHeight="1">
      <c r="A509" s="1"/>
      <c r="B509" s="1">
        <v>0.0</v>
      </c>
      <c r="C509" s="1">
        <v>32.0</v>
      </c>
      <c r="D509" s="1">
        <v>740518.0</v>
      </c>
      <c r="E509" s="2">
        <v>40592.0</v>
      </c>
      <c r="F509" s="1" t="s">
        <v>40</v>
      </c>
      <c r="G509" s="1" t="s">
        <v>92</v>
      </c>
      <c r="H509" s="1">
        <v>1000.0</v>
      </c>
      <c r="I509" s="1">
        <v>1377.04</v>
      </c>
      <c r="J509" s="1">
        <v>0.0</v>
      </c>
      <c r="K509" s="1">
        <v>441363.0</v>
      </c>
      <c r="L509" s="1" t="s">
        <v>42</v>
      </c>
      <c r="M509" s="1" t="s">
        <v>142</v>
      </c>
      <c r="N509" s="1" t="s">
        <v>98</v>
      </c>
      <c r="O509" s="1" t="s">
        <v>107</v>
      </c>
      <c r="P509" s="1" t="s">
        <v>120</v>
      </c>
      <c r="Q509" s="1">
        <v>61400.0</v>
      </c>
      <c r="R509" s="1">
        <v>-41100.0</v>
      </c>
      <c r="S509" s="2">
        <v>42021.0</v>
      </c>
      <c r="T509" s="1" t="s">
        <v>76</v>
      </c>
      <c r="U509" s="1" t="s">
        <v>77</v>
      </c>
      <c r="V509" s="1" t="s">
        <v>64</v>
      </c>
      <c r="W509" s="1" t="s">
        <v>137</v>
      </c>
      <c r="X509" s="1" t="s">
        <v>78</v>
      </c>
      <c r="Y509" s="1" t="s">
        <v>103</v>
      </c>
      <c r="Z509" s="1" t="s">
        <v>677</v>
      </c>
      <c r="AA509" s="1">
        <v>6.0</v>
      </c>
      <c r="AB509" s="1">
        <v>4.0</v>
      </c>
      <c r="AC509" s="1" t="s">
        <v>63</v>
      </c>
      <c r="AD509" s="1">
        <v>1.0</v>
      </c>
      <c r="AE509" s="1">
        <v>1.0</v>
      </c>
      <c r="AF509" s="1" t="s">
        <v>80</v>
      </c>
      <c r="AG509" s="1">
        <v>39720.0</v>
      </c>
      <c r="AH509" s="1">
        <v>6620.0</v>
      </c>
      <c r="AI509" s="1">
        <v>6620.0</v>
      </c>
      <c r="AJ509" s="1">
        <v>26480.0</v>
      </c>
      <c r="AK509" s="1" t="s">
        <v>96</v>
      </c>
      <c r="AL509" s="1" t="s">
        <v>149</v>
      </c>
      <c r="AM509" s="1">
        <v>2002.0</v>
      </c>
      <c r="AN509" s="1" t="s">
        <v>83</v>
      </c>
      <c r="AO509" s="4">
        <f t="shared" si="7"/>
        <v>0</v>
      </c>
    </row>
    <row r="510" ht="15.75" customHeight="1">
      <c r="A510" s="1"/>
      <c r="B510" s="1">
        <v>405.0</v>
      </c>
      <c r="C510" s="1">
        <v>58.0</v>
      </c>
      <c r="D510" s="1">
        <v>445289.0</v>
      </c>
      <c r="E510" s="2">
        <v>41023.0</v>
      </c>
      <c r="F510" s="1" t="s">
        <v>84</v>
      </c>
      <c r="G510" s="1" t="s">
        <v>41</v>
      </c>
      <c r="H510" s="1">
        <v>500.0</v>
      </c>
      <c r="I510" s="1">
        <v>1237.88</v>
      </c>
      <c r="J510" s="1">
        <v>0.0</v>
      </c>
      <c r="K510" s="1">
        <v>462683.0</v>
      </c>
      <c r="L510" s="1" t="s">
        <v>42</v>
      </c>
      <c r="M510" s="1" t="s">
        <v>43</v>
      </c>
      <c r="N510" s="1" t="s">
        <v>126</v>
      </c>
      <c r="O510" s="1" t="s">
        <v>265</v>
      </c>
      <c r="P510" s="1" t="s">
        <v>143</v>
      </c>
      <c r="Q510" s="1">
        <v>0.0</v>
      </c>
      <c r="R510" s="1">
        <v>-46900.0</v>
      </c>
      <c r="S510" s="2">
        <v>42017.0</v>
      </c>
      <c r="T510" s="1" t="s">
        <v>47</v>
      </c>
      <c r="U510" s="1" t="s">
        <v>87</v>
      </c>
      <c r="V510" s="1" t="s">
        <v>49</v>
      </c>
      <c r="W510" s="1" t="s">
        <v>50</v>
      </c>
      <c r="X510" s="1" t="s">
        <v>78</v>
      </c>
      <c r="Y510" s="1" t="s">
        <v>88</v>
      </c>
      <c r="Z510" s="1" t="s">
        <v>678</v>
      </c>
      <c r="AA510" s="1">
        <v>11.0</v>
      </c>
      <c r="AB510" s="1">
        <v>1.0</v>
      </c>
      <c r="AC510" s="1" t="s">
        <v>63</v>
      </c>
      <c r="AD510" s="1">
        <v>0.0</v>
      </c>
      <c r="AE510" s="1">
        <v>0.0</v>
      </c>
      <c r="AF510" s="1" t="s">
        <v>63</v>
      </c>
      <c r="AG510" s="1">
        <v>63580.0</v>
      </c>
      <c r="AH510" s="1">
        <v>5780.0</v>
      </c>
      <c r="AI510" s="1">
        <v>5780.0</v>
      </c>
      <c r="AJ510" s="1">
        <v>52020.0</v>
      </c>
      <c r="AK510" s="1" t="s">
        <v>68</v>
      </c>
      <c r="AL510" s="1" t="s">
        <v>272</v>
      </c>
      <c r="AM510" s="1">
        <v>1997.0</v>
      </c>
      <c r="AN510" s="1" t="s">
        <v>57</v>
      </c>
      <c r="AO510" s="4">
        <f t="shared" si="7"/>
        <v>0</v>
      </c>
    </row>
    <row r="511" ht="15.75" customHeight="1">
      <c r="A511" s="1"/>
      <c r="B511" s="1">
        <v>304.0</v>
      </c>
      <c r="C511" s="1">
        <v>49.0</v>
      </c>
      <c r="D511" s="1">
        <v>599262.0</v>
      </c>
      <c r="E511" s="2">
        <v>37159.0</v>
      </c>
      <c r="F511" s="1" t="s">
        <v>58</v>
      </c>
      <c r="G511" s="1" t="s">
        <v>70</v>
      </c>
      <c r="H511" s="1">
        <v>1000.0</v>
      </c>
      <c r="I511" s="1">
        <v>1525.86</v>
      </c>
      <c r="J511" s="1">
        <v>0.0</v>
      </c>
      <c r="K511" s="1">
        <v>463184.0</v>
      </c>
      <c r="L511" s="1" t="s">
        <v>71</v>
      </c>
      <c r="M511" s="1" t="s">
        <v>72</v>
      </c>
      <c r="N511" s="1" t="s">
        <v>44</v>
      </c>
      <c r="O511" s="1" t="s">
        <v>119</v>
      </c>
      <c r="P511" s="1" t="s">
        <v>75</v>
      </c>
      <c r="Q511" s="1">
        <v>0.0</v>
      </c>
      <c r="R511" s="1">
        <v>0.0</v>
      </c>
      <c r="S511" s="2">
        <v>42025.0</v>
      </c>
      <c r="T511" s="1" t="s">
        <v>47</v>
      </c>
      <c r="U511" s="1" t="s">
        <v>48</v>
      </c>
      <c r="V511" s="1" t="s">
        <v>64</v>
      </c>
      <c r="W511" s="1" t="s">
        <v>121</v>
      </c>
      <c r="X511" s="1" t="s">
        <v>122</v>
      </c>
      <c r="Y511" s="1" t="s">
        <v>128</v>
      </c>
      <c r="Z511" s="1" t="s">
        <v>679</v>
      </c>
      <c r="AA511" s="1">
        <v>2.0</v>
      </c>
      <c r="AB511" s="1">
        <v>1.0</v>
      </c>
      <c r="AC511" s="1" t="s">
        <v>54</v>
      </c>
      <c r="AD511" s="1">
        <v>1.0</v>
      </c>
      <c r="AE511" s="1">
        <v>1.0</v>
      </c>
      <c r="AF511" s="1" t="s">
        <v>54</v>
      </c>
      <c r="AG511" s="1">
        <v>73370.0</v>
      </c>
      <c r="AH511" s="1">
        <v>13340.0</v>
      </c>
      <c r="AI511" s="1">
        <v>6670.0</v>
      </c>
      <c r="AJ511" s="1">
        <v>53360.0</v>
      </c>
      <c r="AK511" s="1" t="s">
        <v>55</v>
      </c>
      <c r="AL511" s="1">
        <v>95.0</v>
      </c>
      <c r="AM511" s="1">
        <v>2013.0</v>
      </c>
      <c r="AN511" s="1" t="s">
        <v>83</v>
      </c>
      <c r="AO511" s="4">
        <f t="shared" si="7"/>
        <v>0</v>
      </c>
    </row>
    <row r="512" ht="15.75" customHeight="1">
      <c r="A512" s="1"/>
      <c r="B512" s="1">
        <v>1.0</v>
      </c>
      <c r="C512" s="1">
        <v>29.0</v>
      </c>
      <c r="D512" s="1">
        <v>357949.0</v>
      </c>
      <c r="E512" s="2">
        <v>38861.0</v>
      </c>
      <c r="F512" s="1" t="s">
        <v>40</v>
      </c>
      <c r="G512" s="1" t="s">
        <v>92</v>
      </c>
      <c r="H512" s="1">
        <v>500.0</v>
      </c>
      <c r="I512" s="1">
        <v>854.58</v>
      </c>
      <c r="J512" s="1">
        <v>0.0</v>
      </c>
      <c r="K512" s="1">
        <v>612826.0</v>
      </c>
      <c r="L512" s="1" t="s">
        <v>71</v>
      </c>
      <c r="M512" s="1" t="s">
        <v>162</v>
      </c>
      <c r="N512" s="1" t="s">
        <v>44</v>
      </c>
      <c r="O512" s="1" t="s">
        <v>166</v>
      </c>
      <c r="P512" s="1" t="s">
        <v>61</v>
      </c>
      <c r="Q512" s="1">
        <v>52200.0</v>
      </c>
      <c r="R512" s="1">
        <v>0.0</v>
      </c>
      <c r="S512" s="2">
        <v>42005.0</v>
      </c>
      <c r="T512" s="1" t="s">
        <v>47</v>
      </c>
      <c r="U512" s="1" t="s">
        <v>48</v>
      </c>
      <c r="V512" s="1" t="s">
        <v>64</v>
      </c>
      <c r="W512" s="1" t="s">
        <v>50</v>
      </c>
      <c r="X512" s="1" t="s">
        <v>51</v>
      </c>
      <c r="Y512" s="1" t="s">
        <v>157</v>
      </c>
      <c r="Z512" s="1" t="s">
        <v>680</v>
      </c>
      <c r="AA512" s="1">
        <v>15.0</v>
      </c>
      <c r="AB512" s="1">
        <v>1.0</v>
      </c>
      <c r="AC512" s="1" t="s">
        <v>63</v>
      </c>
      <c r="AD512" s="1">
        <v>2.0</v>
      </c>
      <c r="AE512" s="1">
        <v>3.0</v>
      </c>
      <c r="AF512" s="1" t="s">
        <v>54</v>
      </c>
      <c r="AG512" s="1">
        <v>86790.0</v>
      </c>
      <c r="AH512" s="1">
        <v>7890.0</v>
      </c>
      <c r="AI512" s="1">
        <v>23670.0</v>
      </c>
      <c r="AJ512" s="1">
        <v>55230.0</v>
      </c>
      <c r="AK512" s="1" t="s">
        <v>210</v>
      </c>
      <c r="AL512" s="1" t="s">
        <v>226</v>
      </c>
      <c r="AM512" s="1">
        <v>2003.0</v>
      </c>
      <c r="AN512" s="1" t="s">
        <v>83</v>
      </c>
      <c r="AO512" s="4">
        <f t="shared" si="7"/>
        <v>0</v>
      </c>
    </row>
    <row r="513" ht="15.75" customHeight="1">
      <c r="A513" s="1"/>
      <c r="B513" s="1">
        <v>26.0</v>
      </c>
      <c r="C513" s="1">
        <v>39.0</v>
      </c>
      <c r="D513" s="1">
        <v>493161.0</v>
      </c>
      <c r="E513" s="2">
        <v>33633.0</v>
      </c>
      <c r="F513" s="1" t="s">
        <v>58</v>
      </c>
      <c r="G513" s="1" t="s">
        <v>41</v>
      </c>
      <c r="H513" s="1">
        <v>1000.0</v>
      </c>
      <c r="I513" s="1">
        <v>770.76</v>
      </c>
      <c r="J513" s="1">
        <v>0.0</v>
      </c>
      <c r="K513" s="1">
        <v>433155.0</v>
      </c>
      <c r="L513" s="1" t="s">
        <v>42</v>
      </c>
      <c r="M513" s="1" t="s">
        <v>125</v>
      </c>
      <c r="N513" s="1" t="s">
        <v>98</v>
      </c>
      <c r="O513" s="1" t="s">
        <v>45</v>
      </c>
      <c r="P513" s="1" t="s">
        <v>46</v>
      </c>
      <c r="Q513" s="1">
        <v>0.0</v>
      </c>
      <c r="R513" s="1">
        <v>-53700.0</v>
      </c>
      <c r="S513" s="2">
        <v>42053.0</v>
      </c>
      <c r="T513" s="1" t="s">
        <v>47</v>
      </c>
      <c r="U513" s="1" t="s">
        <v>48</v>
      </c>
      <c r="V513" s="1" t="s">
        <v>49</v>
      </c>
      <c r="W513" s="1" t="s">
        <v>50</v>
      </c>
      <c r="X513" s="1" t="s">
        <v>114</v>
      </c>
      <c r="Y513" s="1" t="s">
        <v>52</v>
      </c>
      <c r="Z513" s="1" t="s">
        <v>681</v>
      </c>
      <c r="AA513" s="1">
        <v>0.0</v>
      </c>
      <c r="AB513" s="1">
        <v>1.0</v>
      </c>
      <c r="AC513" s="1" t="s">
        <v>80</v>
      </c>
      <c r="AD513" s="1">
        <v>0.0</v>
      </c>
      <c r="AE513" s="1">
        <v>2.0</v>
      </c>
      <c r="AF513" s="1" t="s">
        <v>63</v>
      </c>
      <c r="AG513" s="1">
        <v>49800.0</v>
      </c>
      <c r="AH513" s="1">
        <v>9960.0</v>
      </c>
      <c r="AI513" s="1">
        <v>4980.0</v>
      </c>
      <c r="AJ513" s="1">
        <v>34860.0</v>
      </c>
      <c r="AK513" s="1" t="s">
        <v>68</v>
      </c>
      <c r="AL513" s="1" t="s">
        <v>272</v>
      </c>
      <c r="AM513" s="1">
        <v>2015.0</v>
      </c>
      <c r="AN513" s="1" t="s">
        <v>83</v>
      </c>
      <c r="AO513" s="4">
        <f t="shared" si="7"/>
        <v>0</v>
      </c>
    </row>
    <row r="514" ht="15.75" customHeight="1">
      <c r="A514" s="1"/>
      <c r="B514" s="1">
        <v>202.0</v>
      </c>
      <c r="C514" s="1">
        <v>38.0</v>
      </c>
      <c r="D514" s="1">
        <v>320251.0</v>
      </c>
      <c r="E514" s="2">
        <v>39837.0</v>
      </c>
      <c r="F514" s="1" t="s">
        <v>84</v>
      </c>
      <c r="G514" s="1" t="s">
        <v>70</v>
      </c>
      <c r="H514" s="1">
        <v>2000.0</v>
      </c>
      <c r="I514" s="1">
        <v>1132.74</v>
      </c>
      <c r="J514" s="1">
        <v>0.0</v>
      </c>
      <c r="K514" s="1">
        <v>616120.0</v>
      </c>
      <c r="L514" s="1" t="s">
        <v>71</v>
      </c>
      <c r="M514" s="1" t="s">
        <v>93</v>
      </c>
      <c r="N514" s="1" t="s">
        <v>85</v>
      </c>
      <c r="O514" s="1" t="s">
        <v>265</v>
      </c>
      <c r="P514" s="1" t="s">
        <v>46</v>
      </c>
      <c r="Q514" s="1">
        <v>0.0</v>
      </c>
      <c r="R514" s="1">
        <v>-37500.0</v>
      </c>
      <c r="S514" s="2">
        <v>42039.0</v>
      </c>
      <c r="T514" s="1" t="s">
        <v>47</v>
      </c>
      <c r="U514" s="1" t="s">
        <v>48</v>
      </c>
      <c r="V514" s="1" t="s">
        <v>49</v>
      </c>
      <c r="W514" s="1" t="s">
        <v>121</v>
      </c>
      <c r="X514" s="1" t="s">
        <v>114</v>
      </c>
      <c r="Y514" s="1" t="s">
        <v>123</v>
      </c>
      <c r="Z514" s="1" t="s">
        <v>682</v>
      </c>
      <c r="AA514" s="1">
        <v>12.0</v>
      </c>
      <c r="AB514" s="1">
        <v>1.0</v>
      </c>
      <c r="AC514" s="1" t="s">
        <v>54</v>
      </c>
      <c r="AD514" s="1">
        <v>1.0</v>
      </c>
      <c r="AE514" s="1">
        <v>1.0</v>
      </c>
      <c r="AF514" s="1" t="s">
        <v>80</v>
      </c>
      <c r="AG514" s="1">
        <v>77440.0</v>
      </c>
      <c r="AH514" s="1">
        <v>7040.0</v>
      </c>
      <c r="AI514" s="1">
        <v>14080.0</v>
      </c>
      <c r="AJ514" s="1">
        <v>56320.0</v>
      </c>
      <c r="AK514" s="1" t="s">
        <v>105</v>
      </c>
      <c r="AL514" s="1" t="s">
        <v>288</v>
      </c>
      <c r="AM514" s="1">
        <v>2005.0</v>
      </c>
      <c r="AN514" s="1" t="s">
        <v>83</v>
      </c>
      <c r="AO514" s="4">
        <f t="shared" si="7"/>
        <v>0</v>
      </c>
    </row>
    <row r="515" ht="15.75" customHeight="1">
      <c r="A515" s="1"/>
      <c r="B515" s="1">
        <v>289.0</v>
      </c>
      <c r="C515" s="1">
        <v>48.0</v>
      </c>
      <c r="D515" s="1">
        <v>231127.0</v>
      </c>
      <c r="E515" s="2">
        <v>34940.0</v>
      </c>
      <c r="F515" s="1" t="s">
        <v>84</v>
      </c>
      <c r="G515" s="1" t="s">
        <v>92</v>
      </c>
      <c r="H515" s="1">
        <v>500.0</v>
      </c>
      <c r="I515" s="1">
        <v>1173.37</v>
      </c>
      <c r="J515" s="1">
        <v>8000000.0</v>
      </c>
      <c r="K515" s="1">
        <v>461744.0</v>
      </c>
      <c r="L515" s="1" t="s">
        <v>71</v>
      </c>
      <c r="M515" s="1" t="s">
        <v>72</v>
      </c>
      <c r="N515" s="1" t="s">
        <v>160</v>
      </c>
      <c r="O515" s="1" t="s">
        <v>74</v>
      </c>
      <c r="P515" s="1" t="s">
        <v>75</v>
      </c>
      <c r="Q515" s="1">
        <v>0.0</v>
      </c>
      <c r="R515" s="1">
        <v>-42700.0</v>
      </c>
      <c r="S515" s="2">
        <v>42013.0</v>
      </c>
      <c r="T515" s="1" t="s">
        <v>47</v>
      </c>
      <c r="U515" s="1" t="s">
        <v>87</v>
      </c>
      <c r="V515" s="1" t="s">
        <v>108</v>
      </c>
      <c r="W515" s="1" t="s">
        <v>121</v>
      </c>
      <c r="X515" s="1" t="s">
        <v>51</v>
      </c>
      <c r="Y515" s="1" t="s">
        <v>103</v>
      </c>
      <c r="Z515" s="1" t="s">
        <v>683</v>
      </c>
      <c r="AA515" s="1">
        <v>1.0</v>
      </c>
      <c r="AB515" s="1">
        <v>1.0</v>
      </c>
      <c r="AC515" s="1" t="s">
        <v>63</v>
      </c>
      <c r="AD515" s="1">
        <v>1.0</v>
      </c>
      <c r="AE515" s="1">
        <v>0.0</v>
      </c>
      <c r="AF515" s="1" t="s">
        <v>63</v>
      </c>
      <c r="AG515" s="1">
        <v>42900.0</v>
      </c>
      <c r="AH515" s="1">
        <v>8580.0</v>
      </c>
      <c r="AI515" s="1">
        <v>0.0</v>
      </c>
      <c r="AJ515" s="1">
        <v>34320.0</v>
      </c>
      <c r="AK515" s="1" t="s">
        <v>96</v>
      </c>
      <c r="AL515" s="1" t="s">
        <v>159</v>
      </c>
      <c r="AM515" s="1">
        <v>1999.0</v>
      </c>
      <c r="AN515" s="1" t="s">
        <v>83</v>
      </c>
      <c r="AO515" s="4">
        <f t="shared" si="7"/>
        <v>0</v>
      </c>
    </row>
    <row r="516" ht="15.75" customHeight="1">
      <c r="A516" s="1"/>
      <c r="B516" s="1">
        <v>61.0</v>
      </c>
      <c r="C516" s="1">
        <v>26.0</v>
      </c>
      <c r="D516" s="1">
        <v>766193.0</v>
      </c>
      <c r="E516" s="2">
        <v>40755.0</v>
      </c>
      <c r="F516" s="1" t="s">
        <v>40</v>
      </c>
      <c r="G516" s="1" t="s">
        <v>70</v>
      </c>
      <c r="H516" s="1">
        <v>2000.0</v>
      </c>
      <c r="I516" s="1">
        <v>1188.28</v>
      </c>
      <c r="J516" s="1">
        <v>6000000.0</v>
      </c>
      <c r="K516" s="1">
        <v>475916.0</v>
      </c>
      <c r="L516" s="1" t="s">
        <v>71</v>
      </c>
      <c r="M516" s="1" t="s">
        <v>162</v>
      </c>
      <c r="N516" s="1" t="s">
        <v>190</v>
      </c>
      <c r="O516" s="1" t="s">
        <v>133</v>
      </c>
      <c r="P516" s="1" t="s">
        <v>120</v>
      </c>
      <c r="Q516" s="1">
        <v>0.0</v>
      </c>
      <c r="R516" s="1">
        <v>-53800.0</v>
      </c>
      <c r="S516" s="2">
        <v>42049.0</v>
      </c>
      <c r="T516" s="1" t="s">
        <v>76</v>
      </c>
      <c r="U516" s="1" t="s">
        <v>77</v>
      </c>
      <c r="V516" s="1" t="s">
        <v>49</v>
      </c>
      <c r="W516" s="1" t="s">
        <v>100</v>
      </c>
      <c r="X516" s="1" t="s">
        <v>65</v>
      </c>
      <c r="Y516" s="1" t="s">
        <v>123</v>
      </c>
      <c r="Z516" s="1" t="s">
        <v>684</v>
      </c>
      <c r="AA516" s="1">
        <v>16.0</v>
      </c>
      <c r="AB516" s="1">
        <v>2.0</v>
      </c>
      <c r="AC516" s="1" t="s">
        <v>54</v>
      </c>
      <c r="AD516" s="1">
        <v>1.0</v>
      </c>
      <c r="AE516" s="1">
        <v>0.0</v>
      </c>
      <c r="AF516" s="1" t="s">
        <v>80</v>
      </c>
      <c r="AG516" s="1">
        <v>53820.0</v>
      </c>
      <c r="AH516" s="1">
        <v>11960.0</v>
      </c>
      <c r="AI516" s="1">
        <v>5980.0</v>
      </c>
      <c r="AJ516" s="1">
        <v>35880.0</v>
      </c>
      <c r="AK516" s="1" t="s">
        <v>130</v>
      </c>
      <c r="AL516" s="1" t="s">
        <v>131</v>
      </c>
      <c r="AM516" s="1">
        <v>2015.0</v>
      </c>
      <c r="AN516" s="1" t="s">
        <v>57</v>
      </c>
      <c r="AO516" s="4">
        <f t="shared" si="7"/>
        <v>0</v>
      </c>
    </row>
    <row r="517" ht="15.75" customHeight="1">
      <c r="A517" s="1"/>
      <c r="B517" s="1">
        <v>334.0</v>
      </c>
      <c r="C517" s="1">
        <v>46.0</v>
      </c>
      <c r="D517" s="1">
        <v>555374.0</v>
      </c>
      <c r="E517" s="2">
        <v>41279.0</v>
      </c>
      <c r="F517" s="1" t="s">
        <v>84</v>
      </c>
      <c r="G517" s="1" t="s">
        <v>70</v>
      </c>
      <c r="H517" s="1">
        <v>1000.0</v>
      </c>
      <c r="I517" s="1">
        <v>876.88</v>
      </c>
      <c r="J517" s="1">
        <v>6000000.0</v>
      </c>
      <c r="K517" s="1">
        <v>454434.0</v>
      </c>
      <c r="L517" s="1" t="s">
        <v>42</v>
      </c>
      <c r="M517" s="1" t="s">
        <v>43</v>
      </c>
      <c r="N517" s="1" t="s">
        <v>73</v>
      </c>
      <c r="O517" s="1" t="s">
        <v>60</v>
      </c>
      <c r="P517" s="1" t="s">
        <v>61</v>
      </c>
      <c r="Q517" s="1">
        <v>0.0</v>
      </c>
      <c r="R517" s="1">
        <v>0.0</v>
      </c>
      <c r="S517" s="2">
        <v>42007.0</v>
      </c>
      <c r="T517" s="1" t="s">
        <v>47</v>
      </c>
      <c r="U517" s="1" t="s">
        <v>77</v>
      </c>
      <c r="V517" s="1" t="s">
        <v>64</v>
      </c>
      <c r="W517" s="1" t="s">
        <v>50</v>
      </c>
      <c r="X517" s="1" t="s">
        <v>114</v>
      </c>
      <c r="Y517" s="1" t="s">
        <v>123</v>
      </c>
      <c r="Z517" s="1" t="s">
        <v>685</v>
      </c>
      <c r="AA517" s="1">
        <v>2.0</v>
      </c>
      <c r="AB517" s="1">
        <v>1.0</v>
      </c>
      <c r="AC517" s="1" t="s">
        <v>80</v>
      </c>
      <c r="AD517" s="1">
        <v>2.0</v>
      </c>
      <c r="AE517" s="1">
        <v>1.0</v>
      </c>
      <c r="AF517" s="1" t="s">
        <v>80</v>
      </c>
      <c r="AG517" s="1">
        <v>57330.0</v>
      </c>
      <c r="AH517" s="1">
        <v>12740.0</v>
      </c>
      <c r="AI517" s="1">
        <v>6370.0</v>
      </c>
      <c r="AJ517" s="1">
        <v>38220.0</v>
      </c>
      <c r="AK517" s="1" t="s">
        <v>198</v>
      </c>
      <c r="AL517" s="1" t="s">
        <v>376</v>
      </c>
      <c r="AM517" s="1">
        <v>1998.0</v>
      </c>
      <c r="AN517" s="1" t="s">
        <v>83</v>
      </c>
      <c r="AO517" s="4">
        <f t="shared" si="7"/>
        <v>0</v>
      </c>
    </row>
    <row r="518" ht="15.75" customHeight="1">
      <c r="A518" s="1"/>
      <c r="B518" s="1">
        <v>12.0</v>
      </c>
      <c r="C518" s="1">
        <v>24.0</v>
      </c>
      <c r="D518" s="1">
        <v>491484.0</v>
      </c>
      <c r="E518" s="2">
        <v>34656.0</v>
      </c>
      <c r="F518" s="1" t="s">
        <v>84</v>
      </c>
      <c r="G518" s="1" t="s">
        <v>92</v>
      </c>
      <c r="H518" s="1">
        <v>1000.0</v>
      </c>
      <c r="I518" s="1">
        <v>1143.95</v>
      </c>
      <c r="J518" s="1">
        <v>0.0</v>
      </c>
      <c r="K518" s="1">
        <v>464353.0</v>
      </c>
      <c r="L518" s="1" t="s">
        <v>71</v>
      </c>
      <c r="M518" s="1" t="s">
        <v>72</v>
      </c>
      <c r="N518" s="1" t="s">
        <v>98</v>
      </c>
      <c r="O518" s="1" t="s">
        <v>166</v>
      </c>
      <c r="P518" s="1" t="s">
        <v>61</v>
      </c>
      <c r="Q518" s="1">
        <v>51400.0</v>
      </c>
      <c r="R518" s="1">
        <v>0.0</v>
      </c>
      <c r="S518" s="2">
        <v>42039.0</v>
      </c>
      <c r="T518" s="1" t="s">
        <v>76</v>
      </c>
      <c r="U518" s="1" t="s">
        <v>77</v>
      </c>
      <c r="V518" s="1" t="s">
        <v>64</v>
      </c>
      <c r="W518" s="1" t="s">
        <v>50</v>
      </c>
      <c r="X518" s="1" t="s">
        <v>78</v>
      </c>
      <c r="Y518" s="1" t="s">
        <v>66</v>
      </c>
      <c r="Z518" s="1" t="s">
        <v>686</v>
      </c>
      <c r="AA518" s="1">
        <v>13.0</v>
      </c>
      <c r="AB518" s="1">
        <v>3.0</v>
      </c>
      <c r="AC518" s="1" t="s">
        <v>80</v>
      </c>
      <c r="AD518" s="1">
        <v>2.0</v>
      </c>
      <c r="AE518" s="1">
        <v>1.0</v>
      </c>
      <c r="AF518" s="1" t="s">
        <v>63</v>
      </c>
      <c r="AG518" s="1">
        <v>53370.0</v>
      </c>
      <c r="AH518" s="1">
        <v>5930.0</v>
      </c>
      <c r="AI518" s="1">
        <v>5930.0</v>
      </c>
      <c r="AJ518" s="1">
        <v>41510.0</v>
      </c>
      <c r="AK518" s="1" t="s">
        <v>105</v>
      </c>
      <c r="AL518" s="1" t="s">
        <v>288</v>
      </c>
      <c r="AM518" s="1">
        <v>2011.0</v>
      </c>
      <c r="AN518" s="1" t="s">
        <v>83</v>
      </c>
      <c r="AO518" s="4">
        <f t="shared" si="7"/>
        <v>0</v>
      </c>
    </row>
    <row r="519" ht="15.75" customHeight="1">
      <c r="A519" s="1"/>
      <c r="B519" s="1">
        <v>86.0</v>
      </c>
      <c r="C519" s="1">
        <v>29.0</v>
      </c>
      <c r="D519" s="1">
        <v>925128.0</v>
      </c>
      <c r="E519" s="2">
        <v>41881.0</v>
      </c>
      <c r="F519" s="1" t="s">
        <v>84</v>
      </c>
      <c r="G519" s="1" t="s">
        <v>70</v>
      </c>
      <c r="H519" s="1">
        <v>2000.0</v>
      </c>
      <c r="I519" s="1">
        <v>1409.06</v>
      </c>
      <c r="J519" s="1">
        <v>0.0</v>
      </c>
      <c r="K519" s="1">
        <v>610302.0</v>
      </c>
      <c r="L519" s="1" t="s">
        <v>42</v>
      </c>
      <c r="M519" s="1" t="s">
        <v>132</v>
      </c>
      <c r="N519" s="1" t="s">
        <v>102</v>
      </c>
      <c r="O519" s="1" t="s">
        <v>156</v>
      </c>
      <c r="P519" s="1" t="s">
        <v>46</v>
      </c>
      <c r="Q519" s="1">
        <v>74200.0</v>
      </c>
      <c r="R519" s="1">
        <v>-68100.0</v>
      </c>
      <c r="S519" s="2">
        <v>42034.0</v>
      </c>
      <c r="T519" s="1" t="s">
        <v>47</v>
      </c>
      <c r="U519" s="1" t="s">
        <v>87</v>
      </c>
      <c r="V519" s="1" t="s">
        <v>64</v>
      </c>
      <c r="W519" s="1" t="s">
        <v>50</v>
      </c>
      <c r="X519" s="1" t="s">
        <v>78</v>
      </c>
      <c r="Y519" s="1" t="s">
        <v>157</v>
      </c>
      <c r="Z519" s="1" t="s">
        <v>687</v>
      </c>
      <c r="AA519" s="1">
        <v>0.0</v>
      </c>
      <c r="AB519" s="1">
        <v>1.0</v>
      </c>
      <c r="AC519" s="1" t="s">
        <v>80</v>
      </c>
      <c r="AD519" s="1">
        <v>2.0</v>
      </c>
      <c r="AE519" s="1">
        <v>2.0</v>
      </c>
      <c r="AF519" s="1" t="s">
        <v>54</v>
      </c>
      <c r="AG519" s="1">
        <v>62920.0</v>
      </c>
      <c r="AH519" s="1">
        <v>9680.0</v>
      </c>
      <c r="AI519" s="1">
        <v>14520.0</v>
      </c>
      <c r="AJ519" s="1">
        <v>38720.0</v>
      </c>
      <c r="AK519" s="1" t="s">
        <v>96</v>
      </c>
      <c r="AL519" s="1" t="s">
        <v>149</v>
      </c>
      <c r="AM519" s="1">
        <v>2005.0</v>
      </c>
      <c r="AN519" s="1" t="s">
        <v>83</v>
      </c>
      <c r="AO519" s="4">
        <f t="shared" si="7"/>
        <v>0</v>
      </c>
    </row>
    <row r="520" ht="15.75" customHeight="1">
      <c r="A520" s="1"/>
      <c r="B520" s="1">
        <v>83.0</v>
      </c>
      <c r="C520" s="1">
        <v>24.0</v>
      </c>
      <c r="D520" s="1">
        <v>265093.0</v>
      </c>
      <c r="E520" s="2">
        <v>38718.0</v>
      </c>
      <c r="F520" s="1" t="s">
        <v>58</v>
      </c>
      <c r="G520" s="1" t="s">
        <v>92</v>
      </c>
      <c r="H520" s="1">
        <v>1000.0</v>
      </c>
      <c r="I520" s="1">
        <v>1070.63</v>
      </c>
      <c r="J520" s="1">
        <v>0.0</v>
      </c>
      <c r="K520" s="1">
        <v>462106.0</v>
      </c>
      <c r="L520" s="1" t="s">
        <v>71</v>
      </c>
      <c r="M520" s="1" t="s">
        <v>132</v>
      </c>
      <c r="N520" s="1" t="s">
        <v>59</v>
      </c>
      <c r="O520" s="1" t="s">
        <v>74</v>
      </c>
      <c r="P520" s="1" t="s">
        <v>86</v>
      </c>
      <c r="Q520" s="1">
        <v>0.0</v>
      </c>
      <c r="R520" s="1">
        <v>0.0</v>
      </c>
      <c r="S520" s="2">
        <v>42055.0</v>
      </c>
      <c r="T520" s="1" t="s">
        <v>76</v>
      </c>
      <c r="U520" s="1" t="s">
        <v>87</v>
      </c>
      <c r="V520" s="1" t="s">
        <v>108</v>
      </c>
      <c r="W520" s="1" t="s">
        <v>100</v>
      </c>
      <c r="X520" s="1" t="s">
        <v>78</v>
      </c>
      <c r="Y520" s="1" t="s">
        <v>88</v>
      </c>
      <c r="Z520" s="1" t="s">
        <v>688</v>
      </c>
      <c r="AA520" s="1">
        <v>0.0</v>
      </c>
      <c r="AB520" s="1">
        <v>3.0</v>
      </c>
      <c r="AC520" s="1" t="s">
        <v>63</v>
      </c>
      <c r="AD520" s="1">
        <v>0.0</v>
      </c>
      <c r="AE520" s="1">
        <v>1.0</v>
      </c>
      <c r="AF520" s="1" t="s">
        <v>80</v>
      </c>
      <c r="AG520" s="1">
        <v>61600.0</v>
      </c>
      <c r="AH520" s="1">
        <v>6160.0</v>
      </c>
      <c r="AI520" s="1">
        <v>12320.0</v>
      </c>
      <c r="AJ520" s="1">
        <v>43120.0</v>
      </c>
      <c r="AK520" s="1" t="s">
        <v>210</v>
      </c>
      <c r="AL520" s="1" t="s">
        <v>226</v>
      </c>
      <c r="AM520" s="1">
        <v>2003.0</v>
      </c>
      <c r="AN520" s="1" t="s">
        <v>83</v>
      </c>
      <c r="AO520" s="4">
        <f t="shared" si="7"/>
        <v>0</v>
      </c>
    </row>
    <row r="521" ht="15.75" customHeight="1">
      <c r="A521" s="1"/>
      <c r="B521" s="1">
        <v>126.0</v>
      </c>
      <c r="C521" s="1">
        <v>30.0</v>
      </c>
      <c r="D521" s="1">
        <v>267808.0</v>
      </c>
      <c r="E521" s="2">
        <v>36048.0</v>
      </c>
      <c r="F521" s="1" t="s">
        <v>84</v>
      </c>
      <c r="G521" s="1" t="s">
        <v>92</v>
      </c>
      <c r="H521" s="1">
        <v>2000.0</v>
      </c>
      <c r="I521" s="1">
        <v>916.13</v>
      </c>
      <c r="J521" s="1">
        <v>0.0</v>
      </c>
      <c r="K521" s="1">
        <v>431389.0</v>
      </c>
      <c r="L521" s="1" t="s">
        <v>42</v>
      </c>
      <c r="M521" s="1" t="s">
        <v>142</v>
      </c>
      <c r="N521" s="1" t="s">
        <v>73</v>
      </c>
      <c r="O521" s="1" t="s">
        <v>113</v>
      </c>
      <c r="P521" s="1" t="s">
        <v>86</v>
      </c>
      <c r="Q521" s="1">
        <v>55300.0</v>
      </c>
      <c r="R521" s="1">
        <v>-58400.0</v>
      </c>
      <c r="S521" s="2">
        <v>42011.0</v>
      </c>
      <c r="T521" s="1" t="s">
        <v>76</v>
      </c>
      <c r="U521" s="1" t="s">
        <v>77</v>
      </c>
      <c r="V521" s="1" t="s">
        <v>108</v>
      </c>
      <c r="W521" s="1" t="s">
        <v>50</v>
      </c>
      <c r="X521" s="1" t="s">
        <v>78</v>
      </c>
      <c r="Y521" s="1" t="s">
        <v>128</v>
      </c>
      <c r="Z521" s="1" t="s">
        <v>689</v>
      </c>
      <c r="AA521" s="1">
        <v>16.0</v>
      </c>
      <c r="AB521" s="1">
        <v>3.0</v>
      </c>
      <c r="AC521" s="1" t="s">
        <v>54</v>
      </c>
      <c r="AD521" s="1">
        <v>2.0</v>
      </c>
      <c r="AE521" s="1">
        <v>0.0</v>
      </c>
      <c r="AF521" s="1" t="s">
        <v>80</v>
      </c>
      <c r="AG521" s="1">
        <v>74160.0</v>
      </c>
      <c r="AH521" s="1">
        <v>6180.0</v>
      </c>
      <c r="AI521" s="1">
        <v>12360.0</v>
      </c>
      <c r="AJ521" s="1">
        <v>55620.0</v>
      </c>
      <c r="AK521" s="1" t="s">
        <v>68</v>
      </c>
      <c r="AL521" s="1" t="s">
        <v>69</v>
      </c>
      <c r="AM521" s="1">
        <v>2002.0</v>
      </c>
      <c r="AN521" s="1" t="s">
        <v>83</v>
      </c>
      <c r="AO521" s="4">
        <f t="shared" si="7"/>
        <v>0</v>
      </c>
    </row>
    <row r="522" ht="15.75" customHeight="1">
      <c r="A522" s="1"/>
      <c r="B522" s="1">
        <v>209.0</v>
      </c>
      <c r="C522" s="1">
        <v>38.0</v>
      </c>
      <c r="D522" s="1">
        <v>116735.0</v>
      </c>
      <c r="E522" s="2">
        <v>40206.0</v>
      </c>
      <c r="F522" s="1" t="s">
        <v>40</v>
      </c>
      <c r="G522" s="1" t="s">
        <v>41</v>
      </c>
      <c r="H522" s="1">
        <v>500.0</v>
      </c>
      <c r="I522" s="1">
        <v>1191.5</v>
      </c>
      <c r="J522" s="1">
        <v>0.0</v>
      </c>
      <c r="K522" s="1">
        <v>442866.0</v>
      </c>
      <c r="L522" s="1" t="s">
        <v>42</v>
      </c>
      <c r="M522" s="1" t="s">
        <v>132</v>
      </c>
      <c r="N522" s="1" t="s">
        <v>118</v>
      </c>
      <c r="O522" s="1" t="s">
        <v>60</v>
      </c>
      <c r="P522" s="1" t="s">
        <v>46</v>
      </c>
      <c r="Q522" s="1">
        <v>38600.0</v>
      </c>
      <c r="R522" s="1">
        <v>-52900.0</v>
      </c>
      <c r="S522" s="2">
        <v>42035.0</v>
      </c>
      <c r="T522" s="1" t="s">
        <v>47</v>
      </c>
      <c r="U522" s="1" t="s">
        <v>77</v>
      </c>
      <c r="V522" s="1" t="s">
        <v>108</v>
      </c>
      <c r="W522" s="1" t="s">
        <v>50</v>
      </c>
      <c r="X522" s="1" t="s">
        <v>114</v>
      </c>
      <c r="Y522" s="1" t="s">
        <v>88</v>
      </c>
      <c r="Z522" s="1" t="s">
        <v>690</v>
      </c>
      <c r="AA522" s="1">
        <v>8.0</v>
      </c>
      <c r="AB522" s="1">
        <v>1.0</v>
      </c>
      <c r="AC522" s="1" t="s">
        <v>80</v>
      </c>
      <c r="AD522" s="1">
        <v>2.0</v>
      </c>
      <c r="AE522" s="1">
        <v>0.0</v>
      </c>
      <c r="AF522" s="1" t="s">
        <v>63</v>
      </c>
      <c r="AG522" s="1">
        <v>80100.0</v>
      </c>
      <c r="AH522" s="1">
        <v>8900.0</v>
      </c>
      <c r="AI522" s="1">
        <v>8900.0</v>
      </c>
      <c r="AJ522" s="1">
        <v>62300.0</v>
      </c>
      <c r="AK522" s="1" t="s">
        <v>110</v>
      </c>
      <c r="AL522" s="1" t="s">
        <v>135</v>
      </c>
      <c r="AM522" s="1">
        <v>2015.0</v>
      </c>
      <c r="AN522" s="1" t="s">
        <v>83</v>
      </c>
      <c r="AO522" s="4">
        <f t="shared" si="7"/>
        <v>0</v>
      </c>
    </row>
    <row r="523" ht="15.75" customHeight="1">
      <c r="A523" s="1"/>
      <c r="B523" s="1">
        <v>283.0</v>
      </c>
      <c r="C523" s="1">
        <v>48.0</v>
      </c>
      <c r="D523" s="1">
        <v>963680.0</v>
      </c>
      <c r="E523" s="2">
        <v>37625.0</v>
      </c>
      <c r="F523" s="1" t="s">
        <v>40</v>
      </c>
      <c r="G523" s="1" t="s">
        <v>92</v>
      </c>
      <c r="H523" s="1">
        <v>1000.0</v>
      </c>
      <c r="I523" s="1">
        <v>1474.66</v>
      </c>
      <c r="J523" s="1">
        <v>0.0</v>
      </c>
      <c r="K523" s="1">
        <v>446755.0</v>
      </c>
      <c r="L523" s="1" t="s">
        <v>71</v>
      </c>
      <c r="M523" s="1" t="s">
        <v>162</v>
      </c>
      <c r="N523" s="1" t="s">
        <v>73</v>
      </c>
      <c r="O523" s="1" t="s">
        <v>166</v>
      </c>
      <c r="P523" s="1" t="s">
        <v>46</v>
      </c>
      <c r="Q523" s="1">
        <v>0.0</v>
      </c>
      <c r="R523" s="1">
        <v>-46200.0</v>
      </c>
      <c r="S523" s="2">
        <v>42052.0</v>
      </c>
      <c r="T523" s="1" t="s">
        <v>139</v>
      </c>
      <c r="U523" s="1" t="s">
        <v>63</v>
      </c>
      <c r="V523" s="1" t="s">
        <v>213</v>
      </c>
      <c r="W523" s="1" t="s">
        <v>50</v>
      </c>
      <c r="X523" s="1" t="s">
        <v>78</v>
      </c>
      <c r="Y523" s="1" t="s">
        <v>123</v>
      </c>
      <c r="Z523" s="1" t="s">
        <v>691</v>
      </c>
      <c r="AA523" s="1">
        <v>9.0</v>
      </c>
      <c r="AB523" s="1">
        <v>1.0</v>
      </c>
      <c r="AC523" s="1" t="s">
        <v>63</v>
      </c>
      <c r="AD523" s="1">
        <v>2.0</v>
      </c>
      <c r="AE523" s="1">
        <v>3.0</v>
      </c>
      <c r="AF523" s="1" t="s">
        <v>80</v>
      </c>
      <c r="AG523" s="1">
        <v>6560.0</v>
      </c>
      <c r="AH523" s="1">
        <v>820.0</v>
      </c>
      <c r="AI523" s="1">
        <v>820.0</v>
      </c>
      <c r="AJ523" s="1">
        <v>4920.0</v>
      </c>
      <c r="AK523" s="1" t="s">
        <v>215</v>
      </c>
      <c r="AL523" s="1" t="s">
        <v>259</v>
      </c>
      <c r="AM523" s="1">
        <v>2003.0</v>
      </c>
      <c r="AN523" s="1" t="s">
        <v>83</v>
      </c>
      <c r="AO523" s="4">
        <f t="shared" si="7"/>
        <v>0</v>
      </c>
    </row>
    <row r="524" ht="15.75" customHeight="1">
      <c r="A524" s="1"/>
      <c r="B524" s="1">
        <v>194.0</v>
      </c>
      <c r="C524" s="1">
        <v>34.0</v>
      </c>
      <c r="D524" s="1">
        <v>445694.0</v>
      </c>
      <c r="E524" s="2">
        <v>38131.0</v>
      </c>
      <c r="F524" s="1" t="s">
        <v>84</v>
      </c>
      <c r="G524" s="1" t="s">
        <v>41</v>
      </c>
      <c r="H524" s="1">
        <v>1000.0</v>
      </c>
      <c r="I524" s="1">
        <v>1193.45</v>
      </c>
      <c r="J524" s="1">
        <v>0.0</v>
      </c>
      <c r="K524" s="1">
        <v>464743.0</v>
      </c>
      <c r="L524" s="1" t="s">
        <v>42</v>
      </c>
      <c r="M524" s="1" t="s">
        <v>162</v>
      </c>
      <c r="N524" s="1" t="s">
        <v>112</v>
      </c>
      <c r="O524" s="1" t="s">
        <v>150</v>
      </c>
      <c r="P524" s="1" t="s">
        <v>143</v>
      </c>
      <c r="Q524" s="1">
        <v>0.0</v>
      </c>
      <c r="R524" s="1">
        <v>0.0</v>
      </c>
      <c r="S524" s="2">
        <v>42028.0</v>
      </c>
      <c r="T524" s="1" t="s">
        <v>47</v>
      </c>
      <c r="U524" s="1" t="s">
        <v>77</v>
      </c>
      <c r="V524" s="1" t="s">
        <v>108</v>
      </c>
      <c r="W524" s="1" t="s">
        <v>137</v>
      </c>
      <c r="X524" s="1" t="s">
        <v>114</v>
      </c>
      <c r="Y524" s="1" t="s">
        <v>128</v>
      </c>
      <c r="Z524" s="1" t="s">
        <v>692</v>
      </c>
      <c r="AA524" s="1">
        <v>11.0</v>
      </c>
      <c r="AB524" s="1">
        <v>1.0</v>
      </c>
      <c r="AC524" s="1" t="s">
        <v>63</v>
      </c>
      <c r="AD524" s="1">
        <v>2.0</v>
      </c>
      <c r="AE524" s="1">
        <v>1.0</v>
      </c>
      <c r="AF524" s="1" t="s">
        <v>54</v>
      </c>
      <c r="AG524" s="1">
        <v>58800.0</v>
      </c>
      <c r="AH524" s="1">
        <v>11760.0</v>
      </c>
      <c r="AI524" s="1">
        <v>5880.0</v>
      </c>
      <c r="AJ524" s="1">
        <v>41160.0</v>
      </c>
      <c r="AK524" s="1" t="s">
        <v>105</v>
      </c>
      <c r="AL524" s="1" t="s">
        <v>106</v>
      </c>
      <c r="AM524" s="1">
        <v>1997.0</v>
      </c>
      <c r="AN524" s="1" t="s">
        <v>83</v>
      </c>
      <c r="AO524" s="4">
        <f t="shared" si="7"/>
        <v>0</v>
      </c>
    </row>
    <row r="525" ht="15.75" customHeight="1">
      <c r="A525" s="1"/>
      <c r="B525" s="1">
        <v>184.0</v>
      </c>
      <c r="C525" s="1">
        <v>38.0</v>
      </c>
      <c r="D525" s="1">
        <v>215534.0</v>
      </c>
      <c r="E525" s="2">
        <v>34589.0</v>
      </c>
      <c r="F525" s="1" t="s">
        <v>84</v>
      </c>
      <c r="G525" s="1" t="s">
        <v>41</v>
      </c>
      <c r="H525" s="1">
        <v>1000.0</v>
      </c>
      <c r="I525" s="1">
        <v>1437.53</v>
      </c>
      <c r="J525" s="1">
        <v>0.0</v>
      </c>
      <c r="K525" s="1">
        <v>437889.0</v>
      </c>
      <c r="L525" s="1" t="s">
        <v>71</v>
      </c>
      <c r="M525" s="1" t="s">
        <v>142</v>
      </c>
      <c r="N525" s="1" t="s">
        <v>146</v>
      </c>
      <c r="O525" s="1" t="s">
        <v>169</v>
      </c>
      <c r="P525" s="1" t="s">
        <v>143</v>
      </c>
      <c r="Q525" s="1">
        <v>0.0</v>
      </c>
      <c r="R525" s="1">
        <v>0.0</v>
      </c>
      <c r="S525" s="2">
        <v>42037.0</v>
      </c>
      <c r="T525" s="1" t="s">
        <v>76</v>
      </c>
      <c r="U525" s="1" t="s">
        <v>48</v>
      </c>
      <c r="V525" s="1" t="s">
        <v>64</v>
      </c>
      <c r="W525" s="1" t="s">
        <v>137</v>
      </c>
      <c r="X525" s="1" t="s">
        <v>176</v>
      </c>
      <c r="Y525" s="1" t="s">
        <v>157</v>
      </c>
      <c r="Z525" s="1" t="s">
        <v>693</v>
      </c>
      <c r="AA525" s="1">
        <v>6.0</v>
      </c>
      <c r="AB525" s="1">
        <v>3.0</v>
      </c>
      <c r="AC525" s="1" t="s">
        <v>63</v>
      </c>
      <c r="AD525" s="1">
        <v>0.0</v>
      </c>
      <c r="AE525" s="1">
        <v>2.0</v>
      </c>
      <c r="AF525" s="1" t="s">
        <v>80</v>
      </c>
      <c r="AG525" s="1">
        <v>53730.0</v>
      </c>
      <c r="AH525" s="1">
        <v>11940.0</v>
      </c>
      <c r="AI525" s="1">
        <v>5970.0</v>
      </c>
      <c r="AJ525" s="1">
        <v>35820.0</v>
      </c>
      <c r="AK525" s="1" t="s">
        <v>81</v>
      </c>
      <c r="AL525" s="1" t="s">
        <v>82</v>
      </c>
      <c r="AM525" s="1">
        <v>2013.0</v>
      </c>
      <c r="AN525" s="1" t="s">
        <v>57</v>
      </c>
      <c r="AO525" s="4">
        <f t="shared" si="7"/>
        <v>0</v>
      </c>
    </row>
    <row r="526" ht="15.75" customHeight="1">
      <c r="A526" s="1"/>
      <c r="B526" s="1">
        <v>479.0</v>
      </c>
      <c r="C526" s="1">
        <v>60.0</v>
      </c>
      <c r="D526" s="1">
        <v>232854.0</v>
      </c>
      <c r="E526" s="2">
        <v>35618.0</v>
      </c>
      <c r="F526" s="1" t="s">
        <v>84</v>
      </c>
      <c r="G526" s="1" t="s">
        <v>70</v>
      </c>
      <c r="H526" s="1">
        <v>2000.0</v>
      </c>
      <c r="I526" s="1">
        <v>1304.83</v>
      </c>
      <c r="J526" s="1">
        <v>0.0</v>
      </c>
      <c r="K526" s="1">
        <v>473638.0</v>
      </c>
      <c r="L526" s="1" t="s">
        <v>71</v>
      </c>
      <c r="M526" s="1" t="s">
        <v>142</v>
      </c>
      <c r="N526" s="1" t="s">
        <v>112</v>
      </c>
      <c r="O526" s="1" t="s">
        <v>243</v>
      </c>
      <c r="P526" s="1" t="s">
        <v>46</v>
      </c>
      <c r="Q526" s="1">
        <v>0.0</v>
      </c>
      <c r="R526" s="1">
        <v>0.0</v>
      </c>
      <c r="S526" s="2">
        <v>42013.0</v>
      </c>
      <c r="T526" s="1" t="s">
        <v>47</v>
      </c>
      <c r="U526" s="1" t="s">
        <v>77</v>
      </c>
      <c r="V526" s="1" t="s">
        <v>108</v>
      </c>
      <c r="W526" s="1" t="s">
        <v>137</v>
      </c>
      <c r="X526" s="1" t="s">
        <v>78</v>
      </c>
      <c r="Y526" s="1" t="s">
        <v>88</v>
      </c>
      <c r="Z526" s="1" t="s">
        <v>694</v>
      </c>
      <c r="AA526" s="1">
        <v>18.0</v>
      </c>
      <c r="AB526" s="1">
        <v>1.0</v>
      </c>
      <c r="AC526" s="1" t="s">
        <v>80</v>
      </c>
      <c r="AD526" s="1">
        <v>0.0</v>
      </c>
      <c r="AE526" s="1">
        <v>0.0</v>
      </c>
      <c r="AF526" s="1" t="s">
        <v>80</v>
      </c>
      <c r="AG526" s="1">
        <v>60600.0</v>
      </c>
      <c r="AH526" s="1">
        <v>5050.0</v>
      </c>
      <c r="AI526" s="1">
        <v>10100.0</v>
      </c>
      <c r="AJ526" s="1">
        <v>45450.0</v>
      </c>
      <c r="AK526" s="1" t="s">
        <v>210</v>
      </c>
      <c r="AL526" s="1" t="s">
        <v>211</v>
      </c>
      <c r="AM526" s="1">
        <v>2001.0</v>
      </c>
      <c r="AN526" s="1" t="s">
        <v>83</v>
      </c>
      <c r="AO526" s="4">
        <f t="shared" si="7"/>
        <v>0</v>
      </c>
    </row>
    <row r="527" ht="15.75" customHeight="1">
      <c r="A527" s="1"/>
      <c r="B527" s="1">
        <v>284.0</v>
      </c>
      <c r="C527" s="1">
        <v>48.0</v>
      </c>
      <c r="D527" s="1">
        <v>168260.0</v>
      </c>
      <c r="E527" s="2">
        <v>33298.0</v>
      </c>
      <c r="F527" s="1" t="s">
        <v>40</v>
      </c>
      <c r="G527" s="1" t="s">
        <v>41</v>
      </c>
      <c r="H527" s="1">
        <v>1000.0</v>
      </c>
      <c r="I527" s="1">
        <v>1168.8</v>
      </c>
      <c r="J527" s="1">
        <v>0.0</v>
      </c>
      <c r="K527" s="1">
        <v>444232.0</v>
      </c>
      <c r="L527" s="1" t="s">
        <v>71</v>
      </c>
      <c r="M527" s="1" t="s">
        <v>162</v>
      </c>
      <c r="N527" s="1" t="s">
        <v>98</v>
      </c>
      <c r="O527" s="1" t="s">
        <v>147</v>
      </c>
      <c r="P527" s="1" t="s">
        <v>61</v>
      </c>
      <c r="Q527" s="1">
        <v>0.0</v>
      </c>
      <c r="R527" s="1">
        <v>-42400.0</v>
      </c>
      <c r="S527" s="2">
        <v>42063.0</v>
      </c>
      <c r="T527" s="1" t="s">
        <v>47</v>
      </c>
      <c r="U527" s="1" t="s">
        <v>48</v>
      </c>
      <c r="V527" s="1" t="s">
        <v>108</v>
      </c>
      <c r="W527" s="1" t="s">
        <v>121</v>
      </c>
      <c r="X527" s="1" t="s">
        <v>78</v>
      </c>
      <c r="Y527" s="1" t="s">
        <v>157</v>
      </c>
      <c r="Z527" s="1" t="s">
        <v>695</v>
      </c>
      <c r="AA527" s="1">
        <v>11.0</v>
      </c>
      <c r="AB527" s="1">
        <v>1.0</v>
      </c>
      <c r="AC527" s="1" t="s">
        <v>63</v>
      </c>
      <c r="AD527" s="1">
        <v>0.0</v>
      </c>
      <c r="AE527" s="1">
        <v>3.0</v>
      </c>
      <c r="AF527" s="1" t="s">
        <v>54</v>
      </c>
      <c r="AG527" s="1">
        <v>35750.0</v>
      </c>
      <c r="AH527" s="1">
        <v>6500.0</v>
      </c>
      <c r="AI527" s="1">
        <v>3250.0</v>
      </c>
      <c r="AJ527" s="1">
        <v>26000.0</v>
      </c>
      <c r="AK527" s="1" t="s">
        <v>68</v>
      </c>
      <c r="AL527" s="1" t="s">
        <v>69</v>
      </c>
      <c r="AM527" s="1">
        <v>2001.0</v>
      </c>
      <c r="AN527" s="1" t="s">
        <v>83</v>
      </c>
      <c r="AO527" s="4">
        <f t="shared" si="7"/>
        <v>0</v>
      </c>
    </row>
    <row r="528" ht="15.75" customHeight="1">
      <c r="A528" s="1"/>
      <c r="B528" s="1">
        <v>65.0</v>
      </c>
      <c r="C528" s="1">
        <v>27.0</v>
      </c>
      <c r="D528" s="1">
        <v>538955.0</v>
      </c>
      <c r="E528" s="2">
        <v>37163.0</v>
      </c>
      <c r="F528" s="1" t="s">
        <v>58</v>
      </c>
      <c r="G528" s="1" t="s">
        <v>70</v>
      </c>
      <c r="H528" s="1">
        <v>1000.0</v>
      </c>
      <c r="I528" s="1">
        <v>1164.97</v>
      </c>
      <c r="J528" s="1">
        <v>0.0</v>
      </c>
      <c r="K528" s="1">
        <v>477695.0</v>
      </c>
      <c r="L528" s="1" t="s">
        <v>71</v>
      </c>
      <c r="M528" s="1" t="s">
        <v>142</v>
      </c>
      <c r="N528" s="1" t="s">
        <v>186</v>
      </c>
      <c r="O528" s="1" t="s">
        <v>265</v>
      </c>
      <c r="P528" s="1" t="s">
        <v>120</v>
      </c>
      <c r="Q528" s="1">
        <v>43000.0</v>
      </c>
      <c r="R528" s="1">
        <v>-42500.0</v>
      </c>
      <c r="S528" s="2">
        <v>42021.0</v>
      </c>
      <c r="T528" s="1" t="s">
        <v>47</v>
      </c>
      <c r="U528" s="1" t="s">
        <v>87</v>
      </c>
      <c r="V528" s="1" t="s">
        <v>108</v>
      </c>
      <c r="W528" s="1" t="s">
        <v>137</v>
      </c>
      <c r="X528" s="1" t="s">
        <v>114</v>
      </c>
      <c r="Y528" s="1" t="s">
        <v>88</v>
      </c>
      <c r="Z528" s="1" t="s">
        <v>696</v>
      </c>
      <c r="AA528" s="1">
        <v>17.0</v>
      </c>
      <c r="AB528" s="1">
        <v>1.0</v>
      </c>
      <c r="AC528" s="1" t="s">
        <v>63</v>
      </c>
      <c r="AD528" s="1">
        <v>1.0</v>
      </c>
      <c r="AE528" s="1">
        <v>2.0</v>
      </c>
      <c r="AF528" s="1" t="s">
        <v>54</v>
      </c>
      <c r="AG528" s="1">
        <v>42840.0</v>
      </c>
      <c r="AH528" s="1">
        <v>3570.0</v>
      </c>
      <c r="AI528" s="1">
        <v>7140.0</v>
      </c>
      <c r="AJ528" s="1">
        <v>32130.0</v>
      </c>
      <c r="AK528" s="1" t="s">
        <v>90</v>
      </c>
      <c r="AL528" s="1" t="s">
        <v>224</v>
      </c>
      <c r="AM528" s="1">
        <v>2004.0</v>
      </c>
      <c r="AN528" s="1" t="s">
        <v>83</v>
      </c>
      <c r="AO528" s="4">
        <f t="shared" si="7"/>
        <v>0</v>
      </c>
    </row>
    <row r="529" ht="15.75" customHeight="1">
      <c r="A529" s="1"/>
      <c r="B529" s="1">
        <v>222.0</v>
      </c>
      <c r="C529" s="1">
        <v>39.0</v>
      </c>
      <c r="D529" s="1">
        <v>243226.0</v>
      </c>
      <c r="E529" s="2">
        <v>40918.0</v>
      </c>
      <c r="F529" s="1" t="s">
        <v>84</v>
      </c>
      <c r="G529" s="1" t="s">
        <v>41</v>
      </c>
      <c r="H529" s="1">
        <v>1000.0</v>
      </c>
      <c r="I529" s="1">
        <v>1232.72</v>
      </c>
      <c r="J529" s="1">
        <v>0.0</v>
      </c>
      <c r="K529" s="1">
        <v>458237.0</v>
      </c>
      <c r="L529" s="1" t="s">
        <v>42</v>
      </c>
      <c r="M529" s="1" t="s">
        <v>132</v>
      </c>
      <c r="N529" s="1" t="s">
        <v>85</v>
      </c>
      <c r="O529" s="1" t="s">
        <v>150</v>
      </c>
      <c r="P529" s="1" t="s">
        <v>75</v>
      </c>
      <c r="Q529" s="1">
        <v>87800.0</v>
      </c>
      <c r="R529" s="1">
        <v>-51200.0</v>
      </c>
      <c r="S529" s="2">
        <v>42044.0</v>
      </c>
      <c r="T529" s="1" t="s">
        <v>76</v>
      </c>
      <c r="U529" s="1" t="s">
        <v>87</v>
      </c>
      <c r="V529" s="1" t="s">
        <v>49</v>
      </c>
      <c r="W529" s="1" t="s">
        <v>100</v>
      </c>
      <c r="X529" s="1" t="s">
        <v>51</v>
      </c>
      <c r="Y529" s="1" t="s">
        <v>103</v>
      </c>
      <c r="Z529" s="1" t="s">
        <v>697</v>
      </c>
      <c r="AA529" s="1">
        <v>21.0</v>
      </c>
      <c r="AB529" s="1">
        <v>3.0</v>
      </c>
      <c r="AC529" s="1" t="s">
        <v>63</v>
      </c>
      <c r="AD529" s="1">
        <v>1.0</v>
      </c>
      <c r="AE529" s="1">
        <v>0.0</v>
      </c>
      <c r="AF529" s="1" t="s">
        <v>80</v>
      </c>
      <c r="AG529" s="1">
        <v>87960.0</v>
      </c>
      <c r="AH529" s="1">
        <v>14660.0</v>
      </c>
      <c r="AI529" s="1">
        <v>14660.0</v>
      </c>
      <c r="AJ529" s="1">
        <v>58640.0</v>
      </c>
      <c r="AK529" s="1" t="s">
        <v>198</v>
      </c>
      <c r="AL529" s="1" t="s">
        <v>199</v>
      </c>
      <c r="AM529" s="1">
        <v>1999.0</v>
      </c>
      <c r="AN529" s="1" t="s">
        <v>57</v>
      </c>
      <c r="AO529" s="4">
        <f t="shared" si="7"/>
        <v>0</v>
      </c>
    </row>
    <row r="530" ht="15.75" customHeight="1">
      <c r="A530" s="1"/>
      <c r="B530" s="1">
        <v>196.0</v>
      </c>
      <c r="C530" s="1">
        <v>41.0</v>
      </c>
      <c r="D530" s="1">
        <v>246435.0</v>
      </c>
      <c r="E530" s="2">
        <v>37077.0</v>
      </c>
      <c r="F530" s="1" t="s">
        <v>84</v>
      </c>
      <c r="G530" s="1" t="s">
        <v>41</v>
      </c>
      <c r="H530" s="1">
        <v>2000.0</v>
      </c>
      <c r="I530" s="1">
        <v>1800.76</v>
      </c>
      <c r="J530" s="1">
        <v>0.0</v>
      </c>
      <c r="K530" s="1">
        <v>441499.0</v>
      </c>
      <c r="L530" s="1" t="s">
        <v>42</v>
      </c>
      <c r="M530" s="1" t="s">
        <v>162</v>
      </c>
      <c r="N530" s="1" t="s">
        <v>136</v>
      </c>
      <c r="O530" s="1" t="s">
        <v>119</v>
      </c>
      <c r="P530" s="1" t="s">
        <v>61</v>
      </c>
      <c r="Q530" s="1">
        <v>0.0</v>
      </c>
      <c r="R530" s="1">
        <v>-78600.0</v>
      </c>
      <c r="S530" s="2">
        <v>42018.0</v>
      </c>
      <c r="T530" s="1" t="s">
        <v>76</v>
      </c>
      <c r="U530" s="1" t="s">
        <v>77</v>
      </c>
      <c r="V530" s="1" t="s">
        <v>64</v>
      </c>
      <c r="W530" s="1" t="s">
        <v>137</v>
      </c>
      <c r="X530" s="1" t="s">
        <v>51</v>
      </c>
      <c r="Y530" s="1" t="s">
        <v>123</v>
      </c>
      <c r="Z530" s="1" t="s">
        <v>698</v>
      </c>
      <c r="AA530" s="1">
        <v>0.0</v>
      </c>
      <c r="AB530" s="1">
        <v>3.0</v>
      </c>
      <c r="AC530" s="1" t="s">
        <v>80</v>
      </c>
      <c r="AD530" s="1">
        <v>1.0</v>
      </c>
      <c r="AE530" s="1">
        <v>0.0</v>
      </c>
      <c r="AF530" s="1" t="s">
        <v>80</v>
      </c>
      <c r="AG530" s="1">
        <v>47800.0</v>
      </c>
      <c r="AH530" s="1">
        <v>4780.0</v>
      </c>
      <c r="AI530" s="1">
        <v>4780.0</v>
      </c>
      <c r="AJ530" s="1">
        <v>38240.0</v>
      </c>
      <c r="AK530" s="1" t="s">
        <v>198</v>
      </c>
      <c r="AL530" s="1" t="s">
        <v>376</v>
      </c>
      <c r="AM530" s="1">
        <v>2009.0</v>
      </c>
      <c r="AN530" s="1" t="s">
        <v>83</v>
      </c>
      <c r="AO530" s="4">
        <f t="shared" si="7"/>
        <v>0</v>
      </c>
    </row>
    <row r="531" ht="15.75" customHeight="1">
      <c r="A531" s="1"/>
      <c r="B531" s="1">
        <v>253.0</v>
      </c>
      <c r="C531" s="1">
        <v>43.0</v>
      </c>
      <c r="D531" s="1">
        <v>582480.0</v>
      </c>
      <c r="E531" s="2">
        <v>33457.0</v>
      </c>
      <c r="F531" s="1" t="s">
        <v>84</v>
      </c>
      <c r="G531" s="1" t="s">
        <v>92</v>
      </c>
      <c r="H531" s="1">
        <v>500.0</v>
      </c>
      <c r="I531" s="1">
        <v>1187.01</v>
      </c>
      <c r="J531" s="1">
        <v>7000000.0</v>
      </c>
      <c r="K531" s="1">
        <v>613436.0</v>
      </c>
      <c r="L531" s="1" t="s">
        <v>71</v>
      </c>
      <c r="M531" s="1" t="s">
        <v>93</v>
      </c>
      <c r="N531" s="1" t="s">
        <v>98</v>
      </c>
      <c r="O531" s="1" t="s">
        <v>265</v>
      </c>
      <c r="P531" s="1" t="s">
        <v>86</v>
      </c>
      <c r="Q531" s="1">
        <v>46300.0</v>
      </c>
      <c r="R531" s="1">
        <v>-33000.0</v>
      </c>
      <c r="S531" s="2">
        <v>42037.0</v>
      </c>
      <c r="T531" s="1" t="s">
        <v>62</v>
      </c>
      <c r="U531" s="1" t="s">
        <v>63</v>
      </c>
      <c r="V531" s="1" t="s">
        <v>213</v>
      </c>
      <c r="W531" s="1" t="s">
        <v>50</v>
      </c>
      <c r="X531" s="1" t="s">
        <v>78</v>
      </c>
      <c r="Y531" s="1" t="s">
        <v>157</v>
      </c>
      <c r="Z531" s="1" t="s">
        <v>699</v>
      </c>
      <c r="AA531" s="1">
        <v>9.0</v>
      </c>
      <c r="AB531" s="1">
        <v>1.0</v>
      </c>
      <c r="AC531" s="1" t="s">
        <v>80</v>
      </c>
      <c r="AD531" s="1">
        <v>0.0</v>
      </c>
      <c r="AE531" s="1">
        <v>1.0</v>
      </c>
      <c r="AF531" s="1" t="s">
        <v>63</v>
      </c>
      <c r="AG531" s="1">
        <v>3840.0</v>
      </c>
      <c r="AH531" s="1">
        <v>640.0</v>
      </c>
      <c r="AI531" s="1">
        <v>640.0</v>
      </c>
      <c r="AJ531" s="1">
        <v>2560.0</v>
      </c>
      <c r="AK531" s="1" t="s">
        <v>90</v>
      </c>
      <c r="AL531" s="1" t="s">
        <v>91</v>
      </c>
      <c r="AM531" s="1">
        <v>2014.0</v>
      </c>
      <c r="AN531" s="1" t="s">
        <v>83</v>
      </c>
      <c r="AO531" s="4">
        <f t="shared" si="7"/>
        <v>0</v>
      </c>
    </row>
    <row r="532" ht="15.75" customHeight="1">
      <c r="A532" s="1"/>
      <c r="B532" s="1">
        <v>280.0</v>
      </c>
      <c r="C532" s="1">
        <v>43.0</v>
      </c>
      <c r="D532" s="1">
        <v>345539.0</v>
      </c>
      <c r="E532" s="2">
        <v>41114.0</v>
      </c>
      <c r="F532" s="1" t="s">
        <v>58</v>
      </c>
      <c r="G532" s="1" t="s">
        <v>70</v>
      </c>
      <c r="H532" s="1">
        <v>1000.0</v>
      </c>
      <c r="I532" s="1">
        <v>1559.34</v>
      </c>
      <c r="J532" s="1">
        <v>0.0</v>
      </c>
      <c r="K532" s="1">
        <v>448912.0</v>
      </c>
      <c r="L532" s="1" t="s">
        <v>42</v>
      </c>
      <c r="M532" s="1" t="s">
        <v>162</v>
      </c>
      <c r="N532" s="1" t="s">
        <v>146</v>
      </c>
      <c r="O532" s="1" t="s">
        <v>150</v>
      </c>
      <c r="P532" s="1" t="s">
        <v>75</v>
      </c>
      <c r="Q532" s="1">
        <v>0.0</v>
      </c>
      <c r="R532" s="1">
        <v>-51600.0</v>
      </c>
      <c r="S532" s="2">
        <v>42052.0</v>
      </c>
      <c r="T532" s="1" t="s">
        <v>47</v>
      </c>
      <c r="U532" s="1" t="s">
        <v>87</v>
      </c>
      <c r="V532" s="1" t="s">
        <v>108</v>
      </c>
      <c r="W532" s="1" t="s">
        <v>100</v>
      </c>
      <c r="X532" s="1" t="s">
        <v>78</v>
      </c>
      <c r="Y532" s="1" t="s">
        <v>66</v>
      </c>
      <c r="Z532" s="1" t="s">
        <v>700</v>
      </c>
      <c r="AA532" s="1">
        <v>1.0</v>
      </c>
      <c r="AB532" s="1">
        <v>1.0</v>
      </c>
      <c r="AC532" s="1" t="s">
        <v>80</v>
      </c>
      <c r="AD532" s="1">
        <v>0.0</v>
      </c>
      <c r="AE532" s="1">
        <v>2.0</v>
      </c>
      <c r="AF532" s="1" t="s">
        <v>63</v>
      </c>
      <c r="AG532" s="1">
        <v>77000.0</v>
      </c>
      <c r="AH532" s="1">
        <v>14000.0</v>
      </c>
      <c r="AI532" s="1">
        <v>7000.0</v>
      </c>
      <c r="AJ532" s="1">
        <v>56000.0</v>
      </c>
      <c r="AK532" s="1" t="s">
        <v>96</v>
      </c>
      <c r="AL532" s="1" t="s">
        <v>97</v>
      </c>
      <c r="AM532" s="1">
        <v>2004.0</v>
      </c>
      <c r="AN532" s="1" t="s">
        <v>83</v>
      </c>
      <c r="AO532" s="4">
        <f t="shared" si="7"/>
        <v>0</v>
      </c>
    </row>
    <row r="533" ht="15.75" customHeight="1">
      <c r="A533" s="1"/>
      <c r="B533" s="1">
        <v>5.0</v>
      </c>
      <c r="C533" s="1">
        <v>26.0</v>
      </c>
      <c r="D533" s="1">
        <v>924318.0</v>
      </c>
      <c r="E533" s="2">
        <v>41847.0</v>
      </c>
      <c r="F533" s="1" t="s">
        <v>84</v>
      </c>
      <c r="G533" s="1" t="s">
        <v>41</v>
      </c>
      <c r="H533" s="1">
        <v>2000.0</v>
      </c>
      <c r="I533" s="1">
        <v>1137.02</v>
      </c>
      <c r="J533" s="1">
        <v>0.0</v>
      </c>
      <c r="K533" s="1">
        <v>468872.0</v>
      </c>
      <c r="L533" s="1" t="s">
        <v>71</v>
      </c>
      <c r="M533" s="1" t="s">
        <v>72</v>
      </c>
      <c r="N533" s="1" t="s">
        <v>190</v>
      </c>
      <c r="O533" s="1" t="s">
        <v>133</v>
      </c>
      <c r="P533" s="1" t="s">
        <v>143</v>
      </c>
      <c r="Q533" s="1">
        <v>31500.0</v>
      </c>
      <c r="R533" s="1">
        <v>0.0</v>
      </c>
      <c r="S533" s="2">
        <v>42029.0</v>
      </c>
      <c r="T533" s="1" t="s">
        <v>47</v>
      </c>
      <c r="U533" s="1" t="s">
        <v>77</v>
      </c>
      <c r="V533" s="1" t="s">
        <v>108</v>
      </c>
      <c r="W533" s="1" t="s">
        <v>137</v>
      </c>
      <c r="X533" s="1" t="s">
        <v>114</v>
      </c>
      <c r="Y533" s="1" t="s">
        <v>103</v>
      </c>
      <c r="Z533" s="1" t="s">
        <v>701</v>
      </c>
      <c r="AA533" s="1">
        <v>22.0</v>
      </c>
      <c r="AB533" s="1">
        <v>1.0</v>
      </c>
      <c r="AC533" s="1" t="s">
        <v>54</v>
      </c>
      <c r="AD533" s="1">
        <v>1.0</v>
      </c>
      <c r="AE533" s="1">
        <v>3.0</v>
      </c>
      <c r="AF533" s="1" t="s">
        <v>63</v>
      </c>
      <c r="AG533" s="1">
        <v>88110.0</v>
      </c>
      <c r="AH533" s="1">
        <v>16020.0</v>
      </c>
      <c r="AI533" s="1">
        <v>16020.0</v>
      </c>
      <c r="AJ533" s="1">
        <v>56070.0</v>
      </c>
      <c r="AK533" s="1" t="s">
        <v>110</v>
      </c>
      <c r="AL533" s="1" t="s">
        <v>111</v>
      </c>
      <c r="AM533" s="1">
        <v>2003.0</v>
      </c>
      <c r="AN533" s="1" t="s">
        <v>83</v>
      </c>
      <c r="AO533" s="4">
        <f t="shared" si="7"/>
        <v>0</v>
      </c>
    </row>
    <row r="534" ht="15.75" customHeight="1">
      <c r="A534" s="1"/>
      <c r="B534" s="1">
        <v>220.0</v>
      </c>
      <c r="C534" s="1">
        <v>42.0</v>
      </c>
      <c r="D534" s="1">
        <v>726880.0</v>
      </c>
      <c r="E534" s="2">
        <v>34554.0</v>
      </c>
      <c r="F534" s="1" t="s">
        <v>58</v>
      </c>
      <c r="G534" s="1" t="s">
        <v>70</v>
      </c>
      <c r="H534" s="1">
        <v>1000.0</v>
      </c>
      <c r="I534" s="1">
        <v>1281.72</v>
      </c>
      <c r="J534" s="1">
        <v>0.0</v>
      </c>
      <c r="K534" s="1">
        <v>619811.0</v>
      </c>
      <c r="L534" s="1" t="s">
        <v>42</v>
      </c>
      <c r="M534" s="1" t="s">
        <v>142</v>
      </c>
      <c r="N534" s="1" t="s">
        <v>190</v>
      </c>
      <c r="O534" s="1" t="s">
        <v>150</v>
      </c>
      <c r="P534" s="1" t="s">
        <v>61</v>
      </c>
      <c r="Q534" s="1">
        <v>33500.0</v>
      </c>
      <c r="R534" s="1">
        <v>-49500.0</v>
      </c>
      <c r="S534" s="2">
        <v>42048.0</v>
      </c>
      <c r="T534" s="1" t="s">
        <v>76</v>
      </c>
      <c r="U534" s="1" t="s">
        <v>77</v>
      </c>
      <c r="V534" s="1" t="s">
        <v>64</v>
      </c>
      <c r="W534" s="1" t="s">
        <v>100</v>
      </c>
      <c r="X534" s="1" t="s">
        <v>51</v>
      </c>
      <c r="Y534" s="1" t="s">
        <v>128</v>
      </c>
      <c r="Z534" s="1" t="s">
        <v>702</v>
      </c>
      <c r="AA534" s="1">
        <v>20.0</v>
      </c>
      <c r="AB534" s="1">
        <v>4.0</v>
      </c>
      <c r="AC534" s="1" t="s">
        <v>80</v>
      </c>
      <c r="AD534" s="1">
        <v>0.0</v>
      </c>
      <c r="AE534" s="1">
        <v>2.0</v>
      </c>
      <c r="AF534" s="1" t="s">
        <v>54</v>
      </c>
      <c r="AG534" s="1">
        <v>47740.0</v>
      </c>
      <c r="AH534" s="1">
        <v>4340.0</v>
      </c>
      <c r="AI534" s="1">
        <v>4340.0</v>
      </c>
      <c r="AJ534" s="1">
        <v>39060.0</v>
      </c>
      <c r="AK534" s="1" t="s">
        <v>210</v>
      </c>
      <c r="AL534" s="1" t="s">
        <v>211</v>
      </c>
      <c r="AM534" s="1">
        <v>2005.0</v>
      </c>
      <c r="AN534" s="1" t="s">
        <v>83</v>
      </c>
      <c r="AO534" s="4">
        <f t="shared" si="7"/>
        <v>0</v>
      </c>
    </row>
    <row r="535" ht="15.75" customHeight="1">
      <c r="A535" s="1"/>
      <c r="B535" s="1">
        <v>85.0</v>
      </c>
      <c r="C535" s="1">
        <v>30.0</v>
      </c>
      <c r="D535" s="1">
        <v>190588.0</v>
      </c>
      <c r="E535" s="2">
        <v>37234.0</v>
      </c>
      <c r="F535" s="1" t="s">
        <v>40</v>
      </c>
      <c r="G535" s="1" t="s">
        <v>70</v>
      </c>
      <c r="H535" s="1">
        <v>1000.0</v>
      </c>
      <c r="I535" s="1">
        <v>796.35</v>
      </c>
      <c r="J535" s="1">
        <v>0.0</v>
      </c>
      <c r="K535" s="1">
        <v>614166.0</v>
      </c>
      <c r="L535" s="1" t="s">
        <v>71</v>
      </c>
      <c r="M535" s="1" t="s">
        <v>43</v>
      </c>
      <c r="N535" s="1" t="s">
        <v>44</v>
      </c>
      <c r="O535" s="1" t="s">
        <v>182</v>
      </c>
      <c r="P535" s="1" t="s">
        <v>75</v>
      </c>
      <c r="Q535" s="1">
        <v>72400.0</v>
      </c>
      <c r="R535" s="1">
        <v>-77000.0</v>
      </c>
      <c r="S535" s="2">
        <v>42055.0</v>
      </c>
      <c r="T535" s="1" t="s">
        <v>76</v>
      </c>
      <c r="U535" s="1" t="s">
        <v>77</v>
      </c>
      <c r="V535" s="1" t="s">
        <v>108</v>
      </c>
      <c r="W535" s="1" t="s">
        <v>100</v>
      </c>
      <c r="X535" s="1" t="s">
        <v>51</v>
      </c>
      <c r="Y535" s="1" t="s">
        <v>128</v>
      </c>
      <c r="Z535" s="1" t="s">
        <v>703</v>
      </c>
      <c r="AA535" s="1">
        <v>9.0</v>
      </c>
      <c r="AB535" s="1">
        <v>3.0</v>
      </c>
      <c r="AC535" s="1" t="s">
        <v>54</v>
      </c>
      <c r="AD535" s="1">
        <v>2.0</v>
      </c>
      <c r="AE535" s="1">
        <v>1.0</v>
      </c>
      <c r="AF535" s="1" t="s">
        <v>54</v>
      </c>
      <c r="AG535" s="1">
        <v>58960.0</v>
      </c>
      <c r="AH535" s="1">
        <v>5360.0</v>
      </c>
      <c r="AI535" s="1">
        <v>10720.0</v>
      </c>
      <c r="AJ535" s="1">
        <v>42880.0</v>
      </c>
      <c r="AK535" s="1" t="s">
        <v>130</v>
      </c>
      <c r="AL535" s="1" t="s">
        <v>131</v>
      </c>
      <c r="AM535" s="1">
        <v>2004.0</v>
      </c>
      <c r="AN535" s="1" t="s">
        <v>83</v>
      </c>
      <c r="AO535" s="4">
        <f t="shared" si="7"/>
        <v>0</v>
      </c>
    </row>
    <row r="536" ht="15.75" customHeight="1">
      <c r="A536" s="1"/>
      <c r="B536" s="1">
        <v>266.0</v>
      </c>
      <c r="C536" s="1">
        <v>46.0</v>
      </c>
      <c r="D536" s="1">
        <v>246705.0</v>
      </c>
      <c r="E536" s="2">
        <v>32946.0</v>
      </c>
      <c r="F536" s="1" t="s">
        <v>40</v>
      </c>
      <c r="G536" s="1" t="s">
        <v>41</v>
      </c>
      <c r="H536" s="1">
        <v>500.0</v>
      </c>
      <c r="I536" s="1">
        <v>1270.02</v>
      </c>
      <c r="J536" s="1">
        <v>0.0</v>
      </c>
      <c r="K536" s="1">
        <v>456600.0</v>
      </c>
      <c r="L536" s="1" t="s">
        <v>71</v>
      </c>
      <c r="M536" s="1" t="s">
        <v>93</v>
      </c>
      <c r="N536" s="1" t="s">
        <v>98</v>
      </c>
      <c r="O536" s="1" t="s">
        <v>133</v>
      </c>
      <c r="P536" s="1" t="s">
        <v>75</v>
      </c>
      <c r="Q536" s="1">
        <v>0.0</v>
      </c>
      <c r="R536" s="1">
        <v>-45800.0</v>
      </c>
      <c r="S536" s="2">
        <v>42012.0</v>
      </c>
      <c r="T536" s="1" t="s">
        <v>139</v>
      </c>
      <c r="U536" s="1" t="s">
        <v>63</v>
      </c>
      <c r="V536" s="1" t="s">
        <v>64</v>
      </c>
      <c r="W536" s="1" t="s">
        <v>50</v>
      </c>
      <c r="X536" s="1" t="s">
        <v>122</v>
      </c>
      <c r="Y536" s="1" t="s">
        <v>157</v>
      </c>
      <c r="Z536" s="1" t="s">
        <v>704</v>
      </c>
      <c r="AA536" s="1">
        <v>5.0</v>
      </c>
      <c r="AB536" s="1">
        <v>1.0</v>
      </c>
      <c r="AC536" s="1" t="s">
        <v>80</v>
      </c>
      <c r="AD536" s="1">
        <v>1.0</v>
      </c>
      <c r="AE536" s="1">
        <v>2.0</v>
      </c>
      <c r="AF536" s="1" t="s">
        <v>63</v>
      </c>
      <c r="AG536" s="1">
        <v>2160.0</v>
      </c>
      <c r="AH536" s="1">
        <v>480.0</v>
      </c>
      <c r="AI536" s="1">
        <v>240.0</v>
      </c>
      <c r="AJ536" s="1">
        <v>1440.0</v>
      </c>
      <c r="AK536" s="1" t="s">
        <v>116</v>
      </c>
      <c r="AL536" s="1" t="s">
        <v>184</v>
      </c>
      <c r="AM536" s="1">
        <v>2004.0</v>
      </c>
      <c r="AN536" s="1" t="s">
        <v>83</v>
      </c>
      <c r="AO536" s="4">
        <f t="shared" si="7"/>
        <v>0</v>
      </c>
    </row>
    <row r="537" ht="15.75" customHeight="1">
      <c r="A537" s="1"/>
      <c r="B537" s="1">
        <v>41.0</v>
      </c>
      <c r="C537" s="1">
        <v>26.0</v>
      </c>
      <c r="D537" s="1">
        <v>619589.0</v>
      </c>
      <c r="E537" s="2">
        <v>38804.0</v>
      </c>
      <c r="F537" s="1" t="s">
        <v>84</v>
      </c>
      <c r="G537" s="1" t="s">
        <v>70</v>
      </c>
      <c r="H537" s="1">
        <v>1000.0</v>
      </c>
      <c r="I537" s="1">
        <v>1383.13</v>
      </c>
      <c r="J537" s="1">
        <v>0.0</v>
      </c>
      <c r="K537" s="1">
        <v>618405.0</v>
      </c>
      <c r="L537" s="1" t="s">
        <v>71</v>
      </c>
      <c r="M537" s="1" t="s">
        <v>162</v>
      </c>
      <c r="N537" s="1" t="s">
        <v>102</v>
      </c>
      <c r="O537" s="1" t="s">
        <v>265</v>
      </c>
      <c r="P537" s="1" t="s">
        <v>75</v>
      </c>
      <c r="Q537" s="1">
        <v>46700.0</v>
      </c>
      <c r="R537" s="1">
        <v>0.0</v>
      </c>
      <c r="S537" s="2">
        <v>42063.0</v>
      </c>
      <c r="T537" s="1" t="s">
        <v>62</v>
      </c>
      <c r="U537" s="1" t="s">
        <v>63</v>
      </c>
      <c r="V537" s="1" t="s">
        <v>213</v>
      </c>
      <c r="W537" s="1" t="s">
        <v>50</v>
      </c>
      <c r="X537" s="1" t="s">
        <v>51</v>
      </c>
      <c r="Y537" s="1" t="s">
        <v>66</v>
      </c>
      <c r="Z537" s="1" t="s">
        <v>705</v>
      </c>
      <c r="AA537" s="1">
        <v>12.0</v>
      </c>
      <c r="AB537" s="1">
        <v>1.0</v>
      </c>
      <c r="AC537" s="1" t="s">
        <v>54</v>
      </c>
      <c r="AD537" s="1">
        <v>1.0</v>
      </c>
      <c r="AE537" s="1">
        <v>1.0</v>
      </c>
      <c r="AF537" s="1" t="s">
        <v>63</v>
      </c>
      <c r="AG537" s="1">
        <v>6890.0</v>
      </c>
      <c r="AH537" s="1">
        <v>530.0</v>
      </c>
      <c r="AI537" s="1">
        <v>1060.0</v>
      </c>
      <c r="AJ537" s="1">
        <v>5300.0</v>
      </c>
      <c r="AK537" s="1" t="s">
        <v>198</v>
      </c>
      <c r="AL537" s="1" t="s">
        <v>376</v>
      </c>
      <c r="AM537" s="1">
        <v>1997.0</v>
      </c>
      <c r="AN537" s="1" t="s">
        <v>83</v>
      </c>
      <c r="AO537" s="4">
        <f t="shared" si="7"/>
        <v>0</v>
      </c>
    </row>
    <row r="538" ht="15.75" customHeight="1">
      <c r="A538" s="1"/>
      <c r="B538" s="1">
        <v>316.0</v>
      </c>
      <c r="C538" s="1">
        <v>45.0</v>
      </c>
      <c r="D538" s="1">
        <v>164988.0</v>
      </c>
      <c r="E538" s="2">
        <v>41631.0</v>
      </c>
      <c r="F538" s="1" t="s">
        <v>84</v>
      </c>
      <c r="G538" s="1" t="s">
        <v>70</v>
      </c>
      <c r="H538" s="1">
        <v>2000.0</v>
      </c>
      <c r="I538" s="1">
        <v>1290.74</v>
      </c>
      <c r="J538" s="1">
        <v>5000000.0</v>
      </c>
      <c r="K538" s="1">
        <v>430832.0</v>
      </c>
      <c r="L538" s="1" t="s">
        <v>71</v>
      </c>
      <c r="M538" s="1" t="s">
        <v>132</v>
      </c>
      <c r="N538" s="1" t="s">
        <v>102</v>
      </c>
      <c r="O538" s="1" t="s">
        <v>171</v>
      </c>
      <c r="P538" s="1" t="s">
        <v>46</v>
      </c>
      <c r="Q538" s="1">
        <v>58300.0</v>
      </c>
      <c r="R538" s="1">
        <v>0.0</v>
      </c>
      <c r="S538" s="2">
        <v>42047.0</v>
      </c>
      <c r="T538" s="1" t="s">
        <v>76</v>
      </c>
      <c r="U538" s="1" t="s">
        <v>48</v>
      </c>
      <c r="V538" s="1" t="s">
        <v>49</v>
      </c>
      <c r="W538" s="1" t="s">
        <v>137</v>
      </c>
      <c r="X538" s="1" t="s">
        <v>65</v>
      </c>
      <c r="Y538" s="1" t="s">
        <v>103</v>
      </c>
      <c r="Z538" s="1" t="s">
        <v>706</v>
      </c>
      <c r="AA538" s="1">
        <v>6.0</v>
      </c>
      <c r="AB538" s="1">
        <v>3.0</v>
      </c>
      <c r="AC538" s="1" t="s">
        <v>80</v>
      </c>
      <c r="AD538" s="1">
        <v>2.0</v>
      </c>
      <c r="AE538" s="1">
        <v>0.0</v>
      </c>
      <c r="AF538" s="1" t="s">
        <v>54</v>
      </c>
      <c r="AG538" s="1">
        <v>78870.0</v>
      </c>
      <c r="AH538" s="1">
        <v>7170.0</v>
      </c>
      <c r="AI538" s="1">
        <v>14340.0</v>
      </c>
      <c r="AJ538" s="1">
        <v>57360.0</v>
      </c>
      <c r="AK538" s="1" t="s">
        <v>154</v>
      </c>
      <c r="AL538" s="1" t="s">
        <v>155</v>
      </c>
      <c r="AM538" s="1">
        <v>2013.0</v>
      </c>
      <c r="AN538" s="1" t="s">
        <v>83</v>
      </c>
      <c r="AO538" s="4">
        <f t="shared" si="7"/>
        <v>0</v>
      </c>
    </row>
    <row r="539" ht="15.75" customHeight="1">
      <c r="A539" s="1"/>
      <c r="B539" s="1">
        <v>285.0</v>
      </c>
      <c r="C539" s="1">
        <v>47.0</v>
      </c>
      <c r="D539" s="1">
        <v>729534.0</v>
      </c>
      <c r="E539" s="2">
        <v>33511.0</v>
      </c>
      <c r="F539" s="1" t="s">
        <v>58</v>
      </c>
      <c r="G539" s="1" t="s">
        <v>70</v>
      </c>
      <c r="H539" s="1">
        <v>1000.0</v>
      </c>
      <c r="I539" s="1">
        <v>1216.68</v>
      </c>
      <c r="J539" s="1">
        <v>0.0</v>
      </c>
      <c r="K539" s="1">
        <v>610989.0</v>
      </c>
      <c r="L539" s="1" t="s">
        <v>71</v>
      </c>
      <c r="M539" s="1" t="s">
        <v>125</v>
      </c>
      <c r="N539" s="1" t="s">
        <v>73</v>
      </c>
      <c r="O539" s="1" t="s">
        <v>180</v>
      </c>
      <c r="P539" s="1" t="s">
        <v>61</v>
      </c>
      <c r="Q539" s="1">
        <v>55100.0</v>
      </c>
      <c r="R539" s="1">
        <v>0.0</v>
      </c>
      <c r="S539" s="2">
        <v>42010.0</v>
      </c>
      <c r="T539" s="1" t="s">
        <v>62</v>
      </c>
      <c r="U539" s="1" t="s">
        <v>63</v>
      </c>
      <c r="V539" s="1" t="s">
        <v>213</v>
      </c>
      <c r="W539" s="1" t="s">
        <v>50</v>
      </c>
      <c r="X539" s="1" t="s">
        <v>51</v>
      </c>
      <c r="Y539" s="1" t="s">
        <v>52</v>
      </c>
      <c r="Z539" s="1" t="s">
        <v>707</v>
      </c>
      <c r="AA539" s="1">
        <v>8.0</v>
      </c>
      <c r="AB539" s="1">
        <v>1.0</v>
      </c>
      <c r="AC539" s="1" t="s">
        <v>80</v>
      </c>
      <c r="AD539" s="1">
        <v>1.0</v>
      </c>
      <c r="AE539" s="1">
        <v>1.0</v>
      </c>
      <c r="AF539" s="1" t="s">
        <v>80</v>
      </c>
      <c r="AG539" s="1">
        <v>2700.0</v>
      </c>
      <c r="AH539" s="1">
        <v>300.0</v>
      </c>
      <c r="AI539" s="1">
        <v>300.0</v>
      </c>
      <c r="AJ539" s="1">
        <v>2100.0</v>
      </c>
      <c r="AK539" s="1" t="s">
        <v>130</v>
      </c>
      <c r="AL539" s="1" t="s">
        <v>131</v>
      </c>
      <c r="AM539" s="1">
        <v>2013.0</v>
      </c>
      <c r="AN539" s="1" t="s">
        <v>83</v>
      </c>
      <c r="AO539" s="4">
        <f t="shared" si="7"/>
        <v>0</v>
      </c>
    </row>
    <row r="540" ht="15.75" customHeight="1">
      <c r="A540" s="1"/>
      <c r="B540" s="1">
        <v>379.0</v>
      </c>
      <c r="C540" s="1">
        <v>54.0</v>
      </c>
      <c r="D540" s="1">
        <v>505014.0</v>
      </c>
      <c r="E540" s="2">
        <v>37252.0</v>
      </c>
      <c r="F540" s="1" t="s">
        <v>84</v>
      </c>
      <c r="G540" s="1" t="s">
        <v>70</v>
      </c>
      <c r="H540" s="1">
        <v>500.0</v>
      </c>
      <c r="I540" s="1">
        <v>1251.16</v>
      </c>
      <c r="J540" s="1">
        <v>0.0</v>
      </c>
      <c r="K540" s="1">
        <v>447750.0</v>
      </c>
      <c r="L540" s="1" t="s">
        <v>71</v>
      </c>
      <c r="M540" s="1" t="s">
        <v>93</v>
      </c>
      <c r="N540" s="1" t="s">
        <v>59</v>
      </c>
      <c r="O540" s="1" t="s">
        <v>171</v>
      </c>
      <c r="P540" s="1" t="s">
        <v>143</v>
      </c>
      <c r="Q540" s="1">
        <v>41400.0</v>
      </c>
      <c r="R540" s="1">
        <v>0.0</v>
      </c>
      <c r="S540" s="2">
        <v>42050.0</v>
      </c>
      <c r="T540" s="1" t="s">
        <v>47</v>
      </c>
      <c r="U540" s="1" t="s">
        <v>87</v>
      </c>
      <c r="V540" s="1" t="s">
        <v>108</v>
      </c>
      <c r="W540" s="1" t="s">
        <v>137</v>
      </c>
      <c r="X540" s="1" t="s">
        <v>114</v>
      </c>
      <c r="Y540" s="1" t="s">
        <v>66</v>
      </c>
      <c r="Z540" s="1" t="s">
        <v>708</v>
      </c>
      <c r="AA540" s="1">
        <v>14.0</v>
      </c>
      <c r="AB540" s="1">
        <v>1.0</v>
      </c>
      <c r="AC540" s="1" t="s">
        <v>63</v>
      </c>
      <c r="AD540" s="1">
        <v>0.0</v>
      </c>
      <c r="AE540" s="1">
        <v>1.0</v>
      </c>
      <c r="AF540" s="1" t="s">
        <v>80</v>
      </c>
      <c r="AG540" s="1">
        <v>75960.0</v>
      </c>
      <c r="AH540" s="1">
        <v>6330.0</v>
      </c>
      <c r="AI540" s="1">
        <v>6330.0</v>
      </c>
      <c r="AJ540" s="1">
        <v>63300.0</v>
      </c>
      <c r="AK540" s="1" t="s">
        <v>198</v>
      </c>
      <c r="AL540" s="1" t="s">
        <v>376</v>
      </c>
      <c r="AM540" s="1">
        <v>2010.0</v>
      </c>
      <c r="AN540" s="1" t="s">
        <v>83</v>
      </c>
      <c r="AO540" s="4">
        <f t="shared" si="7"/>
        <v>0</v>
      </c>
    </row>
    <row r="541" ht="15.75" customHeight="1">
      <c r="A541" s="1"/>
      <c r="B541" s="1">
        <v>15.0</v>
      </c>
      <c r="C541" s="1">
        <v>34.0</v>
      </c>
      <c r="D541" s="1">
        <v>920826.0</v>
      </c>
      <c r="E541" s="2">
        <v>38449.0</v>
      </c>
      <c r="F541" s="1" t="s">
        <v>58</v>
      </c>
      <c r="G541" s="1" t="s">
        <v>41</v>
      </c>
      <c r="H541" s="1">
        <v>2000.0</v>
      </c>
      <c r="I541" s="1">
        <v>1586.41</v>
      </c>
      <c r="J541" s="1">
        <v>0.0</v>
      </c>
      <c r="K541" s="1">
        <v>608708.0</v>
      </c>
      <c r="L541" s="1" t="s">
        <v>71</v>
      </c>
      <c r="M541" s="1" t="s">
        <v>132</v>
      </c>
      <c r="N541" s="1" t="s">
        <v>73</v>
      </c>
      <c r="O541" s="1" t="s">
        <v>182</v>
      </c>
      <c r="P541" s="1" t="s">
        <v>61</v>
      </c>
      <c r="Q541" s="1">
        <v>33500.0</v>
      </c>
      <c r="R541" s="1">
        <v>-58900.0</v>
      </c>
      <c r="S541" s="2">
        <v>42024.0</v>
      </c>
      <c r="T541" s="1" t="s">
        <v>47</v>
      </c>
      <c r="U541" s="1" t="s">
        <v>87</v>
      </c>
      <c r="V541" s="1" t="s">
        <v>49</v>
      </c>
      <c r="W541" s="1" t="s">
        <v>50</v>
      </c>
      <c r="X541" s="1" t="s">
        <v>114</v>
      </c>
      <c r="Y541" s="1" t="s">
        <v>157</v>
      </c>
      <c r="Z541" s="1" t="s">
        <v>709</v>
      </c>
      <c r="AA541" s="1">
        <v>10.0</v>
      </c>
      <c r="AB541" s="1">
        <v>1.0</v>
      </c>
      <c r="AC541" s="1" t="s">
        <v>54</v>
      </c>
      <c r="AD541" s="1">
        <v>1.0</v>
      </c>
      <c r="AE541" s="1">
        <v>3.0</v>
      </c>
      <c r="AF541" s="1" t="s">
        <v>63</v>
      </c>
      <c r="AG541" s="1">
        <v>75570.0</v>
      </c>
      <c r="AH541" s="1">
        <v>6870.0</v>
      </c>
      <c r="AI541" s="1">
        <v>13740.0</v>
      </c>
      <c r="AJ541" s="1">
        <v>54960.0</v>
      </c>
      <c r="AK541" s="1" t="s">
        <v>188</v>
      </c>
      <c r="AL541" s="1" t="s">
        <v>204</v>
      </c>
      <c r="AM541" s="1">
        <v>2010.0</v>
      </c>
      <c r="AN541" s="1" t="s">
        <v>57</v>
      </c>
      <c r="AO541" s="4">
        <f t="shared" si="7"/>
        <v>0</v>
      </c>
    </row>
    <row r="542" ht="15.75" customHeight="1">
      <c r="A542" s="1"/>
      <c r="B542" s="1">
        <v>354.0</v>
      </c>
      <c r="C542" s="1">
        <v>48.0</v>
      </c>
      <c r="D542" s="1">
        <v>534982.0</v>
      </c>
      <c r="E542" s="2">
        <v>37719.0</v>
      </c>
      <c r="F542" s="1" t="s">
        <v>84</v>
      </c>
      <c r="G542" s="1" t="s">
        <v>92</v>
      </c>
      <c r="H542" s="1">
        <v>2000.0</v>
      </c>
      <c r="I542" s="1">
        <v>1526.11</v>
      </c>
      <c r="J542" s="1">
        <v>5000000.0</v>
      </c>
      <c r="K542" s="1">
        <v>469650.0</v>
      </c>
      <c r="L542" s="1" t="s">
        <v>71</v>
      </c>
      <c r="M542" s="1" t="s">
        <v>125</v>
      </c>
      <c r="N542" s="1" t="s">
        <v>73</v>
      </c>
      <c r="O542" s="1" t="s">
        <v>265</v>
      </c>
      <c r="P542" s="1" t="s">
        <v>86</v>
      </c>
      <c r="Q542" s="1">
        <v>0.0</v>
      </c>
      <c r="R542" s="1">
        <v>0.0</v>
      </c>
      <c r="S542" s="2">
        <v>42007.0</v>
      </c>
      <c r="T542" s="1" t="s">
        <v>47</v>
      </c>
      <c r="U542" s="1" t="s">
        <v>87</v>
      </c>
      <c r="V542" s="1" t="s">
        <v>64</v>
      </c>
      <c r="W542" s="1" t="s">
        <v>50</v>
      </c>
      <c r="X542" s="1" t="s">
        <v>51</v>
      </c>
      <c r="Y542" s="1" t="s">
        <v>52</v>
      </c>
      <c r="Z542" s="1" t="s">
        <v>710</v>
      </c>
      <c r="AA542" s="1">
        <v>12.0</v>
      </c>
      <c r="AB542" s="1">
        <v>1.0</v>
      </c>
      <c r="AC542" s="1" t="s">
        <v>63</v>
      </c>
      <c r="AD542" s="1">
        <v>2.0</v>
      </c>
      <c r="AE542" s="1">
        <v>3.0</v>
      </c>
      <c r="AF542" s="1" t="s">
        <v>54</v>
      </c>
      <c r="AG542" s="1">
        <v>90240.0</v>
      </c>
      <c r="AH542" s="1">
        <v>15040.0</v>
      </c>
      <c r="AI542" s="1">
        <v>15040.0</v>
      </c>
      <c r="AJ542" s="1">
        <v>60160.0</v>
      </c>
      <c r="AK542" s="1" t="s">
        <v>90</v>
      </c>
      <c r="AL542" s="1" t="s">
        <v>246</v>
      </c>
      <c r="AM542" s="1">
        <v>1995.0</v>
      </c>
      <c r="AN542" s="1" t="s">
        <v>83</v>
      </c>
      <c r="AO542" s="4">
        <f t="shared" si="7"/>
        <v>0</v>
      </c>
    </row>
    <row r="543" ht="15.75" customHeight="1">
      <c r="A543" s="1"/>
      <c r="B543" s="1">
        <v>342.0</v>
      </c>
      <c r="C543" s="1">
        <v>53.0</v>
      </c>
      <c r="D543" s="1">
        <v>110408.0</v>
      </c>
      <c r="E543" s="2">
        <v>38670.0</v>
      </c>
      <c r="F543" s="1" t="s">
        <v>58</v>
      </c>
      <c r="G543" s="1" t="s">
        <v>70</v>
      </c>
      <c r="H543" s="1">
        <v>1000.0</v>
      </c>
      <c r="I543" s="1">
        <v>1028.44</v>
      </c>
      <c r="J543" s="1">
        <v>0.0</v>
      </c>
      <c r="K543" s="1">
        <v>602304.0</v>
      </c>
      <c r="L543" s="1" t="s">
        <v>71</v>
      </c>
      <c r="M543" s="1" t="s">
        <v>142</v>
      </c>
      <c r="N543" s="1" t="s">
        <v>102</v>
      </c>
      <c r="O543" s="1" t="s">
        <v>127</v>
      </c>
      <c r="P543" s="1" t="s">
        <v>143</v>
      </c>
      <c r="Q543" s="1">
        <v>0.0</v>
      </c>
      <c r="R543" s="1">
        <v>0.0</v>
      </c>
      <c r="S543" s="2">
        <v>42030.0</v>
      </c>
      <c r="T543" s="1" t="s">
        <v>47</v>
      </c>
      <c r="U543" s="1" t="s">
        <v>87</v>
      </c>
      <c r="V543" s="1" t="s">
        <v>49</v>
      </c>
      <c r="W543" s="1" t="s">
        <v>137</v>
      </c>
      <c r="X543" s="1" t="s">
        <v>51</v>
      </c>
      <c r="Y543" s="1" t="s">
        <v>103</v>
      </c>
      <c r="Z543" s="1" t="s">
        <v>711</v>
      </c>
      <c r="AA543" s="1">
        <v>12.0</v>
      </c>
      <c r="AB543" s="1">
        <v>1.0</v>
      </c>
      <c r="AC543" s="1" t="s">
        <v>63</v>
      </c>
      <c r="AD543" s="1">
        <v>0.0</v>
      </c>
      <c r="AE543" s="1">
        <v>0.0</v>
      </c>
      <c r="AF543" s="1" t="s">
        <v>80</v>
      </c>
      <c r="AG543" s="1">
        <v>80960.0</v>
      </c>
      <c r="AH543" s="1">
        <v>14720.0</v>
      </c>
      <c r="AI543" s="1">
        <v>7360.0</v>
      </c>
      <c r="AJ543" s="1">
        <v>58880.0</v>
      </c>
      <c r="AK543" s="1" t="s">
        <v>96</v>
      </c>
      <c r="AL543" s="1" t="s">
        <v>149</v>
      </c>
      <c r="AM543" s="1">
        <v>2000.0</v>
      </c>
      <c r="AN543" s="1" t="s">
        <v>83</v>
      </c>
      <c r="AO543" s="4">
        <f t="shared" si="7"/>
        <v>0</v>
      </c>
    </row>
    <row r="544" ht="15.75" customHeight="1">
      <c r="A544" s="1"/>
      <c r="B544" s="1">
        <v>169.0</v>
      </c>
      <c r="C544" s="1">
        <v>38.0</v>
      </c>
      <c r="D544" s="1">
        <v>283052.0</v>
      </c>
      <c r="E544" s="2">
        <v>38359.0</v>
      </c>
      <c r="F544" s="1" t="s">
        <v>84</v>
      </c>
      <c r="G544" s="1" t="s">
        <v>70</v>
      </c>
      <c r="H544" s="1">
        <v>1000.0</v>
      </c>
      <c r="I544" s="1">
        <v>1555.94</v>
      </c>
      <c r="J544" s="1">
        <v>0.0</v>
      </c>
      <c r="K544" s="1">
        <v>459878.0</v>
      </c>
      <c r="L544" s="1" t="s">
        <v>42</v>
      </c>
      <c r="M544" s="1" t="s">
        <v>72</v>
      </c>
      <c r="N544" s="1" t="s">
        <v>44</v>
      </c>
      <c r="O544" s="1" t="s">
        <v>133</v>
      </c>
      <c r="P544" s="1" t="s">
        <v>75</v>
      </c>
      <c r="Q544" s="1">
        <v>23300.0</v>
      </c>
      <c r="R544" s="1">
        <v>0.0</v>
      </c>
      <c r="S544" s="2">
        <v>42029.0</v>
      </c>
      <c r="T544" s="1" t="s">
        <v>76</v>
      </c>
      <c r="U544" s="1" t="s">
        <v>87</v>
      </c>
      <c r="V544" s="1" t="s">
        <v>108</v>
      </c>
      <c r="W544" s="1" t="s">
        <v>121</v>
      </c>
      <c r="X544" s="1" t="s">
        <v>65</v>
      </c>
      <c r="Y544" s="1" t="s">
        <v>66</v>
      </c>
      <c r="Z544" s="1" t="s">
        <v>712</v>
      </c>
      <c r="AA544" s="1">
        <v>12.0</v>
      </c>
      <c r="AB544" s="1">
        <v>3.0</v>
      </c>
      <c r="AC544" s="1" t="s">
        <v>80</v>
      </c>
      <c r="AD544" s="1">
        <v>1.0</v>
      </c>
      <c r="AE544" s="1">
        <v>3.0</v>
      </c>
      <c r="AF544" s="1" t="s">
        <v>54</v>
      </c>
      <c r="AG544" s="1">
        <v>79080.0</v>
      </c>
      <c r="AH544" s="1">
        <v>6590.0</v>
      </c>
      <c r="AI544" s="1">
        <v>13180.0</v>
      </c>
      <c r="AJ544" s="1">
        <v>59310.0</v>
      </c>
      <c r="AK544" s="1" t="s">
        <v>68</v>
      </c>
      <c r="AL544" s="1" t="s">
        <v>194</v>
      </c>
      <c r="AM544" s="1">
        <v>2012.0</v>
      </c>
      <c r="AN544" s="1" t="s">
        <v>83</v>
      </c>
      <c r="AO544" s="4">
        <f t="shared" si="7"/>
        <v>0</v>
      </c>
    </row>
    <row r="545" ht="15.75" customHeight="1">
      <c r="A545" s="1"/>
      <c r="B545" s="1">
        <v>339.0</v>
      </c>
      <c r="C545" s="1">
        <v>49.0</v>
      </c>
      <c r="D545" s="1">
        <v>840806.0</v>
      </c>
      <c r="E545" s="2">
        <v>34379.0</v>
      </c>
      <c r="F545" s="1" t="s">
        <v>58</v>
      </c>
      <c r="G545" s="1" t="s">
        <v>92</v>
      </c>
      <c r="H545" s="1">
        <v>2000.0</v>
      </c>
      <c r="I545" s="1">
        <v>1570.77</v>
      </c>
      <c r="J545" s="1">
        <v>0.0</v>
      </c>
      <c r="K545" s="1">
        <v>441142.0</v>
      </c>
      <c r="L545" s="1" t="s">
        <v>42</v>
      </c>
      <c r="M545" s="1" t="s">
        <v>162</v>
      </c>
      <c r="N545" s="1" t="s">
        <v>186</v>
      </c>
      <c r="O545" s="1" t="s">
        <v>166</v>
      </c>
      <c r="P545" s="1" t="s">
        <v>143</v>
      </c>
      <c r="Q545" s="1">
        <v>98800.0</v>
      </c>
      <c r="R545" s="1">
        <v>-65300.0</v>
      </c>
      <c r="S545" s="2">
        <v>42022.0</v>
      </c>
      <c r="T545" s="1" t="s">
        <v>62</v>
      </c>
      <c r="U545" s="1" t="s">
        <v>63</v>
      </c>
      <c r="V545" s="1" t="s">
        <v>64</v>
      </c>
      <c r="W545" s="1" t="s">
        <v>94</v>
      </c>
      <c r="X545" s="1" t="s">
        <v>51</v>
      </c>
      <c r="Y545" s="1" t="s">
        <v>52</v>
      </c>
      <c r="Z545" s="1" t="s">
        <v>713</v>
      </c>
      <c r="AA545" s="1">
        <v>13.0</v>
      </c>
      <c r="AB545" s="1">
        <v>1.0</v>
      </c>
      <c r="AC545" s="1" t="s">
        <v>80</v>
      </c>
      <c r="AD545" s="1">
        <v>0.0</v>
      </c>
      <c r="AE545" s="1">
        <v>3.0</v>
      </c>
      <c r="AF545" s="1" t="s">
        <v>80</v>
      </c>
      <c r="AG545" s="1">
        <v>6820.0</v>
      </c>
      <c r="AH545" s="1">
        <v>1240.0</v>
      </c>
      <c r="AI545" s="1">
        <v>620.0</v>
      </c>
      <c r="AJ545" s="1">
        <v>4960.0</v>
      </c>
      <c r="AK545" s="1" t="s">
        <v>68</v>
      </c>
      <c r="AL545" s="1" t="s">
        <v>272</v>
      </c>
      <c r="AM545" s="1">
        <v>2009.0</v>
      </c>
      <c r="AN545" s="1" t="s">
        <v>83</v>
      </c>
      <c r="AO545" s="4">
        <f t="shared" si="7"/>
        <v>0</v>
      </c>
    </row>
    <row r="546" ht="15.75" customHeight="1">
      <c r="A546" s="1"/>
      <c r="B546" s="1">
        <v>259.0</v>
      </c>
      <c r="C546" s="1">
        <v>42.0</v>
      </c>
      <c r="D546" s="1">
        <v>382394.0</v>
      </c>
      <c r="E546" s="2">
        <v>35087.0</v>
      </c>
      <c r="F546" s="1" t="s">
        <v>40</v>
      </c>
      <c r="G546" s="1" t="s">
        <v>70</v>
      </c>
      <c r="H546" s="1">
        <v>2000.0</v>
      </c>
      <c r="I546" s="1">
        <v>1170.53</v>
      </c>
      <c r="J546" s="1">
        <v>0.0</v>
      </c>
      <c r="K546" s="1">
        <v>465667.0</v>
      </c>
      <c r="L546" s="1" t="s">
        <v>71</v>
      </c>
      <c r="M546" s="1" t="s">
        <v>72</v>
      </c>
      <c r="N546" s="1" t="s">
        <v>85</v>
      </c>
      <c r="O546" s="1" t="s">
        <v>45</v>
      </c>
      <c r="P546" s="1" t="s">
        <v>120</v>
      </c>
      <c r="Q546" s="1">
        <v>65000.0</v>
      </c>
      <c r="R546" s="1">
        <v>-49200.0</v>
      </c>
      <c r="S546" s="2">
        <v>42016.0</v>
      </c>
      <c r="T546" s="1" t="s">
        <v>76</v>
      </c>
      <c r="U546" s="1" t="s">
        <v>77</v>
      </c>
      <c r="V546" s="1" t="s">
        <v>108</v>
      </c>
      <c r="W546" s="1" t="s">
        <v>100</v>
      </c>
      <c r="X546" s="1" t="s">
        <v>114</v>
      </c>
      <c r="Y546" s="1" t="s">
        <v>128</v>
      </c>
      <c r="Z546" s="1" t="s">
        <v>714</v>
      </c>
      <c r="AA546" s="1">
        <v>17.0</v>
      </c>
      <c r="AB546" s="1">
        <v>3.0</v>
      </c>
      <c r="AC546" s="1" t="s">
        <v>80</v>
      </c>
      <c r="AD546" s="1">
        <v>1.0</v>
      </c>
      <c r="AE546" s="1">
        <v>2.0</v>
      </c>
      <c r="AF546" s="1" t="s">
        <v>54</v>
      </c>
      <c r="AG546" s="1">
        <v>62590.0</v>
      </c>
      <c r="AH546" s="1">
        <v>5690.0</v>
      </c>
      <c r="AI546" s="1">
        <v>11380.0</v>
      </c>
      <c r="AJ546" s="1">
        <v>45520.0</v>
      </c>
      <c r="AK546" s="1" t="s">
        <v>105</v>
      </c>
      <c r="AL546" s="1" t="s">
        <v>106</v>
      </c>
      <c r="AM546" s="1">
        <v>2006.0</v>
      </c>
      <c r="AN546" s="1" t="s">
        <v>83</v>
      </c>
      <c r="AO546" s="4">
        <f t="shared" si="7"/>
        <v>0</v>
      </c>
    </row>
    <row r="547" ht="15.75" customHeight="1">
      <c r="A547" s="1"/>
      <c r="B547" s="1">
        <v>65.0</v>
      </c>
      <c r="C547" s="1">
        <v>23.0</v>
      </c>
      <c r="D547" s="1">
        <v>876699.0</v>
      </c>
      <c r="E547" s="2">
        <v>36506.0</v>
      </c>
      <c r="F547" s="1" t="s">
        <v>40</v>
      </c>
      <c r="G547" s="1" t="s">
        <v>41</v>
      </c>
      <c r="H547" s="1">
        <v>1000.0</v>
      </c>
      <c r="I547" s="1">
        <v>1099.95</v>
      </c>
      <c r="J547" s="1">
        <v>0.0</v>
      </c>
      <c r="K547" s="1">
        <v>473109.0</v>
      </c>
      <c r="L547" s="1" t="s">
        <v>71</v>
      </c>
      <c r="M547" s="1" t="s">
        <v>142</v>
      </c>
      <c r="N547" s="1" t="s">
        <v>73</v>
      </c>
      <c r="O547" s="1" t="s">
        <v>127</v>
      </c>
      <c r="P547" s="1" t="s">
        <v>120</v>
      </c>
      <c r="Q547" s="1">
        <v>0.0</v>
      </c>
      <c r="R547" s="1">
        <v>-71900.0</v>
      </c>
      <c r="S547" s="2">
        <v>42019.0</v>
      </c>
      <c r="T547" s="1" t="s">
        <v>47</v>
      </c>
      <c r="U547" s="1" t="s">
        <v>48</v>
      </c>
      <c r="V547" s="1" t="s">
        <v>49</v>
      </c>
      <c r="W547" s="1" t="s">
        <v>121</v>
      </c>
      <c r="X547" s="1" t="s">
        <v>78</v>
      </c>
      <c r="Y547" s="1" t="s">
        <v>88</v>
      </c>
      <c r="Z547" s="1" t="s">
        <v>715</v>
      </c>
      <c r="AA547" s="1">
        <v>14.0</v>
      </c>
      <c r="AB547" s="1">
        <v>1.0</v>
      </c>
      <c r="AC547" s="1" t="s">
        <v>80</v>
      </c>
      <c r="AD547" s="1">
        <v>1.0</v>
      </c>
      <c r="AE547" s="1">
        <v>0.0</v>
      </c>
      <c r="AF547" s="1" t="s">
        <v>54</v>
      </c>
      <c r="AG547" s="1">
        <v>52400.0</v>
      </c>
      <c r="AH547" s="1">
        <v>6550.0</v>
      </c>
      <c r="AI547" s="1">
        <v>6550.0</v>
      </c>
      <c r="AJ547" s="1">
        <v>39300.0</v>
      </c>
      <c r="AK547" s="1" t="s">
        <v>96</v>
      </c>
      <c r="AL547" s="1" t="s">
        <v>149</v>
      </c>
      <c r="AM547" s="1">
        <v>2005.0</v>
      </c>
      <c r="AN547" s="1" t="s">
        <v>57</v>
      </c>
      <c r="AO547" s="4">
        <f t="shared" si="7"/>
        <v>0</v>
      </c>
    </row>
    <row r="548" ht="15.75" customHeight="1">
      <c r="A548" s="1"/>
      <c r="B548" s="1">
        <v>254.0</v>
      </c>
      <c r="C548" s="1">
        <v>46.0</v>
      </c>
      <c r="D548" s="1">
        <v>871432.0</v>
      </c>
      <c r="E548" s="2">
        <v>38183.0</v>
      </c>
      <c r="F548" s="1" t="s">
        <v>84</v>
      </c>
      <c r="G548" s="1" t="s">
        <v>41</v>
      </c>
      <c r="H548" s="1">
        <v>2000.0</v>
      </c>
      <c r="I548" s="1">
        <v>1472.43</v>
      </c>
      <c r="J548" s="1">
        <v>0.0</v>
      </c>
      <c r="K548" s="1">
        <v>619794.0</v>
      </c>
      <c r="L548" s="1" t="s">
        <v>42</v>
      </c>
      <c r="M548" s="1" t="s">
        <v>43</v>
      </c>
      <c r="N548" s="1" t="s">
        <v>98</v>
      </c>
      <c r="O548" s="1" t="s">
        <v>180</v>
      </c>
      <c r="P548" s="1" t="s">
        <v>46</v>
      </c>
      <c r="Q548" s="1">
        <v>0.0</v>
      </c>
      <c r="R548" s="1">
        <v>-90600.0</v>
      </c>
      <c r="S548" s="2">
        <v>42014.0</v>
      </c>
      <c r="T548" s="1" t="s">
        <v>76</v>
      </c>
      <c r="U548" s="1" t="s">
        <v>87</v>
      </c>
      <c r="V548" s="1" t="s">
        <v>49</v>
      </c>
      <c r="W548" s="1" t="s">
        <v>137</v>
      </c>
      <c r="X548" s="1" t="s">
        <v>114</v>
      </c>
      <c r="Y548" s="1" t="s">
        <v>88</v>
      </c>
      <c r="Z548" s="1" t="s">
        <v>716</v>
      </c>
      <c r="AA548" s="1">
        <v>3.0</v>
      </c>
      <c r="AB548" s="1">
        <v>3.0</v>
      </c>
      <c r="AC548" s="1" t="s">
        <v>63</v>
      </c>
      <c r="AD548" s="1">
        <v>1.0</v>
      </c>
      <c r="AE548" s="1">
        <v>3.0</v>
      </c>
      <c r="AF548" s="1" t="s">
        <v>54</v>
      </c>
      <c r="AG548" s="1">
        <v>63580.0</v>
      </c>
      <c r="AH548" s="1">
        <v>5780.0</v>
      </c>
      <c r="AI548" s="1">
        <v>11560.0</v>
      </c>
      <c r="AJ548" s="1">
        <v>46240.0</v>
      </c>
      <c r="AK548" s="1" t="s">
        <v>215</v>
      </c>
      <c r="AL548" s="1" t="s">
        <v>259</v>
      </c>
      <c r="AM548" s="1">
        <v>2004.0</v>
      </c>
      <c r="AN548" s="1" t="s">
        <v>83</v>
      </c>
      <c r="AO548" s="4">
        <f t="shared" si="7"/>
        <v>0</v>
      </c>
    </row>
    <row r="549" ht="15.75" customHeight="1">
      <c r="A549" s="1"/>
      <c r="B549" s="1">
        <v>440.0</v>
      </c>
      <c r="C549" s="1">
        <v>55.0</v>
      </c>
      <c r="D549" s="1">
        <v>379882.0</v>
      </c>
      <c r="E549" s="2">
        <v>41220.0</v>
      </c>
      <c r="F549" s="1" t="s">
        <v>84</v>
      </c>
      <c r="G549" s="1" t="s">
        <v>41</v>
      </c>
      <c r="H549" s="1">
        <v>500.0</v>
      </c>
      <c r="I549" s="1">
        <v>1275.62</v>
      </c>
      <c r="J549" s="1">
        <v>0.0</v>
      </c>
      <c r="K549" s="1">
        <v>602258.0</v>
      </c>
      <c r="L549" s="1" t="s">
        <v>71</v>
      </c>
      <c r="M549" s="1" t="s">
        <v>93</v>
      </c>
      <c r="N549" s="1" t="s">
        <v>118</v>
      </c>
      <c r="O549" s="1" t="s">
        <v>60</v>
      </c>
      <c r="P549" s="1" t="s">
        <v>61</v>
      </c>
      <c r="Q549" s="1">
        <v>0.0</v>
      </c>
      <c r="R549" s="1">
        <v>-56200.0</v>
      </c>
      <c r="S549" s="2">
        <v>42027.0</v>
      </c>
      <c r="T549" s="1" t="s">
        <v>76</v>
      </c>
      <c r="U549" s="1" t="s">
        <v>48</v>
      </c>
      <c r="V549" s="1" t="s">
        <v>64</v>
      </c>
      <c r="W549" s="1" t="s">
        <v>50</v>
      </c>
      <c r="X549" s="1" t="s">
        <v>78</v>
      </c>
      <c r="Y549" s="1" t="s">
        <v>66</v>
      </c>
      <c r="Z549" s="1" t="s">
        <v>717</v>
      </c>
      <c r="AA549" s="1">
        <v>18.0</v>
      </c>
      <c r="AB549" s="1">
        <v>3.0</v>
      </c>
      <c r="AC549" s="1" t="s">
        <v>54</v>
      </c>
      <c r="AD549" s="1">
        <v>2.0</v>
      </c>
      <c r="AE549" s="1">
        <v>1.0</v>
      </c>
      <c r="AF549" s="1" t="s">
        <v>80</v>
      </c>
      <c r="AG549" s="1">
        <v>61400.0</v>
      </c>
      <c r="AH549" s="1">
        <v>6140.0</v>
      </c>
      <c r="AI549" s="1">
        <v>6140.0</v>
      </c>
      <c r="AJ549" s="1">
        <v>49120.0</v>
      </c>
      <c r="AK549" s="1" t="s">
        <v>105</v>
      </c>
      <c r="AL549" s="1" t="s">
        <v>288</v>
      </c>
      <c r="AM549" s="1">
        <v>1995.0</v>
      </c>
      <c r="AN549" s="1" t="s">
        <v>83</v>
      </c>
      <c r="AO549" s="4">
        <f t="shared" si="7"/>
        <v>0</v>
      </c>
    </row>
    <row r="550" ht="15.75" customHeight="1">
      <c r="A550" s="1"/>
      <c r="B550" s="1">
        <v>478.0</v>
      </c>
      <c r="C550" s="1">
        <v>63.0</v>
      </c>
      <c r="D550" s="1">
        <v>852002.0</v>
      </c>
      <c r="E550" s="2">
        <v>39993.0</v>
      </c>
      <c r="F550" s="1" t="s">
        <v>84</v>
      </c>
      <c r="G550" s="1" t="s">
        <v>41</v>
      </c>
      <c r="H550" s="1">
        <v>1000.0</v>
      </c>
      <c r="I550" s="1">
        <v>1292.3</v>
      </c>
      <c r="J550" s="1">
        <v>0.0</v>
      </c>
      <c r="K550" s="1">
        <v>479724.0</v>
      </c>
      <c r="L550" s="1" t="s">
        <v>42</v>
      </c>
      <c r="M550" s="1" t="s">
        <v>132</v>
      </c>
      <c r="N550" s="1" t="s">
        <v>186</v>
      </c>
      <c r="O550" s="1" t="s">
        <v>166</v>
      </c>
      <c r="P550" s="1" t="s">
        <v>75</v>
      </c>
      <c r="Q550" s="1">
        <v>47600.0</v>
      </c>
      <c r="R550" s="1">
        <v>0.0</v>
      </c>
      <c r="S550" s="2">
        <v>42056.0</v>
      </c>
      <c r="T550" s="1" t="s">
        <v>139</v>
      </c>
      <c r="U550" s="1" t="s">
        <v>63</v>
      </c>
      <c r="V550" s="1" t="s">
        <v>64</v>
      </c>
      <c r="W550" s="1" t="s">
        <v>94</v>
      </c>
      <c r="X550" s="1" t="s">
        <v>65</v>
      </c>
      <c r="Y550" s="1" t="s">
        <v>128</v>
      </c>
      <c r="Z550" s="1" t="s">
        <v>718</v>
      </c>
      <c r="AA550" s="1">
        <v>5.0</v>
      </c>
      <c r="AB550" s="1">
        <v>1.0</v>
      </c>
      <c r="AC550" s="1" t="s">
        <v>54</v>
      </c>
      <c r="AD550" s="1">
        <v>1.0</v>
      </c>
      <c r="AE550" s="1">
        <v>3.0</v>
      </c>
      <c r="AF550" s="1" t="s">
        <v>80</v>
      </c>
      <c r="AG550" s="1">
        <v>4700.0</v>
      </c>
      <c r="AH550" s="1">
        <v>940.0</v>
      </c>
      <c r="AI550" s="1">
        <v>470.0</v>
      </c>
      <c r="AJ550" s="1">
        <v>3290.0</v>
      </c>
      <c r="AK550" s="1" t="s">
        <v>81</v>
      </c>
      <c r="AL550" s="1" t="s">
        <v>145</v>
      </c>
      <c r="AM550" s="1">
        <v>2007.0</v>
      </c>
      <c r="AN550" s="1" t="s">
        <v>57</v>
      </c>
      <c r="AO550" s="4">
        <f t="shared" si="7"/>
        <v>0</v>
      </c>
    </row>
    <row r="551" ht="15.75" customHeight="1">
      <c r="A551" s="1"/>
      <c r="B551" s="1">
        <v>230.0</v>
      </c>
      <c r="C551" s="1">
        <v>44.0</v>
      </c>
      <c r="D551" s="1">
        <v>372891.0</v>
      </c>
      <c r="E551" s="2">
        <v>36703.0</v>
      </c>
      <c r="F551" s="1" t="s">
        <v>58</v>
      </c>
      <c r="G551" s="1" t="s">
        <v>41</v>
      </c>
      <c r="H551" s="1">
        <v>2000.0</v>
      </c>
      <c r="I551" s="1">
        <v>1009.37</v>
      </c>
      <c r="J551" s="1">
        <v>0.0</v>
      </c>
      <c r="K551" s="1">
        <v>442210.0</v>
      </c>
      <c r="L551" s="1" t="s">
        <v>71</v>
      </c>
      <c r="M551" s="1" t="s">
        <v>142</v>
      </c>
      <c r="N551" s="1" t="s">
        <v>102</v>
      </c>
      <c r="O551" s="1" t="s">
        <v>150</v>
      </c>
      <c r="P551" s="1" t="s">
        <v>61</v>
      </c>
      <c r="Q551" s="1">
        <v>45400.0</v>
      </c>
      <c r="R551" s="1">
        <v>-39400.0</v>
      </c>
      <c r="S551" s="2">
        <v>42052.0</v>
      </c>
      <c r="T551" s="1" t="s">
        <v>47</v>
      </c>
      <c r="U551" s="1" t="s">
        <v>87</v>
      </c>
      <c r="V551" s="1" t="s">
        <v>108</v>
      </c>
      <c r="W551" s="1" t="s">
        <v>100</v>
      </c>
      <c r="X551" s="1" t="s">
        <v>51</v>
      </c>
      <c r="Y551" s="1" t="s">
        <v>66</v>
      </c>
      <c r="Z551" s="1" t="s">
        <v>719</v>
      </c>
      <c r="AA551" s="1">
        <v>19.0</v>
      </c>
      <c r="AB551" s="1">
        <v>1.0</v>
      </c>
      <c r="AC551" s="1" t="s">
        <v>80</v>
      </c>
      <c r="AD551" s="1">
        <v>0.0</v>
      </c>
      <c r="AE551" s="1">
        <v>2.0</v>
      </c>
      <c r="AF551" s="1" t="s">
        <v>54</v>
      </c>
      <c r="AG551" s="1">
        <v>74140.0</v>
      </c>
      <c r="AH551" s="1">
        <v>13480.0</v>
      </c>
      <c r="AI551" s="1">
        <v>13480.0</v>
      </c>
      <c r="AJ551" s="1">
        <v>47180.0</v>
      </c>
      <c r="AK551" s="1" t="s">
        <v>188</v>
      </c>
      <c r="AL551" s="1" t="s">
        <v>204</v>
      </c>
      <c r="AM551" s="1">
        <v>2015.0</v>
      </c>
      <c r="AN551" s="1" t="s">
        <v>83</v>
      </c>
      <c r="AO551" s="4">
        <f t="shared" si="7"/>
        <v>0</v>
      </c>
    </row>
    <row r="552" ht="15.75" customHeight="1">
      <c r="A552" s="1"/>
      <c r="B552" s="1">
        <v>138.0</v>
      </c>
      <c r="C552" s="1">
        <v>30.0</v>
      </c>
      <c r="D552" s="1">
        <v>689034.0</v>
      </c>
      <c r="E552" s="2">
        <v>37265.0</v>
      </c>
      <c r="F552" s="1" t="s">
        <v>40</v>
      </c>
      <c r="G552" s="1" t="s">
        <v>92</v>
      </c>
      <c r="H552" s="1">
        <v>500.0</v>
      </c>
      <c r="I552" s="1">
        <v>1093.07</v>
      </c>
      <c r="J552" s="1">
        <v>4000000.0</v>
      </c>
      <c r="K552" s="1">
        <v>463291.0</v>
      </c>
      <c r="L552" s="1" t="s">
        <v>71</v>
      </c>
      <c r="M552" s="1" t="s">
        <v>72</v>
      </c>
      <c r="N552" s="1" t="s">
        <v>112</v>
      </c>
      <c r="O552" s="1" t="s">
        <v>60</v>
      </c>
      <c r="P552" s="1" t="s">
        <v>120</v>
      </c>
      <c r="Q552" s="1">
        <v>27700.0</v>
      </c>
      <c r="R552" s="1">
        <v>-72400.0</v>
      </c>
      <c r="S552" s="2">
        <v>42010.0</v>
      </c>
      <c r="T552" s="1" t="s">
        <v>47</v>
      </c>
      <c r="U552" s="1" t="s">
        <v>87</v>
      </c>
      <c r="V552" s="1" t="s">
        <v>49</v>
      </c>
      <c r="W552" s="1" t="s">
        <v>121</v>
      </c>
      <c r="X552" s="1" t="s">
        <v>65</v>
      </c>
      <c r="Y552" s="1" t="s">
        <v>123</v>
      </c>
      <c r="Z552" s="1" t="s">
        <v>720</v>
      </c>
      <c r="AA552" s="1">
        <v>0.0</v>
      </c>
      <c r="AB552" s="1">
        <v>1.0</v>
      </c>
      <c r="AC552" s="1" t="s">
        <v>63</v>
      </c>
      <c r="AD552" s="1">
        <v>2.0</v>
      </c>
      <c r="AE552" s="1">
        <v>2.0</v>
      </c>
      <c r="AF552" s="1" t="s">
        <v>80</v>
      </c>
      <c r="AG552" s="1">
        <v>83160.0</v>
      </c>
      <c r="AH552" s="1">
        <v>6930.0</v>
      </c>
      <c r="AI552" s="1">
        <v>13860.0</v>
      </c>
      <c r="AJ552" s="1">
        <v>62370.0</v>
      </c>
      <c r="AK552" s="1" t="s">
        <v>215</v>
      </c>
      <c r="AL552" s="1" t="s">
        <v>259</v>
      </c>
      <c r="AM552" s="1">
        <v>2011.0</v>
      </c>
      <c r="AN552" s="1" t="s">
        <v>83</v>
      </c>
      <c r="AO552" s="4">
        <f t="shared" si="7"/>
        <v>0</v>
      </c>
    </row>
    <row r="553" ht="15.75" customHeight="1">
      <c r="A553" s="1"/>
      <c r="B553" s="1">
        <v>239.0</v>
      </c>
      <c r="C553" s="1">
        <v>41.0</v>
      </c>
      <c r="D553" s="1">
        <v>743092.0</v>
      </c>
      <c r="E553" s="2">
        <v>41589.0</v>
      </c>
      <c r="F553" s="1" t="s">
        <v>40</v>
      </c>
      <c r="G553" s="1" t="s">
        <v>41</v>
      </c>
      <c r="H553" s="1">
        <v>1000.0</v>
      </c>
      <c r="I553" s="1">
        <v>1325.44</v>
      </c>
      <c r="J553" s="1">
        <v>7000000.0</v>
      </c>
      <c r="K553" s="1">
        <v>474898.0</v>
      </c>
      <c r="L553" s="1" t="s">
        <v>71</v>
      </c>
      <c r="M553" s="1" t="s">
        <v>162</v>
      </c>
      <c r="N553" s="1" t="s">
        <v>190</v>
      </c>
      <c r="O553" s="1" t="s">
        <v>166</v>
      </c>
      <c r="P553" s="1" t="s">
        <v>61</v>
      </c>
      <c r="Q553" s="1">
        <v>51400.0</v>
      </c>
      <c r="R553" s="1">
        <v>-6300.0</v>
      </c>
      <c r="S553" s="2">
        <v>42053.0</v>
      </c>
      <c r="T553" s="1" t="s">
        <v>139</v>
      </c>
      <c r="U553" s="1" t="s">
        <v>63</v>
      </c>
      <c r="V553" s="1" t="s">
        <v>213</v>
      </c>
      <c r="W553" s="1" t="s">
        <v>50</v>
      </c>
      <c r="X553" s="1" t="s">
        <v>122</v>
      </c>
      <c r="Y553" s="1" t="s">
        <v>88</v>
      </c>
      <c r="Z553" s="1" t="s">
        <v>721</v>
      </c>
      <c r="AA553" s="1">
        <v>22.0</v>
      </c>
      <c r="AB553" s="1">
        <v>1.0</v>
      </c>
      <c r="AC553" s="1" t="s">
        <v>63</v>
      </c>
      <c r="AD553" s="1">
        <v>0.0</v>
      </c>
      <c r="AE553" s="1">
        <v>2.0</v>
      </c>
      <c r="AF553" s="1" t="s">
        <v>54</v>
      </c>
      <c r="AG553" s="1">
        <v>10790.0</v>
      </c>
      <c r="AH553" s="1">
        <v>1660.0</v>
      </c>
      <c r="AI553" s="1">
        <v>830.0</v>
      </c>
      <c r="AJ553" s="1">
        <v>8300.0</v>
      </c>
      <c r="AK553" s="1" t="s">
        <v>68</v>
      </c>
      <c r="AL553" s="1" t="s">
        <v>69</v>
      </c>
      <c r="AM553" s="1">
        <v>2013.0</v>
      </c>
      <c r="AN553" s="1" t="s">
        <v>83</v>
      </c>
      <c r="AO553" s="4">
        <f t="shared" si="7"/>
        <v>0</v>
      </c>
    </row>
    <row r="554" ht="15.75" customHeight="1">
      <c r="A554" s="1"/>
      <c r="B554" s="1">
        <v>93.0</v>
      </c>
      <c r="C554" s="1">
        <v>31.0</v>
      </c>
      <c r="D554" s="1">
        <v>599174.0</v>
      </c>
      <c r="E554" s="2">
        <v>39461.0</v>
      </c>
      <c r="F554" s="1" t="s">
        <v>84</v>
      </c>
      <c r="G554" s="1" t="s">
        <v>70</v>
      </c>
      <c r="H554" s="1">
        <v>2000.0</v>
      </c>
      <c r="I554" s="1">
        <v>1017.18</v>
      </c>
      <c r="J554" s="1">
        <v>0.0</v>
      </c>
      <c r="K554" s="1">
        <v>431354.0</v>
      </c>
      <c r="L554" s="1" t="s">
        <v>71</v>
      </c>
      <c r="M554" s="1" t="s">
        <v>43</v>
      </c>
      <c r="N554" s="1" t="s">
        <v>102</v>
      </c>
      <c r="O554" s="1" t="s">
        <v>166</v>
      </c>
      <c r="P554" s="1" t="s">
        <v>46</v>
      </c>
      <c r="Q554" s="1">
        <v>0.0</v>
      </c>
      <c r="R554" s="1">
        <v>0.0</v>
      </c>
      <c r="S554" s="2">
        <v>42052.0</v>
      </c>
      <c r="T554" s="1" t="s">
        <v>76</v>
      </c>
      <c r="U554" s="1" t="s">
        <v>77</v>
      </c>
      <c r="V554" s="1" t="s">
        <v>49</v>
      </c>
      <c r="W554" s="1" t="s">
        <v>50</v>
      </c>
      <c r="X554" s="1" t="s">
        <v>122</v>
      </c>
      <c r="Y554" s="1" t="s">
        <v>88</v>
      </c>
      <c r="Z554" s="1" t="s">
        <v>722</v>
      </c>
      <c r="AA554" s="1">
        <v>21.0</v>
      </c>
      <c r="AB554" s="1">
        <v>3.0</v>
      </c>
      <c r="AC554" s="1" t="s">
        <v>54</v>
      </c>
      <c r="AD554" s="1">
        <v>1.0</v>
      </c>
      <c r="AE554" s="1">
        <v>3.0</v>
      </c>
      <c r="AF554" s="1" t="s">
        <v>80</v>
      </c>
      <c r="AG554" s="1">
        <v>48070.0</v>
      </c>
      <c r="AH554" s="1">
        <v>8740.0</v>
      </c>
      <c r="AI554" s="1">
        <v>8740.0</v>
      </c>
      <c r="AJ554" s="1">
        <v>30590.0</v>
      </c>
      <c r="AK554" s="1" t="s">
        <v>55</v>
      </c>
      <c r="AL554" s="1" t="s">
        <v>56</v>
      </c>
      <c r="AM554" s="1">
        <v>2014.0</v>
      </c>
      <c r="AN554" s="1" t="s">
        <v>83</v>
      </c>
      <c r="AO554" s="4">
        <f t="shared" si="7"/>
        <v>0</v>
      </c>
    </row>
    <row r="555" ht="15.75" customHeight="1">
      <c r="A555" s="1"/>
      <c r="B555" s="1">
        <v>37.0</v>
      </c>
      <c r="C555" s="1">
        <v>25.0</v>
      </c>
      <c r="D555" s="1">
        <v>421092.0</v>
      </c>
      <c r="E555" s="2">
        <v>37684.0</v>
      </c>
      <c r="F555" s="1" t="s">
        <v>40</v>
      </c>
      <c r="G555" s="1" t="s">
        <v>70</v>
      </c>
      <c r="H555" s="1">
        <v>1000.0</v>
      </c>
      <c r="I555" s="1">
        <v>1221.17</v>
      </c>
      <c r="J555" s="1">
        <v>0.0</v>
      </c>
      <c r="K555" s="1">
        <v>617460.0</v>
      </c>
      <c r="L555" s="1" t="s">
        <v>71</v>
      </c>
      <c r="M555" s="1" t="s">
        <v>125</v>
      </c>
      <c r="N555" s="1" t="s">
        <v>136</v>
      </c>
      <c r="O555" s="1" t="s">
        <v>113</v>
      </c>
      <c r="P555" s="1" t="s">
        <v>143</v>
      </c>
      <c r="Q555" s="1">
        <v>49300.0</v>
      </c>
      <c r="R555" s="1">
        <v>0.0</v>
      </c>
      <c r="S555" s="2">
        <v>42028.0</v>
      </c>
      <c r="T555" s="1" t="s">
        <v>76</v>
      </c>
      <c r="U555" s="1" t="s">
        <v>77</v>
      </c>
      <c r="V555" s="1" t="s">
        <v>64</v>
      </c>
      <c r="W555" s="1" t="s">
        <v>137</v>
      </c>
      <c r="X555" s="1" t="s">
        <v>51</v>
      </c>
      <c r="Y555" s="1" t="s">
        <v>157</v>
      </c>
      <c r="Z555" s="1" t="s">
        <v>723</v>
      </c>
      <c r="AA555" s="1">
        <v>4.0</v>
      </c>
      <c r="AB555" s="1">
        <v>3.0</v>
      </c>
      <c r="AC555" s="1" t="s">
        <v>54</v>
      </c>
      <c r="AD555" s="1">
        <v>0.0</v>
      </c>
      <c r="AE555" s="1">
        <v>0.0</v>
      </c>
      <c r="AF555" s="1" t="s">
        <v>54</v>
      </c>
      <c r="AG555" s="1">
        <v>51030.0</v>
      </c>
      <c r="AH555" s="1">
        <v>5670.0</v>
      </c>
      <c r="AI555" s="1">
        <v>11340.0</v>
      </c>
      <c r="AJ555" s="1">
        <v>34020.0</v>
      </c>
      <c r="AK555" s="1" t="s">
        <v>154</v>
      </c>
      <c r="AL555" s="1" t="s">
        <v>164</v>
      </c>
      <c r="AM555" s="1">
        <v>1996.0</v>
      </c>
      <c r="AN555" s="1" t="s">
        <v>83</v>
      </c>
      <c r="AO555" s="4">
        <f t="shared" si="7"/>
        <v>0</v>
      </c>
    </row>
    <row r="556" ht="15.75" customHeight="1">
      <c r="A556" s="1"/>
      <c r="B556" s="1">
        <v>254.0</v>
      </c>
      <c r="C556" s="1">
        <v>40.0</v>
      </c>
      <c r="D556" s="1">
        <v>349658.0</v>
      </c>
      <c r="E556" s="2">
        <v>34492.0</v>
      </c>
      <c r="F556" s="1" t="s">
        <v>58</v>
      </c>
      <c r="G556" s="1" t="s">
        <v>70</v>
      </c>
      <c r="H556" s="1">
        <v>500.0</v>
      </c>
      <c r="I556" s="1">
        <v>1927.87</v>
      </c>
      <c r="J556" s="1">
        <v>0.0</v>
      </c>
      <c r="K556" s="1">
        <v>609317.0</v>
      </c>
      <c r="L556" s="1" t="s">
        <v>42</v>
      </c>
      <c r="M556" s="1" t="s">
        <v>43</v>
      </c>
      <c r="N556" s="1" t="s">
        <v>102</v>
      </c>
      <c r="O556" s="1" t="s">
        <v>156</v>
      </c>
      <c r="P556" s="1" t="s">
        <v>46</v>
      </c>
      <c r="Q556" s="1">
        <v>0.0</v>
      </c>
      <c r="R556" s="1">
        <v>0.0</v>
      </c>
      <c r="S556" s="2">
        <v>42025.0</v>
      </c>
      <c r="T556" s="1" t="s">
        <v>47</v>
      </c>
      <c r="U556" s="1" t="s">
        <v>87</v>
      </c>
      <c r="V556" s="1" t="s">
        <v>64</v>
      </c>
      <c r="W556" s="1" t="s">
        <v>100</v>
      </c>
      <c r="X556" s="1" t="s">
        <v>65</v>
      </c>
      <c r="Y556" s="1" t="s">
        <v>88</v>
      </c>
      <c r="Z556" s="1" t="s">
        <v>724</v>
      </c>
      <c r="AA556" s="1">
        <v>10.0</v>
      </c>
      <c r="AB556" s="1">
        <v>1.0</v>
      </c>
      <c r="AC556" s="1" t="s">
        <v>54</v>
      </c>
      <c r="AD556" s="1">
        <v>0.0</v>
      </c>
      <c r="AE556" s="1">
        <v>1.0</v>
      </c>
      <c r="AF556" s="1" t="s">
        <v>63</v>
      </c>
      <c r="AG556" s="1">
        <v>43280.0</v>
      </c>
      <c r="AH556" s="1">
        <v>0.0</v>
      </c>
      <c r="AI556" s="1">
        <v>5410.0</v>
      </c>
      <c r="AJ556" s="1">
        <v>37870.0</v>
      </c>
      <c r="AK556" s="1" t="s">
        <v>210</v>
      </c>
      <c r="AL556" s="1" t="s">
        <v>211</v>
      </c>
      <c r="AM556" s="1">
        <v>1996.0</v>
      </c>
      <c r="AN556" s="1" t="s">
        <v>57</v>
      </c>
      <c r="AO556" s="4">
        <f t="shared" si="7"/>
        <v>0</v>
      </c>
    </row>
    <row r="557" ht="15.75" customHeight="1">
      <c r="A557" s="1"/>
      <c r="B557" s="1">
        <v>131.0</v>
      </c>
      <c r="C557" s="1">
        <v>29.0</v>
      </c>
      <c r="D557" s="1">
        <v>811042.0</v>
      </c>
      <c r="E557" s="2">
        <v>41459.0</v>
      </c>
      <c r="F557" s="1" t="s">
        <v>58</v>
      </c>
      <c r="G557" s="1" t="s">
        <v>41</v>
      </c>
      <c r="H557" s="1">
        <v>1000.0</v>
      </c>
      <c r="I557" s="1">
        <v>978.27</v>
      </c>
      <c r="J557" s="1">
        <v>0.0</v>
      </c>
      <c r="K557" s="1">
        <v>479821.0</v>
      </c>
      <c r="L557" s="1" t="s">
        <v>71</v>
      </c>
      <c r="M557" s="1" t="s">
        <v>93</v>
      </c>
      <c r="N557" s="1" t="s">
        <v>73</v>
      </c>
      <c r="O557" s="1" t="s">
        <v>166</v>
      </c>
      <c r="P557" s="1" t="s">
        <v>75</v>
      </c>
      <c r="Q557" s="1">
        <v>65700.0</v>
      </c>
      <c r="R557" s="1">
        <v>0.0</v>
      </c>
      <c r="S557" s="2">
        <v>42038.0</v>
      </c>
      <c r="T557" s="1" t="s">
        <v>47</v>
      </c>
      <c r="U557" s="1" t="s">
        <v>87</v>
      </c>
      <c r="V557" s="1" t="s">
        <v>49</v>
      </c>
      <c r="W557" s="1" t="s">
        <v>100</v>
      </c>
      <c r="X557" s="1" t="s">
        <v>51</v>
      </c>
      <c r="Y557" s="1" t="s">
        <v>123</v>
      </c>
      <c r="Z557" s="1" t="s">
        <v>725</v>
      </c>
      <c r="AA557" s="1">
        <v>5.0</v>
      </c>
      <c r="AB557" s="1">
        <v>1.0</v>
      </c>
      <c r="AC557" s="1" t="s">
        <v>63</v>
      </c>
      <c r="AD557" s="1">
        <v>1.0</v>
      </c>
      <c r="AE557" s="1">
        <v>3.0</v>
      </c>
      <c r="AF557" s="1" t="s">
        <v>80</v>
      </c>
      <c r="AG557" s="1">
        <v>76400.0</v>
      </c>
      <c r="AH557" s="1">
        <v>15280.0</v>
      </c>
      <c r="AI557" s="1">
        <v>7640.0</v>
      </c>
      <c r="AJ557" s="1">
        <v>53480.0</v>
      </c>
      <c r="AK557" s="1" t="s">
        <v>154</v>
      </c>
      <c r="AL557" s="1" t="s">
        <v>168</v>
      </c>
      <c r="AM557" s="1">
        <v>2003.0</v>
      </c>
      <c r="AN557" s="1" t="s">
        <v>83</v>
      </c>
      <c r="AO557" s="4">
        <f t="shared" si="7"/>
        <v>0</v>
      </c>
    </row>
    <row r="558" ht="15.75" customHeight="1">
      <c r="A558" s="1"/>
      <c r="B558" s="1">
        <v>230.0</v>
      </c>
      <c r="C558" s="1">
        <v>43.0</v>
      </c>
      <c r="D558" s="1">
        <v>505316.0</v>
      </c>
      <c r="E558" s="2">
        <v>37437.0</v>
      </c>
      <c r="F558" s="1" t="s">
        <v>58</v>
      </c>
      <c r="G558" s="1" t="s">
        <v>70</v>
      </c>
      <c r="H558" s="1">
        <v>2000.0</v>
      </c>
      <c r="I558" s="1">
        <v>1221.14</v>
      </c>
      <c r="J558" s="1">
        <v>0.0</v>
      </c>
      <c r="K558" s="1">
        <v>473394.0</v>
      </c>
      <c r="L558" s="1" t="s">
        <v>42</v>
      </c>
      <c r="M558" s="1" t="s">
        <v>43</v>
      </c>
      <c r="N558" s="1" t="s">
        <v>102</v>
      </c>
      <c r="O558" s="1" t="s">
        <v>74</v>
      </c>
      <c r="P558" s="1" t="s">
        <v>120</v>
      </c>
      <c r="Q558" s="1">
        <v>48100.0</v>
      </c>
      <c r="R558" s="1">
        <v>0.0</v>
      </c>
      <c r="S558" s="2">
        <v>42011.0</v>
      </c>
      <c r="T558" s="1" t="s">
        <v>47</v>
      </c>
      <c r="U558" s="1" t="s">
        <v>48</v>
      </c>
      <c r="V558" s="1" t="s">
        <v>108</v>
      </c>
      <c r="W558" s="1" t="s">
        <v>137</v>
      </c>
      <c r="X558" s="1" t="s">
        <v>65</v>
      </c>
      <c r="Y558" s="1" t="s">
        <v>123</v>
      </c>
      <c r="Z558" s="1" t="s">
        <v>726</v>
      </c>
      <c r="AA558" s="1">
        <v>13.0</v>
      </c>
      <c r="AB558" s="1">
        <v>1.0</v>
      </c>
      <c r="AC558" s="1" t="s">
        <v>63</v>
      </c>
      <c r="AD558" s="1">
        <v>0.0</v>
      </c>
      <c r="AE558" s="1">
        <v>2.0</v>
      </c>
      <c r="AF558" s="1" t="s">
        <v>63</v>
      </c>
      <c r="AG558" s="1">
        <v>75460.0</v>
      </c>
      <c r="AH558" s="1">
        <v>13720.0</v>
      </c>
      <c r="AI558" s="1">
        <v>13720.0</v>
      </c>
      <c r="AJ558" s="1">
        <v>48020.0</v>
      </c>
      <c r="AK558" s="1" t="s">
        <v>110</v>
      </c>
      <c r="AL558" s="1" t="s">
        <v>111</v>
      </c>
      <c r="AM558" s="1">
        <v>2002.0</v>
      </c>
      <c r="AN558" s="1" t="s">
        <v>83</v>
      </c>
      <c r="AO558" s="4">
        <f t="shared" si="7"/>
        <v>0</v>
      </c>
    </row>
    <row r="559" ht="15.75" customHeight="1">
      <c r="A559" s="1"/>
      <c r="B559" s="1">
        <v>313.0</v>
      </c>
      <c r="C559" s="1">
        <v>50.0</v>
      </c>
      <c r="D559" s="1">
        <v>116645.0</v>
      </c>
      <c r="E559" s="2">
        <v>38168.0</v>
      </c>
      <c r="F559" s="1" t="s">
        <v>40</v>
      </c>
      <c r="G559" s="1" t="s">
        <v>70</v>
      </c>
      <c r="H559" s="1">
        <v>2000.0</v>
      </c>
      <c r="I559" s="1">
        <v>1255.62</v>
      </c>
      <c r="J559" s="1">
        <v>0.0</v>
      </c>
      <c r="K559" s="1">
        <v>603882.0</v>
      </c>
      <c r="L559" s="1" t="s">
        <v>42</v>
      </c>
      <c r="M559" s="1" t="s">
        <v>43</v>
      </c>
      <c r="N559" s="1" t="s">
        <v>85</v>
      </c>
      <c r="O559" s="1" t="s">
        <v>174</v>
      </c>
      <c r="P559" s="1" t="s">
        <v>86</v>
      </c>
      <c r="Q559" s="1">
        <v>0.0</v>
      </c>
      <c r="R559" s="1">
        <v>0.0</v>
      </c>
      <c r="S559" s="2">
        <v>42037.0</v>
      </c>
      <c r="T559" s="1" t="s">
        <v>76</v>
      </c>
      <c r="U559" s="1" t="s">
        <v>48</v>
      </c>
      <c r="V559" s="1" t="s">
        <v>49</v>
      </c>
      <c r="W559" s="1" t="s">
        <v>121</v>
      </c>
      <c r="X559" s="1" t="s">
        <v>40</v>
      </c>
      <c r="Y559" s="1" t="s">
        <v>157</v>
      </c>
      <c r="Z559" s="1" t="s">
        <v>727</v>
      </c>
      <c r="AA559" s="1">
        <v>18.0</v>
      </c>
      <c r="AB559" s="1">
        <v>3.0</v>
      </c>
      <c r="AC559" s="1" t="s">
        <v>54</v>
      </c>
      <c r="AD559" s="1">
        <v>2.0</v>
      </c>
      <c r="AE559" s="1">
        <v>1.0</v>
      </c>
      <c r="AF559" s="1" t="s">
        <v>54</v>
      </c>
      <c r="AG559" s="1">
        <v>69000.0</v>
      </c>
      <c r="AH559" s="1">
        <v>13800.0</v>
      </c>
      <c r="AI559" s="1">
        <v>6900.0</v>
      </c>
      <c r="AJ559" s="1">
        <v>48300.0</v>
      </c>
      <c r="AK559" s="1" t="s">
        <v>130</v>
      </c>
      <c r="AL559" s="1" t="s">
        <v>131</v>
      </c>
      <c r="AM559" s="1">
        <v>1995.0</v>
      </c>
      <c r="AN559" s="1" t="s">
        <v>57</v>
      </c>
      <c r="AO559" s="4">
        <f t="shared" si="7"/>
        <v>0</v>
      </c>
    </row>
    <row r="560" ht="15.75" customHeight="1">
      <c r="A560" s="1"/>
      <c r="B560" s="1">
        <v>210.0</v>
      </c>
      <c r="C560" s="1">
        <v>38.0</v>
      </c>
      <c r="D560" s="1">
        <v>950880.0</v>
      </c>
      <c r="E560" s="2">
        <v>36148.0</v>
      </c>
      <c r="F560" s="1" t="s">
        <v>58</v>
      </c>
      <c r="G560" s="1" t="s">
        <v>41</v>
      </c>
      <c r="H560" s="1">
        <v>500.0</v>
      </c>
      <c r="I560" s="1">
        <v>999.52</v>
      </c>
      <c r="J560" s="1">
        <v>0.0</v>
      </c>
      <c r="K560" s="1">
        <v>615229.0</v>
      </c>
      <c r="L560" s="1" t="s">
        <v>42</v>
      </c>
      <c r="M560" s="1" t="s">
        <v>162</v>
      </c>
      <c r="N560" s="1" t="s">
        <v>98</v>
      </c>
      <c r="O560" s="1" t="s">
        <v>113</v>
      </c>
      <c r="P560" s="1" t="s">
        <v>61</v>
      </c>
      <c r="Q560" s="1">
        <v>0.0</v>
      </c>
      <c r="R560" s="1">
        <v>0.0</v>
      </c>
      <c r="S560" s="2">
        <v>42017.0</v>
      </c>
      <c r="T560" s="1" t="s">
        <v>62</v>
      </c>
      <c r="U560" s="1" t="s">
        <v>63</v>
      </c>
      <c r="V560" s="1" t="s">
        <v>64</v>
      </c>
      <c r="W560" s="1" t="s">
        <v>50</v>
      </c>
      <c r="X560" s="1" t="s">
        <v>65</v>
      </c>
      <c r="Y560" s="1" t="s">
        <v>103</v>
      </c>
      <c r="Z560" s="1" t="s">
        <v>728</v>
      </c>
      <c r="AA560" s="1">
        <v>6.0</v>
      </c>
      <c r="AB560" s="1">
        <v>1.0</v>
      </c>
      <c r="AC560" s="1" t="s">
        <v>63</v>
      </c>
      <c r="AD560" s="1">
        <v>1.0</v>
      </c>
      <c r="AE560" s="1">
        <v>2.0</v>
      </c>
      <c r="AF560" s="1" t="s">
        <v>80</v>
      </c>
      <c r="AG560" s="1">
        <v>8640.0</v>
      </c>
      <c r="AH560" s="1">
        <v>1440.0</v>
      </c>
      <c r="AI560" s="1">
        <v>720.0</v>
      </c>
      <c r="AJ560" s="1">
        <v>6480.0</v>
      </c>
      <c r="AK560" s="1" t="s">
        <v>96</v>
      </c>
      <c r="AL560" s="1" t="s">
        <v>159</v>
      </c>
      <c r="AM560" s="1">
        <v>2008.0</v>
      </c>
      <c r="AN560" s="1" t="s">
        <v>83</v>
      </c>
      <c r="AO560" s="4">
        <f t="shared" si="7"/>
        <v>0</v>
      </c>
    </row>
    <row r="561" ht="15.75" customHeight="1">
      <c r="A561" s="1"/>
      <c r="B561" s="1">
        <v>101.0</v>
      </c>
      <c r="C561" s="1">
        <v>29.0</v>
      </c>
      <c r="D561" s="1">
        <v>788502.0</v>
      </c>
      <c r="E561" s="2">
        <v>41882.0</v>
      </c>
      <c r="F561" s="1" t="s">
        <v>40</v>
      </c>
      <c r="G561" s="1" t="s">
        <v>41</v>
      </c>
      <c r="H561" s="1">
        <v>500.0</v>
      </c>
      <c r="I561" s="1">
        <v>1380.89</v>
      </c>
      <c r="J561" s="1">
        <v>0.0</v>
      </c>
      <c r="K561" s="1">
        <v>620197.0</v>
      </c>
      <c r="L561" s="1" t="s">
        <v>42</v>
      </c>
      <c r="M561" s="1" t="s">
        <v>72</v>
      </c>
      <c r="N561" s="1" t="s">
        <v>85</v>
      </c>
      <c r="O561" s="1" t="s">
        <v>127</v>
      </c>
      <c r="P561" s="1" t="s">
        <v>75</v>
      </c>
      <c r="Q561" s="1">
        <v>30000.0</v>
      </c>
      <c r="R561" s="1">
        <v>-53000.0</v>
      </c>
      <c r="S561" s="2">
        <v>42063.0</v>
      </c>
      <c r="T561" s="1" t="s">
        <v>76</v>
      </c>
      <c r="U561" s="1" t="s">
        <v>77</v>
      </c>
      <c r="V561" s="1" t="s">
        <v>64</v>
      </c>
      <c r="W561" s="1" t="s">
        <v>137</v>
      </c>
      <c r="X561" s="1" t="s">
        <v>51</v>
      </c>
      <c r="Y561" s="1" t="s">
        <v>88</v>
      </c>
      <c r="Z561" s="1" t="s">
        <v>729</v>
      </c>
      <c r="AA561" s="1">
        <v>0.0</v>
      </c>
      <c r="AB561" s="1">
        <v>3.0</v>
      </c>
      <c r="AC561" s="1" t="s">
        <v>63</v>
      </c>
      <c r="AD561" s="1">
        <v>2.0</v>
      </c>
      <c r="AE561" s="1">
        <v>1.0</v>
      </c>
      <c r="AF561" s="1" t="s">
        <v>63</v>
      </c>
      <c r="AG561" s="1">
        <v>67210.0</v>
      </c>
      <c r="AH561" s="1">
        <v>12220.0</v>
      </c>
      <c r="AI561" s="1">
        <v>12220.0</v>
      </c>
      <c r="AJ561" s="1">
        <v>42770.0</v>
      </c>
      <c r="AK561" s="1" t="s">
        <v>188</v>
      </c>
      <c r="AL561" s="1" t="s">
        <v>239</v>
      </c>
      <c r="AM561" s="1">
        <v>1996.0</v>
      </c>
      <c r="AN561" s="1" t="s">
        <v>83</v>
      </c>
      <c r="AO561" s="4">
        <f t="shared" si="7"/>
        <v>0</v>
      </c>
    </row>
    <row r="562" ht="15.75" customHeight="1">
      <c r="A562" s="1"/>
      <c r="B562" s="1">
        <v>153.0</v>
      </c>
      <c r="C562" s="1">
        <v>37.0</v>
      </c>
      <c r="D562" s="1">
        <v>627486.0</v>
      </c>
      <c r="E562" s="2">
        <v>38666.0</v>
      </c>
      <c r="F562" s="1" t="s">
        <v>58</v>
      </c>
      <c r="G562" s="1" t="s">
        <v>92</v>
      </c>
      <c r="H562" s="1">
        <v>500.0</v>
      </c>
      <c r="I562" s="1">
        <v>1010.77</v>
      </c>
      <c r="J562" s="1">
        <v>0.0</v>
      </c>
      <c r="K562" s="1">
        <v>438215.0</v>
      </c>
      <c r="L562" s="1" t="s">
        <v>42</v>
      </c>
      <c r="M562" s="1" t="s">
        <v>132</v>
      </c>
      <c r="N562" s="1" t="s">
        <v>146</v>
      </c>
      <c r="O562" s="1" t="s">
        <v>180</v>
      </c>
      <c r="P562" s="1" t="s">
        <v>86</v>
      </c>
      <c r="Q562" s="1">
        <v>52300.0</v>
      </c>
      <c r="R562" s="1">
        <v>-55600.0</v>
      </c>
      <c r="S562" s="2">
        <v>42020.0</v>
      </c>
      <c r="T562" s="1" t="s">
        <v>76</v>
      </c>
      <c r="U562" s="1" t="s">
        <v>48</v>
      </c>
      <c r="V562" s="1" t="s">
        <v>108</v>
      </c>
      <c r="W562" s="1" t="s">
        <v>137</v>
      </c>
      <c r="X562" s="1" t="s">
        <v>122</v>
      </c>
      <c r="Y562" s="1" t="s">
        <v>88</v>
      </c>
      <c r="Z562" s="1" t="s">
        <v>730</v>
      </c>
      <c r="AA562" s="1">
        <v>5.0</v>
      </c>
      <c r="AB562" s="1">
        <v>3.0</v>
      </c>
      <c r="AC562" s="1" t="s">
        <v>63</v>
      </c>
      <c r="AD562" s="1">
        <v>0.0</v>
      </c>
      <c r="AE562" s="1">
        <v>3.0</v>
      </c>
      <c r="AF562" s="1" t="s">
        <v>80</v>
      </c>
      <c r="AG562" s="1">
        <v>42500.0</v>
      </c>
      <c r="AH562" s="1">
        <v>4250.0</v>
      </c>
      <c r="AI562" s="1">
        <v>4250.0</v>
      </c>
      <c r="AJ562" s="1">
        <v>34000.0</v>
      </c>
      <c r="AK562" s="1" t="s">
        <v>215</v>
      </c>
      <c r="AL562" s="1" t="s">
        <v>259</v>
      </c>
      <c r="AM562" s="1">
        <v>1999.0</v>
      </c>
      <c r="AN562" s="1" t="s">
        <v>83</v>
      </c>
      <c r="AO562" s="4">
        <f t="shared" si="7"/>
        <v>0</v>
      </c>
    </row>
    <row r="563" ht="15.75" customHeight="1">
      <c r="A563" s="1"/>
      <c r="B563" s="1">
        <v>337.0</v>
      </c>
      <c r="C563" s="1">
        <v>53.0</v>
      </c>
      <c r="D563" s="1">
        <v>498842.0</v>
      </c>
      <c r="E563" s="2">
        <v>36650.0</v>
      </c>
      <c r="F563" s="1" t="s">
        <v>40</v>
      </c>
      <c r="G563" s="1" t="s">
        <v>70</v>
      </c>
      <c r="H563" s="1">
        <v>500.0</v>
      </c>
      <c r="I563" s="1">
        <v>1205.86</v>
      </c>
      <c r="J563" s="1">
        <v>0.0</v>
      </c>
      <c r="K563" s="1">
        <v>444583.0</v>
      </c>
      <c r="L563" s="1" t="s">
        <v>42</v>
      </c>
      <c r="M563" s="1" t="s">
        <v>93</v>
      </c>
      <c r="N563" s="1" t="s">
        <v>85</v>
      </c>
      <c r="O563" s="1" t="s">
        <v>180</v>
      </c>
      <c r="P563" s="1" t="s">
        <v>120</v>
      </c>
      <c r="Q563" s="1">
        <v>0.0</v>
      </c>
      <c r="R563" s="1">
        <v>-34600.0</v>
      </c>
      <c r="S563" s="2">
        <v>42036.0</v>
      </c>
      <c r="T563" s="1" t="s">
        <v>47</v>
      </c>
      <c r="U563" s="1" t="s">
        <v>77</v>
      </c>
      <c r="V563" s="1" t="s">
        <v>64</v>
      </c>
      <c r="W563" s="1" t="s">
        <v>100</v>
      </c>
      <c r="X563" s="1" t="s">
        <v>51</v>
      </c>
      <c r="Y563" s="1" t="s">
        <v>88</v>
      </c>
      <c r="Z563" s="1" t="s">
        <v>731</v>
      </c>
      <c r="AA563" s="1">
        <v>8.0</v>
      </c>
      <c r="AB563" s="1">
        <v>1.0</v>
      </c>
      <c r="AC563" s="1" t="s">
        <v>54</v>
      </c>
      <c r="AD563" s="1">
        <v>0.0</v>
      </c>
      <c r="AE563" s="1">
        <v>1.0</v>
      </c>
      <c r="AF563" s="1" t="s">
        <v>80</v>
      </c>
      <c r="AG563" s="1">
        <v>86400.0</v>
      </c>
      <c r="AH563" s="1">
        <v>14400.0</v>
      </c>
      <c r="AI563" s="1">
        <v>7200.0</v>
      </c>
      <c r="AJ563" s="1">
        <v>64800.0</v>
      </c>
      <c r="AK563" s="1" t="s">
        <v>96</v>
      </c>
      <c r="AL563" s="1" t="s">
        <v>97</v>
      </c>
      <c r="AM563" s="1">
        <v>2001.0</v>
      </c>
      <c r="AN563" s="1" t="s">
        <v>83</v>
      </c>
      <c r="AO563" s="4">
        <f t="shared" si="7"/>
        <v>0</v>
      </c>
    </row>
    <row r="564" ht="15.75" customHeight="1">
      <c r="A564" s="1"/>
      <c r="B564" s="1">
        <v>360.0</v>
      </c>
      <c r="C564" s="1">
        <v>51.0</v>
      </c>
      <c r="D564" s="1">
        <v>550294.0</v>
      </c>
      <c r="E564" s="2">
        <v>37221.0</v>
      </c>
      <c r="F564" s="1" t="s">
        <v>84</v>
      </c>
      <c r="G564" s="1" t="s">
        <v>92</v>
      </c>
      <c r="H564" s="1">
        <v>1000.0</v>
      </c>
      <c r="I564" s="1">
        <v>1526.61</v>
      </c>
      <c r="J564" s="1">
        <v>0.0</v>
      </c>
      <c r="K564" s="1">
        <v>471866.0</v>
      </c>
      <c r="L564" s="1" t="s">
        <v>42</v>
      </c>
      <c r="M564" s="1" t="s">
        <v>125</v>
      </c>
      <c r="N564" s="1" t="s">
        <v>160</v>
      </c>
      <c r="O564" s="1" t="s">
        <v>169</v>
      </c>
      <c r="P564" s="1" t="s">
        <v>143</v>
      </c>
      <c r="Q564" s="1">
        <v>0.0</v>
      </c>
      <c r="R564" s="1">
        <v>-32900.0</v>
      </c>
      <c r="S564" s="2">
        <v>42034.0</v>
      </c>
      <c r="T564" s="1" t="s">
        <v>62</v>
      </c>
      <c r="U564" s="1" t="s">
        <v>63</v>
      </c>
      <c r="V564" s="1" t="s">
        <v>64</v>
      </c>
      <c r="W564" s="1" t="s">
        <v>50</v>
      </c>
      <c r="X564" s="1" t="s">
        <v>51</v>
      </c>
      <c r="Y564" s="1" t="s">
        <v>123</v>
      </c>
      <c r="Z564" s="1" t="s">
        <v>732</v>
      </c>
      <c r="AA564" s="1">
        <v>5.0</v>
      </c>
      <c r="AB564" s="1">
        <v>1.0</v>
      </c>
      <c r="AC564" s="1" t="s">
        <v>54</v>
      </c>
      <c r="AD564" s="1">
        <v>2.0</v>
      </c>
      <c r="AE564" s="1">
        <v>2.0</v>
      </c>
      <c r="AF564" s="1" t="s">
        <v>63</v>
      </c>
      <c r="AG564" s="1">
        <v>4620.0</v>
      </c>
      <c r="AH564" s="1">
        <v>840.0</v>
      </c>
      <c r="AI564" s="1">
        <v>840.0</v>
      </c>
      <c r="AJ564" s="1">
        <v>2940.0</v>
      </c>
      <c r="AK564" s="1" t="s">
        <v>81</v>
      </c>
      <c r="AL564" s="1" t="s">
        <v>82</v>
      </c>
      <c r="AM564" s="1">
        <v>2009.0</v>
      </c>
      <c r="AN564" s="1" t="s">
        <v>57</v>
      </c>
      <c r="AO564" s="4">
        <f t="shared" si="7"/>
        <v>0</v>
      </c>
    </row>
    <row r="565" ht="15.75" customHeight="1">
      <c r="A565" s="1"/>
      <c r="B565" s="1">
        <v>428.0</v>
      </c>
      <c r="C565" s="1">
        <v>53.0</v>
      </c>
      <c r="D565" s="1">
        <v>328387.0</v>
      </c>
      <c r="E565" s="2">
        <v>41765.0</v>
      </c>
      <c r="F565" s="1" t="s">
        <v>84</v>
      </c>
      <c r="G565" s="1" t="s">
        <v>70</v>
      </c>
      <c r="H565" s="1">
        <v>1000.0</v>
      </c>
      <c r="I565" s="1">
        <v>1496.44</v>
      </c>
      <c r="J565" s="1">
        <v>0.0</v>
      </c>
      <c r="K565" s="1">
        <v>616884.0</v>
      </c>
      <c r="L565" s="1" t="s">
        <v>71</v>
      </c>
      <c r="M565" s="1" t="s">
        <v>132</v>
      </c>
      <c r="N565" s="1" t="s">
        <v>98</v>
      </c>
      <c r="O565" s="1" t="s">
        <v>119</v>
      </c>
      <c r="P565" s="1" t="s">
        <v>86</v>
      </c>
      <c r="Q565" s="1">
        <v>0.0</v>
      </c>
      <c r="R565" s="1">
        <v>0.0</v>
      </c>
      <c r="S565" s="2">
        <v>42051.0</v>
      </c>
      <c r="T565" s="1" t="s">
        <v>139</v>
      </c>
      <c r="U565" s="1" t="s">
        <v>63</v>
      </c>
      <c r="V565" s="1" t="s">
        <v>213</v>
      </c>
      <c r="W565" s="1" t="s">
        <v>50</v>
      </c>
      <c r="X565" s="1" t="s">
        <v>122</v>
      </c>
      <c r="Y565" s="1" t="s">
        <v>103</v>
      </c>
      <c r="Z565" s="1" t="s">
        <v>733</v>
      </c>
      <c r="AA565" s="1">
        <v>9.0</v>
      </c>
      <c r="AB565" s="1">
        <v>1.0</v>
      </c>
      <c r="AC565" s="1" t="s">
        <v>54</v>
      </c>
      <c r="AD565" s="1">
        <v>2.0</v>
      </c>
      <c r="AE565" s="1">
        <v>2.0</v>
      </c>
      <c r="AF565" s="1" t="s">
        <v>80</v>
      </c>
      <c r="AG565" s="1">
        <v>6930.0</v>
      </c>
      <c r="AH565" s="1">
        <v>630.0</v>
      </c>
      <c r="AI565" s="1">
        <v>1260.0</v>
      </c>
      <c r="AJ565" s="1">
        <v>5040.0</v>
      </c>
      <c r="AK565" s="1" t="s">
        <v>210</v>
      </c>
      <c r="AL565" s="1" t="s">
        <v>226</v>
      </c>
      <c r="AM565" s="1">
        <v>2013.0</v>
      </c>
      <c r="AN565" s="1" t="s">
        <v>83</v>
      </c>
      <c r="AO565" s="4">
        <f t="shared" si="7"/>
        <v>0</v>
      </c>
    </row>
    <row r="566" ht="15.75" customHeight="1">
      <c r="A566" s="1"/>
      <c r="B566" s="1">
        <v>364.0</v>
      </c>
      <c r="C566" s="1">
        <v>51.0</v>
      </c>
      <c r="D566" s="1">
        <v>385932.0</v>
      </c>
      <c r="E566" s="2">
        <v>33722.0</v>
      </c>
      <c r="F566" s="1" t="s">
        <v>84</v>
      </c>
      <c r="G566" s="1" t="s">
        <v>70</v>
      </c>
      <c r="H566" s="1">
        <v>500.0</v>
      </c>
      <c r="I566" s="1">
        <v>1268.35</v>
      </c>
      <c r="J566" s="1">
        <v>0.0</v>
      </c>
      <c r="K566" s="1">
        <v>478902.0</v>
      </c>
      <c r="L566" s="1" t="s">
        <v>42</v>
      </c>
      <c r="M566" s="1" t="s">
        <v>125</v>
      </c>
      <c r="N566" s="1" t="s">
        <v>146</v>
      </c>
      <c r="O566" s="1" t="s">
        <v>74</v>
      </c>
      <c r="P566" s="1" t="s">
        <v>120</v>
      </c>
      <c r="Q566" s="1">
        <v>0.0</v>
      </c>
      <c r="R566" s="1">
        <v>0.0</v>
      </c>
      <c r="S566" s="2">
        <v>42014.0</v>
      </c>
      <c r="T566" s="1" t="s">
        <v>47</v>
      </c>
      <c r="U566" s="1" t="s">
        <v>77</v>
      </c>
      <c r="V566" s="1" t="s">
        <v>49</v>
      </c>
      <c r="W566" s="1" t="s">
        <v>121</v>
      </c>
      <c r="X566" s="1" t="s">
        <v>78</v>
      </c>
      <c r="Y566" s="1" t="s">
        <v>157</v>
      </c>
      <c r="Z566" s="1" t="s">
        <v>735</v>
      </c>
      <c r="AA566" s="1">
        <v>16.0</v>
      </c>
      <c r="AB566" s="1">
        <v>1.0</v>
      </c>
      <c r="AC566" s="1" t="s">
        <v>54</v>
      </c>
      <c r="AD566" s="1">
        <v>2.0</v>
      </c>
      <c r="AE566" s="1">
        <v>1.0</v>
      </c>
      <c r="AF566" s="1" t="s">
        <v>80</v>
      </c>
      <c r="AG566" s="1">
        <v>77330.0</v>
      </c>
      <c r="AH566" s="1">
        <v>14060.0</v>
      </c>
      <c r="AI566" s="1">
        <v>14060.0</v>
      </c>
      <c r="AJ566" s="1">
        <v>49210.0</v>
      </c>
      <c r="AK566" s="1" t="s">
        <v>215</v>
      </c>
      <c r="AL566" s="1" t="s">
        <v>259</v>
      </c>
      <c r="AM566" s="1">
        <v>2014.0</v>
      </c>
      <c r="AN566" s="1" t="s">
        <v>57</v>
      </c>
      <c r="AO566" s="4">
        <f t="shared" si="7"/>
        <v>0</v>
      </c>
    </row>
    <row r="567" ht="15.75" customHeight="1">
      <c r="A567" s="1"/>
      <c r="B567" s="1">
        <v>185.0</v>
      </c>
      <c r="C567" s="1">
        <v>35.0</v>
      </c>
      <c r="D567" s="1">
        <v>618682.0</v>
      </c>
      <c r="E567" s="2">
        <v>36589.0</v>
      </c>
      <c r="F567" s="1" t="s">
        <v>58</v>
      </c>
      <c r="G567" s="1" t="s">
        <v>92</v>
      </c>
      <c r="H567" s="1">
        <v>2000.0</v>
      </c>
      <c r="I567" s="1">
        <v>1421.59</v>
      </c>
      <c r="J567" s="1">
        <v>0.0</v>
      </c>
      <c r="K567" s="1">
        <v>442695.0</v>
      </c>
      <c r="L567" s="1" t="s">
        <v>42</v>
      </c>
      <c r="M567" s="1" t="s">
        <v>142</v>
      </c>
      <c r="N567" s="1" t="s">
        <v>112</v>
      </c>
      <c r="O567" s="1" t="s">
        <v>45</v>
      </c>
      <c r="P567" s="1" t="s">
        <v>75</v>
      </c>
      <c r="Q567" s="1">
        <v>0.0</v>
      </c>
      <c r="R567" s="1">
        <v>0.0</v>
      </c>
      <c r="S567" s="2">
        <v>42035.0</v>
      </c>
      <c r="T567" s="1" t="s">
        <v>62</v>
      </c>
      <c r="U567" s="1" t="s">
        <v>63</v>
      </c>
      <c r="V567" s="1" t="s">
        <v>213</v>
      </c>
      <c r="W567" s="1" t="s">
        <v>50</v>
      </c>
      <c r="X567" s="1" t="s">
        <v>114</v>
      </c>
      <c r="Y567" s="1" t="s">
        <v>88</v>
      </c>
      <c r="Z567" s="1" t="s">
        <v>736</v>
      </c>
      <c r="AA567" s="1">
        <v>8.0</v>
      </c>
      <c r="AB567" s="1">
        <v>1.0</v>
      </c>
      <c r="AC567" s="1" t="s">
        <v>63</v>
      </c>
      <c r="AD567" s="1">
        <v>2.0</v>
      </c>
      <c r="AE567" s="1">
        <v>3.0</v>
      </c>
      <c r="AF567" s="1" t="s">
        <v>54</v>
      </c>
      <c r="AG567" s="1">
        <v>4950.0</v>
      </c>
      <c r="AH567" s="1">
        <v>900.0</v>
      </c>
      <c r="AI567" s="1">
        <v>450.0</v>
      </c>
      <c r="AJ567" s="1">
        <v>3600.0</v>
      </c>
      <c r="AK567" s="1" t="s">
        <v>130</v>
      </c>
      <c r="AL567" s="1" t="s">
        <v>131</v>
      </c>
      <c r="AM567" s="1">
        <v>2011.0</v>
      </c>
      <c r="AN567" s="1" t="s">
        <v>83</v>
      </c>
      <c r="AO567" s="4">
        <f t="shared" si="7"/>
        <v>0</v>
      </c>
    </row>
    <row r="568" ht="15.75" customHeight="1">
      <c r="A568" s="1"/>
      <c r="B568" s="1">
        <v>63.0</v>
      </c>
      <c r="C568" s="1">
        <v>26.0</v>
      </c>
      <c r="D568" s="1">
        <v>550930.0</v>
      </c>
      <c r="E568" s="2">
        <v>34984.0</v>
      </c>
      <c r="F568" s="1" t="s">
        <v>84</v>
      </c>
      <c r="G568" s="1" t="s">
        <v>92</v>
      </c>
      <c r="H568" s="1">
        <v>500.0</v>
      </c>
      <c r="I568" s="1">
        <v>1500.04</v>
      </c>
      <c r="J568" s="1">
        <v>6000000.0</v>
      </c>
      <c r="K568" s="1">
        <v>613826.0</v>
      </c>
      <c r="L568" s="1" t="s">
        <v>42</v>
      </c>
      <c r="M568" s="1" t="s">
        <v>72</v>
      </c>
      <c r="N568" s="1" t="s">
        <v>44</v>
      </c>
      <c r="O568" s="1" t="s">
        <v>174</v>
      </c>
      <c r="P568" s="1" t="s">
        <v>75</v>
      </c>
      <c r="Q568" s="1">
        <v>0.0</v>
      </c>
      <c r="R568" s="1">
        <v>-36500.0</v>
      </c>
      <c r="S568" s="2">
        <v>42048.0</v>
      </c>
      <c r="T568" s="1" t="s">
        <v>62</v>
      </c>
      <c r="U568" s="1" t="s">
        <v>63</v>
      </c>
      <c r="V568" s="1" t="s">
        <v>64</v>
      </c>
      <c r="W568" s="1" t="s">
        <v>50</v>
      </c>
      <c r="X568" s="1" t="s">
        <v>122</v>
      </c>
      <c r="Y568" s="1" t="s">
        <v>157</v>
      </c>
      <c r="Z568" s="1" t="s">
        <v>737</v>
      </c>
      <c r="AA568" s="1">
        <v>5.0</v>
      </c>
      <c r="AB568" s="1">
        <v>1.0</v>
      </c>
      <c r="AC568" s="1" t="s">
        <v>80</v>
      </c>
      <c r="AD568" s="1">
        <v>0.0</v>
      </c>
      <c r="AE568" s="1">
        <v>2.0</v>
      </c>
      <c r="AF568" s="1" t="s">
        <v>54</v>
      </c>
      <c r="AG568" s="1">
        <v>5160.0</v>
      </c>
      <c r="AH568" s="1">
        <v>860.0</v>
      </c>
      <c r="AI568" s="1">
        <v>860.0</v>
      </c>
      <c r="AJ568" s="1">
        <v>3440.0</v>
      </c>
      <c r="AK568" s="1" t="s">
        <v>96</v>
      </c>
      <c r="AL568" s="1" t="s">
        <v>159</v>
      </c>
      <c r="AM568" s="1">
        <v>2004.0</v>
      </c>
      <c r="AN568" s="1" t="s">
        <v>83</v>
      </c>
      <c r="AO568" s="4">
        <f t="shared" si="7"/>
        <v>0</v>
      </c>
    </row>
    <row r="569" ht="15.75" customHeight="1">
      <c r="A569" s="1"/>
      <c r="B569" s="1">
        <v>210.0</v>
      </c>
      <c r="C569" s="1">
        <v>35.0</v>
      </c>
      <c r="D569" s="1">
        <v>998192.0</v>
      </c>
      <c r="E569" s="2">
        <v>41754.0</v>
      </c>
      <c r="F569" s="1" t="s">
        <v>84</v>
      </c>
      <c r="G569" s="1" t="s">
        <v>70</v>
      </c>
      <c r="H569" s="1">
        <v>500.0</v>
      </c>
      <c r="I569" s="1">
        <v>1433.24</v>
      </c>
      <c r="J569" s="1">
        <v>0.0</v>
      </c>
      <c r="K569" s="1">
        <v>476203.0</v>
      </c>
      <c r="L569" s="1" t="s">
        <v>71</v>
      </c>
      <c r="M569" s="1" t="s">
        <v>142</v>
      </c>
      <c r="N569" s="1" t="s">
        <v>126</v>
      </c>
      <c r="O569" s="1" t="s">
        <v>156</v>
      </c>
      <c r="P569" s="1" t="s">
        <v>143</v>
      </c>
      <c r="Q569" s="1">
        <v>0.0</v>
      </c>
      <c r="R569" s="1">
        <v>-19500.0</v>
      </c>
      <c r="S569" s="2">
        <v>42057.0</v>
      </c>
      <c r="T569" s="1" t="s">
        <v>76</v>
      </c>
      <c r="U569" s="1" t="s">
        <v>48</v>
      </c>
      <c r="V569" s="1" t="s">
        <v>108</v>
      </c>
      <c r="W569" s="1" t="s">
        <v>100</v>
      </c>
      <c r="X569" s="1" t="s">
        <v>114</v>
      </c>
      <c r="Y569" s="1" t="s">
        <v>66</v>
      </c>
      <c r="Z569" s="1" t="s">
        <v>738</v>
      </c>
      <c r="AA569" s="1">
        <v>11.0</v>
      </c>
      <c r="AB569" s="1">
        <v>3.0</v>
      </c>
      <c r="AC569" s="1" t="s">
        <v>80</v>
      </c>
      <c r="AD569" s="1">
        <v>2.0</v>
      </c>
      <c r="AE569" s="1">
        <v>1.0</v>
      </c>
      <c r="AF569" s="1" t="s">
        <v>63</v>
      </c>
      <c r="AG569" s="1">
        <v>24570.0</v>
      </c>
      <c r="AH569" s="1">
        <v>2730.0</v>
      </c>
      <c r="AI569" s="1">
        <v>2730.0</v>
      </c>
      <c r="AJ569" s="1">
        <v>19110.0</v>
      </c>
      <c r="AK569" s="1" t="s">
        <v>55</v>
      </c>
      <c r="AL569" s="1">
        <v>95.0</v>
      </c>
      <c r="AM569" s="1">
        <v>2006.0</v>
      </c>
      <c r="AN569" s="1" t="s">
        <v>57</v>
      </c>
      <c r="AO569" s="4">
        <f t="shared" si="7"/>
        <v>0</v>
      </c>
    </row>
    <row r="570" ht="15.75" customHeight="1">
      <c r="A570" s="1"/>
      <c r="B570" s="1">
        <v>194.0</v>
      </c>
      <c r="C570" s="1">
        <v>38.0</v>
      </c>
      <c r="D570" s="1">
        <v>663938.0</v>
      </c>
      <c r="E570" s="2">
        <v>40569.0</v>
      </c>
      <c r="F570" s="1" t="s">
        <v>58</v>
      </c>
      <c r="G570" s="1" t="s">
        <v>70</v>
      </c>
      <c r="H570" s="1">
        <v>2000.0</v>
      </c>
      <c r="I570" s="1">
        <v>1231.25</v>
      </c>
      <c r="J570" s="1">
        <v>0.0</v>
      </c>
      <c r="K570" s="1">
        <v>604333.0</v>
      </c>
      <c r="L570" s="1" t="s">
        <v>71</v>
      </c>
      <c r="M570" s="1" t="s">
        <v>72</v>
      </c>
      <c r="N570" s="1" t="s">
        <v>44</v>
      </c>
      <c r="O570" s="1" t="s">
        <v>147</v>
      </c>
      <c r="P570" s="1" t="s">
        <v>143</v>
      </c>
      <c r="Q570" s="1">
        <v>46500.0</v>
      </c>
      <c r="R570" s="1">
        <v>0.0</v>
      </c>
      <c r="S570" s="2">
        <v>42012.0</v>
      </c>
      <c r="T570" s="1" t="s">
        <v>76</v>
      </c>
      <c r="U570" s="1" t="s">
        <v>77</v>
      </c>
      <c r="V570" s="1" t="s">
        <v>64</v>
      </c>
      <c r="W570" s="1" t="s">
        <v>137</v>
      </c>
      <c r="X570" s="1" t="s">
        <v>114</v>
      </c>
      <c r="Y570" s="1" t="s">
        <v>88</v>
      </c>
      <c r="Z570" s="1" t="s">
        <v>739</v>
      </c>
      <c r="AA570" s="1">
        <v>15.0</v>
      </c>
      <c r="AB570" s="1">
        <v>3.0</v>
      </c>
      <c r="AC570" s="1" t="s">
        <v>63</v>
      </c>
      <c r="AD570" s="1">
        <v>1.0</v>
      </c>
      <c r="AE570" s="1">
        <v>0.0</v>
      </c>
      <c r="AF570" s="1" t="s">
        <v>63</v>
      </c>
      <c r="AG570" s="1">
        <v>53680.0</v>
      </c>
      <c r="AH570" s="1">
        <v>4880.0</v>
      </c>
      <c r="AI570" s="1">
        <v>9760.0</v>
      </c>
      <c r="AJ570" s="1">
        <v>39040.0</v>
      </c>
      <c r="AK570" s="1" t="s">
        <v>116</v>
      </c>
      <c r="AL570" s="1" t="s">
        <v>117</v>
      </c>
      <c r="AM570" s="1">
        <v>2011.0</v>
      </c>
      <c r="AN570" s="1" t="s">
        <v>83</v>
      </c>
      <c r="AO570" s="4">
        <f t="shared" si="7"/>
        <v>0</v>
      </c>
    </row>
    <row r="571" ht="15.75" customHeight="1">
      <c r="A571" s="1"/>
      <c r="B571" s="1">
        <v>294.0</v>
      </c>
      <c r="C571" s="1">
        <v>49.0</v>
      </c>
      <c r="D571" s="1">
        <v>756870.0</v>
      </c>
      <c r="E571" s="2">
        <v>35090.0</v>
      </c>
      <c r="F571" s="1" t="s">
        <v>58</v>
      </c>
      <c r="G571" s="1" t="s">
        <v>92</v>
      </c>
      <c r="H571" s="1">
        <v>500.0</v>
      </c>
      <c r="I571" s="1">
        <v>1135.43</v>
      </c>
      <c r="J571" s="1">
        <v>0.0</v>
      </c>
      <c r="K571" s="1">
        <v>442604.0</v>
      </c>
      <c r="L571" s="1" t="s">
        <v>42</v>
      </c>
      <c r="M571" s="1" t="s">
        <v>125</v>
      </c>
      <c r="N571" s="1" t="s">
        <v>190</v>
      </c>
      <c r="O571" s="1" t="s">
        <v>99</v>
      </c>
      <c r="P571" s="1" t="s">
        <v>75</v>
      </c>
      <c r="Q571" s="1">
        <v>22700.0</v>
      </c>
      <c r="R571" s="1">
        <v>0.0</v>
      </c>
      <c r="S571" s="2">
        <v>42039.0</v>
      </c>
      <c r="T571" s="1" t="s">
        <v>76</v>
      </c>
      <c r="U571" s="1" t="s">
        <v>48</v>
      </c>
      <c r="V571" s="1" t="s">
        <v>108</v>
      </c>
      <c r="W571" s="1" t="s">
        <v>50</v>
      </c>
      <c r="X571" s="1" t="s">
        <v>114</v>
      </c>
      <c r="Y571" s="1" t="s">
        <v>52</v>
      </c>
      <c r="Z571" s="1" t="s">
        <v>740</v>
      </c>
      <c r="AA571" s="1">
        <v>23.0</v>
      </c>
      <c r="AB571" s="1">
        <v>3.0</v>
      </c>
      <c r="AC571" s="1" t="s">
        <v>54</v>
      </c>
      <c r="AD571" s="1">
        <v>1.0</v>
      </c>
      <c r="AE571" s="1">
        <v>1.0</v>
      </c>
      <c r="AF571" s="1" t="s">
        <v>54</v>
      </c>
      <c r="AG571" s="1">
        <v>42900.0</v>
      </c>
      <c r="AH571" s="1">
        <v>3900.0</v>
      </c>
      <c r="AI571" s="1">
        <v>3900.0</v>
      </c>
      <c r="AJ571" s="1">
        <v>35100.0</v>
      </c>
      <c r="AK571" s="1" t="s">
        <v>90</v>
      </c>
      <c r="AL571" s="1" t="s">
        <v>246</v>
      </c>
      <c r="AM571" s="1">
        <v>2010.0</v>
      </c>
      <c r="AN571" s="1" t="s">
        <v>83</v>
      </c>
      <c r="AO571" s="4">
        <f t="shared" si="7"/>
        <v>0</v>
      </c>
    </row>
    <row r="572" ht="15.75" customHeight="1">
      <c r="A572" s="1"/>
      <c r="B572" s="1">
        <v>272.0</v>
      </c>
      <c r="C572" s="1">
        <v>41.0</v>
      </c>
      <c r="D572" s="1">
        <v>337158.0</v>
      </c>
      <c r="E572" s="2">
        <v>33336.0</v>
      </c>
      <c r="F572" s="1" t="s">
        <v>40</v>
      </c>
      <c r="G572" s="1" t="s">
        <v>41</v>
      </c>
      <c r="H572" s="1">
        <v>2000.0</v>
      </c>
      <c r="I572" s="1">
        <v>945.73</v>
      </c>
      <c r="J572" s="1">
        <v>5000000.0</v>
      </c>
      <c r="K572" s="1">
        <v>435663.0</v>
      </c>
      <c r="L572" s="1" t="s">
        <v>42</v>
      </c>
      <c r="M572" s="1" t="s">
        <v>43</v>
      </c>
      <c r="N572" s="1" t="s">
        <v>136</v>
      </c>
      <c r="O572" s="1" t="s">
        <v>169</v>
      </c>
      <c r="P572" s="1" t="s">
        <v>120</v>
      </c>
      <c r="Q572" s="1">
        <v>38600.0</v>
      </c>
      <c r="R572" s="1">
        <v>-42800.0</v>
      </c>
      <c r="S572" s="2">
        <v>42039.0</v>
      </c>
      <c r="T572" s="1" t="s">
        <v>47</v>
      </c>
      <c r="U572" s="1" t="s">
        <v>87</v>
      </c>
      <c r="V572" s="1" t="s">
        <v>64</v>
      </c>
      <c r="W572" s="1" t="s">
        <v>100</v>
      </c>
      <c r="X572" s="1" t="s">
        <v>78</v>
      </c>
      <c r="Y572" s="1" t="s">
        <v>88</v>
      </c>
      <c r="Z572" s="1" t="s">
        <v>741</v>
      </c>
      <c r="AA572" s="1">
        <v>23.0</v>
      </c>
      <c r="AB572" s="1">
        <v>1.0</v>
      </c>
      <c r="AC572" s="1" t="s">
        <v>80</v>
      </c>
      <c r="AD572" s="1">
        <v>0.0</v>
      </c>
      <c r="AE572" s="1">
        <v>0.0</v>
      </c>
      <c r="AF572" s="1" t="s">
        <v>80</v>
      </c>
      <c r="AG572" s="1">
        <v>84100.0</v>
      </c>
      <c r="AH572" s="1">
        <v>16820.0</v>
      </c>
      <c r="AI572" s="1">
        <v>8410.0</v>
      </c>
      <c r="AJ572" s="1">
        <v>58870.0</v>
      </c>
      <c r="AK572" s="1" t="s">
        <v>130</v>
      </c>
      <c r="AL572" s="1" t="s">
        <v>173</v>
      </c>
      <c r="AM572" s="1">
        <v>2009.0</v>
      </c>
      <c r="AN572" s="1" t="s">
        <v>57</v>
      </c>
      <c r="AO572" s="4">
        <f t="shared" si="7"/>
        <v>0</v>
      </c>
    </row>
    <row r="573" ht="15.75" customHeight="1">
      <c r="A573" s="1"/>
      <c r="B573" s="1">
        <v>27.0</v>
      </c>
      <c r="C573" s="1">
        <v>27.0</v>
      </c>
      <c r="D573" s="1">
        <v>919875.0</v>
      </c>
      <c r="E573" s="2">
        <v>37436.0</v>
      </c>
      <c r="F573" s="1" t="s">
        <v>58</v>
      </c>
      <c r="G573" s="1" t="s">
        <v>70</v>
      </c>
      <c r="H573" s="1">
        <v>2000.0</v>
      </c>
      <c r="I573" s="1">
        <v>1118.76</v>
      </c>
      <c r="J573" s="1">
        <v>0.0</v>
      </c>
      <c r="K573" s="1">
        <v>470866.0</v>
      </c>
      <c r="L573" s="1" t="s">
        <v>71</v>
      </c>
      <c r="M573" s="1" t="s">
        <v>142</v>
      </c>
      <c r="N573" s="1" t="s">
        <v>186</v>
      </c>
      <c r="O573" s="1" t="s">
        <v>127</v>
      </c>
      <c r="P573" s="1" t="s">
        <v>75</v>
      </c>
      <c r="Q573" s="1">
        <v>0.0</v>
      </c>
      <c r="R573" s="1">
        <v>-55800.0</v>
      </c>
      <c r="S573" s="2">
        <v>42061.0</v>
      </c>
      <c r="T573" s="1" t="s">
        <v>47</v>
      </c>
      <c r="U573" s="1" t="s">
        <v>87</v>
      </c>
      <c r="V573" s="1" t="s">
        <v>108</v>
      </c>
      <c r="W573" s="1" t="s">
        <v>100</v>
      </c>
      <c r="X573" s="1" t="s">
        <v>78</v>
      </c>
      <c r="Y573" s="1" t="s">
        <v>157</v>
      </c>
      <c r="Z573" s="1" t="s">
        <v>742</v>
      </c>
      <c r="AA573" s="1">
        <v>23.0</v>
      </c>
      <c r="AB573" s="1">
        <v>1.0</v>
      </c>
      <c r="AC573" s="1" t="s">
        <v>63</v>
      </c>
      <c r="AD573" s="1">
        <v>1.0</v>
      </c>
      <c r="AE573" s="1">
        <v>3.0</v>
      </c>
      <c r="AF573" s="1" t="s">
        <v>63</v>
      </c>
      <c r="AG573" s="1">
        <v>61560.0</v>
      </c>
      <c r="AH573" s="1">
        <v>6840.0</v>
      </c>
      <c r="AI573" s="1">
        <v>6840.0</v>
      </c>
      <c r="AJ573" s="1">
        <v>47880.0</v>
      </c>
      <c r="AK573" s="1" t="s">
        <v>130</v>
      </c>
      <c r="AL573" s="1" t="s">
        <v>250</v>
      </c>
      <c r="AM573" s="1">
        <v>2008.0</v>
      </c>
      <c r="AN573" s="1" t="s">
        <v>83</v>
      </c>
      <c r="AO573" s="4">
        <f t="shared" si="7"/>
        <v>0</v>
      </c>
    </row>
    <row r="574" ht="15.75" customHeight="1">
      <c r="A574" s="1"/>
      <c r="B574" s="1">
        <v>251.0</v>
      </c>
      <c r="C574" s="1">
        <v>39.0</v>
      </c>
      <c r="D574" s="1">
        <v>315631.0</v>
      </c>
      <c r="E574" s="2">
        <v>36259.0</v>
      </c>
      <c r="F574" s="1" t="s">
        <v>58</v>
      </c>
      <c r="G574" s="1" t="s">
        <v>92</v>
      </c>
      <c r="H574" s="1">
        <v>2000.0</v>
      </c>
      <c r="I574" s="1">
        <v>1231.98</v>
      </c>
      <c r="J574" s="1">
        <v>0.0</v>
      </c>
      <c r="K574" s="1">
        <v>612908.0</v>
      </c>
      <c r="L574" s="1" t="s">
        <v>71</v>
      </c>
      <c r="M574" s="1" t="s">
        <v>93</v>
      </c>
      <c r="N574" s="1" t="s">
        <v>112</v>
      </c>
      <c r="O574" s="1" t="s">
        <v>150</v>
      </c>
      <c r="P574" s="1" t="s">
        <v>143</v>
      </c>
      <c r="Q574" s="1">
        <v>0.0</v>
      </c>
      <c r="R574" s="1">
        <v>-31700.0</v>
      </c>
      <c r="S574" s="2">
        <v>42012.0</v>
      </c>
      <c r="T574" s="1" t="s">
        <v>47</v>
      </c>
      <c r="U574" s="1" t="s">
        <v>77</v>
      </c>
      <c r="V574" s="1" t="s">
        <v>64</v>
      </c>
      <c r="W574" s="1" t="s">
        <v>50</v>
      </c>
      <c r="X574" s="1" t="s">
        <v>78</v>
      </c>
      <c r="Y574" s="1" t="s">
        <v>123</v>
      </c>
      <c r="Z574" s="1" t="s">
        <v>743</v>
      </c>
      <c r="AA574" s="1">
        <v>10.0</v>
      </c>
      <c r="AB574" s="1">
        <v>1.0</v>
      </c>
      <c r="AC574" s="1" t="s">
        <v>54</v>
      </c>
      <c r="AD574" s="1">
        <v>0.0</v>
      </c>
      <c r="AE574" s="1">
        <v>0.0</v>
      </c>
      <c r="AF574" s="1" t="s">
        <v>63</v>
      </c>
      <c r="AG574" s="1">
        <v>44240.0</v>
      </c>
      <c r="AH574" s="1">
        <v>5530.0</v>
      </c>
      <c r="AI574" s="1">
        <v>5530.0</v>
      </c>
      <c r="AJ574" s="1">
        <v>33180.0</v>
      </c>
      <c r="AK574" s="1" t="s">
        <v>81</v>
      </c>
      <c r="AL574" s="1" t="s">
        <v>82</v>
      </c>
      <c r="AM574" s="1">
        <v>1997.0</v>
      </c>
      <c r="AN574" s="1" t="s">
        <v>83</v>
      </c>
      <c r="AO574" s="4">
        <f t="shared" si="7"/>
        <v>0</v>
      </c>
    </row>
    <row r="575" ht="15.75" customHeight="1">
      <c r="A575" s="1"/>
      <c r="B575" s="1">
        <v>180.0</v>
      </c>
      <c r="C575" s="1">
        <v>33.0</v>
      </c>
      <c r="D575" s="1">
        <v>113464.0</v>
      </c>
      <c r="E575" s="2">
        <v>39922.0</v>
      </c>
      <c r="F575" s="1" t="s">
        <v>58</v>
      </c>
      <c r="G575" s="1" t="s">
        <v>92</v>
      </c>
      <c r="H575" s="1">
        <v>2000.0</v>
      </c>
      <c r="I575" s="1">
        <v>1005.47</v>
      </c>
      <c r="J575" s="1">
        <v>0.0</v>
      </c>
      <c r="K575" s="1">
        <v>441871.0</v>
      </c>
      <c r="L575" s="1" t="s">
        <v>71</v>
      </c>
      <c r="M575" s="1" t="s">
        <v>162</v>
      </c>
      <c r="N575" s="1" t="s">
        <v>136</v>
      </c>
      <c r="O575" s="1" t="s">
        <v>150</v>
      </c>
      <c r="P575" s="1" t="s">
        <v>75</v>
      </c>
      <c r="Q575" s="1">
        <v>58100.0</v>
      </c>
      <c r="R575" s="1">
        <v>-49000.0</v>
      </c>
      <c r="S575" s="2">
        <v>42050.0</v>
      </c>
      <c r="T575" s="1" t="s">
        <v>76</v>
      </c>
      <c r="U575" s="1" t="s">
        <v>77</v>
      </c>
      <c r="V575" s="1" t="s">
        <v>64</v>
      </c>
      <c r="W575" s="1" t="s">
        <v>137</v>
      </c>
      <c r="X575" s="1" t="s">
        <v>65</v>
      </c>
      <c r="Y575" s="1" t="s">
        <v>52</v>
      </c>
      <c r="Z575" s="1" t="s">
        <v>744</v>
      </c>
      <c r="AA575" s="1">
        <v>12.0</v>
      </c>
      <c r="AB575" s="1">
        <v>4.0</v>
      </c>
      <c r="AC575" s="1" t="s">
        <v>63</v>
      </c>
      <c r="AD575" s="1">
        <v>2.0</v>
      </c>
      <c r="AE575" s="1">
        <v>3.0</v>
      </c>
      <c r="AF575" s="1" t="s">
        <v>54</v>
      </c>
      <c r="AG575" s="1">
        <v>57700.0</v>
      </c>
      <c r="AH575" s="1">
        <v>11540.0</v>
      </c>
      <c r="AI575" s="1">
        <v>5770.0</v>
      </c>
      <c r="AJ575" s="1">
        <v>40390.0</v>
      </c>
      <c r="AK575" s="1" t="s">
        <v>198</v>
      </c>
      <c r="AL575" s="1" t="s">
        <v>376</v>
      </c>
      <c r="AM575" s="1">
        <v>2002.0</v>
      </c>
      <c r="AN575" s="1" t="s">
        <v>83</v>
      </c>
      <c r="AO575" s="4">
        <f t="shared" si="7"/>
        <v>0</v>
      </c>
    </row>
    <row r="576" ht="15.75" customHeight="1">
      <c r="A576" s="1"/>
      <c r="B576" s="1">
        <v>392.0</v>
      </c>
      <c r="C576" s="1">
        <v>50.0</v>
      </c>
      <c r="D576" s="1">
        <v>556415.0</v>
      </c>
      <c r="E576" s="2">
        <v>33472.0</v>
      </c>
      <c r="F576" s="1" t="s">
        <v>40</v>
      </c>
      <c r="G576" s="1" t="s">
        <v>70</v>
      </c>
      <c r="H576" s="1">
        <v>2000.0</v>
      </c>
      <c r="I576" s="1">
        <v>1108.97</v>
      </c>
      <c r="J576" s="1">
        <v>0.0</v>
      </c>
      <c r="K576" s="1">
        <v>431496.0</v>
      </c>
      <c r="L576" s="1" t="s">
        <v>71</v>
      </c>
      <c r="M576" s="1" t="s">
        <v>72</v>
      </c>
      <c r="N576" s="1" t="s">
        <v>126</v>
      </c>
      <c r="O576" s="1" t="s">
        <v>265</v>
      </c>
      <c r="P576" s="1" t="s">
        <v>143</v>
      </c>
      <c r="Q576" s="1">
        <v>68400.0</v>
      </c>
      <c r="R576" s="1">
        <v>-66800.0</v>
      </c>
      <c r="S576" s="2">
        <v>42018.0</v>
      </c>
      <c r="T576" s="1" t="s">
        <v>47</v>
      </c>
      <c r="U576" s="1" t="s">
        <v>48</v>
      </c>
      <c r="V576" s="1" t="s">
        <v>64</v>
      </c>
      <c r="W576" s="1" t="s">
        <v>121</v>
      </c>
      <c r="X576" s="1" t="s">
        <v>114</v>
      </c>
      <c r="Y576" s="1" t="s">
        <v>103</v>
      </c>
      <c r="Z576" s="1" t="s">
        <v>745</v>
      </c>
      <c r="AA576" s="1">
        <v>4.0</v>
      </c>
      <c r="AB576" s="1">
        <v>1.0</v>
      </c>
      <c r="AC576" s="1" t="s">
        <v>80</v>
      </c>
      <c r="AD576" s="1">
        <v>2.0</v>
      </c>
      <c r="AE576" s="1">
        <v>2.0</v>
      </c>
      <c r="AF576" s="1" t="s">
        <v>54</v>
      </c>
      <c r="AG576" s="1">
        <v>108030.0</v>
      </c>
      <c r="AH576" s="1">
        <v>16620.0</v>
      </c>
      <c r="AI576" s="1">
        <v>16620.0</v>
      </c>
      <c r="AJ576" s="1">
        <v>74790.0</v>
      </c>
      <c r="AK576" s="1" t="s">
        <v>55</v>
      </c>
      <c r="AL576" s="1" t="s">
        <v>56</v>
      </c>
      <c r="AM576" s="1">
        <v>2002.0</v>
      </c>
      <c r="AN576" s="1" t="s">
        <v>83</v>
      </c>
      <c r="AO576" s="4">
        <f t="shared" si="7"/>
        <v>0</v>
      </c>
    </row>
    <row r="577" ht="15.75" customHeight="1">
      <c r="A577" s="1"/>
      <c r="B577" s="1">
        <v>143.0</v>
      </c>
      <c r="C577" s="1">
        <v>30.0</v>
      </c>
      <c r="D577" s="1">
        <v>250249.0</v>
      </c>
      <c r="E577" s="2">
        <v>33570.0</v>
      </c>
      <c r="F577" s="1" t="s">
        <v>58</v>
      </c>
      <c r="G577" s="1" t="s">
        <v>70</v>
      </c>
      <c r="H577" s="1">
        <v>500.0</v>
      </c>
      <c r="I577" s="1">
        <v>1392.39</v>
      </c>
      <c r="J577" s="1">
        <v>5000000.0</v>
      </c>
      <c r="K577" s="1">
        <v>436499.0</v>
      </c>
      <c r="L577" s="1" t="s">
        <v>71</v>
      </c>
      <c r="M577" s="1" t="s">
        <v>132</v>
      </c>
      <c r="N577" s="1" t="s">
        <v>126</v>
      </c>
      <c r="O577" s="1" t="s">
        <v>127</v>
      </c>
      <c r="P577" s="1" t="s">
        <v>86</v>
      </c>
      <c r="Q577" s="1">
        <v>0.0</v>
      </c>
      <c r="R577" s="1">
        <v>-65700.0</v>
      </c>
      <c r="S577" s="2">
        <v>42016.0</v>
      </c>
      <c r="T577" s="1" t="s">
        <v>47</v>
      </c>
      <c r="U577" s="1" t="s">
        <v>77</v>
      </c>
      <c r="V577" s="1" t="s">
        <v>64</v>
      </c>
      <c r="W577" s="1" t="s">
        <v>100</v>
      </c>
      <c r="X577" s="1" t="s">
        <v>51</v>
      </c>
      <c r="Y577" s="1" t="s">
        <v>66</v>
      </c>
      <c r="Z577" s="1" t="s">
        <v>746</v>
      </c>
      <c r="AA577" s="1">
        <v>16.0</v>
      </c>
      <c r="AB577" s="1">
        <v>1.0</v>
      </c>
      <c r="AC577" s="1" t="s">
        <v>80</v>
      </c>
      <c r="AD577" s="1">
        <v>2.0</v>
      </c>
      <c r="AE577" s="1">
        <v>0.0</v>
      </c>
      <c r="AF577" s="1" t="s">
        <v>54</v>
      </c>
      <c r="AG577" s="1">
        <v>54300.0</v>
      </c>
      <c r="AH577" s="1">
        <v>10860.0</v>
      </c>
      <c r="AI577" s="1">
        <v>5430.0</v>
      </c>
      <c r="AJ577" s="1">
        <v>38010.0</v>
      </c>
      <c r="AK577" s="1" t="s">
        <v>116</v>
      </c>
      <c r="AL577" s="1" t="s">
        <v>141</v>
      </c>
      <c r="AM577" s="1">
        <v>2010.0</v>
      </c>
      <c r="AN577" s="1" t="s">
        <v>83</v>
      </c>
      <c r="AO577" s="4">
        <f t="shared" si="7"/>
        <v>0</v>
      </c>
    </row>
    <row r="578" ht="15.75" customHeight="1">
      <c r="A578" s="1"/>
      <c r="B578" s="1">
        <v>371.0</v>
      </c>
      <c r="C578" s="1">
        <v>54.0</v>
      </c>
      <c r="D578" s="1">
        <v>403776.0</v>
      </c>
      <c r="E578" s="2">
        <v>41026.0</v>
      </c>
      <c r="F578" s="1" t="s">
        <v>58</v>
      </c>
      <c r="G578" s="1" t="s">
        <v>70</v>
      </c>
      <c r="H578" s="1">
        <v>2000.0</v>
      </c>
      <c r="I578" s="1">
        <v>1317.97</v>
      </c>
      <c r="J578" s="1">
        <v>0.0</v>
      </c>
      <c r="K578" s="1">
        <v>469853.0</v>
      </c>
      <c r="L578" s="1" t="s">
        <v>42</v>
      </c>
      <c r="M578" s="1" t="s">
        <v>132</v>
      </c>
      <c r="N578" s="1" t="s">
        <v>44</v>
      </c>
      <c r="O578" s="1" t="s">
        <v>147</v>
      </c>
      <c r="P578" s="1" t="s">
        <v>120</v>
      </c>
      <c r="Q578" s="1">
        <v>34700.0</v>
      </c>
      <c r="R578" s="1">
        <v>-81000.0</v>
      </c>
      <c r="S578" s="2">
        <v>42022.0</v>
      </c>
      <c r="T578" s="1" t="s">
        <v>76</v>
      </c>
      <c r="U578" s="1" t="s">
        <v>87</v>
      </c>
      <c r="V578" s="1" t="s">
        <v>49</v>
      </c>
      <c r="W578" s="1" t="s">
        <v>137</v>
      </c>
      <c r="X578" s="1" t="s">
        <v>51</v>
      </c>
      <c r="Y578" s="1" t="s">
        <v>52</v>
      </c>
      <c r="Z578" s="1" t="s">
        <v>747</v>
      </c>
      <c r="AA578" s="1">
        <v>18.0</v>
      </c>
      <c r="AB578" s="1">
        <v>3.0</v>
      </c>
      <c r="AC578" s="1" t="s">
        <v>63</v>
      </c>
      <c r="AD578" s="1">
        <v>1.0</v>
      </c>
      <c r="AE578" s="1">
        <v>2.0</v>
      </c>
      <c r="AF578" s="1" t="s">
        <v>63</v>
      </c>
      <c r="AG578" s="1">
        <v>32280.0</v>
      </c>
      <c r="AH578" s="1">
        <v>5380.0</v>
      </c>
      <c r="AI578" s="1">
        <v>5380.0</v>
      </c>
      <c r="AJ578" s="1">
        <v>21520.0</v>
      </c>
      <c r="AK578" s="1" t="s">
        <v>130</v>
      </c>
      <c r="AL578" s="1" t="s">
        <v>250</v>
      </c>
      <c r="AM578" s="1">
        <v>2010.0</v>
      </c>
      <c r="AN578" s="1" t="s">
        <v>57</v>
      </c>
      <c r="AO578" s="4">
        <f t="shared" si="7"/>
        <v>0</v>
      </c>
    </row>
    <row r="579" ht="15.75" customHeight="1">
      <c r="A579" s="1"/>
      <c r="B579" s="1">
        <v>292.0</v>
      </c>
      <c r="C579" s="1">
        <v>42.0</v>
      </c>
      <c r="D579" s="1">
        <v>396002.0</v>
      </c>
      <c r="E579" s="2">
        <v>39145.0</v>
      </c>
      <c r="F579" s="1" t="s">
        <v>58</v>
      </c>
      <c r="G579" s="1" t="s">
        <v>41</v>
      </c>
      <c r="H579" s="1">
        <v>1000.0</v>
      </c>
      <c r="I579" s="1">
        <v>1588.22</v>
      </c>
      <c r="J579" s="1">
        <v>0.0</v>
      </c>
      <c r="K579" s="1">
        <v>605369.0</v>
      </c>
      <c r="L579" s="1" t="s">
        <v>42</v>
      </c>
      <c r="M579" s="1" t="s">
        <v>162</v>
      </c>
      <c r="N579" s="1" t="s">
        <v>59</v>
      </c>
      <c r="O579" s="1" t="s">
        <v>119</v>
      </c>
      <c r="P579" s="1" t="s">
        <v>61</v>
      </c>
      <c r="Q579" s="1">
        <v>0.0</v>
      </c>
      <c r="R579" s="1">
        <v>-53800.0</v>
      </c>
      <c r="S579" s="2">
        <v>42019.0</v>
      </c>
      <c r="T579" s="1" t="s">
        <v>76</v>
      </c>
      <c r="U579" s="1" t="s">
        <v>77</v>
      </c>
      <c r="V579" s="1" t="s">
        <v>108</v>
      </c>
      <c r="W579" s="1" t="s">
        <v>121</v>
      </c>
      <c r="X579" s="1" t="s">
        <v>114</v>
      </c>
      <c r="Y579" s="1" t="s">
        <v>66</v>
      </c>
      <c r="Z579" s="1" t="s">
        <v>748</v>
      </c>
      <c r="AA579" s="1">
        <v>15.0</v>
      </c>
      <c r="AB579" s="1">
        <v>3.0</v>
      </c>
      <c r="AC579" s="1" t="s">
        <v>54</v>
      </c>
      <c r="AD579" s="1">
        <v>1.0</v>
      </c>
      <c r="AE579" s="1">
        <v>1.0</v>
      </c>
      <c r="AF579" s="1" t="s">
        <v>80</v>
      </c>
      <c r="AG579" s="1">
        <v>84600.0</v>
      </c>
      <c r="AH579" s="1">
        <v>16920.0</v>
      </c>
      <c r="AI579" s="1">
        <v>8460.0</v>
      </c>
      <c r="AJ579" s="1">
        <v>59220.0</v>
      </c>
      <c r="AK579" s="1" t="s">
        <v>90</v>
      </c>
      <c r="AL579" s="1" t="s">
        <v>246</v>
      </c>
      <c r="AM579" s="1">
        <v>2007.0</v>
      </c>
      <c r="AN579" s="1" t="s">
        <v>83</v>
      </c>
      <c r="AO579" s="4">
        <f t="shared" si="7"/>
        <v>0</v>
      </c>
    </row>
    <row r="580" ht="15.75" customHeight="1">
      <c r="A580" s="1"/>
      <c r="B580" s="1">
        <v>165.0</v>
      </c>
      <c r="C580" s="1">
        <v>35.0</v>
      </c>
      <c r="D580" s="1">
        <v>976908.0</v>
      </c>
      <c r="E580" s="2">
        <v>41274.0</v>
      </c>
      <c r="F580" s="1" t="s">
        <v>84</v>
      </c>
      <c r="G580" s="1" t="s">
        <v>41</v>
      </c>
      <c r="H580" s="1">
        <v>500.0</v>
      </c>
      <c r="I580" s="1">
        <v>900.02</v>
      </c>
      <c r="J580" s="1">
        <v>6000000.0</v>
      </c>
      <c r="K580" s="1">
        <v>448466.0</v>
      </c>
      <c r="L580" s="1" t="s">
        <v>42</v>
      </c>
      <c r="M580" s="1" t="s">
        <v>142</v>
      </c>
      <c r="N580" s="1" t="s">
        <v>44</v>
      </c>
      <c r="O580" s="1" t="s">
        <v>119</v>
      </c>
      <c r="P580" s="1" t="s">
        <v>75</v>
      </c>
      <c r="Q580" s="1">
        <v>0.0</v>
      </c>
      <c r="R580" s="1">
        <v>-49900.0</v>
      </c>
      <c r="S580" s="2">
        <v>42059.0</v>
      </c>
      <c r="T580" s="1" t="s">
        <v>47</v>
      </c>
      <c r="U580" s="1" t="s">
        <v>87</v>
      </c>
      <c r="V580" s="1" t="s">
        <v>108</v>
      </c>
      <c r="W580" s="1" t="s">
        <v>121</v>
      </c>
      <c r="X580" s="1" t="s">
        <v>51</v>
      </c>
      <c r="Y580" s="1" t="s">
        <v>103</v>
      </c>
      <c r="Z580" s="1" t="s">
        <v>749</v>
      </c>
      <c r="AA580" s="1">
        <v>8.0</v>
      </c>
      <c r="AB580" s="1">
        <v>1.0</v>
      </c>
      <c r="AC580" s="1" t="s">
        <v>80</v>
      </c>
      <c r="AD580" s="1">
        <v>1.0</v>
      </c>
      <c r="AE580" s="1">
        <v>3.0</v>
      </c>
      <c r="AF580" s="1" t="s">
        <v>54</v>
      </c>
      <c r="AG580" s="1">
        <v>69700.0</v>
      </c>
      <c r="AH580" s="1">
        <v>6970.0</v>
      </c>
      <c r="AI580" s="1">
        <v>6970.0</v>
      </c>
      <c r="AJ580" s="1">
        <v>55760.0</v>
      </c>
      <c r="AK580" s="1" t="s">
        <v>188</v>
      </c>
      <c r="AL580" s="1" t="s">
        <v>189</v>
      </c>
      <c r="AM580" s="1">
        <v>2008.0</v>
      </c>
      <c r="AN580" s="1" t="s">
        <v>83</v>
      </c>
      <c r="AO580" s="4">
        <f t="shared" si="7"/>
        <v>0</v>
      </c>
    </row>
    <row r="581" ht="15.75" customHeight="1">
      <c r="A581" s="1"/>
      <c r="B581" s="1">
        <v>158.0</v>
      </c>
      <c r="C581" s="1">
        <v>33.0</v>
      </c>
      <c r="D581" s="1">
        <v>509489.0</v>
      </c>
      <c r="E581" s="2">
        <v>41629.0</v>
      </c>
      <c r="F581" s="1" t="s">
        <v>40</v>
      </c>
      <c r="G581" s="1" t="s">
        <v>70</v>
      </c>
      <c r="H581" s="1">
        <v>1000.0</v>
      </c>
      <c r="I581" s="1">
        <v>1744.64</v>
      </c>
      <c r="J581" s="1">
        <v>3000000.0</v>
      </c>
      <c r="K581" s="1">
        <v>432786.0</v>
      </c>
      <c r="L581" s="1" t="s">
        <v>42</v>
      </c>
      <c r="M581" s="1" t="s">
        <v>162</v>
      </c>
      <c r="N581" s="1" t="s">
        <v>102</v>
      </c>
      <c r="O581" s="1" t="s">
        <v>147</v>
      </c>
      <c r="P581" s="1" t="s">
        <v>86</v>
      </c>
      <c r="Q581" s="1">
        <v>0.0</v>
      </c>
      <c r="R581" s="1">
        <v>0.0</v>
      </c>
      <c r="S581" s="2">
        <v>42042.0</v>
      </c>
      <c r="T581" s="1" t="s">
        <v>76</v>
      </c>
      <c r="U581" s="1" t="s">
        <v>77</v>
      </c>
      <c r="V581" s="1" t="s">
        <v>108</v>
      </c>
      <c r="W581" s="1" t="s">
        <v>137</v>
      </c>
      <c r="X581" s="1" t="s">
        <v>114</v>
      </c>
      <c r="Y581" s="1" t="s">
        <v>103</v>
      </c>
      <c r="Z581" s="1" t="s">
        <v>750</v>
      </c>
      <c r="AA581" s="1">
        <v>4.0</v>
      </c>
      <c r="AB581" s="1">
        <v>3.0</v>
      </c>
      <c r="AC581" s="1" t="s">
        <v>80</v>
      </c>
      <c r="AD581" s="1">
        <v>0.0</v>
      </c>
      <c r="AE581" s="1">
        <v>1.0</v>
      </c>
      <c r="AF581" s="1" t="s">
        <v>80</v>
      </c>
      <c r="AG581" s="1">
        <v>36400.0</v>
      </c>
      <c r="AH581" s="1">
        <v>3640.0</v>
      </c>
      <c r="AI581" s="1">
        <v>7280.0</v>
      </c>
      <c r="AJ581" s="1">
        <v>25480.0</v>
      </c>
      <c r="AK581" s="1" t="s">
        <v>215</v>
      </c>
      <c r="AL581" s="1" t="s">
        <v>259</v>
      </c>
      <c r="AM581" s="1">
        <v>1998.0</v>
      </c>
      <c r="AN581" s="1" t="s">
        <v>83</v>
      </c>
      <c r="AO581" s="4">
        <f t="shared" si="7"/>
        <v>0</v>
      </c>
    </row>
    <row r="582" ht="15.75" customHeight="1">
      <c r="A582" s="1"/>
      <c r="B582" s="1">
        <v>241.0</v>
      </c>
      <c r="C582" s="1">
        <v>39.0</v>
      </c>
      <c r="D582" s="1">
        <v>485295.0</v>
      </c>
      <c r="E582" s="2">
        <v>38470.0</v>
      </c>
      <c r="F582" s="1" t="s">
        <v>40</v>
      </c>
      <c r="G582" s="1" t="s">
        <v>41</v>
      </c>
      <c r="H582" s="1">
        <v>1000.0</v>
      </c>
      <c r="I582" s="1">
        <v>1260.56</v>
      </c>
      <c r="J582" s="1">
        <v>0.0</v>
      </c>
      <c r="K582" s="1">
        <v>473591.0</v>
      </c>
      <c r="L582" s="1" t="s">
        <v>71</v>
      </c>
      <c r="M582" s="1" t="s">
        <v>162</v>
      </c>
      <c r="N582" s="1" t="s">
        <v>186</v>
      </c>
      <c r="O582" s="1" t="s">
        <v>166</v>
      </c>
      <c r="P582" s="1" t="s">
        <v>75</v>
      </c>
      <c r="Q582" s="1">
        <v>0.0</v>
      </c>
      <c r="R582" s="1">
        <v>-54900.0</v>
      </c>
      <c r="S582" s="2">
        <v>42057.0</v>
      </c>
      <c r="T582" s="1" t="s">
        <v>76</v>
      </c>
      <c r="U582" s="1" t="s">
        <v>48</v>
      </c>
      <c r="V582" s="1" t="s">
        <v>64</v>
      </c>
      <c r="W582" s="1" t="s">
        <v>50</v>
      </c>
      <c r="X582" s="1" t="s">
        <v>51</v>
      </c>
      <c r="Y582" s="1" t="s">
        <v>157</v>
      </c>
      <c r="Z582" s="1" t="s">
        <v>751</v>
      </c>
      <c r="AA582" s="1">
        <v>20.0</v>
      </c>
      <c r="AB582" s="1">
        <v>3.0</v>
      </c>
      <c r="AC582" s="1" t="s">
        <v>80</v>
      </c>
      <c r="AD582" s="1">
        <v>0.0</v>
      </c>
      <c r="AE582" s="1">
        <v>2.0</v>
      </c>
      <c r="AF582" s="1" t="s">
        <v>54</v>
      </c>
      <c r="AG582" s="1">
        <v>37520.0</v>
      </c>
      <c r="AH582" s="1">
        <v>4690.0</v>
      </c>
      <c r="AI582" s="1">
        <v>4690.0</v>
      </c>
      <c r="AJ582" s="1">
        <v>28140.0</v>
      </c>
      <c r="AK582" s="1" t="s">
        <v>198</v>
      </c>
      <c r="AL582" s="1" t="s">
        <v>199</v>
      </c>
      <c r="AM582" s="1">
        <v>2010.0</v>
      </c>
      <c r="AN582" s="1" t="s">
        <v>83</v>
      </c>
      <c r="AO582" s="4">
        <f t="shared" si="7"/>
        <v>0</v>
      </c>
    </row>
    <row r="583" ht="15.75" customHeight="1">
      <c r="A583" s="1"/>
      <c r="B583" s="1">
        <v>103.0</v>
      </c>
      <c r="C583" s="1">
        <v>33.0</v>
      </c>
      <c r="D583" s="1">
        <v>361829.0</v>
      </c>
      <c r="E583" s="2">
        <v>34594.0</v>
      </c>
      <c r="F583" s="1" t="s">
        <v>40</v>
      </c>
      <c r="G583" s="1" t="s">
        <v>92</v>
      </c>
      <c r="H583" s="1">
        <v>2000.0</v>
      </c>
      <c r="I583" s="1">
        <v>1021.14</v>
      </c>
      <c r="J583" s="1">
        <v>0.0</v>
      </c>
      <c r="K583" s="1">
        <v>618418.0</v>
      </c>
      <c r="L583" s="1" t="s">
        <v>71</v>
      </c>
      <c r="M583" s="1" t="s">
        <v>125</v>
      </c>
      <c r="N583" s="1" t="s">
        <v>112</v>
      </c>
      <c r="O583" s="1" t="s">
        <v>166</v>
      </c>
      <c r="P583" s="1" t="s">
        <v>120</v>
      </c>
      <c r="Q583" s="1">
        <v>69500.0</v>
      </c>
      <c r="R583" s="1">
        <v>-47700.0</v>
      </c>
      <c r="S583" s="2">
        <v>42023.0</v>
      </c>
      <c r="T583" s="1" t="s">
        <v>76</v>
      </c>
      <c r="U583" s="1" t="s">
        <v>48</v>
      </c>
      <c r="V583" s="1" t="s">
        <v>49</v>
      </c>
      <c r="W583" s="1" t="s">
        <v>137</v>
      </c>
      <c r="X583" s="1" t="s">
        <v>78</v>
      </c>
      <c r="Y583" s="1" t="s">
        <v>128</v>
      </c>
      <c r="Z583" s="1" t="s">
        <v>752</v>
      </c>
      <c r="AA583" s="1">
        <v>1.0</v>
      </c>
      <c r="AB583" s="1">
        <v>3.0</v>
      </c>
      <c r="AC583" s="1" t="s">
        <v>80</v>
      </c>
      <c r="AD583" s="1">
        <v>2.0</v>
      </c>
      <c r="AE583" s="1">
        <v>3.0</v>
      </c>
      <c r="AF583" s="1" t="s">
        <v>63</v>
      </c>
      <c r="AG583" s="1">
        <v>79090.0</v>
      </c>
      <c r="AH583" s="1">
        <v>14380.0</v>
      </c>
      <c r="AI583" s="1">
        <v>14380.0</v>
      </c>
      <c r="AJ583" s="1">
        <v>50330.0</v>
      </c>
      <c r="AK583" s="1" t="s">
        <v>81</v>
      </c>
      <c r="AL583" s="1" t="s">
        <v>82</v>
      </c>
      <c r="AM583" s="1">
        <v>2014.0</v>
      </c>
      <c r="AN583" s="1" t="s">
        <v>83</v>
      </c>
      <c r="AO583" s="4">
        <f t="shared" si="7"/>
        <v>0</v>
      </c>
    </row>
    <row r="584" ht="15.75" customHeight="1">
      <c r="A584" s="1"/>
      <c r="B584" s="1">
        <v>402.0</v>
      </c>
      <c r="C584" s="1">
        <v>54.0</v>
      </c>
      <c r="D584" s="1">
        <v>603632.0</v>
      </c>
      <c r="E584" s="2">
        <v>37849.0</v>
      </c>
      <c r="F584" s="1" t="s">
        <v>40</v>
      </c>
      <c r="G584" s="1" t="s">
        <v>41</v>
      </c>
      <c r="H584" s="1">
        <v>2000.0</v>
      </c>
      <c r="I584" s="1">
        <v>1285.09</v>
      </c>
      <c r="J584" s="1">
        <v>0.0</v>
      </c>
      <c r="K584" s="1">
        <v>444558.0</v>
      </c>
      <c r="L584" s="1" t="s">
        <v>42</v>
      </c>
      <c r="M584" s="1" t="s">
        <v>162</v>
      </c>
      <c r="N584" s="1" t="s">
        <v>190</v>
      </c>
      <c r="O584" s="1" t="s">
        <v>74</v>
      </c>
      <c r="P584" s="1" t="s">
        <v>143</v>
      </c>
      <c r="Q584" s="1">
        <v>48000.0</v>
      </c>
      <c r="R584" s="1">
        <v>-79600.0</v>
      </c>
      <c r="S584" s="2">
        <v>42063.0</v>
      </c>
      <c r="T584" s="1" t="s">
        <v>47</v>
      </c>
      <c r="U584" s="1" t="s">
        <v>77</v>
      </c>
      <c r="V584" s="1" t="s">
        <v>49</v>
      </c>
      <c r="W584" s="1" t="s">
        <v>121</v>
      </c>
      <c r="X584" s="1" t="s">
        <v>78</v>
      </c>
      <c r="Y584" s="1" t="s">
        <v>103</v>
      </c>
      <c r="Z584" s="1" t="s">
        <v>753</v>
      </c>
      <c r="AA584" s="1">
        <v>19.0</v>
      </c>
      <c r="AB584" s="1">
        <v>1.0</v>
      </c>
      <c r="AC584" s="1" t="s">
        <v>80</v>
      </c>
      <c r="AD584" s="1">
        <v>0.0</v>
      </c>
      <c r="AE584" s="1">
        <v>2.0</v>
      </c>
      <c r="AF584" s="1" t="s">
        <v>54</v>
      </c>
      <c r="AG584" s="1">
        <v>67770.0</v>
      </c>
      <c r="AH584" s="1">
        <v>7530.0</v>
      </c>
      <c r="AI584" s="1">
        <v>15060.0</v>
      </c>
      <c r="AJ584" s="1">
        <v>45180.0</v>
      </c>
      <c r="AK584" s="1" t="s">
        <v>68</v>
      </c>
      <c r="AL584" s="1" t="s">
        <v>272</v>
      </c>
      <c r="AM584" s="1">
        <v>2013.0</v>
      </c>
      <c r="AN584" s="1" t="s">
        <v>57</v>
      </c>
      <c r="AO584" s="4">
        <f t="shared" si="7"/>
        <v>0</v>
      </c>
    </row>
    <row r="585" ht="15.75" customHeight="1">
      <c r="A585" s="1"/>
      <c r="B585" s="1">
        <v>102.0</v>
      </c>
      <c r="C585" s="1">
        <v>32.0</v>
      </c>
      <c r="D585" s="1">
        <v>783494.0</v>
      </c>
      <c r="E585" s="2">
        <v>41884.0</v>
      </c>
      <c r="F585" s="1" t="s">
        <v>40</v>
      </c>
      <c r="G585" s="1" t="s">
        <v>70</v>
      </c>
      <c r="H585" s="1">
        <v>500.0</v>
      </c>
      <c r="I585" s="1">
        <v>1537.07</v>
      </c>
      <c r="J585" s="1">
        <v>3000000.0</v>
      </c>
      <c r="K585" s="1">
        <v>457733.0</v>
      </c>
      <c r="L585" s="1" t="s">
        <v>42</v>
      </c>
      <c r="M585" s="1" t="s">
        <v>162</v>
      </c>
      <c r="N585" s="1" t="s">
        <v>98</v>
      </c>
      <c r="O585" s="1" t="s">
        <v>169</v>
      </c>
      <c r="P585" s="1" t="s">
        <v>120</v>
      </c>
      <c r="Q585" s="1">
        <v>0.0</v>
      </c>
      <c r="R585" s="1">
        <v>0.0</v>
      </c>
      <c r="S585" s="2">
        <v>42039.0</v>
      </c>
      <c r="T585" s="1" t="s">
        <v>47</v>
      </c>
      <c r="U585" s="1" t="s">
        <v>48</v>
      </c>
      <c r="V585" s="1" t="s">
        <v>108</v>
      </c>
      <c r="W585" s="1" t="s">
        <v>121</v>
      </c>
      <c r="X585" s="1" t="s">
        <v>40</v>
      </c>
      <c r="Y585" s="1" t="s">
        <v>128</v>
      </c>
      <c r="Z585" s="1" t="s">
        <v>754</v>
      </c>
      <c r="AA585" s="1">
        <v>11.0</v>
      </c>
      <c r="AB585" s="1">
        <v>1.0</v>
      </c>
      <c r="AC585" s="1" t="s">
        <v>80</v>
      </c>
      <c r="AD585" s="1">
        <v>1.0</v>
      </c>
      <c r="AE585" s="1">
        <v>0.0</v>
      </c>
      <c r="AF585" s="1" t="s">
        <v>80</v>
      </c>
      <c r="AG585" s="1">
        <v>47400.0</v>
      </c>
      <c r="AH585" s="1">
        <v>9480.0</v>
      </c>
      <c r="AI585" s="1">
        <v>4740.0</v>
      </c>
      <c r="AJ585" s="1">
        <v>33180.0</v>
      </c>
      <c r="AK585" s="1" t="s">
        <v>90</v>
      </c>
      <c r="AL585" s="1" t="s">
        <v>224</v>
      </c>
      <c r="AM585" s="1">
        <v>2004.0</v>
      </c>
      <c r="AN585" s="1" t="s">
        <v>57</v>
      </c>
      <c r="AO585" s="4">
        <f t="shared" si="7"/>
        <v>0</v>
      </c>
    </row>
    <row r="586" ht="15.75" customHeight="1">
      <c r="A586" s="1"/>
      <c r="B586" s="1">
        <v>182.0</v>
      </c>
      <c r="C586" s="1">
        <v>40.0</v>
      </c>
      <c r="D586" s="1">
        <v>439049.0</v>
      </c>
      <c r="E586" s="2">
        <v>40889.0</v>
      </c>
      <c r="F586" s="1" t="s">
        <v>58</v>
      </c>
      <c r="G586" s="1" t="s">
        <v>70</v>
      </c>
      <c r="H586" s="1">
        <v>1000.0</v>
      </c>
      <c r="I586" s="1">
        <v>1022.42</v>
      </c>
      <c r="J586" s="1">
        <v>0.0</v>
      </c>
      <c r="K586" s="1">
        <v>466161.0</v>
      </c>
      <c r="L586" s="1" t="s">
        <v>42</v>
      </c>
      <c r="M586" s="1" t="s">
        <v>72</v>
      </c>
      <c r="N586" s="1" t="s">
        <v>112</v>
      </c>
      <c r="O586" s="1" t="s">
        <v>133</v>
      </c>
      <c r="P586" s="1" t="s">
        <v>46</v>
      </c>
      <c r="Q586" s="1">
        <v>50000.0</v>
      </c>
      <c r="R586" s="1">
        <v>-56900.0</v>
      </c>
      <c r="S586" s="2">
        <v>42052.0</v>
      </c>
      <c r="T586" s="1" t="s">
        <v>47</v>
      </c>
      <c r="U586" s="1" t="s">
        <v>87</v>
      </c>
      <c r="V586" s="1" t="s">
        <v>108</v>
      </c>
      <c r="W586" s="1" t="s">
        <v>121</v>
      </c>
      <c r="X586" s="1" t="s">
        <v>51</v>
      </c>
      <c r="Y586" s="1" t="s">
        <v>128</v>
      </c>
      <c r="Z586" s="1" t="s">
        <v>755</v>
      </c>
      <c r="AA586" s="1">
        <v>13.0</v>
      </c>
      <c r="AB586" s="1">
        <v>1.0</v>
      </c>
      <c r="AC586" s="1" t="s">
        <v>54</v>
      </c>
      <c r="AD586" s="1">
        <v>0.0</v>
      </c>
      <c r="AE586" s="1">
        <v>2.0</v>
      </c>
      <c r="AF586" s="1" t="s">
        <v>63</v>
      </c>
      <c r="AG586" s="1">
        <v>71100.0</v>
      </c>
      <c r="AH586" s="1">
        <v>7110.0</v>
      </c>
      <c r="AI586" s="1">
        <v>14220.0</v>
      </c>
      <c r="AJ586" s="1">
        <v>49770.0</v>
      </c>
      <c r="AK586" s="1" t="s">
        <v>110</v>
      </c>
      <c r="AL586" s="1" t="s">
        <v>135</v>
      </c>
      <c r="AM586" s="1">
        <v>2008.0</v>
      </c>
      <c r="AN586" s="1" t="s">
        <v>83</v>
      </c>
      <c r="AO586" s="4">
        <f t="shared" si="7"/>
        <v>0</v>
      </c>
    </row>
    <row r="587" ht="15.75" customHeight="1">
      <c r="A587" s="1"/>
      <c r="B587" s="1">
        <v>282.0</v>
      </c>
      <c r="C587" s="1">
        <v>46.0</v>
      </c>
      <c r="D587" s="1">
        <v>502634.0</v>
      </c>
      <c r="E587" s="2">
        <v>33467.0</v>
      </c>
      <c r="F587" s="1" t="s">
        <v>40</v>
      </c>
      <c r="G587" s="1" t="s">
        <v>70</v>
      </c>
      <c r="H587" s="1">
        <v>2000.0</v>
      </c>
      <c r="I587" s="1">
        <v>1558.86</v>
      </c>
      <c r="J587" s="1">
        <v>0.0</v>
      </c>
      <c r="K587" s="1">
        <v>450800.0</v>
      </c>
      <c r="L587" s="1" t="s">
        <v>42</v>
      </c>
      <c r="M587" s="1" t="s">
        <v>43</v>
      </c>
      <c r="N587" s="1" t="s">
        <v>112</v>
      </c>
      <c r="O587" s="1" t="s">
        <v>127</v>
      </c>
      <c r="P587" s="1" t="s">
        <v>120</v>
      </c>
      <c r="Q587" s="1">
        <v>51100.0</v>
      </c>
      <c r="R587" s="1">
        <v>-75100.0</v>
      </c>
      <c r="S587" s="2">
        <v>42052.0</v>
      </c>
      <c r="T587" s="1" t="s">
        <v>47</v>
      </c>
      <c r="U587" s="1" t="s">
        <v>87</v>
      </c>
      <c r="V587" s="1" t="s">
        <v>64</v>
      </c>
      <c r="W587" s="1" t="s">
        <v>50</v>
      </c>
      <c r="X587" s="1" t="s">
        <v>78</v>
      </c>
      <c r="Y587" s="1" t="s">
        <v>103</v>
      </c>
      <c r="Z587" s="1" t="s">
        <v>756</v>
      </c>
      <c r="AA587" s="1">
        <v>2.0</v>
      </c>
      <c r="AB587" s="1">
        <v>1.0</v>
      </c>
      <c r="AC587" s="1" t="s">
        <v>63</v>
      </c>
      <c r="AD587" s="1">
        <v>2.0</v>
      </c>
      <c r="AE587" s="1">
        <v>2.0</v>
      </c>
      <c r="AF587" s="1" t="s">
        <v>80</v>
      </c>
      <c r="AG587" s="1">
        <v>69400.0</v>
      </c>
      <c r="AH587" s="1">
        <v>13880.0</v>
      </c>
      <c r="AI587" s="1">
        <v>6940.0</v>
      </c>
      <c r="AJ587" s="1">
        <v>48580.0</v>
      </c>
      <c r="AK587" s="1" t="s">
        <v>188</v>
      </c>
      <c r="AL587" s="1" t="s">
        <v>202</v>
      </c>
      <c r="AM587" s="1">
        <v>2012.0</v>
      </c>
      <c r="AN587" s="1" t="s">
        <v>83</v>
      </c>
      <c r="AO587" s="4">
        <f t="shared" si="7"/>
        <v>0</v>
      </c>
    </row>
    <row r="588" ht="15.75" customHeight="1">
      <c r="A588" s="1"/>
      <c r="B588" s="1">
        <v>222.0</v>
      </c>
      <c r="C588" s="1">
        <v>39.0</v>
      </c>
      <c r="D588" s="1">
        <v>378588.0</v>
      </c>
      <c r="E588" s="2">
        <v>38046.0</v>
      </c>
      <c r="F588" s="1" t="s">
        <v>40</v>
      </c>
      <c r="G588" s="1" t="s">
        <v>92</v>
      </c>
      <c r="H588" s="1">
        <v>500.0</v>
      </c>
      <c r="I588" s="1">
        <v>1757.87</v>
      </c>
      <c r="J588" s="1">
        <v>0.0</v>
      </c>
      <c r="K588" s="1">
        <v>458993.0</v>
      </c>
      <c r="L588" s="1" t="s">
        <v>42</v>
      </c>
      <c r="M588" s="1" t="s">
        <v>132</v>
      </c>
      <c r="N588" s="1" t="s">
        <v>146</v>
      </c>
      <c r="O588" s="1" t="s">
        <v>74</v>
      </c>
      <c r="P588" s="1" t="s">
        <v>143</v>
      </c>
      <c r="Q588" s="1">
        <v>71400.0</v>
      </c>
      <c r="R588" s="1">
        <v>0.0</v>
      </c>
      <c r="S588" s="2">
        <v>42021.0</v>
      </c>
      <c r="T588" s="1" t="s">
        <v>76</v>
      </c>
      <c r="U588" s="1" t="s">
        <v>77</v>
      </c>
      <c r="V588" s="1" t="s">
        <v>49</v>
      </c>
      <c r="W588" s="1" t="s">
        <v>121</v>
      </c>
      <c r="X588" s="1" t="s">
        <v>51</v>
      </c>
      <c r="Y588" s="1" t="s">
        <v>157</v>
      </c>
      <c r="Z588" s="1" t="s">
        <v>757</v>
      </c>
      <c r="AA588" s="1">
        <v>9.0</v>
      </c>
      <c r="AB588" s="1">
        <v>3.0</v>
      </c>
      <c r="AC588" s="1" t="s">
        <v>54</v>
      </c>
      <c r="AD588" s="1">
        <v>2.0</v>
      </c>
      <c r="AE588" s="1">
        <v>1.0</v>
      </c>
      <c r="AF588" s="1" t="s">
        <v>63</v>
      </c>
      <c r="AG588" s="1">
        <v>55000.0</v>
      </c>
      <c r="AH588" s="1">
        <v>5000.0</v>
      </c>
      <c r="AI588" s="1">
        <v>10000.0</v>
      </c>
      <c r="AJ588" s="1">
        <v>40000.0</v>
      </c>
      <c r="AK588" s="1" t="s">
        <v>55</v>
      </c>
      <c r="AL588" s="1">
        <v>93.0</v>
      </c>
      <c r="AM588" s="1">
        <v>1996.0</v>
      </c>
      <c r="AN588" s="1" t="s">
        <v>57</v>
      </c>
      <c r="AO588" s="4">
        <f t="shared" si="7"/>
        <v>0</v>
      </c>
    </row>
    <row r="589" ht="15.75" customHeight="1">
      <c r="A589" s="1"/>
      <c r="B589" s="1">
        <v>415.0</v>
      </c>
      <c r="C589" s="1">
        <v>52.0</v>
      </c>
      <c r="D589" s="1">
        <v>794731.0</v>
      </c>
      <c r="E589" s="2">
        <v>42057.0</v>
      </c>
      <c r="F589" s="1" t="s">
        <v>58</v>
      </c>
      <c r="G589" s="1" t="s">
        <v>41</v>
      </c>
      <c r="H589" s="1">
        <v>1000.0</v>
      </c>
      <c r="I589" s="1">
        <v>973.5</v>
      </c>
      <c r="J589" s="1">
        <v>0.0</v>
      </c>
      <c r="K589" s="1">
        <v>468634.0</v>
      </c>
      <c r="L589" s="1" t="s">
        <v>42</v>
      </c>
      <c r="M589" s="1" t="s">
        <v>72</v>
      </c>
      <c r="N589" s="1" t="s">
        <v>59</v>
      </c>
      <c r="O589" s="1" t="s">
        <v>174</v>
      </c>
      <c r="P589" s="1" t="s">
        <v>143</v>
      </c>
      <c r="Q589" s="1">
        <v>50400.0</v>
      </c>
      <c r="R589" s="1">
        <v>0.0</v>
      </c>
      <c r="S589" s="2">
        <v>42037.0</v>
      </c>
      <c r="T589" s="1" t="s">
        <v>76</v>
      </c>
      <c r="U589" s="1" t="s">
        <v>77</v>
      </c>
      <c r="V589" s="1" t="s">
        <v>108</v>
      </c>
      <c r="W589" s="1" t="s">
        <v>50</v>
      </c>
      <c r="X589" s="1" t="s">
        <v>114</v>
      </c>
      <c r="Y589" s="1" t="s">
        <v>88</v>
      </c>
      <c r="Z589" s="1" t="s">
        <v>758</v>
      </c>
      <c r="AA589" s="1">
        <v>15.0</v>
      </c>
      <c r="AB589" s="1">
        <v>2.0</v>
      </c>
      <c r="AC589" s="1" t="s">
        <v>54</v>
      </c>
      <c r="AD589" s="1">
        <v>1.0</v>
      </c>
      <c r="AE589" s="1">
        <v>3.0</v>
      </c>
      <c r="AF589" s="1" t="s">
        <v>54</v>
      </c>
      <c r="AG589" s="1">
        <v>51090.0</v>
      </c>
      <c r="AH589" s="1">
        <v>7860.0</v>
      </c>
      <c r="AI589" s="1">
        <v>7860.0</v>
      </c>
      <c r="AJ589" s="1">
        <v>35370.0</v>
      </c>
      <c r="AK589" s="1" t="s">
        <v>116</v>
      </c>
      <c r="AL589" s="1" t="s">
        <v>141</v>
      </c>
      <c r="AM589" s="1">
        <v>2003.0</v>
      </c>
      <c r="AN589" s="1" t="s">
        <v>83</v>
      </c>
      <c r="AO589" s="4">
        <f t="shared" si="7"/>
        <v>0</v>
      </c>
    </row>
    <row r="590" ht="15.75" customHeight="1">
      <c r="A590" s="1"/>
      <c r="B590" s="1">
        <v>51.0</v>
      </c>
      <c r="C590" s="1">
        <v>34.0</v>
      </c>
      <c r="D590" s="1">
        <v>641934.0</v>
      </c>
      <c r="E590" s="2">
        <v>41633.0</v>
      </c>
      <c r="F590" s="1" t="s">
        <v>40</v>
      </c>
      <c r="G590" s="1" t="s">
        <v>92</v>
      </c>
      <c r="H590" s="1">
        <v>500.0</v>
      </c>
      <c r="I590" s="1">
        <v>1430.8</v>
      </c>
      <c r="J590" s="1">
        <v>0.0</v>
      </c>
      <c r="K590" s="1">
        <v>461264.0</v>
      </c>
      <c r="L590" s="1" t="s">
        <v>42</v>
      </c>
      <c r="M590" s="1" t="s">
        <v>72</v>
      </c>
      <c r="N590" s="1" t="s">
        <v>59</v>
      </c>
      <c r="O590" s="1" t="s">
        <v>119</v>
      </c>
      <c r="P590" s="1" t="s">
        <v>86</v>
      </c>
      <c r="Q590" s="1">
        <v>0.0</v>
      </c>
      <c r="R590" s="1">
        <v>0.0</v>
      </c>
      <c r="S590" s="2">
        <v>42047.0</v>
      </c>
      <c r="T590" s="1" t="s">
        <v>47</v>
      </c>
      <c r="U590" s="1" t="s">
        <v>48</v>
      </c>
      <c r="V590" s="1" t="s">
        <v>49</v>
      </c>
      <c r="W590" s="1" t="s">
        <v>100</v>
      </c>
      <c r="X590" s="1" t="s">
        <v>78</v>
      </c>
      <c r="Y590" s="1" t="s">
        <v>103</v>
      </c>
      <c r="Z590" s="1" t="s">
        <v>759</v>
      </c>
      <c r="AA590" s="1">
        <v>23.0</v>
      </c>
      <c r="AB590" s="1">
        <v>1.0</v>
      </c>
      <c r="AC590" s="1" t="s">
        <v>63</v>
      </c>
      <c r="AD590" s="1">
        <v>2.0</v>
      </c>
      <c r="AE590" s="1">
        <v>3.0</v>
      </c>
      <c r="AF590" s="1" t="s">
        <v>80</v>
      </c>
      <c r="AG590" s="1">
        <v>64200.0</v>
      </c>
      <c r="AH590" s="1">
        <v>6420.0</v>
      </c>
      <c r="AI590" s="1">
        <v>19260.0</v>
      </c>
      <c r="AJ590" s="1">
        <v>38520.0</v>
      </c>
      <c r="AK590" s="1" t="s">
        <v>210</v>
      </c>
      <c r="AL590" s="1" t="s">
        <v>211</v>
      </c>
      <c r="AM590" s="1">
        <v>2007.0</v>
      </c>
      <c r="AN590" s="1" t="s">
        <v>57</v>
      </c>
      <c r="AO590" s="4">
        <f t="shared" si="7"/>
        <v>0</v>
      </c>
    </row>
    <row r="591" ht="15.75" customHeight="1">
      <c r="A591" s="1"/>
      <c r="B591" s="1">
        <v>255.0</v>
      </c>
      <c r="C591" s="1">
        <v>45.0</v>
      </c>
      <c r="D591" s="1">
        <v>113516.0</v>
      </c>
      <c r="E591" s="2">
        <v>33159.0</v>
      </c>
      <c r="F591" s="1" t="s">
        <v>84</v>
      </c>
      <c r="G591" s="1" t="s">
        <v>92</v>
      </c>
      <c r="H591" s="1">
        <v>500.0</v>
      </c>
      <c r="I591" s="1">
        <v>1192.27</v>
      </c>
      <c r="J591" s="1">
        <v>0.0</v>
      </c>
      <c r="K591" s="1">
        <v>600184.0</v>
      </c>
      <c r="L591" s="1" t="s">
        <v>42</v>
      </c>
      <c r="M591" s="1" t="s">
        <v>132</v>
      </c>
      <c r="N591" s="1" t="s">
        <v>73</v>
      </c>
      <c r="O591" s="1" t="s">
        <v>107</v>
      </c>
      <c r="P591" s="1" t="s">
        <v>75</v>
      </c>
      <c r="Q591" s="1">
        <v>0.0</v>
      </c>
      <c r="R591" s="1">
        <v>-40200.0</v>
      </c>
      <c r="S591" s="2">
        <v>42008.0</v>
      </c>
      <c r="T591" s="1" t="s">
        <v>47</v>
      </c>
      <c r="U591" s="1" t="s">
        <v>87</v>
      </c>
      <c r="V591" s="1" t="s">
        <v>108</v>
      </c>
      <c r="W591" s="1" t="s">
        <v>121</v>
      </c>
      <c r="X591" s="1" t="s">
        <v>122</v>
      </c>
      <c r="Y591" s="1" t="s">
        <v>66</v>
      </c>
      <c r="Z591" s="1" t="s">
        <v>760</v>
      </c>
      <c r="AA591" s="1">
        <v>16.0</v>
      </c>
      <c r="AB591" s="1">
        <v>1.0</v>
      </c>
      <c r="AC591" s="1" t="s">
        <v>80</v>
      </c>
      <c r="AD591" s="1">
        <v>2.0</v>
      </c>
      <c r="AE591" s="1">
        <v>0.0</v>
      </c>
      <c r="AF591" s="1" t="s">
        <v>54</v>
      </c>
      <c r="AG591" s="1">
        <v>67320.0</v>
      </c>
      <c r="AH591" s="1">
        <v>12240.0</v>
      </c>
      <c r="AI591" s="1">
        <v>12240.0</v>
      </c>
      <c r="AJ591" s="1">
        <v>42840.0</v>
      </c>
      <c r="AK591" s="1" t="s">
        <v>130</v>
      </c>
      <c r="AL591" s="1" t="s">
        <v>250</v>
      </c>
      <c r="AM591" s="1">
        <v>2006.0</v>
      </c>
      <c r="AN591" s="1" t="s">
        <v>83</v>
      </c>
      <c r="AO591" s="4">
        <f t="shared" si="7"/>
        <v>0</v>
      </c>
    </row>
    <row r="592" ht="15.75" customHeight="1">
      <c r="A592" s="1"/>
      <c r="B592" s="1">
        <v>143.0</v>
      </c>
      <c r="C592" s="1">
        <v>31.0</v>
      </c>
      <c r="D592" s="1">
        <v>425631.0</v>
      </c>
      <c r="E592" s="2">
        <v>41825.0</v>
      </c>
      <c r="F592" s="1" t="s">
        <v>84</v>
      </c>
      <c r="G592" s="1" t="s">
        <v>41</v>
      </c>
      <c r="H592" s="1">
        <v>500.0</v>
      </c>
      <c r="I592" s="1">
        <v>1163.83</v>
      </c>
      <c r="J592" s="1">
        <v>0.0</v>
      </c>
      <c r="K592" s="1">
        <v>604874.0</v>
      </c>
      <c r="L592" s="1" t="s">
        <v>42</v>
      </c>
      <c r="M592" s="1" t="s">
        <v>93</v>
      </c>
      <c r="N592" s="1" t="s">
        <v>136</v>
      </c>
      <c r="O592" s="1" t="s">
        <v>147</v>
      </c>
      <c r="P592" s="1" t="s">
        <v>46</v>
      </c>
      <c r="Q592" s="1">
        <v>37700.0</v>
      </c>
      <c r="R592" s="1">
        <v>0.0</v>
      </c>
      <c r="S592" s="2">
        <v>42056.0</v>
      </c>
      <c r="T592" s="1" t="s">
        <v>76</v>
      </c>
      <c r="U592" s="1" t="s">
        <v>48</v>
      </c>
      <c r="V592" s="1" t="s">
        <v>49</v>
      </c>
      <c r="W592" s="1" t="s">
        <v>121</v>
      </c>
      <c r="X592" s="1" t="s">
        <v>122</v>
      </c>
      <c r="Y592" s="1" t="s">
        <v>88</v>
      </c>
      <c r="Z592" s="1" t="s">
        <v>761</v>
      </c>
      <c r="AA592" s="1">
        <v>21.0</v>
      </c>
      <c r="AB592" s="1">
        <v>4.0</v>
      </c>
      <c r="AC592" s="1" t="s">
        <v>54</v>
      </c>
      <c r="AD592" s="1">
        <v>2.0</v>
      </c>
      <c r="AE592" s="1">
        <v>0.0</v>
      </c>
      <c r="AF592" s="1" t="s">
        <v>63</v>
      </c>
      <c r="AG592" s="1">
        <v>76120.0</v>
      </c>
      <c r="AH592" s="1">
        <v>6920.0</v>
      </c>
      <c r="AI592" s="1">
        <v>13840.0</v>
      </c>
      <c r="AJ592" s="1">
        <v>55360.0</v>
      </c>
      <c r="AK592" s="1" t="s">
        <v>110</v>
      </c>
      <c r="AL592" s="1" t="s">
        <v>111</v>
      </c>
      <c r="AM592" s="1">
        <v>1999.0</v>
      </c>
      <c r="AN592" s="1" t="s">
        <v>83</v>
      </c>
      <c r="AO592" s="4">
        <f t="shared" si="7"/>
        <v>0</v>
      </c>
    </row>
    <row r="593" ht="15.75" customHeight="1">
      <c r="A593" s="1"/>
      <c r="B593" s="1">
        <v>130.0</v>
      </c>
      <c r="C593" s="1">
        <v>28.0</v>
      </c>
      <c r="D593" s="1">
        <v>542245.0</v>
      </c>
      <c r="E593" s="2">
        <v>33567.0</v>
      </c>
      <c r="F593" s="1" t="s">
        <v>40</v>
      </c>
      <c r="G593" s="1" t="s">
        <v>92</v>
      </c>
      <c r="H593" s="1">
        <v>1000.0</v>
      </c>
      <c r="I593" s="1">
        <v>1003.15</v>
      </c>
      <c r="J593" s="1">
        <v>0.0</v>
      </c>
      <c r="K593" s="1">
        <v>462377.0</v>
      </c>
      <c r="L593" s="1" t="s">
        <v>71</v>
      </c>
      <c r="M593" s="1" t="s">
        <v>162</v>
      </c>
      <c r="N593" s="1" t="s">
        <v>190</v>
      </c>
      <c r="O593" s="1" t="s">
        <v>147</v>
      </c>
      <c r="P593" s="1" t="s">
        <v>61</v>
      </c>
      <c r="Q593" s="1">
        <v>0.0</v>
      </c>
      <c r="R593" s="1">
        <v>-38500.0</v>
      </c>
      <c r="S593" s="2">
        <v>42027.0</v>
      </c>
      <c r="T593" s="1" t="s">
        <v>76</v>
      </c>
      <c r="U593" s="1" t="s">
        <v>87</v>
      </c>
      <c r="V593" s="1" t="s">
        <v>64</v>
      </c>
      <c r="W593" s="1" t="s">
        <v>137</v>
      </c>
      <c r="X593" s="1" t="s">
        <v>51</v>
      </c>
      <c r="Y593" s="1" t="s">
        <v>123</v>
      </c>
      <c r="Z593" s="1" t="s">
        <v>762</v>
      </c>
      <c r="AA593" s="1">
        <v>21.0</v>
      </c>
      <c r="AB593" s="1">
        <v>2.0</v>
      </c>
      <c r="AC593" s="1" t="s">
        <v>54</v>
      </c>
      <c r="AD593" s="1">
        <v>2.0</v>
      </c>
      <c r="AE593" s="1">
        <v>1.0</v>
      </c>
      <c r="AF593" s="1" t="s">
        <v>80</v>
      </c>
      <c r="AG593" s="1">
        <v>85020.0</v>
      </c>
      <c r="AH593" s="1">
        <v>13080.0</v>
      </c>
      <c r="AI593" s="1">
        <v>13080.0</v>
      </c>
      <c r="AJ593" s="1">
        <v>58860.0</v>
      </c>
      <c r="AK593" s="1" t="s">
        <v>130</v>
      </c>
      <c r="AL593" s="1" t="s">
        <v>250</v>
      </c>
      <c r="AM593" s="1">
        <v>2010.0</v>
      </c>
      <c r="AN593" s="1" t="s">
        <v>83</v>
      </c>
      <c r="AO593" s="4">
        <f t="shared" si="7"/>
        <v>0</v>
      </c>
    </row>
    <row r="594" ht="15.75" customHeight="1">
      <c r="A594" s="1"/>
      <c r="B594" s="1">
        <v>242.0</v>
      </c>
      <c r="C594" s="1">
        <v>41.0</v>
      </c>
      <c r="D594" s="1">
        <v>512894.0</v>
      </c>
      <c r="E594" s="2">
        <v>33148.0</v>
      </c>
      <c r="F594" s="1" t="s">
        <v>40</v>
      </c>
      <c r="G594" s="1" t="s">
        <v>41</v>
      </c>
      <c r="H594" s="1">
        <v>2000.0</v>
      </c>
      <c r="I594" s="1">
        <v>1153.54</v>
      </c>
      <c r="J594" s="1">
        <v>6000000.0</v>
      </c>
      <c r="K594" s="1">
        <v>619657.0</v>
      </c>
      <c r="L594" s="1" t="s">
        <v>42</v>
      </c>
      <c r="M594" s="1" t="s">
        <v>125</v>
      </c>
      <c r="N594" s="1" t="s">
        <v>136</v>
      </c>
      <c r="O594" s="1" t="s">
        <v>174</v>
      </c>
      <c r="P594" s="1" t="s">
        <v>86</v>
      </c>
      <c r="Q594" s="1">
        <v>0.0</v>
      </c>
      <c r="R594" s="1">
        <v>-57000.0</v>
      </c>
      <c r="S594" s="2">
        <v>42047.0</v>
      </c>
      <c r="T594" s="1" t="s">
        <v>76</v>
      </c>
      <c r="U594" s="1" t="s">
        <v>77</v>
      </c>
      <c r="V594" s="1" t="s">
        <v>64</v>
      </c>
      <c r="W594" s="1" t="s">
        <v>100</v>
      </c>
      <c r="X594" s="1" t="s">
        <v>78</v>
      </c>
      <c r="Y594" s="1" t="s">
        <v>157</v>
      </c>
      <c r="Z594" s="1" t="s">
        <v>763</v>
      </c>
      <c r="AA594" s="1">
        <v>3.0</v>
      </c>
      <c r="AB594" s="1">
        <v>3.0</v>
      </c>
      <c r="AC594" s="1" t="s">
        <v>80</v>
      </c>
      <c r="AD594" s="1">
        <v>0.0</v>
      </c>
      <c r="AE594" s="1">
        <v>1.0</v>
      </c>
      <c r="AF594" s="1" t="s">
        <v>63</v>
      </c>
      <c r="AG594" s="1">
        <v>68090.0</v>
      </c>
      <c r="AH594" s="1">
        <v>12380.0</v>
      </c>
      <c r="AI594" s="1">
        <v>12380.0</v>
      </c>
      <c r="AJ594" s="1">
        <v>43330.0</v>
      </c>
      <c r="AK594" s="1" t="s">
        <v>116</v>
      </c>
      <c r="AL594" s="1" t="s">
        <v>184</v>
      </c>
      <c r="AM594" s="1">
        <v>2009.0</v>
      </c>
      <c r="AN594" s="1" t="s">
        <v>83</v>
      </c>
      <c r="AO594" s="4">
        <f t="shared" si="7"/>
        <v>0</v>
      </c>
    </row>
    <row r="595" ht="15.75" customHeight="1">
      <c r="A595" s="1"/>
      <c r="B595" s="1">
        <v>96.0</v>
      </c>
      <c r="C595" s="1">
        <v>27.0</v>
      </c>
      <c r="D595" s="1">
        <v>633090.0</v>
      </c>
      <c r="E595" s="2">
        <v>39861.0</v>
      </c>
      <c r="F595" s="1" t="s">
        <v>84</v>
      </c>
      <c r="G595" s="1" t="s">
        <v>70</v>
      </c>
      <c r="H595" s="1">
        <v>1000.0</v>
      </c>
      <c r="I595" s="1">
        <v>1631.1</v>
      </c>
      <c r="J595" s="1">
        <v>0.0</v>
      </c>
      <c r="K595" s="1">
        <v>437323.0</v>
      </c>
      <c r="L595" s="1" t="s">
        <v>71</v>
      </c>
      <c r="M595" s="1" t="s">
        <v>132</v>
      </c>
      <c r="N595" s="1" t="s">
        <v>118</v>
      </c>
      <c r="O595" s="1" t="s">
        <v>265</v>
      </c>
      <c r="P595" s="1" t="s">
        <v>120</v>
      </c>
      <c r="Q595" s="1">
        <v>0.0</v>
      </c>
      <c r="R595" s="1">
        <v>0.0</v>
      </c>
      <c r="S595" s="2">
        <v>42027.0</v>
      </c>
      <c r="T595" s="1" t="s">
        <v>139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88</v>
      </c>
      <c r="Z595" s="1" t="s">
        <v>764</v>
      </c>
      <c r="AA595" s="1">
        <v>4.0</v>
      </c>
      <c r="AB595" s="1">
        <v>1.0</v>
      </c>
      <c r="AC595" s="1" t="s">
        <v>63</v>
      </c>
      <c r="AD595" s="1">
        <v>1.0</v>
      </c>
      <c r="AE595" s="1">
        <v>2.0</v>
      </c>
      <c r="AF595" s="1" t="s">
        <v>80</v>
      </c>
      <c r="AG595" s="1">
        <v>6030.0</v>
      </c>
      <c r="AH595" s="1">
        <v>670.0</v>
      </c>
      <c r="AI595" s="1">
        <v>670.0</v>
      </c>
      <c r="AJ595" s="1">
        <v>4690.0</v>
      </c>
      <c r="AK595" s="1" t="s">
        <v>105</v>
      </c>
      <c r="AL595" s="1" t="s">
        <v>106</v>
      </c>
      <c r="AM595" s="1">
        <v>2007.0</v>
      </c>
      <c r="AN595" s="1" t="s">
        <v>83</v>
      </c>
      <c r="AO595" s="4">
        <f t="shared" si="7"/>
        <v>0</v>
      </c>
    </row>
    <row r="596" ht="15.75" customHeight="1">
      <c r="A596" s="1"/>
      <c r="B596" s="1">
        <v>180.0</v>
      </c>
      <c r="C596" s="1">
        <v>35.0</v>
      </c>
      <c r="D596" s="1">
        <v>464234.0</v>
      </c>
      <c r="E596" s="2">
        <v>38550.0</v>
      </c>
      <c r="F596" s="1" t="s">
        <v>84</v>
      </c>
      <c r="G596" s="1" t="s">
        <v>92</v>
      </c>
      <c r="H596" s="1">
        <v>1000.0</v>
      </c>
      <c r="I596" s="1">
        <v>1252.48</v>
      </c>
      <c r="J596" s="1">
        <v>0.0</v>
      </c>
      <c r="K596" s="1">
        <v>432148.0</v>
      </c>
      <c r="L596" s="1" t="s">
        <v>42</v>
      </c>
      <c r="M596" s="1" t="s">
        <v>43</v>
      </c>
      <c r="N596" s="1" t="s">
        <v>59</v>
      </c>
      <c r="O596" s="1" t="s">
        <v>156</v>
      </c>
      <c r="P596" s="1" t="s">
        <v>120</v>
      </c>
      <c r="Q596" s="1">
        <v>0.0</v>
      </c>
      <c r="R596" s="1">
        <v>-55800.0</v>
      </c>
      <c r="S596" s="2">
        <v>42045.0</v>
      </c>
      <c r="T596" s="1" t="s">
        <v>62</v>
      </c>
      <c r="U596" s="1" t="s">
        <v>63</v>
      </c>
      <c r="V596" s="1" t="s">
        <v>64</v>
      </c>
      <c r="W596" s="1" t="s">
        <v>94</v>
      </c>
      <c r="X596" s="1" t="s">
        <v>40</v>
      </c>
      <c r="Y596" s="1" t="s">
        <v>103</v>
      </c>
      <c r="Z596" s="1" t="s">
        <v>765</v>
      </c>
      <c r="AA596" s="1">
        <v>17.0</v>
      </c>
      <c r="AB596" s="1">
        <v>1.0</v>
      </c>
      <c r="AC596" s="1" t="s">
        <v>63</v>
      </c>
      <c r="AD596" s="1">
        <v>1.0</v>
      </c>
      <c r="AE596" s="1">
        <v>3.0</v>
      </c>
      <c r="AF596" s="1" t="s">
        <v>80</v>
      </c>
      <c r="AG596" s="1">
        <v>5100.0</v>
      </c>
      <c r="AH596" s="1">
        <v>1020.0</v>
      </c>
      <c r="AI596" s="1">
        <v>510.0</v>
      </c>
      <c r="AJ596" s="1">
        <v>3570.0</v>
      </c>
      <c r="AK596" s="1" t="s">
        <v>90</v>
      </c>
      <c r="AL596" s="1" t="s">
        <v>246</v>
      </c>
      <c r="AM596" s="1">
        <v>2000.0</v>
      </c>
      <c r="AN596" s="1" t="s">
        <v>83</v>
      </c>
      <c r="AO596" s="4">
        <f t="shared" si="7"/>
        <v>0</v>
      </c>
    </row>
    <row r="597" ht="15.75" customHeight="1">
      <c r="A597" s="1"/>
      <c r="B597" s="1">
        <v>150.0</v>
      </c>
      <c r="C597" s="1">
        <v>30.0</v>
      </c>
      <c r="D597" s="1">
        <v>290162.0</v>
      </c>
      <c r="E597" s="2">
        <v>34405.0</v>
      </c>
      <c r="F597" s="1" t="s">
        <v>58</v>
      </c>
      <c r="G597" s="1" t="s">
        <v>70</v>
      </c>
      <c r="H597" s="1">
        <v>1000.0</v>
      </c>
      <c r="I597" s="1">
        <v>1677.26</v>
      </c>
      <c r="J597" s="1">
        <v>0.0</v>
      </c>
      <c r="K597" s="1">
        <v>439690.0</v>
      </c>
      <c r="L597" s="1" t="s">
        <v>42</v>
      </c>
      <c r="M597" s="1" t="s">
        <v>142</v>
      </c>
      <c r="N597" s="1" t="s">
        <v>73</v>
      </c>
      <c r="O597" s="1" t="s">
        <v>156</v>
      </c>
      <c r="P597" s="1" t="s">
        <v>75</v>
      </c>
      <c r="Q597" s="1">
        <v>40100.0</v>
      </c>
      <c r="R597" s="1">
        <v>0.0</v>
      </c>
      <c r="S597" s="2">
        <v>42014.0</v>
      </c>
      <c r="T597" s="1" t="s">
        <v>62</v>
      </c>
      <c r="U597" s="1" t="s">
        <v>63</v>
      </c>
      <c r="V597" s="1" t="s">
        <v>213</v>
      </c>
      <c r="W597" s="1" t="s">
        <v>50</v>
      </c>
      <c r="X597" s="1" t="s">
        <v>114</v>
      </c>
      <c r="Y597" s="1" t="s">
        <v>103</v>
      </c>
      <c r="Z597" s="1" t="s">
        <v>766</v>
      </c>
      <c r="AA597" s="1">
        <v>7.0</v>
      </c>
      <c r="AB597" s="1">
        <v>1.0</v>
      </c>
      <c r="AC597" s="1" t="s">
        <v>54</v>
      </c>
      <c r="AD597" s="1">
        <v>1.0</v>
      </c>
      <c r="AE597" s="1">
        <v>3.0</v>
      </c>
      <c r="AF597" s="1" t="s">
        <v>54</v>
      </c>
      <c r="AG597" s="1">
        <v>4590.0</v>
      </c>
      <c r="AH597" s="1">
        <v>510.0</v>
      </c>
      <c r="AI597" s="1">
        <v>510.0</v>
      </c>
      <c r="AJ597" s="1">
        <v>3570.0</v>
      </c>
      <c r="AK597" s="1" t="s">
        <v>215</v>
      </c>
      <c r="AL597" s="1" t="s">
        <v>259</v>
      </c>
      <c r="AM597" s="1">
        <v>2013.0</v>
      </c>
      <c r="AN597" s="1" t="s">
        <v>83</v>
      </c>
      <c r="AO597" s="4">
        <f t="shared" si="7"/>
        <v>0</v>
      </c>
    </row>
    <row r="598" ht="15.75" customHeight="1">
      <c r="A598" s="1"/>
      <c r="B598" s="1">
        <v>463.0</v>
      </c>
      <c r="C598" s="1">
        <v>59.0</v>
      </c>
      <c r="D598" s="1">
        <v>638155.0</v>
      </c>
      <c r="E598" s="2">
        <v>34549.0</v>
      </c>
      <c r="F598" s="1" t="s">
        <v>84</v>
      </c>
      <c r="G598" s="1" t="s">
        <v>41</v>
      </c>
      <c r="H598" s="1">
        <v>1000.0</v>
      </c>
      <c r="I598" s="1">
        <v>979.73</v>
      </c>
      <c r="J598" s="1">
        <v>0.0</v>
      </c>
      <c r="K598" s="1">
        <v>601848.0</v>
      </c>
      <c r="L598" s="1" t="s">
        <v>71</v>
      </c>
      <c r="M598" s="1" t="s">
        <v>162</v>
      </c>
      <c r="N598" s="1" t="s">
        <v>126</v>
      </c>
      <c r="O598" s="1" t="s">
        <v>156</v>
      </c>
      <c r="P598" s="1" t="s">
        <v>143</v>
      </c>
      <c r="Q598" s="1">
        <v>51700.0</v>
      </c>
      <c r="R598" s="1">
        <v>0.0</v>
      </c>
      <c r="S598" s="2">
        <v>42047.0</v>
      </c>
      <c r="T598" s="1" t="s">
        <v>76</v>
      </c>
      <c r="U598" s="1" t="s">
        <v>87</v>
      </c>
      <c r="V598" s="1" t="s">
        <v>49</v>
      </c>
      <c r="W598" s="1" t="s">
        <v>121</v>
      </c>
      <c r="X598" s="1" t="s">
        <v>51</v>
      </c>
      <c r="Y598" s="1" t="s">
        <v>52</v>
      </c>
      <c r="Z598" s="1" t="s">
        <v>767</v>
      </c>
      <c r="AA598" s="1">
        <v>14.0</v>
      </c>
      <c r="AB598" s="1">
        <v>2.0</v>
      </c>
      <c r="AC598" s="1" t="s">
        <v>63</v>
      </c>
      <c r="AD598" s="1">
        <v>1.0</v>
      </c>
      <c r="AE598" s="1">
        <v>2.0</v>
      </c>
      <c r="AF598" s="1" t="s">
        <v>80</v>
      </c>
      <c r="AG598" s="1">
        <v>72400.0</v>
      </c>
      <c r="AH598" s="1">
        <v>7240.0</v>
      </c>
      <c r="AI598" s="1">
        <v>14480.0</v>
      </c>
      <c r="AJ598" s="1">
        <v>50680.0</v>
      </c>
      <c r="AK598" s="1" t="s">
        <v>90</v>
      </c>
      <c r="AL598" s="1" t="s">
        <v>91</v>
      </c>
      <c r="AM598" s="1">
        <v>1999.0</v>
      </c>
      <c r="AN598" s="1" t="s">
        <v>57</v>
      </c>
      <c r="AO598" s="4">
        <f t="shared" si="7"/>
        <v>0</v>
      </c>
    </row>
    <row r="599" ht="15.75" customHeight="1">
      <c r="A599" s="1"/>
      <c r="B599" s="1">
        <v>472.0</v>
      </c>
      <c r="C599" s="1">
        <v>64.0</v>
      </c>
      <c r="D599" s="1">
        <v>911429.0</v>
      </c>
      <c r="E599" s="2">
        <v>41146.0</v>
      </c>
      <c r="F599" s="1" t="s">
        <v>58</v>
      </c>
      <c r="G599" s="1" t="s">
        <v>41</v>
      </c>
      <c r="H599" s="1">
        <v>500.0</v>
      </c>
      <c r="I599" s="1">
        <v>989.24</v>
      </c>
      <c r="J599" s="1">
        <v>0.0</v>
      </c>
      <c r="K599" s="1">
        <v>615821.0</v>
      </c>
      <c r="L599" s="1" t="s">
        <v>42</v>
      </c>
      <c r="M599" s="1" t="s">
        <v>125</v>
      </c>
      <c r="N599" s="1" t="s">
        <v>112</v>
      </c>
      <c r="O599" s="1" t="s">
        <v>133</v>
      </c>
      <c r="P599" s="1" t="s">
        <v>143</v>
      </c>
      <c r="Q599" s="1">
        <v>0.0</v>
      </c>
      <c r="R599" s="1">
        <v>0.0</v>
      </c>
      <c r="S599" s="2">
        <v>42056.0</v>
      </c>
      <c r="T599" s="1" t="s">
        <v>47</v>
      </c>
      <c r="U599" s="1" t="s">
        <v>87</v>
      </c>
      <c r="V599" s="1" t="s">
        <v>49</v>
      </c>
      <c r="W599" s="1" t="s">
        <v>100</v>
      </c>
      <c r="X599" s="1" t="s">
        <v>78</v>
      </c>
      <c r="Y599" s="1" t="s">
        <v>157</v>
      </c>
      <c r="Z599" s="1" t="s">
        <v>768</v>
      </c>
      <c r="AA599" s="1">
        <v>13.0</v>
      </c>
      <c r="AB599" s="1">
        <v>1.0</v>
      </c>
      <c r="AC599" s="1" t="s">
        <v>80</v>
      </c>
      <c r="AD599" s="1">
        <v>2.0</v>
      </c>
      <c r="AE599" s="1">
        <v>3.0</v>
      </c>
      <c r="AF599" s="1" t="s">
        <v>80</v>
      </c>
      <c r="AG599" s="1">
        <v>70900.0</v>
      </c>
      <c r="AH599" s="1">
        <v>14180.0</v>
      </c>
      <c r="AI599" s="1">
        <v>7090.0</v>
      </c>
      <c r="AJ599" s="1">
        <v>49630.0</v>
      </c>
      <c r="AK599" s="1" t="s">
        <v>68</v>
      </c>
      <c r="AL599" s="1" t="s">
        <v>272</v>
      </c>
      <c r="AM599" s="1">
        <v>2002.0</v>
      </c>
      <c r="AN599" s="1" t="s">
        <v>83</v>
      </c>
      <c r="AO599" s="4">
        <f t="shared" si="7"/>
        <v>0</v>
      </c>
    </row>
    <row r="600" ht="15.75" customHeight="1">
      <c r="A600" s="1"/>
      <c r="B600" s="1">
        <v>75.0</v>
      </c>
      <c r="C600" s="1">
        <v>25.0</v>
      </c>
      <c r="D600" s="1">
        <v>106186.0</v>
      </c>
      <c r="E600" s="2">
        <v>40879.0</v>
      </c>
      <c r="F600" s="1" t="s">
        <v>84</v>
      </c>
      <c r="G600" s="1" t="s">
        <v>92</v>
      </c>
      <c r="H600" s="1">
        <v>1000.0</v>
      </c>
      <c r="I600" s="1">
        <v>1389.86</v>
      </c>
      <c r="J600" s="1">
        <v>0.0</v>
      </c>
      <c r="K600" s="1">
        <v>472475.0</v>
      </c>
      <c r="L600" s="1" t="s">
        <v>71</v>
      </c>
      <c r="M600" s="1" t="s">
        <v>93</v>
      </c>
      <c r="N600" s="1" t="s">
        <v>118</v>
      </c>
      <c r="O600" s="1" t="s">
        <v>150</v>
      </c>
      <c r="P600" s="1" t="s">
        <v>46</v>
      </c>
      <c r="Q600" s="1">
        <v>0.0</v>
      </c>
      <c r="R600" s="1">
        <v>0.0</v>
      </c>
      <c r="S600" s="2">
        <v>42022.0</v>
      </c>
      <c r="T600" s="1" t="s">
        <v>76</v>
      </c>
      <c r="U600" s="1" t="s">
        <v>48</v>
      </c>
      <c r="V600" s="1" t="s">
        <v>108</v>
      </c>
      <c r="W600" s="1" t="s">
        <v>121</v>
      </c>
      <c r="X600" s="1" t="s">
        <v>114</v>
      </c>
      <c r="Y600" s="1" t="s">
        <v>103</v>
      </c>
      <c r="Z600" s="1" t="s">
        <v>769</v>
      </c>
      <c r="AA600" s="1">
        <v>23.0</v>
      </c>
      <c r="AB600" s="1">
        <v>2.0</v>
      </c>
      <c r="AC600" s="1" t="s">
        <v>63</v>
      </c>
      <c r="AD600" s="1">
        <v>2.0</v>
      </c>
      <c r="AE600" s="1">
        <v>3.0</v>
      </c>
      <c r="AF600" s="1" t="s">
        <v>54</v>
      </c>
      <c r="AG600" s="1">
        <v>65100.0</v>
      </c>
      <c r="AH600" s="1">
        <v>6510.0</v>
      </c>
      <c r="AI600" s="1">
        <v>6510.0</v>
      </c>
      <c r="AJ600" s="1">
        <v>52080.0</v>
      </c>
      <c r="AK600" s="1" t="s">
        <v>55</v>
      </c>
      <c r="AL600" s="1">
        <v>93.0</v>
      </c>
      <c r="AM600" s="1">
        <v>2011.0</v>
      </c>
      <c r="AN600" s="1" t="s">
        <v>83</v>
      </c>
      <c r="AO600" s="4">
        <f t="shared" si="7"/>
        <v>0</v>
      </c>
    </row>
    <row r="601" ht="15.75" customHeight="1">
      <c r="A601" s="1"/>
      <c r="B601" s="1">
        <v>193.0</v>
      </c>
      <c r="C601" s="1">
        <v>40.0</v>
      </c>
      <c r="D601" s="1">
        <v>311783.0</v>
      </c>
      <c r="E601" s="2">
        <v>38408.0</v>
      </c>
      <c r="F601" s="1" t="s">
        <v>40</v>
      </c>
      <c r="G601" s="1" t="s">
        <v>70</v>
      </c>
      <c r="H601" s="1">
        <v>500.0</v>
      </c>
      <c r="I601" s="1">
        <v>1233.85</v>
      </c>
      <c r="J601" s="1">
        <v>0.0</v>
      </c>
      <c r="K601" s="1">
        <v>457463.0</v>
      </c>
      <c r="L601" s="1" t="s">
        <v>71</v>
      </c>
      <c r="M601" s="1" t="s">
        <v>142</v>
      </c>
      <c r="N601" s="1" t="s">
        <v>160</v>
      </c>
      <c r="O601" s="1" t="s">
        <v>169</v>
      </c>
      <c r="P601" s="1" t="s">
        <v>46</v>
      </c>
      <c r="Q601" s="1">
        <v>0.0</v>
      </c>
      <c r="R601" s="1">
        <v>0.0</v>
      </c>
      <c r="S601" s="2">
        <v>42063.0</v>
      </c>
      <c r="T601" s="1" t="s">
        <v>76</v>
      </c>
      <c r="U601" s="1" t="s">
        <v>48</v>
      </c>
      <c r="V601" s="1" t="s">
        <v>108</v>
      </c>
      <c r="W601" s="1" t="s">
        <v>137</v>
      </c>
      <c r="X601" s="1" t="s">
        <v>176</v>
      </c>
      <c r="Y601" s="1" t="s">
        <v>123</v>
      </c>
      <c r="Z601" s="1" t="s">
        <v>770</v>
      </c>
      <c r="AA601" s="1">
        <v>23.0</v>
      </c>
      <c r="AB601" s="1">
        <v>3.0</v>
      </c>
      <c r="AC601" s="1" t="s">
        <v>63</v>
      </c>
      <c r="AD601" s="1">
        <v>2.0</v>
      </c>
      <c r="AE601" s="1">
        <v>1.0</v>
      </c>
      <c r="AF601" s="1" t="s">
        <v>54</v>
      </c>
      <c r="AG601" s="1">
        <v>64260.0</v>
      </c>
      <c r="AH601" s="1">
        <v>0.0</v>
      </c>
      <c r="AI601" s="1">
        <v>14280.0</v>
      </c>
      <c r="AJ601" s="1">
        <v>49980.0</v>
      </c>
      <c r="AK601" s="1" t="s">
        <v>130</v>
      </c>
      <c r="AL601" s="1" t="s">
        <v>173</v>
      </c>
      <c r="AM601" s="1">
        <v>1999.0</v>
      </c>
      <c r="AN601" s="1" t="s">
        <v>83</v>
      </c>
      <c r="AO601" s="4">
        <f t="shared" si="7"/>
        <v>0</v>
      </c>
    </row>
    <row r="602" ht="15.75" customHeight="1">
      <c r="A602" s="1"/>
      <c r="B602" s="1">
        <v>43.0</v>
      </c>
      <c r="C602" s="1">
        <v>43.0</v>
      </c>
      <c r="D602" s="1">
        <v>528385.0</v>
      </c>
      <c r="E602" s="2">
        <v>35741.0</v>
      </c>
      <c r="F602" s="1" t="s">
        <v>84</v>
      </c>
      <c r="G602" s="1" t="s">
        <v>92</v>
      </c>
      <c r="H602" s="1">
        <v>500.0</v>
      </c>
      <c r="I602" s="1">
        <v>1320.39</v>
      </c>
      <c r="J602" s="1">
        <v>0.0</v>
      </c>
      <c r="K602" s="1">
        <v>604861.0</v>
      </c>
      <c r="L602" s="1" t="s">
        <v>71</v>
      </c>
      <c r="M602" s="1" t="s">
        <v>93</v>
      </c>
      <c r="N602" s="1" t="s">
        <v>85</v>
      </c>
      <c r="O602" s="1" t="s">
        <v>156</v>
      </c>
      <c r="P602" s="1" t="s">
        <v>143</v>
      </c>
      <c r="Q602" s="1">
        <v>0.0</v>
      </c>
      <c r="R602" s="1">
        <v>0.0</v>
      </c>
      <c r="S602" s="2">
        <v>42023.0</v>
      </c>
      <c r="T602" s="1" t="s">
        <v>47</v>
      </c>
      <c r="U602" s="1" t="s">
        <v>77</v>
      </c>
      <c r="V602" s="1" t="s">
        <v>49</v>
      </c>
      <c r="W602" s="1" t="s">
        <v>137</v>
      </c>
      <c r="X602" s="1" t="s">
        <v>114</v>
      </c>
      <c r="Y602" s="1" t="s">
        <v>88</v>
      </c>
      <c r="Z602" s="1" t="s">
        <v>771</v>
      </c>
      <c r="AA602" s="1">
        <v>16.0</v>
      </c>
      <c r="AB602" s="1">
        <v>1.0</v>
      </c>
      <c r="AC602" s="1" t="s">
        <v>63</v>
      </c>
      <c r="AD602" s="1">
        <v>2.0</v>
      </c>
      <c r="AE602" s="1">
        <v>1.0</v>
      </c>
      <c r="AF602" s="1" t="s">
        <v>63</v>
      </c>
      <c r="AG602" s="1">
        <v>79970.0</v>
      </c>
      <c r="AH602" s="1">
        <v>7270.0</v>
      </c>
      <c r="AI602" s="1">
        <v>21810.0</v>
      </c>
      <c r="AJ602" s="1">
        <v>50890.0</v>
      </c>
      <c r="AK602" s="1" t="s">
        <v>210</v>
      </c>
      <c r="AL602" s="1" t="s">
        <v>226</v>
      </c>
      <c r="AM602" s="1">
        <v>1996.0</v>
      </c>
      <c r="AN602" s="1" t="s">
        <v>57</v>
      </c>
      <c r="AO602" s="4">
        <f t="shared" si="7"/>
        <v>0</v>
      </c>
    </row>
    <row r="603" ht="15.75" customHeight="1">
      <c r="A603" s="1"/>
      <c r="B603" s="1">
        <v>253.0</v>
      </c>
      <c r="C603" s="1">
        <v>41.0</v>
      </c>
      <c r="D603" s="1">
        <v>228403.0</v>
      </c>
      <c r="E603" s="2">
        <v>38097.0</v>
      </c>
      <c r="F603" s="1" t="s">
        <v>58</v>
      </c>
      <c r="G603" s="1" t="s">
        <v>70</v>
      </c>
      <c r="H603" s="1">
        <v>1000.0</v>
      </c>
      <c r="I603" s="1">
        <v>1435.09</v>
      </c>
      <c r="J603" s="1">
        <v>0.0</v>
      </c>
      <c r="K603" s="1">
        <v>471519.0</v>
      </c>
      <c r="L603" s="1" t="s">
        <v>71</v>
      </c>
      <c r="M603" s="1" t="s">
        <v>142</v>
      </c>
      <c r="N603" s="1" t="s">
        <v>59</v>
      </c>
      <c r="O603" s="1" t="s">
        <v>99</v>
      </c>
      <c r="P603" s="1" t="s">
        <v>143</v>
      </c>
      <c r="Q603" s="1">
        <v>36600.0</v>
      </c>
      <c r="R603" s="1">
        <v>0.0</v>
      </c>
      <c r="S603" s="2">
        <v>42015.0</v>
      </c>
      <c r="T603" s="1" t="s">
        <v>47</v>
      </c>
      <c r="U603" s="1" t="s">
        <v>77</v>
      </c>
      <c r="V603" s="1" t="s">
        <v>108</v>
      </c>
      <c r="W603" s="1" t="s">
        <v>50</v>
      </c>
      <c r="X603" s="1" t="s">
        <v>51</v>
      </c>
      <c r="Y603" s="1" t="s">
        <v>157</v>
      </c>
      <c r="Z603" s="1" t="s">
        <v>772</v>
      </c>
      <c r="AA603" s="1">
        <v>17.0</v>
      </c>
      <c r="AB603" s="1">
        <v>1.0</v>
      </c>
      <c r="AC603" s="1" t="s">
        <v>80</v>
      </c>
      <c r="AD603" s="1">
        <v>2.0</v>
      </c>
      <c r="AE603" s="1">
        <v>0.0</v>
      </c>
      <c r="AF603" s="1" t="s">
        <v>63</v>
      </c>
      <c r="AG603" s="1">
        <v>56610.0</v>
      </c>
      <c r="AH603" s="1">
        <v>6290.0</v>
      </c>
      <c r="AI603" s="1">
        <v>6290.0</v>
      </c>
      <c r="AJ603" s="1">
        <v>44030.0</v>
      </c>
      <c r="AK603" s="1" t="s">
        <v>90</v>
      </c>
      <c r="AL603" s="1" t="s">
        <v>91</v>
      </c>
      <c r="AM603" s="1">
        <v>1995.0</v>
      </c>
      <c r="AN603" s="1" t="s">
        <v>83</v>
      </c>
      <c r="AO603" s="4">
        <f t="shared" si="7"/>
        <v>0</v>
      </c>
    </row>
    <row r="604" ht="15.75" customHeight="1">
      <c r="A604" s="1"/>
      <c r="B604" s="1">
        <v>152.0</v>
      </c>
      <c r="C604" s="1">
        <v>30.0</v>
      </c>
      <c r="D604" s="1">
        <v>209177.0</v>
      </c>
      <c r="E604" s="2">
        <v>40134.0</v>
      </c>
      <c r="F604" s="1" t="s">
        <v>58</v>
      </c>
      <c r="G604" s="1" t="s">
        <v>92</v>
      </c>
      <c r="H604" s="1">
        <v>500.0</v>
      </c>
      <c r="I604" s="1">
        <v>1448.54</v>
      </c>
      <c r="J604" s="1">
        <v>0.0</v>
      </c>
      <c r="K604" s="1">
        <v>618682.0</v>
      </c>
      <c r="L604" s="1" t="s">
        <v>71</v>
      </c>
      <c r="M604" s="1" t="s">
        <v>162</v>
      </c>
      <c r="N604" s="1" t="s">
        <v>44</v>
      </c>
      <c r="O604" s="1" t="s">
        <v>174</v>
      </c>
      <c r="P604" s="1" t="s">
        <v>120</v>
      </c>
      <c r="Q604" s="1">
        <v>58600.0</v>
      </c>
      <c r="R604" s="1">
        <v>0.0</v>
      </c>
      <c r="S604" s="2">
        <v>42046.0</v>
      </c>
      <c r="T604" s="1" t="s">
        <v>47</v>
      </c>
      <c r="U604" s="1" t="s">
        <v>48</v>
      </c>
      <c r="V604" s="1" t="s">
        <v>49</v>
      </c>
      <c r="W604" s="1" t="s">
        <v>100</v>
      </c>
      <c r="X604" s="1" t="s">
        <v>65</v>
      </c>
      <c r="Y604" s="1" t="s">
        <v>157</v>
      </c>
      <c r="Z604" s="1" t="s">
        <v>773</v>
      </c>
      <c r="AA604" s="1">
        <v>9.0</v>
      </c>
      <c r="AB604" s="1">
        <v>1.0</v>
      </c>
      <c r="AC604" s="1" t="s">
        <v>54</v>
      </c>
      <c r="AD604" s="1">
        <v>1.0</v>
      </c>
      <c r="AE604" s="1">
        <v>1.0</v>
      </c>
      <c r="AF604" s="1" t="s">
        <v>63</v>
      </c>
      <c r="AG604" s="1">
        <v>84590.0</v>
      </c>
      <c r="AH604" s="1">
        <v>7690.0</v>
      </c>
      <c r="AI604" s="1">
        <v>7690.0</v>
      </c>
      <c r="AJ604" s="1">
        <v>69210.0</v>
      </c>
      <c r="AK604" s="1" t="s">
        <v>116</v>
      </c>
      <c r="AL604" s="1" t="s">
        <v>141</v>
      </c>
      <c r="AM604" s="1">
        <v>2000.0</v>
      </c>
      <c r="AN604" s="1" t="s">
        <v>57</v>
      </c>
      <c r="AO604" s="4">
        <f t="shared" si="7"/>
        <v>0</v>
      </c>
    </row>
    <row r="605" ht="15.75" customHeight="1">
      <c r="A605" s="1"/>
      <c r="B605" s="1">
        <v>160.0</v>
      </c>
      <c r="C605" s="1">
        <v>38.0</v>
      </c>
      <c r="D605" s="1">
        <v>497929.0</v>
      </c>
      <c r="E605" s="2">
        <v>40075.0</v>
      </c>
      <c r="F605" s="1" t="s">
        <v>40</v>
      </c>
      <c r="G605" s="1" t="s">
        <v>41</v>
      </c>
      <c r="H605" s="1">
        <v>500.0</v>
      </c>
      <c r="I605" s="1">
        <v>1733.56</v>
      </c>
      <c r="J605" s="1">
        <v>0.0</v>
      </c>
      <c r="K605" s="1">
        <v>441425.0</v>
      </c>
      <c r="L605" s="1" t="s">
        <v>42</v>
      </c>
      <c r="M605" s="1" t="s">
        <v>132</v>
      </c>
      <c r="N605" s="1" t="s">
        <v>73</v>
      </c>
      <c r="O605" s="1" t="s">
        <v>45</v>
      </c>
      <c r="P605" s="1" t="s">
        <v>120</v>
      </c>
      <c r="Q605" s="1">
        <v>0.0</v>
      </c>
      <c r="R605" s="1">
        <v>-43800.0</v>
      </c>
      <c r="S605" s="2">
        <v>42013.0</v>
      </c>
      <c r="T605" s="1" t="s">
        <v>76</v>
      </c>
      <c r="U605" s="1" t="s">
        <v>48</v>
      </c>
      <c r="V605" s="1" t="s">
        <v>49</v>
      </c>
      <c r="W605" s="1" t="s">
        <v>100</v>
      </c>
      <c r="X605" s="1" t="s">
        <v>51</v>
      </c>
      <c r="Y605" s="1" t="s">
        <v>123</v>
      </c>
      <c r="Z605" s="1" t="s">
        <v>774</v>
      </c>
      <c r="AA605" s="1">
        <v>13.0</v>
      </c>
      <c r="AB605" s="1">
        <v>3.0</v>
      </c>
      <c r="AC605" s="1" t="s">
        <v>80</v>
      </c>
      <c r="AD605" s="1">
        <v>2.0</v>
      </c>
      <c r="AE605" s="1">
        <v>1.0</v>
      </c>
      <c r="AF605" s="1" t="s">
        <v>54</v>
      </c>
      <c r="AG605" s="1">
        <v>66780.0</v>
      </c>
      <c r="AH605" s="1">
        <v>7420.0</v>
      </c>
      <c r="AI605" s="1">
        <v>14840.0</v>
      </c>
      <c r="AJ605" s="1">
        <v>44520.0</v>
      </c>
      <c r="AK605" s="1" t="s">
        <v>68</v>
      </c>
      <c r="AL605" s="1" t="s">
        <v>272</v>
      </c>
      <c r="AM605" s="1">
        <v>1996.0</v>
      </c>
      <c r="AN605" s="1" t="s">
        <v>83</v>
      </c>
      <c r="AO605" s="4">
        <f t="shared" si="7"/>
        <v>0</v>
      </c>
    </row>
    <row r="606" ht="15.75" customHeight="1">
      <c r="A606" s="1"/>
      <c r="B606" s="1">
        <v>56.0</v>
      </c>
      <c r="C606" s="1">
        <v>36.0</v>
      </c>
      <c r="D606" s="1">
        <v>735844.0</v>
      </c>
      <c r="E606" s="2">
        <v>40125.0</v>
      </c>
      <c r="F606" s="1" t="s">
        <v>58</v>
      </c>
      <c r="G606" s="1" t="s">
        <v>70</v>
      </c>
      <c r="H606" s="1">
        <v>500.0</v>
      </c>
      <c r="I606" s="1">
        <v>1533.07</v>
      </c>
      <c r="J606" s="1">
        <v>0.0</v>
      </c>
      <c r="K606" s="1">
        <v>609336.0</v>
      </c>
      <c r="L606" s="1" t="s">
        <v>42</v>
      </c>
      <c r="M606" s="1" t="s">
        <v>162</v>
      </c>
      <c r="N606" s="1" t="s">
        <v>190</v>
      </c>
      <c r="O606" s="1" t="s">
        <v>265</v>
      </c>
      <c r="P606" s="1" t="s">
        <v>75</v>
      </c>
      <c r="Q606" s="1">
        <v>0.0</v>
      </c>
      <c r="R606" s="1">
        <v>-28800.0</v>
      </c>
      <c r="S606" s="2">
        <v>42024.0</v>
      </c>
      <c r="T606" s="1" t="s">
        <v>47</v>
      </c>
      <c r="U606" s="1" t="s">
        <v>77</v>
      </c>
      <c r="V606" s="1" t="s">
        <v>49</v>
      </c>
      <c r="W606" s="1" t="s">
        <v>50</v>
      </c>
      <c r="X606" s="1" t="s">
        <v>122</v>
      </c>
      <c r="Y606" s="1" t="s">
        <v>103</v>
      </c>
      <c r="Z606" s="1" t="s">
        <v>775</v>
      </c>
      <c r="AA606" s="1">
        <v>13.0</v>
      </c>
      <c r="AB606" s="1">
        <v>1.0</v>
      </c>
      <c r="AC606" s="1" t="s">
        <v>54</v>
      </c>
      <c r="AD606" s="1">
        <v>1.0</v>
      </c>
      <c r="AE606" s="1">
        <v>2.0</v>
      </c>
      <c r="AF606" s="1" t="s">
        <v>54</v>
      </c>
      <c r="AG606" s="1">
        <v>58500.0</v>
      </c>
      <c r="AH606" s="1">
        <v>0.0</v>
      </c>
      <c r="AI606" s="1">
        <v>6500.0</v>
      </c>
      <c r="AJ606" s="1">
        <v>52000.0</v>
      </c>
      <c r="AK606" s="1" t="s">
        <v>130</v>
      </c>
      <c r="AL606" s="1" t="s">
        <v>173</v>
      </c>
      <c r="AM606" s="1">
        <v>2001.0</v>
      </c>
      <c r="AN606" s="1" t="s">
        <v>83</v>
      </c>
      <c r="AO606" s="4">
        <f t="shared" si="7"/>
        <v>0</v>
      </c>
    </row>
    <row r="607" ht="15.75" customHeight="1">
      <c r="A607" s="1"/>
      <c r="B607" s="1">
        <v>286.0</v>
      </c>
      <c r="C607" s="1">
        <v>41.0</v>
      </c>
      <c r="D607" s="1">
        <v>710741.0</v>
      </c>
      <c r="E607" s="2">
        <v>37146.0</v>
      </c>
      <c r="F607" s="1" t="s">
        <v>84</v>
      </c>
      <c r="G607" s="1" t="s">
        <v>70</v>
      </c>
      <c r="H607" s="1">
        <v>500.0</v>
      </c>
      <c r="I607" s="1">
        <v>1106.77</v>
      </c>
      <c r="J607" s="1">
        <v>0.0</v>
      </c>
      <c r="K607" s="1">
        <v>603320.0</v>
      </c>
      <c r="L607" s="1" t="s">
        <v>71</v>
      </c>
      <c r="M607" s="1" t="s">
        <v>142</v>
      </c>
      <c r="N607" s="1" t="s">
        <v>102</v>
      </c>
      <c r="O607" s="1" t="s">
        <v>113</v>
      </c>
      <c r="P607" s="1" t="s">
        <v>61</v>
      </c>
      <c r="Q607" s="1">
        <v>45500.0</v>
      </c>
      <c r="R607" s="1">
        <v>-62500.0</v>
      </c>
      <c r="S607" s="2">
        <v>42061.0</v>
      </c>
      <c r="T607" s="1" t="s">
        <v>139</v>
      </c>
      <c r="U607" s="1" t="s">
        <v>63</v>
      </c>
      <c r="V607" s="1" t="s">
        <v>213</v>
      </c>
      <c r="W607" s="1" t="s">
        <v>50</v>
      </c>
      <c r="X607" s="1" t="s">
        <v>114</v>
      </c>
      <c r="Y607" s="1" t="s">
        <v>52</v>
      </c>
      <c r="Z607" s="1" t="s">
        <v>776</v>
      </c>
      <c r="AA607" s="1">
        <v>3.0</v>
      </c>
      <c r="AB607" s="1">
        <v>1.0</v>
      </c>
      <c r="AC607" s="1" t="s">
        <v>63</v>
      </c>
      <c r="AD607" s="1">
        <v>2.0</v>
      </c>
      <c r="AE607" s="1">
        <v>0.0</v>
      </c>
      <c r="AF607" s="1" t="s">
        <v>80</v>
      </c>
      <c r="AG607" s="1">
        <v>5000.0</v>
      </c>
      <c r="AH607" s="1">
        <v>500.0</v>
      </c>
      <c r="AI607" s="1">
        <v>500.0</v>
      </c>
      <c r="AJ607" s="1">
        <v>4000.0</v>
      </c>
      <c r="AK607" s="1" t="s">
        <v>81</v>
      </c>
      <c r="AL607" s="1" t="s">
        <v>82</v>
      </c>
      <c r="AM607" s="1">
        <v>2003.0</v>
      </c>
      <c r="AN607" s="1" t="s">
        <v>83</v>
      </c>
      <c r="AO607" s="4">
        <f t="shared" si="7"/>
        <v>0</v>
      </c>
    </row>
    <row r="608" ht="15.75" customHeight="1">
      <c r="A608" s="1"/>
      <c r="B608" s="1">
        <v>3.0</v>
      </c>
      <c r="C608" s="1">
        <v>29.0</v>
      </c>
      <c r="D608" s="1">
        <v>276804.0</v>
      </c>
      <c r="E608" s="2">
        <v>33935.0</v>
      </c>
      <c r="F608" s="1" t="s">
        <v>84</v>
      </c>
      <c r="G608" s="1" t="s">
        <v>70</v>
      </c>
      <c r="H608" s="1">
        <v>500.0</v>
      </c>
      <c r="I608" s="1">
        <v>995.7</v>
      </c>
      <c r="J608" s="1">
        <v>5000000.0</v>
      </c>
      <c r="K608" s="1">
        <v>615446.0</v>
      </c>
      <c r="L608" s="1" t="s">
        <v>71</v>
      </c>
      <c r="M608" s="1" t="s">
        <v>162</v>
      </c>
      <c r="N608" s="1" t="s">
        <v>118</v>
      </c>
      <c r="O608" s="1" t="s">
        <v>169</v>
      </c>
      <c r="P608" s="1" t="s">
        <v>86</v>
      </c>
      <c r="Q608" s="1">
        <v>0.0</v>
      </c>
      <c r="R608" s="1">
        <v>0.0</v>
      </c>
      <c r="S608" s="2">
        <v>42037.0</v>
      </c>
      <c r="T608" s="1" t="s">
        <v>139</v>
      </c>
      <c r="U608" s="1" t="s">
        <v>63</v>
      </c>
      <c r="V608" s="1" t="s">
        <v>213</v>
      </c>
      <c r="W608" s="1" t="s">
        <v>50</v>
      </c>
      <c r="X608" s="1" t="s">
        <v>176</v>
      </c>
      <c r="Y608" s="1" t="s">
        <v>103</v>
      </c>
      <c r="Z608" s="1" t="s">
        <v>777</v>
      </c>
      <c r="AA608" s="1">
        <v>3.0</v>
      </c>
      <c r="AB608" s="1">
        <v>1.0</v>
      </c>
      <c r="AC608" s="1" t="s">
        <v>63</v>
      </c>
      <c r="AD608" s="1">
        <v>2.0</v>
      </c>
      <c r="AE608" s="1">
        <v>1.0</v>
      </c>
      <c r="AF608" s="1" t="s">
        <v>63</v>
      </c>
      <c r="AG608" s="1">
        <v>5000.0</v>
      </c>
      <c r="AH608" s="1">
        <v>500.0</v>
      </c>
      <c r="AI608" s="1">
        <v>1000.0</v>
      </c>
      <c r="AJ608" s="1">
        <v>3500.0</v>
      </c>
      <c r="AK608" s="1" t="s">
        <v>68</v>
      </c>
      <c r="AL608" s="1" t="s">
        <v>69</v>
      </c>
      <c r="AM608" s="1">
        <v>2008.0</v>
      </c>
      <c r="AN608" s="1" t="s">
        <v>57</v>
      </c>
      <c r="AO608" s="4">
        <f t="shared" si="7"/>
        <v>0</v>
      </c>
    </row>
    <row r="609" ht="15.75" customHeight="1">
      <c r="A609" s="1"/>
      <c r="B609" s="1">
        <v>286.0</v>
      </c>
      <c r="C609" s="1">
        <v>41.0</v>
      </c>
      <c r="D609" s="1">
        <v>507545.0</v>
      </c>
      <c r="E609" s="2">
        <v>36136.0</v>
      </c>
      <c r="F609" s="1" t="s">
        <v>84</v>
      </c>
      <c r="G609" s="1" t="s">
        <v>41</v>
      </c>
      <c r="H609" s="1">
        <v>1000.0</v>
      </c>
      <c r="I609" s="1">
        <v>1298.85</v>
      </c>
      <c r="J609" s="1">
        <v>6000000.0</v>
      </c>
      <c r="K609" s="1">
        <v>435967.0</v>
      </c>
      <c r="L609" s="1" t="s">
        <v>71</v>
      </c>
      <c r="M609" s="1" t="s">
        <v>132</v>
      </c>
      <c r="N609" s="1" t="s">
        <v>73</v>
      </c>
      <c r="O609" s="1" t="s">
        <v>119</v>
      </c>
      <c r="P609" s="1" t="s">
        <v>61</v>
      </c>
      <c r="Q609" s="1">
        <v>71300.0</v>
      </c>
      <c r="R609" s="1">
        <v>-70300.0</v>
      </c>
      <c r="S609" s="2">
        <v>42008.0</v>
      </c>
      <c r="T609" s="1" t="s">
        <v>76</v>
      </c>
      <c r="U609" s="1" t="s">
        <v>87</v>
      </c>
      <c r="V609" s="1" t="s">
        <v>49</v>
      </c>
      <c r="W609" s="1" t="s">
        <v>137</v>
      </c>
      <c r="X609" s="1" t="s">
        <v>78</v>
      </c>
      <c r="Y609" s="1" t="s">
        <v>52</v>
      </c>
      <c r="Z609" s="1" t="s">
        <v>778</v>
      </c>
      <c r="AA609" s="1">
        <v>16.0</v>
      </c>
      <c r="AB609" s="1">
        <v>3.0</v>
      </c>
      <c r="AC609" s="1" t="s">
        <v>63</v>
      </c>
      <c r="AD609" s="1">
        <v>1.0</v>
      </c>
      <c r="AE609" s="1">
        <v>3.0</v>
      </c>
      <c r="AF609" s="1" t="s">
        <v>54</v>
      </c>
      <c r="AG609" s="1">
        <v>54450.0</v>
      </c>
      <c r="AH609" s="1">
        <v>6050.0</v>
      </c>
      <c r="AI609" s="1">
        <v>12100.0</v>
      </c>
      <c r="AJ609" s="1">
        <v>36300.0</v>
      </c>
      <c r="AK609" s="1" t="s">
        <v>55</v>
      </c>
      <c r="AL609" s="1" t="s">
        <v>56</v>
      </c>
      <c r="AM609" s="1">
        <v>2007.0</v>
      </c>
      <c r="AN609" s="1" t="s">
        <v>83</v>
      </c>
      <c r="AO609" s="4">
        <f t="shared" si="7"/>
        <v>0</v>
      </c>
    </row>
    <row r="610" ht="15.75" customHeight="1">
      <c r="A610" s="1"/>
      <c r="B610" s="1">
        <v>239.0</v>
      </c>
      <c r="C610" s="1">
        <v>38.0</v>
      </c>
      <c r="D610" s="1">
        <v>485642.0</v>
      </c>
      <c r="E610" s="2">
        <v>33110.0</v>
      </c>
      <c r="F610" s="1" t="s">
        <v>40</v>
      </c>
      <c r="G610" s="1" t="s">
        <v>41</v>
      </c>
      <c r="H610" s="1">
        <v>1000.0</v>
      </c>
      <c r="I610" s="1">
        <v>1276.73</v>
      </c>
      <c r="J610" s="1">
        <v>5000000.0</v>
      </c>
      <c r="K610" s="1">
        <v>610246.0</v>
      </c>
      <c r="L610" s="1" t="s">
        <v>71</v>
      </c>
      <c r="M610" s="1" t="s">
        <v>125</v>
      </c>
      <c r="N610" s="1" t="s">
        <v>160</v>
      </c>
      <c r="O610" s="1" t="s">
        <v>99</v>
      </c>
      <c r="P610" s="1" t="s">
        <v>61</v>
      </c>
      <c r="Q610" s="1">
        <v>0.0</v>
      </c>
      <c r="R610" s="1">
        <v>0.0</v>
      </c>
      <c r="S610" s="2">
        <v>42054.0</v>
      </c>
      <c r="T610" s="1" t="s">
        <v>76</v>
      </c>
      <c r="U610" s="1" t="s">
        <v>87</v>
      </c>
      <c r="V610" s="1" t="s">
        <v>49</v>
      </c>
      <c r="W610" s="1" t="s">
        <v>50</v>
      </c>
      <c r="X610" s="1" t="s">
        <v>114</v>
      </c>
      <c r="Y610" s="1" t="s">
        <v>157</v>
      </c>
      <c r="Z610" s="1" t="s">
        <v>779</v>
      </c>
      <c r="AA610" s="1">
        <v>12.0</v>
      </c>
      <c r="AB610" s="1">
        <v>3.0</v>
      </c>
      <c r="AC610" s="1" t="s">
        <v>80</v>
      </c>
      <c r="AD610" s="1">
        <v>1.0</v>
      </c>
      <c r="AE610" s="1">
        <v>3.0</v>
      </c>
      <c r="AF610" s="1" t="s">
        <v>63</v>
      </c>
      <c r="AG610" s="1">
        <v>61920.0</v>
      </c>
      <c r="AH610" s="1">
        <v>6880.0</v>
      </c>
      <c r="AI610" s="1">
        <v>6880.0</v>
      </c>
      <c r="AJ610" s="1">
        <v>48160.0</v>
      </c>
      <c r="AK610" s="1" t="s">
        <v>55</v>
      </c>
      <c r="AL610" s="1">
        <v>93.0</v>
      </c>
      <c r="AM610" s="1">
        <v>2003.0</v>
      </c>
      <c r="AN610" s="1" t="s">
        <v>83</v>
      </c>
      <c r="AO610" s="4">
        <f t="shared" si="7"/>
        <v>0</v>
      </c>
    </row>
    <row r="611" ht="15.75" customHeight="1">
      <c r="A611" s="1"/>
      <c r="B611" s="1">
        <v>64.0</v>
      </c>
      <c r="C611" s="1">
        <v>29.0</v>
      </c>
      <c r="D611" s="1">
        <v>796375.0</v>
      </c>
      <c r="E611" s="2">
        <v>40838.0</v>
      </c>
      <c r="F611" s="1" t="s">
        <v>40</v>
      </c>
      <c r="G611" s="1" t="s">
        <v>41</v>
      </c>
      <c r="H611" s="1">
        <v>2000.0</v>
      </c>
      <c r="I611" s="1">
        <v>1202.28</v>
      </c>
      <c r="J611" s="1">
        <v>0.0</v>
      </c>
      <c r="K611" s="1">
        <v>479327.0</v>
      </c>
      <c r="L611" s="1" t="s">
        <v>42</v>
      </c>
      <c r="M611" s="1" t="s">
        <v>132</v>
      </c>
      <c r="N611" s="1" t="s">
        <v>126</v>
      </c>
      <c r="O611" s="1" t="s">
        <v>243</v>
      </c>
      <c r="P611" s="1" t="s">
        <v>61</v>
      </c>
      <c r="Q611" s="1">
        <v>0.0</v>
      </c>
      <c r="R611" s="1">
        <v>-61400.0</v>
      </c>
      <c r="S611" s="2">
        <v>42016.0</v>
      </c>
      <c r="T611" s="1" t="s">
        <v>47</v>
      </c>
      <c r="U611" s="1" t="s">
        <v>48</v>
      </c>
      <c r="V611" s="1" t="s">
        <v>64</v>
      </c>
      <c r="W611" s="1" t="s">
        <v>137</v>
      </c>
      <c r="X611" s="1" t="s">
        <v>65</v>
      </c>
      <c r="Y611" s="1" t="s">
        <v>123</v>
      </c>
      <c r="Z611" s="1" t="s">
        <v>780</v>
      </c>
      <c r="AA611" s="1">
        <v>4.0</v>
      </c>
      <c r="AB611" s="1">
        <v>1.0</v>
      </c>
      <c r="AC611" s="1" t="s">
        <v>63</v>
      </c>
      <c r="AD611" s="1">
        <v>1.0</v>
      </c>
      <c r="AE611" s="1">
        <v>2.0</v>
      </c>
      <c r="AF611" s="1" t="s">
        <v>80</v>
      </c>
      <c r="AG611" s="1">
        <v>43700.0</v>
      </c>
      <c r="AH611" s="1">
        <v>4370.0</v>
      </c>
      <c r="AI611" s="1">
        <v>4370.0</v>
      </c>
      <c r="AJ611" s="1">
        <v>34960.0</v>
      </c>
      <c r="AK611" s="1" t="s">
        <v>105</v>
      </c>
      <c r="AL611" s="1" t="s">
        <v>106</v>
      </c>
      <c r="AM611" s="1">
        <v>2007.0</v>
      </c>
      <c r="AN611" s="1" t="s">
        <v>57</v>
      </c>
      <c r="AO611" s="4">
        <f t="shared" si="7"/>
        <v>0</v>
      </c>
    </row>
    <row r="612" ht="15.75" customHeight="1">
      <c r="A612" s="1"/>
      <c r="B612" s="1">
        <v>98.0</v>
      </c>
      <c r="C612" s="1">
        <v>31.0</v>
      </c>
      <c r="D612" s="1">
        <v>171183.0</v>
      </c>
      <c r="E612" s="2">
        <v>32905.0</v>
      </c>
      <c r="F612" s="1" t="s">
        <v>58</v>
      </c>
      <c r="G612" s="1" t="s">
        <v>70</v>
      </c>
      <c r="H612" s="1">
        <v>500.0</v>
      </c>
      <c r="I612" s="1">
        <v>671.92</v>
      </c>
      <c r="J612" s="1">
        <v>0.0</v>
      </c>
      <c r="K612" s="1">
        <v>468300.0</v>
      </c>
      <c r="L612" s="1" t="s">
        <v>42</v>
      </c>
      <c r="M612" s="1" t="s">
        <v>125</v>
      </c>
      <c r="N612" s="1" t="s">
        <v>59</v>
      </c>
      <c r="O612" s="1" t="s">
        <v>99</v>
      </c>
      <c r="P612" s="1" t="s">
        <v>120</v>
      </c>
      <c r="Q612" s="1">
        <v>0.0</v>
      </c>
      <c r="R612" s="1">
        <v>-26400.0</v>
      </c>
      <c r="S612" s="2">
        <v>42028.0</v>
      </c>
      <c r="T612" s="1" t="s">
        <v>47</v>
      </c>
      <c r="U612" s="1" t="s">
        <v>87</v>
      </c>
      <c r="V612" s="1" t="s">
        <v>64</v>
      </c>
      <c r="W612" s="1" t="s">
        <v>121</v>
      </c>
      <c r="X612" s="1" t="s">
        <v>122</v>
      </c>
      <c r="Y612" s="1" t="s">
        <v>66</v>
      </c>
      <c r="Z612" s="1" t="s">
        <v>781</v>
      </c>
      <c r="AA612" s="1">
        <v>3.0</v>
      </c>
      <c r="AB612" s="1">
        <v>1.0</v>
      </c>
      <c r="AC612" s="1" t="s">
        <v>63</v>
      </c>
      <c r="AD612" s="1">
        <v>2.0</v>
      </c>
      <c r="AE612" s="1">
        <v>0.0</v>
      </c>
      <c r="AF612" s="1" t="s">
        <v>63</v>
      </c>
      <c r="AG612" s="1">
        <v>64080.0</v>
      </c>
      <c r="AH612" s="1">
        <v>7120.0</v>
      </c>
      <c r="AI612" s="1">
        <v>7120.0</v>
      </c>
      <c r="AJ612" s="1">
        <v>49840.0</v>
      </c>
      <c r="AK612" s="1" t="s">
        <v>130</v>
      </c>
      <c r="AL612" s="1" t="s">
        <v>173</v>
      </c>
      <c r="AM612" s="1">
        <v>1997.0</v>
      </c>
      <c r="AN612" s="1" t="s">
        <v>83</v>
      </c>
      <c r="AO612" s="4">
        <f t="shared" si="7"/>
        <v>0</v>
      </c>
    </row>
    <row r="613" ht="15.75" customHeight="1">
      <c r="A613" s="1"/>
      <c r="B613" s="1">
        <v>16.0</v>
      </c>
      <c r="C613" s="1">
        <v>35.0</v>
      </c>
      <c r="D613" s="1">
        <v>110084.0</v>
      </c>
      <c r="E613" s="2">
        <v>33204.0</v>
      </c>
      <c r="F613" s="1" t="s">
        <v>84</v>
      </c>
      <c r="G613" s="1" t="s">
        <v>41</v>
      </c>
      <c r="H613" s="1">
        <v>1000.0</v>
      </c>
      <c r="I613" s="1">
        <v>1358.03</v>
      </c>
      <c r="J613" s="1">
        <v>0.0</v>
      </c>
      <c r="K613" s="1">
        <v>612660.0</v>
      </c>
      <c r="L613" s="1" t="s">
        <v>42</v>
      </c>
      <c r="M613" s="1" t="s">
        <v>162</v>
      </c>
      <c r="N613" s="1" t="s">
        <v>73</v>
      </c>
      <c r="O613" s="1" t="s">
        <v>169</v>
      </c>
      <c r="P613" s="1" t="s">
        <v>75</v>
      </c>
      <c r="Q613" s="1">
        <v>59300.0</v>
      </c>
      <c r="R613" s="1">
        <v>-31400.0</v>
      </c>
      <c r="S613" s="2">
        <v>42052.0</v>
      </c>
      <c r="T613" s="1" t="s">
        <v>47</v>
      </c>
      <c r="U613" s="1" t="s">
        <v>77</v>
      </c>
      <c r="V613" s="1" t="s">
        <v>108</v>
      </c>
      <c r="W613" s="1" t="s">
        <v>121</v>
      </c>
      <c r="X613" s="1" t="s">
        <v>51</v>
      </c>
      <c r="Y613" s="1" t="s">
        <v>123</v>
      </c>
      <c r="Z613" s="1" t="s">
        <v>782</v>
      </c>
      <c r="AA613" s="1">
        <v>0.0</v>
      </c>
      <c r="AB613" s="1">
        <v>1.0</v>
      </c>
      <c r="AC613" s="1" t="s">
        <v>80</v>
      </c>
      <c r="AD613" s="1">
        <v>2.0</v>
      </c>
      <c r="AE613" s="1">
        <v>1.0</v>
      </c>
      <c r="AF613" s="1" t="s">
        <v>63</v>
      </c>
      <c r="AG613" s="1">
        <v>55000.0</v>
      </c>
      <c r="AH613" s="1">
        <v>10000.0</v>
      </c>
      <c r="AI613" s="1">
        <v>10000.0</v>
      </c>
      <c r="AJ613" s="1">
        <v>35000.0</v>
      </c>
      <c r="AK613" s="1" t="s">
        <v>215</v>
      </c>
      <c r="AL613" s="1" t="s">
        <v>259</v>
      </c>
      <c r="AM613" s="1">
        <v>2008.0</v>
      </c>
      <c r="AN613" s="1" t="s">
        <v>57</v>
      </c>
      <c r="AO613" s="4">
        <f t="shared" si="7"/>
        <v>0</v>
      </c>
    </row>
    <row r="614" ht="15.75" customHeight="1">
      <c r="A614" s="1"/>
      <c r="B614" s="1">
        <v>70.0</v>
      </c>
      <c r="C614" s="1">
        <v>27.0</v>
      </c>
      <c r="D614" s="1">
        <v>714784.0</v>
      </c>
      <c r="E614" s="2">
        <v>38184.0</v>
      </c>
      <c r="F614" s="1" t="s">
        <v>58</v>
      </c>
      <c r="G614" s="1" t="s">
        <v>41</v>
      </c>
      <c r="H614" s="1">
        <v>1000.0</v>
      </c>
      <c r="I614" s="1">
        <v>1008.79</v>
      </c>
      <c r="J614" s="1">
        <v>4000000.0</v>
      </c>
      <c r="K614" s="1">
        <v>466691.0</v>
      </c>
      <c r="L614" s="1" t="s">
        <v>71</v>
      </c>
      <c r="M614" s="1" t="s">
        <v>125</v>
      </c>
      <c r="N614" s="1" t="s">
        <v>186</v>
      </c>
      <c r="O614" s="1" t="s">
        <v>182</v>
      </c>
      <c r="P614" s="1" t="s">
        <v>75</v>
      </c>
      <c r="Q614" s="1">
        <v>46000.0</v>
      </c>
      <c r="R614" s="1">
        <v>0.0</v>
      </c>
      <c r="S614" s="2">
        <v>42017.0</v>
      </c>
      <c r="T614" s="1" t="s">
        <v>62</v>
      </c>
      <c r="U614" s="1" t="s">
        <v>63</v>
      </c>
      <c r="V614" s="1" t="s">
        <v>213</v>
      </c>
      <c r="W614" s="1" t="s">
        <v>50</v>
      </c>
      <c r="X614" s="1" t="s">
        <v>114</v>
      </c>
      <c r="Y614" s="1" t="s">
        <v>52</v>
      </c>
      <c r="Z614" s="1" t="s">
        <v>783</v>
      </c>
      <c r="AA614" s="1">
        <v>19.0</v>
      </c>
      <c r="AB614" s="1">
        <v>1.0</v>
      </c>
      <c r="AC614" s="1" t="s">
        <v>80</v>
      </c>
      <c r="AD614" s="1">
        <v>2.0</v>
      </c>
      <c r="AE614" s="1">
        <v>3.0</v>
      </c>
      <c r="AF614" s="1" t="s">
        <v>63</v>
      </c>
      <c r="AG614" s="1">
        <v>4400.0</v>
      </c>
      <c r="AH614" s="1">
        <v>0.0</v>
      </c>
      <c r="AI614" s="1">
        <v>550.0</v>
      </c>
      <c r="AJ614" s="1">
        <v>3850.0</v>
      </c>
      <c r="AK614" s="1" t="s">
        <v>116</v>
      </c>
      <c r="AL614" s="1" t="s">
        <v>117</v>
      </c>
      <c r="AM614" s="1">
        <v>2000.0</v>
      </c>
      <c r="AN614" s="1" t="s">
        <v>83</v>
      </c>
      <c r="AO614" s="4">
        <f t="shared" si="7"/>
        <v>0</v>
      </c>
    </row>
    <row r="615" ht="15.75" customHeight="1">
      <c r="A615" s="1"/>
      <c r="B615" s="1">
        <v>75.0</v>
      </c>
      <c r="C615" s="1">
        <v>27.0</v>
      </c>
      <c r="D615" s="1">
        <v>143924.0</v>
      </c>
      <c r="E615" s="2">
        <v>34313.0</v>
      </c>
      <c r="F615" s="1" t="s">
        <v>40</v>
      </c>
      <c r="G615" s="1" t="s">
        <v>70</v>
      </c>
      <c r="H615" s="1">
        <v>1000.0</v>
      </c>
      <c r="I615" s="1">
        <v>1141.1</v>
      </c>
      <c r="J615" s="1">
        <v>0.0</v>
      </c>
      <c r="K615" s="1">
        <v>468515.0</v>
      </c>
      <c r="L615" s="1" t="s">
        <v>42</v>
      </c>
      <c r="M615" s="1" t="s">
        <v>162</v>
      </c>
      <c r="N615" s="1" t="s">
        <v>85</v>
      </c>
      <c r="O615" s="1" t="s">
        <v>147</v>
      </c>
      <c r="P615" s="1" t="s">
        <v>61</v>
      </c>
      <c r="Q615" s="1">
        <v>0.0</v>
      </c>
      <c r="R615" s="1">
        <v>0.0</v>
      </c>
      <c r="S615" s="2">
        <v>42063.0</v>
      </c>
      <c r="T615" s="1" t="s">
        <v>76</v>
      </c>
      <c r="U615" s="1" t="s">
        <v>48</v>
      </c>
      <c r="V615" s="1" t="s">
        <v>64</v>
      </c>
      <c r="W615" s="1" t="s">
        <v>50</v>
      </c>
      <c r="X615" s="1" t="s">
        <v>51</v>
      </c>
      <c r="Y615" s="1" t="s">
        <v>123</v>
      </c>
      <c r="Z615" s="1" t="s">
        <v>784</v>
      </c>
      <c r="AA615" s="1">
        <v>15.0</v>
      </c>
      <c r="AB615" s="1">
        <v>2.0</v>
      </c>
      <c r="AC615" s="1" t="s">
        <v>63</v>
      </c>
      <c r="AD615" s="1">
        <v>0.0</v>
      </c>
      <c r="AE615" s="1">
        <v>1.0</v>
      </c>
      <c r="AF615" s="1" t="s">
        <v>54</v>
      </c>
      <c r="AG615" s="1">
        <v>71640.0</v>
      </c>
      <c r="AH615" s="1">
        <v>5970.0</v>
      </c>
      <c r="AI615" s="1">
        <v>11940.0</v>
      </c>
      <c r="AJ615" s="1">
        <v>53730.0</v>
      </c>
      <c r="AK615" s="1" t="s">
        <v>116</v>
      </c>
      <c r="AL615" s="1" t="s">
        <v>141</v>
      </c>
      <c r="AM615" s="1">
        <v>2008.0</v>
      </c>
      <c r="AN615" s="1" t="s">
        <v>83</v>
      </c>
      <c r="AO615" s="4">
        <f t="shared" si="7"/>
        <v>0</v>
      </c>
    </row>
    <row r="616" ht="15.75" customHeight="1">
      <c r="A616" s="1"/>
      <c r="B616" s="1">
        <v>246.0</v>
      </c>
      <c r="C616" s="1">
        <v>44.0</v>
      </c>
      <c r="D616" s="1">
        <v>996850.0</v>
      </c>
      <c r="E616" s="2">
        <v>34766.0</v>
      </c>
      <c r="F616" s="1" t="s">
        <v>40</v>
      </c>
      <c r="G616" s="1" t="s">
        <v>70</v>
      </c>
      <c r="H616" s="1">
        <v>1000.0</v>
      </c>
      <c r="I616" s="1">
        <v>1397.0</v>
      </c>
      <c r="J616" s="1">
        <v>0.0</v>
      </c>
      <c r="K616" s="1">
        <v>614521.0</v>
      </c>
      <c r="L616" s="1" t="s">
        <v>42</v>
      </c>
      <c r="M616" s="1" t="s">
        <v>132</v>
      </c>
      <c r="N616" s="1" t="s">
        <v>59</v>
      </c>
      <c r="O616" s="1" t="s">
        <v>60</v>
      </c>
      <c r="P616" s="1" t="s">
        <v>143</v>
      </c>
      <c r="Q616" s="1">
        <v>0.0</v>
      </c>
      <c r="R616" s="1">
        <v>0.0</v>
      </c>
      <c r="S616" s="2">
        <v>42007.0</v>
      </c>
      <c r="T616" s="1" t="s">
        <v>47</v>
      </c>
      <c r="U616" s="1" t="s">
        <v>77</v>
      </c>
      <c r="V616" s="1" t="s">
        <v>64</v>
      </c>
      <c r="W616" s="1" t="s">
        <v>121</v>
      </c>
      <c r="X616" s="1" t="s">
        <v>78</v>
      </c>
      <c r="Y616" s="1" t="s">
        <v>88</v>
      </c>
      <c r="Z616" s="1" t="s">
        <v>785</v>
      </c>
      <c r="AA616" s="1">
        <v>6.0</v>
      </c>
      <c r="AB616" s="1">
        <v>1.0</v>
      </c>
      <c r="AC616" s="1" t="s">
        <v>80</v>
      </c>
      <c r="AD616" s="1">
        <v>1.0</v>
      </c>
      <c r="AE616" s="1">
        <v>0.0</v>
      </c>
      <c r="AF616" s="1" t="s">
        <v>80</v>
      </c>
      <c r="AG616" s="1">
        <v>61740.0</v>
      </c>
      <c r="AH616" s="1">
        <v>6860.0</v>
      </c>
      <c r="AI616" s="1">
        <v>6860.0</v>
      </c>
      <c r="AJ616" s="1">
        <v>48020.0</v>
      </c>
      <c r="AK616" s="1" t="s">
        <v>96</v>
      </c>
      <c r="AL616" s="1" t="s">
        <v>149</v>
      </c>
      <c r="AM616" s="1">
        <v>1997.0</v>
      </c>
      <c r="AN616" s="1" t="s">
        <v>83</v>
      </c>
      <c r="AO616" s="4">
        <f t="shared" si="7"/>
        <v>0</v>
      </c>
    </row>
    <row r="617" ht="15.75" customHeight="1">
      <c r="A617" s="1"/>
      <c r="B617" s="1">
        <v>110.0</v>
      </c>
      <c r="C617" s="1">
        <v>27.0</v>
      </c>
      <c r="D617" s="1">
        <v>284834.0</v>
      </c>
      <c r="E617" s="2">
        <v>40028.0</v>
      </c>
      <c r="F617" s="1" t="s">
        <v>40</v>
      </c>
      <c r="G617" s="1" t="s">
        <v>92</v>
      </c>
      <c r="H617" s="1">
        <v>1000.0</v>
      </c>
      <c r="I617" s="1">
        <v>1664.66</v>
      </c>
      <c r="J617" s="1">
        <v>0.0</v>
      </c>
      <c r="K617" s="1">
        <v>465921.0</v>
      </c>
      <c r="L617" s="1" t="s">
        <v>71</v>
      </c>
      <c r="M617" s="1" t="s">
        <v>93</v>
      </c>
      <c r="N617" s="1" t="s">
        <v>118</v>
      </c>
      <c r="O617" s="1" t="s">
        <v>113</v>
      </c>
      <c r="P617" s="1" t="s">
        <v>75</v>
      </c>
      <c r="Q617" s="1">
        <v>0.0</v>
      </c>
      <c r="R617" s="1">
        <v>-66200.0</v>
      </c>
      <c r="S617" s="2">
        <v>42040.0</v>
      </c>
      <c r="T617" s="1" t="s">
        <v>47</v>
      </c>
      <c r="U617" s="1" t="s">
        <v>48</v>
      </c>
      <c r="V617" s="1" t="s">
        <v>108</v>
      </c>
      <c r="W617" s="1" t="s">
        <v>137</v>
      </c>
      <c r="X617" s="1" t="s">
        <v>51</v>
      </c>
      <c r="Y617" s="1" t="s">
        <v>103</v>
      </c>
      <c r="Z617" s="1" t="s">
        <v>786</v>
      </c>
      <c r="AA617" s="1">
        <v>3.0</v>
      </c>
      <c r="AB617" s="1">
        <v>1.0</v>
      </c>
      <c r="AC617" s="1" t="s">
        <v>63</v>
      </c>
      <c r="AD617" s="1">
        <v>0.0</v>
      </c>
      <c r="AE617" s="1">
        <v>3.0</v>
      </c>
      <c r="AF617" s="1" t="s">
        <v>63</v>
      </c>
      <c r="AG617" s="1">
        <v>57500.0</v>
      </c>
      <c r="AH617" s="1">
        <v>5750.0</v>
      </c>
      <c r="AI617" s="1">
        <v>5750.0</v>
      </c>
      <c r="AJ617" s="1">
        <v>46000.0</v>
      </c>
      <c r="AK617" s="1" t="s">
        <v>110</v>
      </c>
      <c r="AL617" s="1" t="s">
        <v>135</v>
      </c>
      <c r="AM617" s="1">
        <v>2010.0</v>
      </c>
      <c r="AN617" s="1" t="s">
        <v>83</v>
      </c>
      <c r="AO617" s="4">
        <f t="shared" si="7"/>
        <v>0</v>
      </c>
    </row>
    <row r="618" ht="15.75" customHeight="1">
      <c r="A618" s="1"/>
      <c r="B618" s="1">
        <v>236.0</v>
      </c>
      <c r="C618" s="1">
        <v>39.0</v>
      </c>
      <c r="D618" s="1">
        <v>830878.0</v>
      </c>
      <c r="E618" s="2">
        <v>35372.0</v>
      </c>
      <c r="F618" s="1" t="s">
        <v>58</v>
      </c>
      <c r="G618" s="1" t="s">
        <v>41</v>
      </c>
      <c r="H618" s="1">
        <v>1000.0</v>
      </c>
      <c r="I618" s="1">
        <v>1151.39</v>
      </c>
      <c r="J618" s="1">
        <v>4000000.0</v>
      </c>
      <c r="K618" s="1">
        <v>604555.0</v>
      </c>
      <c r="L618" s="1" t="s">
        <v>71</v>
      </c>
      <c r="M618" s="1" t="s">
        <v>125</v>
      </c>
      <c r="N618" s="1" t="s">
        <v>126</v>
      </c>
      <c r="O618" s="1" t="s">
        <v>60</v>
      </c>
      <c r="P618" s="1" t="s">
        <v>120</v>
      </c>
      <c r="Q618" s="1">
        <v>0.0</v>
      </c>
      <c r="R618" s="1">
        <v>-63900.0</v>
      </c>
      <c r="S618" s="2">
        <v>42005.0</v>
      </c>
      <c r="T618" s="1" t="s">
        <v>139</v>
      </c>
      <c r="U618" s="1" t="s">
        <v>63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787</v>
      </c>
      <c r="AA618" s="1">
        <v>17.0</v>
      </c>
      <c r="AB618" s="1">
        <v>1.0</v>
      </c>
      <c r="AC618" s="1" t="s">
        <v>54</v>
      </c>
      <c r="AD618" s="1">
        <v>0.0</v>
      </c>
      <c r="AE618" s="1">
        <v>0.0</v>
      </c>
      <c r="AF618" s="1" t="s">
        <v>63</v>
      </c>
      <c r="AG618" s="1">
        <v>8700.0</v>
      </c>
      <c r="AH618" s="1">
        <v>870.0</v>
      </c>
      <c r="AI618" s="1">
        <v>1740.0</v>
      </c>
      <c r="AJ618" s="1">
        <v>6090.0</v>
      </c>
      <c r="AK618" s="1" t="s">
        <v>96</v>
      </c>
      <c r="AL618" s="1" t="s">
        <v>97</v>
      </c>
      <c r="AM618" s="1">
        <v>2003.0</v>
      </c>
      <c r="AN618" s="1" t="s">
        <v>83</v>
      </c>
      <c r="AO618" s="4">
        <f t="shared" si="7"/>
        <v>0</v>
      </c>
    </row>
    <row r="619" ht="15.75" customHeight="1">
      <c r="A619" s="1"/>
      <c r="B619" s="1">
        <v>267.0</v>
      </c>
      <c r="C619" s="1">
        <v>46.0</v>
      </c>
      <c r="D619" s="1">
        <v>270208.0</v>
      </c>
      <c r="E619" s="2">
        <v>38208.0</v>
      </c>
      <c r="F619" s="1" t="s">
        <v>40</v>
      </c>
      <c r="G619" s="1" t="s">
        <v>70</v>
      </c>
      <c r="H619" s="1">
        <v>2000.0</v>
      </c>
      <c r="I619" s="1">
        <v>1546.01</v>
      </c>
      <c r="J619" s="1">
        <v>0.0</v>
      </c>
      <c r="K619" s="1">
        <v>616276.0</v>
      </c>
      <c r="L619" s="1" t="s">
        <v>71</v>
      </c>
      <c r="M619" s="1" t="s">
        <v>43</v>
      </c>
      <c r="N619" s="1" t="s">
        <v>186</v>
      </c>
      <c r="O619" s="1" t="s">
        <v>174</v>
      </c>
      <c r="P619" s="1" t="s">
        <v>120</v>
      </c>
      <c r="Q619" s="1">
        <v>0.0</v>
      </c>
      <c r="R619" s="1">
        <v>0.0</v>
      </c>
      <c r="S619" s="2">
        <v>42010.0</v>
      </c>
      <c r="T619" s="1" t="s">
        <v>76</v>
      </c>
      <c r="U619" s="1" t="s">
        <v>87</v>
      </c>
      <c r="V619" s="1" t="s">
        <v>108</v>
      </c>
      <c r="W619" s="1" t="s">
        <v>50</v>
      </c>
      <c r="X619" s="1" t="s">
        <v>65</v>
      </c>
      <c r="Y619" s="1" t="s">
        <v>66</v>
      </c>
      <c r="Z619" s="1" t="s">
        <v>788</v>
      </c>
      <c r="AA619" s="1">
        <v>4.0</v>
      </c>
      <c r="AB619" s="1">
        <v>4.0</v>
      </c>
      <c r="AC619" s="1" t="s">
        <v>80</v>
      </c>
      <c r="AD619" s="1">
        <v>2.0</v>
      </c>
      <c r="AE619" s="1">
        <v>1.0</v>
      </c>
      <c r="AF619" s="1" t="s">
        <v>63</v>
      </c>
      <c r="AG619" s="1">
        <v>77100.0</v>
      </c>
      <c r="AH619" s="1">
        <v>15420.0</v>
      </c>
      <c r="AI619" s="1">
        <v>7710.0</v>
      </c>
      <c r="AJ619" s="1">
        <v>53970.0</v>
      </c>
      <c r="AK619" s="1" t="s">
        <v>215</v>
      </c>
      <c r="AL619" s="1" t="s">
        <v>259</v>
      </c>
      <c r="AM619" s="1">
        <v>1996.0</v>
      </c>
      <c r="AN619" s="1" t="s">
        <v>83</v>
      </c>
      <c r="AO619" s="4">
        <f t="shared" si="7"/>
        <v>0</v>
      </c>
    </row>
    <row r="620" ht="15.75" customHeight="1">
      <c r="A620" s="1"/>
      <c r="B620" s="1">
        <v>463.0</v>
      </c>
      <c r="C620" s="1">
        <v>57.0</v>
      </c>
      <c r="D620" s="1">
        <v>407958.0</v>
      </c>
      <c r="E620" s="2">
        <v>33439.0</v>
      </c>
      <c r="F620" s="1" t="s">
        <v>84</v>
      </c>
      <c r="G620" s="1" t="s">
        <v>41</v>
      </c>
      <c r="H620" s="1">
        <v>500.0</v>
      </c>
      <c r="I620" s="1">
        <v>1063.67</v>
      </c>
      <c r="J620" s="1">
        <v>0.0</v>
      </c>
      <c r="K620" s="1">
        <v>463356.0</v>
      </c>
      <c r="L620" s="1" t="s">
        <v>42</v>
      </c>
      <c r="M620" s="1" t="s">
        <v>125</v>
      </c>
      <c r="N620" s="1" t="s">
        <v>118</v>
      </c>
      <c r="O620" s="1" t="s">
        <v>127</v>
      </c>
      <c r="P620" s="1" t="s">
        <v>120</v>
      </c>
      <c r="Q620" s="1">
        <v>0.0</v>
      </c>
      <c r="R620" s="1">
        <v>0.0</v>
      </c>
      <c r="S620" s="2">
        <v>42038.0</v>
      </c>
      <c r="T620" s="1" t="s">
        <v>47</v>
      </c>
      <c r="U620" s="1" t="s">
        <v>87</v>
      </c>
      <c r="V620" s="1" t="s">
        <v>64</v>
      </c>
      <c r="W620" s="1" t="s">
        <v>50</v>
      </c>
      <c r="X620" s="1" t="s">
        <v>78</v>
      </c>
      <c r="Y620" s="1" t="s">
        <v>103</v>
      </c>
      <c r="Z620" s="1" t="s">
        <v>789</v>
      </c>
      <c r="AA620" s="1">
        <v>14.0</v>
      </c>
      <c r="AB620" s="1">
        <v>1.0</v>
      </c>
      <c r="AC620" s="1" t="s">
        <v>80</v>
      </c>
      <c r="AD620" s="1">
        <v>2.0</v>
      </c>
      <c r="AE620" s="1">
        <v>0.0</v>
      </c>
      <c r="AF620" s="1" t="s">
        <v>54</v>
      </c>
      <c r="AG620" s="1">
        <v>59400.0</v>
      </c>
      <c r="AH620" s="1">
        <v>6600.0</v>
      </c>
      <c r="AI620" s="1">
        <v>6600.0</v>
      </c>
      <c r="AJ620" s="1">
        <v>46200.0</v>
      </c>
      <c r="AK620" s="1" t="s">
        <v>81</v>
      </c>
      <c r="AL620" s="1" t="s">
        <v>145</v>
      </c>
      <c r="AM620" s="1">
        <v>1995.0</v>
      </c>
      <c r="AN620" s="1" t="s">
        <v>83</v>
      </c>
      <c r="AO620" s="4">
        <f t="shared" si="7"/>
        <v>0</v>
      </c>
    </row>
    <row r="621" ht="15.75" customHeight="1">
      <c r="A621" s="1"/>
      <c r="B621" s="1">
        <v>303.0</v>
      </c>
      <c r="C621" s="1">
        <v>46.0</v>
      </c>
      <c r="D621" s="1">
        <v>832300.0</v>
      </c>
      <c r="E621" s="2">
        <v>38366.0</v>
      </c>
      <c r="F621" s="1" t="s">
        <v>58</v>
      </c>
      <c r="G621" s="1" t="s">
        <v>70</v>
      </c>
      <c r="H621" s="1">
        <v>1000.0</v>
      </c>
      <c r="I621" s="1">
        <v>709.14</v>
      </c>
      <c r="J621" s="1">
        <v>0.0</v>
      </c>
      <c r="K621" s="1">
        <v>450184.0</v>
      </c>
      <c r="L621" s="1" t="s">
        <v>42</v>
      </c>
      <c r="M621" s="1" t="s">
        <v>125</v>
      </c>
      <c r="N621" s="1" t="s">
        <v>59</v>
      </c>
      <c r="O621" s="1" t="s">
        <v>171</v>
      </c>
      <c r="P621" s="1" t="s">
        <v>46</v>
      </c>
      <c r="Q621" s="1">
        <v>0.0</v>
      </c>
      <c r="R621" s="1">
        <v>0.0</v>
      </c>
      <c r="S621" s="2">
        <v>42047.0</v>
      </c>
      <c r="T621" s="1" t="s">
        <v>76</v>
      </c>
      <c r="U621" s="1" t="s">
        <v>77</v>
      </c>
      <c r="V621" s="1" t="s">
        <v>64</v>
      </c>
      <c r="W621" s="1" t="s">
        <v>100</v>
      </c>
      <c r="X621" s="1" t="s">
        <v>78</v>
      </c>
      <c r="Y621" s="1" t="s">
        <v>157</v>
      </c>
      <c r="Z621" s="1" t="s">
        <v>790</v>
      </c>
      <c r="AA621" s="1">
        <v>3.0</v>
      </c>
      <c r="AB621" s="1">
        <v>3.0</v>
      </c>
      <c r="AC621" s="1" t="s">
        <v>80</v>
      </c>
      <c r="AD621" s="1">
        <v>1.0</v>
      </c>
      <c r="AE621" s="1">
        <v>0.0</v>
      </c>
      <c r="AF621" s="1" t="s">
        <v>80</v>
      </c>
      <c r="AG621" s="1">
        <v>54890.0</v>
      </c>
      <c r="AH621" s="1">
        <v>9980.0</v>
      </c>
      <c r="AI621" s="1">
        <v>4990.0</v>
      </c>
      <c r="AJ621" s="1">
        <v>39920.0</v>
      </c>
      <c r="AK621" s="1" t="s">
        <v>116</v>
      </c>
      <c r="AL621" s="1" t="s">
        <v>184</v>
      </c>
      <c r="AM621" s="1">
        <v>2006.0</v>
      </c>
      <c r="AN621" s="1" t="s">
        <v>83</v>
      </c>
      <c r="AO621" s="4">
        <f t="shared" si="7"/>
        <v>0</v>
      </c>
    </row>
    <row r="622" ht="15.75" customHeight="1">
      <c r="A622" s="1"/>
      <c r="B622" s="1">
        <v>137.0</v>
      </c>
      <c r="C622" s="1">
        <v>30.0</v>
      </c>
      <c r="D622" s="1">
        <v>927205.0</v>
      </c>
      <c r="E622" s="2">
        <v>40893.0</v>
      </c>
      <c r="F622" s="1" t="s">
        <v>84</v>
      </c>
      <c r="G622" s="1" t="s">
        <v>41</v>
      </c>
      <c r="H622" s="1">
        <v>500.0</v>
      </c>
      <c r="I622" s="1">
        <v>1039.55</v>
      </c>
      <c r="J622" s="1">
        <v>0.0</v>
      </c>
      <c r="K622" s="1">
        <v>466393.0</v>
      </c>
      <c r="L622" s="1" t="s">
        <v>42</v>
      </c>
      <c r="M622" s="1" t="s">
        <v>43</v>
      </c>
      <c r="N622" s="1" t="s">
        <v>126</v>
      </c>
      <c r="O622" s="1" t="s">
        <v>171</v>
      </c>
      <c r="P622" s="1" t="s">
        <v>86</v>
      </c>
      <c r="Q622" s="1">
        <v>55600.0</v>
      </c>
      <c r="R622" s="1">
        <v>-59700.0</v>
      </c>
      <c r="S622" s="2">
        <v>42051.0</v>
      </c>
      <c r="T622" s="1" t="s">
        <v>76</v>
      </c>
      <c r="U622" s="1" t="s">
        <v>87</v>
      </c>
      <c r="V622" s="1" t="s">
        <v>64</v>
      </c>
      <c r="W622" s="1" t="s">
        <v>121</v>
      </c>
      <c r="X622" s="1" t="s">
        <v>114</v>
      </c>
      <c r="Y622" s="1" t="s">
        <v>52</v>
      </c>
      <c r="Z622" s="1" t="s">
        <v>791</v>
      </c>
      <c r="AA622" s="1">
        <v>4.0</v>
      </c>
      <c r="AB622" s="1">
        <v>3.0</v>
      </c>
      <c r="AC622" s="1" t="s">
        <v>63</v>
      </c>
      <c r="AD622" s="1">
        <v>2.0</v>
      </c>
      <c r="AE622" s="1">
        <v>1.0</v>
      </c>
      <c r="AF622" s="1" t="s">
        <v>63</v>
      </c>
      <c r="AG622" s="1">
        <v>74030.0</v>
      </c>
      <c r="AH622" s="1">
        <v>6730.0</v>
      </c>
      <c r="AI622" s="1">
        <v>13460.0</v>
      </c>
      <c r="AJ622" s="1">
        <v>53840.0</v>
      </c>
      <c r="AK622" s="1" t="s">
        <v>90</v>
      </c>
      <c r="AL622" s="1" t="s">
        <v>91</v>
      </c>
      <c r="AM622" s="1">
        <v>2005.0</v>
      </c>
      <c r="AN622" s="1" t="s">
        <v>83</v>
      </c>
      <c r="AO622" s="4">
        <f t="shared" si="7"/>
        <v>0</v>
      </c>
    </row>
    <row r="623" ht="15.75" customHeight="1">
      <c r="A623" s="1"/>
      <c r="B623" s="1">
        <v>56.0</v>
      </c>
      <c r="C623" s="1">
        <v>42.0</v>
      </c>
      <c r="D623" s="1">
        <v>655356.0</v>
      </c>
      <c r="E623" s="2">
        <v>35253.0</v>
      </c>
      <c r="F623" s="1" t="s">
        <v>84</v>
      </c>
      <c r="G623" s="1" t="s">
        <v>41</v>
      </c>
      <c r="H623" s="1">
        <v>500.0</v>
      </c>
      <c r="I623" s="1">
        <v>1339.39</v>
      </c>
      <c r="J623" s="1">
        <v>0.0</v>
      </c>
      <c r="K623" s="1">
        <v>471786.0</v>
      </c>
      <c r="L623" s="1" t="s">
        <v>71</v>
      </c>
      <c r="M623" s="1" t="s">
        <v>93</v>
      </c>
      <c r="N623" s="1" t="s">
        <v>186</v>
      </c>
      <c r="O623" s="1" t="s">
        <v>169</v>
      </c>
      <c r="P623" s="1" t="s">
        <v>143</v>
      </c>
      <c r="Q623" s="1">
        <v>0.0</v>
      </c>
      <c r="R623" s="1">
        <v>0.0</v>
      </c>
      <c r="S623" s="2">
        <v>42060.0</v>
      </c>
      <c r="T623" s="1" t="s">
        <v>47</v>
      </c>
      <c r="U623" s="1" t="s">
        <v>77</v>
      </c>
      <c r="V623" s="1" t="s">
        <v>108</v>
      </c>
      <c r="W623" s="1" t="s">
        <v>121</v>
      </c>
      <c r="X623" s="1" t="s">
        <v>78</v>
      </c>
      <c r="Y623" s="1" t="s">
        <v>52</v>
      </c>
      <c r="Z623" s="1" t="s">
        <v>792</v>
      </c>
      <c r="AA623" s="1">
        <v>13.0</v>
      </c>
      <c r="AB623" s="1">
        <v>1.0</v>
      </c>
      <c r="AC623" s="1" t="s">
        <v>63</v>
      </c>
      <c r="AD623" s="1">
        <v>1.0</v>
      </c>
      <c r="AE623" s="1">
        <v>2.0</v>
      </c>
      <c r="AF623" s="1" t="s">
        <v>54</v>
      </c>
      <c r="AG623" s="1">
        <v>61490.0</v>
      </c>
      <c r="AH623" s="1">
        <v>11180.0</v>
      </c>
      <c r="AI623" s="1">
        <v>11180.0</v>
      </c>
      <c r="AJ623" s="1">
        <v>39130.0</v>
      </c>
      <c r="AK623" s="1" t="s">
        <v>188</v>
      </c>
      <c r="AL623" s="1" t="s">
        <v>204</v>
      </c>
      <c r="AM623" s="1">
        <v>1998.0</v>
      </c>
      <c r="AN623" s="1" t="s">
        <v>83</v>
      </c>
      <c r="AO623" s="4">
        <f t="shared" si="7"/>
        <v>0</v>
      </c>
    </row>
    <row r="624" ht="15.75" customHeight="1">
      <c r="A624" s="1"/>
      <c r="B624" s="1">
        <v>75.0</v>
      </c>
      <c r="C624" s="1">
        <v>27.0</v>
      </c>
      <c r="D624" s="1">
        <v>831053.0</v>
      </c>
      <c r="E624" s="2">
        <v>33821.0</v>
      </c>
      <c r="F624" s="1" t="s">
        <v>58</v>
      </c>
      <c r="G624" s="1" t="s">
        <v>41</v>
      </c>
      <c r="H624" s="1">
        <v>1000.0</v>
      </c>
      <c r="I624" s="1">
        <v>1202.75</v>
      </c>
      <c r="J624" s="1">
        <v>0.0</v>
      </c>
      <c r="K624" s="1">
        <v>602289.0</v>
      </c>
      <c r="L624" s="1" t="s">
        <v>42</v>
      </c>
      <c r="M624" s="1" t="s">
        <v>132</v>
      </c>
      <c r="N624" s="1" t="s">
        <v>160</v>
      </c>
      <c r="O624" s="1" t="s">
        <v>74</v>
      </c>
      <c r="P624" s="1" t="s">
        <v>143</v>
      </c>
      <c r="Q624" s="1">
        <v>57900.0</v>
      </c>
      <c r="R624" s="1">
        <v>-90100.0</v>
      </c>
      <c r="S624" s="2">
        <v>42025.0</v>
      </c>
      <c r="T624" s="1" t="s">
        <v>76</v>
      </c>
      <c r="U624" s="1" t="s">
        <v>87</v>
      </c>
      <c r="V624" s="1" t="s">
        <v>64</v>
      </c>
      <c r="W624" s="1" t="s">
        <v>50</v>
      </c>
      <c r="X624" s="1" t="s">
        <v>51</v>
      </c>
      <c r="Y624" s="1" t="s">
        <v>157</v>
      </c>
      <c r="Z624" s="1" t="s">
        <v>793</v>
      </c>
      <c r="AA624" s="1">
        <v>23.0</v>
      </c>
      <c r="AB624" s="1">
        <v>3.0</v>
      </c>
      <c r="AC624" s="1" t="s">
        <v>80</v>
      </c>
      <c r="AD624" s="1">
        <v>0.0</v>
      </c>
      <c r="AE624" s="1">
        <v>2.0</v>
      </c>
      <c r="AF624" s="1" t="s">
        <v>54</v>
      </c>
      <c r="AG624" s="1">
        <v>79560.0</v>
      </c>
      <c r="AH624" s="1">
        <v>6630.0</v>
      </c>
      <c r="AI624" s="1">
        <v>13260.0</v>
      </c>
      <c r="AJ624" s="1">
        <v>59670.0</v>
      </c>
      <c r="AK624" s="1" t="s">
        <v>215</v>
      </c>
      <c r="AL624" s="1" t="s">
        <v>216</v>
      </c>
      <c r="AM624" s="1">
        <v>2003.0</v>
      </c>
      <c r="AN624" s="1" t="s">
        <v>83</v>
      </c>
      <c r="AO624" s="4">
        <f t="shared" si="7"/>
        <v>0</v>
      </c>
    </row>
    <row r="625" ht="15.75" customHeight="1">
      <c r="A625" s="1"/>
      <c r="B625" s="1">
        <v>131.0</v>
      </c>
      <c r="C625" s="1">
        <v>33.0</v>
      </c>
      <c r="D625" s="1">
        <v>432740.0</v>
      </c>
      <c r="E625" s="2">
        <v>33155.0</v>
      </c>
      <c r="F625" s="1" t="s">
        <v>84</v>
      </c>
      <c r="G625" s="1" t="s">
        <v>70</v>
      </c>
      <c r="H625" s="1">
        <v>2000.0</v>
      </c>
      <c r="I625" s="1">
        <v>1081.17</v>
      </c>
      <c r="J625" s="1">
        <v>0.0</v>
      </c>
      <c r="K625" s="1">
        <v>445120.0</v>
      </c>
      <c r="L625" s="1" t="s">
        <v>42</v>
      </c>
      <c r="M625" s="1" t="s">
        <v>43</v>
      </c>
      <c r="N625" s="1" t="s">
        <v>73</v>
      </c>
      <c r="O625" s="1" t="s">
        <v>156</v>
      </c>
      <c r="P625" s="1" t="s">
        <v>120</v>
      </c>
      <c r="Q625" s="1">
        <v>0.0</v>
      </c>
      <c r="R625" s="1">
        <v>-65200.0</v>
      </c>
      <c r="S625" s="2">
        <v>42032.0</v>
      </c>
      <c r="T625" s="1" t="s">
        <v>139</v>
      </c>
      <c r="U625" s="1" t="s">
        <v>63</v>
      </c>
      <c r="V625" s="1" t="s">
        <v>64</v>
      </c>
      <c r="W625" s="1" t="s">
        <v>50</v>
      </c>
      <c r="X625" s="1" t="s">
        <v>78</v>
      </c>
      <c r="Y625" s="1" t="s">
        <v>128</v>
      </c>
      <c r="Z625" s="1" t="s">
        <v>794</v>
      </c>
      <c r="AA625" s="1">
        <v>3.0</v>
      </c>
      <c r="AB625" s="1">
        <v>1.0</v>
      </c>
      <c r="AC625" s="1" t="s">
        <v>63</v>
      </c>
      <c r="AD625" s="1">
        <v>0.0</v>
      </c>
      <c r="AE625" s="1">
        <v>1.0</v>
      </c>
      <c r="AF625" s="1" t="s">
        <v>80</v>
      </c>
      <c r="AG625" s="1">
        <v>4900.0</v>
      </c>
      <c r="AH625" s="1">
        <v>490.0</v>
      </c>
      <c r="AI625" s="1">
        <v>490.0</v>
      </c>
      <c r="AJ625" s="1">
        <v>3920.0</v>
      </c>
      <c r="AK625" s="1" t="s">
        <v>116</v>
      </c>
      <c r="AL625" s="1" t="s">
        <v>117</v>
      </c>
      <c r="AM625" s="1">
        <v>2010.0</v>
      </c>
      <c r="AN625" s="1" t="s">
        <v>83</v>
      </c>
      <c r="AO625" s="4">
        <f t="shared" si="7"/>
        <v>0</v>
      </c>
    </row>
    <row r="626" ht="15.75" customHeight="1">
      <c r="A626" s="1"/>
      <c r="B626" s="1">
        <v>153.0</v>
      </c>
      <c r="C626" s="1">
        <v>34.0</v>
      </c>
      <c r="D626" s="1">
        <v>893853.0</v>
      </c>
      <c r="E626" s="2">
        <v>34392.0</v>
      </c>
      <c r="F626" s="1" t="s">
        <v>84</v>
      </c>
      <c r="G626" s="1" t="s">
        <v>41</v>
      </c>
      <c r="H626" s="1">
        <v>500.0</v>
      </c>
      <c r="I626" s="1">
        <v>991.39</v>
      </c>
      <c r="J626" s="1">
        <v>0.0</v>
      </c>
      <c r="K626" s="1">
        <v>449260.0</v>
      </c>
      <c r="L626" s="1" t="s">
        <v>42</v>
      </c>
      <c r="M626" s="1" t="s">
        <v>132</v>
      </c>
      <c r="N626" s="1" t="s">
        <v>98</v>
      </c>
      <c r="O626" s="1" t="s">
        <v>166</v>
      </c>
      <c r="P626" s="1" t="s">
        <v>61</v>
      </c>
      <c r="Q626" s="1">
        <v>45600.0</v>
      </c>
      <c r="R626" s="1">
        <v>-61400.0</v>
      </c>
      <c r="S626" s="2">
        <v>42062.0</v>
      </c>
      <c r="T626" s="1" t="s">
        <v>76</v>
      </c>
      <c r="U626" s="1" t="s">
        <v>48</v>
      </c>
      <c r="V626" s="1" t="s">
        <v>108</v>
      </c>
      <c r="W626" s="1" t="s">
        <v>121</v>
      </c>
      <c r="X626" s="1" t="s">
        <v>114</v>
      </c>
      <c r="Y626" s="1" t="s">
        <v>103</v>
      </c>
      <c r="Z626" s="1" t="s">
        <v>795</v>
      </c>
      <c r="AA626" s="1">
        <v>0.0</v>
      </c>
      <c r="AB626" s="1">
        <v>3.0</v>
      </c>
      <c r="AC626" s="1" t="s">
        <v>63</v>
      </c>
      <c r="AD626" s="1">
        <v>1.0</v>
      </c>
      <c r="AE626" s="1">
        <v>0.0</v>
      </c>
      <c r="AF626" s="1" t="s">
        <v>80</v>
      </c>
      <c r="AG626" s="1">
        <v>77770.0</v>
      </c>
      <c r="AH626" s="1">
        <v>14140.0</v>
      </c>
      <c r="AI626" s="1">
        <v>14140.0</v>
      </c>
      <c r="AJ626" s="1">
        <v>49490.0</v>
      </c>
      <c r="AK626" s="1" t="s">
        <v>105</v>
      </c>
      <c r="AL626" s="1" t="s">
        <v>106</v>
      </c>
      <c r="AM626" s="1">
        <v>2000.0</v>
      </c>
      <c r="AN626" s="1" t="s">
        <v>83</v>
      </c>
      <c r="AO626" s="4">
        <f t="shared" si="7"/>
        <v>0</v>
      </c>
    </row>
    <row r="627" ht="15.75" customHeight="1">
      <c r="A627" s="1"/>
      <c r="B627" s="1">
        <v>255.0</v>
      </c>
      <c r="C627" s="1">
        <v>43.0</v>
      </c>
      <c r="D627" s="1">
        <v>594988.0</v>
      </c>
      <c r="E627" s="2">
        <v>39208.0</v>
      </c>
      <c r="F627" s="1" t="s">
        <v>58</v>
      </c>
      <c r="G627" s="1" t="s">
        <v>92</v>
      </c>
      <c r="H627" s="1">
        <v>500.0</v>
      </c>
      <c r="I627" s="1">
        <v>984.02</v>
      </c>
      <c r="J627" s="1">
        <v>0.0</v>
      </c>
      <c r="K627" s="1">
        <v>472724.0</v>
      </c>
      <c r="L627" s="1" t="s">
        <v>71</v>
      </c>
      <c r="M627" s="1" t="s">
        <v>162</v>
      </c>
      <c r="N627" s="1" t="s">
        <v>146</v>
      </c>
      <c r="O627" s="1" t="s">
        <v>74</v>
      </c>
      <c r="P627" s="1" t="s">
        <v>86</v>
      </c>
      <c r="Q627" s="1">
        <v>75800.0</v>
      </c>
      <c r="R627" s="1">
        <v>0.0</v>
      </c>
      <c r="S627" s="2">
        <v>42045.0</v>
      </c>
      <c r="T627" s="1" t="s">
        <v>76</v>
      </c>
      <c r="U627" s="1" t="s">
        <v>48</v>
      </c>
      <c r="V627" s="1" t="s">
        <v>49</v>
      </c>
      <c r="W627" s="1" t="s">
        <v>100</v>
      </c>
      <c r="X627" s="1" t="s">
        <v>51</v>
      </c>
      <c r="Y627" s="1" t="s">
        <v>52</v>
      </c>
      <c r="Z627" s="1" t="s">
        <v>796</v>
      </c>
      <c r="AA627" s="1">
        <v>14.0</v>
      </c>
      <c r="AB627" s="1">
        <v>2.0</v>
      </c>
      <c r="AC627" s="1" t="s">
        <v>63</v>
      </c>
      <c r="AD627" s="1">
        <v>2.0</v>
      </c>
      <c r="AE627" s="1">
        <v>2.0</v>
      </c>
      <c r="AF627" s="1" t="s">
        <v>63</v>
      </c>
      <c r="AG627" s="1">
        <v>74700.0</v>
      </c>
      <c r="AH627" s="1">
        <v>7470.0</v>
      </c>
      <c r="AI627" s="1">
        <v>14940.0</v>
      </c>
      <c r="AJ627" s="1">
        <v>52290.0</v>
      </c>
      <c r="AK627" s="1" t="s">
        <v>105</v>
      </c>
      <c r="AL627" s="1" t="s">
        <v>152</v>
      </c>
      <c r="AM627" s="1">
        <v>2007.0</v>
      </c>
      <c r="AN627" s="1" t="s">
        <v>57</v>
      </c>
      <c r="AO627" s="4">
        <f t="shared" si="7"/>
        <v>0</v>
      </c>
    </row>
    <row r="628" ht="15.75" customHeight="1">
      <c r="A628" s="1"/>
      <c r="B628" s="1">
        <v>103.0</v>
      </c>
      <c r="C628" s="1">
        <v>26.0</v>
      </c>
      <c r="D628" s="1">
        <v>979544.0</v>
      </c>
      <c r="E628" s="2">
        <v>41750.0</v>
      </c>
      <c r="F628" s="1" t="s">
        <v>84</v>
      </c>
      <c r="G628" s="1" t="s">
        <v>70</v>
      </c>
      <c r="H628" s="1">
        <v>500.0</v>
      </c>
      <c r="I628" s="1">
        <v>1354.83</v>
      </c>
      <c r="J628" s="1">
        <v>0.0</v>
      </c>
      <c r="K628" s="1">
        <v>475173.0</v>
      </c>
      <c r="L628" s="1" t="s">
        <v>42</v>
      </c>
      <c r="M628" s="1" t="s">
        <v>43</v>
      </c>
      <c r="N628" s="1" t="s">
        <v>98</v>
      </c>
      <c r="O628" s="1" t="s">
        <v>45</v>
      </c>
      <c r="P628" s="1" t="s">
        <v>46</v>
      </c>
      <c r="Q628" s="1">
        <v>66300.0</v>
      </c>
      <c r="R628" s="1">
        <v>0.0</v>
      </c>
      <c r="S628" s="2">
        <v>42022.0</v>
      </c>
      <c r="T628" s="1" t="s">
        <v>76</v>
      </c>
      <c r="U628" s="1" t="s">
        <v>87</v>
      </c>
      <c r="V628" s="1" t="s">
        <v>64</v>
      </c>
      <c r="W628" s="1" t="s">
        <v>50</v>
      </c>
      <c r="X628" s="1" t="s">
        <v>78</v>
      </c>
      <c r="Y628" s="1" t="s">
        <v>88</v>
      </c>
      <c r="Z628" s="1" t="s">
        <v>797</v>
      </c>
      <c r="AA628" s="1">
        <v>14.0</v>
      </c>
      <c r="AB628" s="1">
        <v>2.0</v>
      </c>
      <c r="AC628" s="1" t="s">
        <v>80</v>
      </c>
      <c r="AD628" s="1">
        <v>2.0</v>
      </c>
      <c r="AE628" s="1">
        <v>2.0</v>
      </c>
      <c r="AF628" s="1" t="s">
        <v>63</v>
      </c>
      <c r="AG628" s="1">
        <v>40600.0</v>
      </c>
      <c r="AH628" s="1">
        <v>4060.0</v>
      </c>
      <c r="AI628" s="1">
        <v>4060.0</v>
      </c>
      <c r="AJ628" s="1">
        <v>32480.0</v>
      </c>
      <c r="AK628" s="1" t="s">
        <v>215</v>
      </c>
      <c r="AL628" s="1" t="s">
        <v>216</v>
      </c>
      <c r="AM628" s="1">
        <v>2010.0</v>
      </c>
      <c r="AN628" s="1" t="s">
        <v>83</v>
      </c>
      <c r="AO628" s="4">
        <f t="shared" si="7"/>
        <v>0</v>
      </c>
    </row>
    <row r="629" ht="15.75" customHeight="1">
      <c r="A629" s="1"/>
      <c r="B629" s="1">
        <v>97.0</v>
      </c>
      <c r="C629" s="1">
        <v>28.0</v>
      </c>
      <c r="D629" s="1">
        <v>191891.0</v>
      </c>
      <c r="E629" s="2">
        <v>40220.0</v>
      </c>
      <c r="F629" s="1" t="s">
        <v>40</v>
      </c>
      <c r="G629" s="1" t="s">
        <v>70</v>
      </c>
      <c r="H629" s="1">
        <v>1000.0</v>
      </c>
      <c r="I629" s="1">
        <v>830.31</v>
      </c>
      <c r="J629" s="1">
        <v>0.0</v>
      </c>
      <c r="K629" s="1">
        <v>443854.0</v>
      </c>
      <c r="L629" s="1" t="s">
        <v>42</v>
      </c>
      <c r="M629" s="1" t="s">
        <v>162</v>
      </c>
      <c r="N629" s="1" t="s">
        <v>190</v>
      </c>
      <c r="O629" s="1" t="s">
        <v>182</v>
      </c>
      <c r="P629" s="1" t="s">
        <v>46</v>
      </c>
      <c r="Q629" s="1">
        <v>0.0</v>
      </c>
      <c r="R629" s="1">
        <v>-32600.0</v>
      </c>
      <c r="S629" s="2">
        <v>42017.0</v>
      </c>
      <c r="T629" s="1" t="s">
        <v>47</v>
      </c>
      <c r="U629" s="1" t="s">
        <v>77</v>
      </c>
      <c r="V629" s="1" t="s">
        <v>108</v>
      </c>
      <c r="W629" s="1" t="s">
        <v>137</v>
      </c>
      <c r="X629" s="1" t="s">
        <v>51</v>
      </c>
      <c r="Y629" s="1" t="s">
        <v>103</v>
      </c>
      <c r="Z629" s="1" t="s">
        <v>798</v>
      </c>
      <c r="AA629" s="1">
        <v>22.0</v>
      </c>
      <c r="AB629" s="1">
        <v>1.0</v>
      </c>
      <c r="AC629" s="1" t="s">
        <v>63</v>
      </c>
      <c r="AD629" s="1">
        <v>1.0</v>
      </c>
      <c r="AE629" s="1">
        <v>0.0</v>
      </c>
      <c r="AF629" s="1" t="s">
        <v>63</v>
      </c>
      <c r="AG629" s="1">
        <v>45270.0</v>
      </c>
      <c r="AH629" s="1">
        <v>10060.0</v>
      </c>
      <c r="AI629" s="1">
        <v>10060.0</v>
      </c>
      <c r="AJ629" s="1">
        <v>25150.0</v>
      </c>
      <c r="AK629" s="1" t="s">
        <v>198</v>
      </c>
      <c r="AL629" s="1" t="s">
        <v>199</v>
      </c>
      <c r="AM629" s="1">
        <v>2006.0</v>
      </c>
      <c r="AN629" s="1" t="s">
        <v>83</v>
      </c>
      <c r="AO629" s="4">
        <f t="shared" si="7"/>
        <v>0</v>
      </c>
    </row>
    <row r="630" ht="15.75" customHeight="1">
      <c r="A630" s="1"/>
      <c r="B630" s="1">
        <v>214.0</v>
      </c>
      <c r="C630" s="1">
        <v>36.0</v>
      </c>
      <c r="D630" s="1">
        <v>831479.0</v>
      </c>
      <c r="E630" s="2">
        <v>36681.0</v>
      </c>
      <c r="F630" s="1" t="s">
        <v>84</v>
      </c>
      <c r="G630" s="1" t="s">
        <v>70</v>
      </c>
      <c r="H630" s="1">
        <v>2000.0</v>
      </c>
      <c r="I630" s="1">
        <v>987.42</v>
      </c>
      <c r="J630" s="1">
        <v>7000000.0</v>
      </c>
      <c r="K630" s="1">
        <v>461418.0</v>
      </c>
      <c r="L630" s="1" t="s">
        <v>71</v>
      </c>
      <c r="M630" s="1" t="s">
        <v>93</v>
      </c>
      <c r="N630" s="1" t="s">
        <v>59</v>
      </c>
      <c r="O630" s="1" t="s">
        <v>171</v>
      </c>
      <c r="P630" s="1" t="s">
        <v>75</v>
      </c>
      <c r="Q630" s="1">
        <v>0.0</v>
      </c>
      <c r="R630" s="1">
        <v>0.0</v>
      </c>
      <c r="S630" s="2">
        <v>42035.0</v>
      </c>
      <c r="T630" s="1" t="s">
        <v>76</v>
      </c>
      <c r="U630" s="1" t="s">
        <v>87</v>
      </c>
      <c r="V630" s="1" t="s">
        <v>64</v>
      </c>
      <c r="W630" s="1" t="s">
        <v>137</v>
      </c>
      <c r="X630" s="1" t="s">
        <v>78</v>
      </c>
      <c r="Y630" s="1" t="s">
        <v>103</v>
      </c>
      <c r="Z630" s="1" t="s">
        <v>799</v>
      </c>
      <c r="AA630" s="1">
        <v>17.0</v>
      </c>
      <c r="AB630" s="1">
        <v>3.0</v>
      </c>
      <c r="AC630" s="1" t="s">
        <v>80</v>
      </c>
      <c r="AD630" s="1">
        <v>0.0</v>
      </c>
      <c r="AE630" s="1">
        <v>3.0</v>
      </c>
      <c r="AF630" s="1" t="s">
        <v>63</v>
      </c>
      <c r="AG630" s="1">
        <v>47080.0</v>
      </c>
      <c r="AH630" s="1">
        <v>4280.0</v>
      </c>
      <c r="AI630" s="1">
        <v>8560.0</v>
      </c>
      <c r="AJ630" s="1">
        <v>34240.0</v>
      </c>
      <c r="AK630" s="1" t="s">
        <v>55</v>
      </c>
      <c r="AL630" s="1">
        <v>93.0</v>
      </c>
      <c r="AM630" s="1">
        <v>2006.0</v>
      </c>
      <c r="AN630" s="1" t="s">
        <v>83</v>
      </c>
      <c r="AO630" s="4">
        <f t="shared" si="7"/>
        <v>0</v>
      </c>
    </row>
    <row r="631" ht="15.75" customHeight="1">
      <c r="A631" s="1"/>
      <c r="B631" s="1">
        <v>438.0</v>
      </c>
      <c r="C631" s="1">
        <v>57.0</v>
      </c>
      <c r="D631" s="1">
        <v>714346.0</v>
      </c>
      <c r="E631" s="2">
        <v>33516.0</v>
      </c>
      <c r="F631" s="1" t="s">
        <v>40</v>
      </c>
      <c r="G631" s="1" t="s">
        <v>92</v>
      </c>
      <c r="H631" s="1">
        <v>500.0</v>
      </c>
      <c r="I631" s="1">
        <v>1119.29</v>
      </c>
      <c r="J631" s="1">
        <v>0.0</v>
      </c>
      <c r="K631" s="1">
        <v>616164.0</v>
      </c>
      <c r="L631" s="1" t="s">
        <v>71</v>
      </c>
      <c r="M631" s="1" t="s">
        <v>43</v>
      </c>
      <c r="N631" s="1" t="s">
        <v>59</v>
      </c>
      <c r="O631" s="1" t="s">
        <v>169</v>
      </c>
      <c r="P631" s="1" t="s">
        <v>46</v>
      </c>
      <c r="Q631" s="1">
        <v>0.0</v>
      </c>
      <c r="R631" s="1">
        <v>0.0</v>
      </c>
      <c r="S631" s="2">
        <v>42019.0</v>
      </c>
      <c r="T631" s="1" t="s">
        <v>47</v>
      </c>
      <c r="U631" s="1" t="s">
        <v>48</v>
      </c>
      <c r="V631" s="1" t="s">
        <v>64</v>
      </c>
      <c r="W631" s="1" t="s">
        <v>50</v>
      </c>
      <c r="X631" s="1" t="s">
        <v>51</v>
      </c>
      <c r="Y631" s="1" t="s">
        <v>123</v>
      </c>
      <c r="Z631" s="1" t="s">
        <v>800</v>
      </c>
      <c r="AA631" s="1">
        <v>14.0</v>
      </c>
      <c r="AB631" s="1">
        <v>1.0</v>
      </c>
      <c r="AC631" s="1" t="s">
        <v>63</v>
      </c>
      <c r="AD631" s="1">
        <v>0.0</v>
      </c>
      <c r="AE631" s="1">
        <v>0.0</v>
      </c>
      <c r="AF631" s="1" t="s">
        <v>80</v>
      </c>
      <c r="AG631" s="1">
        <v>40700.0</v>
      </c>
      <c r="AH631" s="1">
        <v>4070.0</v>
      </c>
      <c r="AI631" s="1">
        <v>4070.0</v>
      </c>
      <c r="AJ631" s="1">
        <v>32560.0</v>
      </c>
      <c r="AK631" s="1" t="s">
        <v>215</v>
      </c>
      <c r="AL631" s="1" t="s">
        <v>216</v>
      </c>
      <c r="AM631" s="1">
        <v>2000.0</v>
      </c>
      <c r="AN631" s="1" t="s">
        <v>57</v>
      </c>
      <c r="AO631" s="4">
        <f t="shared" si="7"/>
        <v>0</v>
      </c>
    </row>
    <row r="632" ht="15.75" customHeight="1">
      <c r="A632" s="1"/>
      <c r="B632" s="1">
        <v>87.0</v>
      </c>
      <c r="C632" s="1">
        <v>27.0</v>
      </c>
      <c r="D632" s="1">
        <v>326289.0</v>
      </c>
      <c r="E632" s="2">
        <v>37989.0</v>
      </c>
      <c r="F632" s="1" t="s">
        <v>40</v>
      </c>
      <c r="G632" s="1" t="s">
        <v>70</v>
      </c>
      <c r="H632" s="1">
        <v>500.0</v>
      </c>
      <c r="I632" s="1">
        <v>1048.39</v>
      </c>
      <c r="J632" s="1">
        <v>0.0</v>
      </c>
      <c r="K632" s="1">
        <v>620962.0</v>
      </c>
      <c r="L632" s="1" t="s">
        <v>71</v>
      </c>
      <c r="M632" s="1" t="s">
        <v>125</v>
      </c>
      <c r="N632" s="1" t="s">
        <v>146</v>
      </c>
      <c r="O632" s="1" t="s">
        <v>174</v>
      </c>
      <c r="P632" s="1" t="s">
        <v>75</v>
      </c>
      <c r="Q632" s="1">
        <v>0.0</v>
      </c>
      <c r="R632" s="1">
        <v>0.0</v>
      </c>
      <c r="S632" s="2">
        <v>42048.0</v>
      </c>
      <c r="T632" s="1" t="s">
        <v>47</v>
      </c>
      <c r="U632" s="1" t="s">
        <v>48</v>
      </c>
      <c r="V632" s="1" t="s">
        <v>64</v>
      </c>
      <c r="W632" s="1" t="s">
        <v>50</v>
      </c>
      <c r="X632" s="1" t="s">
        <v>78</v>
      </c>
      <c r="Y632" s="1" t="s">
        <v>66</v>
      </c>
      <c r="Z632" s="1" t="s">
        <v>801</v>
      </c>
      <c r="AA632" s="1">
        <v>2.0</v>
      </c>
      <c r="AB632" s="1">
        <v>1.0</v>
      </c>
      <c r="AC632" s="1" t="s">
        <v>63</v>
      </c>
      <c r="AD632" s="1">
        <v>2.0</v>
      </c>
      <c r="AE632" s="1">
        <v>1.0</v>
      </c>
      <c r="AF632" s="1" t="s">
        <v>54</v>
      </c>
      <c r="AG632" s="1">
        <v>34650.0</v>
      </c>
      <c r="AH632" s="1">
        <v>6300.0</v>
      </c>
      <c r="AI632" s="1">
        <v>3150.0</v>
      </c>
      <c r="AJ632" s="1">
        <v>25200.0</v>
      </c>
      <c r="AK632" s="1" t="s">
        <v>130</v>
      </c>
      <c r="AL632" s="1" t="s">
        <v>131</v>
      </c>
      <c r="AM632" s="1">
        <v>1996.0</v>
      </c>
      <c r="AN632" s="1" t="s">
        <v>83</v>
      </c>
      <c r="AO632" s="4">
        <f t="shared" si="7"/>
        <v>0</v>
      </c>
    </row>
    <row r="633" ht="15.75" customHeight="1">
      <c r="A633" s="1"/>
      <c r="B633" s="1">
        <v>27.0</v>
      </c>
      <c r="C633" s="1">
        <v>28.0</v>
      </c>
      <c r="D633" s="1">
        <v>944537.0</v>
      </c>
      <c r="E633" s="2">
        <v>33808.0</v>
      </c>
      <c r="F633" s="1" t="s">
        <v>40</v>
      </c>
      <c r="G633" s="1" t="s">
        <v>92</v>
      </c>
      <c r="H633" s="1">
        <v>1000.0</v>
      </c>
      <c r="I633" s="1">
        <v>1074.47</v>
      </c>
      <c r="J633" s="1">
        <v>0.0</v>
      </c>
      <c r="K633" s="1">
        <v>465201.0</v>
      </c>
      <c r="L633" s="1" t="s">
        <v>42</v>
      </c>
      <c r="M633" s="1" t="s">
        <v>43</v>
      </c>
      <c r="N633" s="1" t="s">
        <v>136</v>
      </c>
      <c r="O633" s="1" t="s">
        <v>119</v>
      </c>
      <c r="P633" s="1" t="s">
        <v>120</v>
      </c>
      <c r="Q633" s="1">
        <v>0.0</v>
      </c>
      <c r="R633" s="1">
        <v>0.0</v>
      </c>
      <c r="S633" s="2">
        <v>42048.0</v>
      </c>
      <c r="T633" s="1" t="s">
        <v>139</v>
      </c>
      <c r="U633" s="1" t="s">
        <v>63</v>
      </c>
      <c r="V633" s="1" t="s">
        <v>213</v>
      </c>
      <c r="W633" s="1" t="s">
        <v>50</v>
      </c>
      <c r="X633" s="1" t="s">
        <v>114</v>
      </c>
      <c r="Y633" s="1" t="s">
        <v>66</v>
      </c>
      <c r="Z633" s="1" t="s">
        <v>802</v>
      </c>
      <c r="AA633" s="1">
        <v>4.0</v>
      </c>
      <c r="AB633" s="1">
        <v>1.0</v>
      </c>
      <c r="AC633" s="1" t="s">
        <v>63</v>
      </c>
      <c r="AD633" s="1">
        <v>2.0</v>
      </c>
      <c r="AE633" s="1">
        <v>0.0</v>
      </c>
      <c r="AF633" s="1" t="s">
        <v>63</v>
      </c>
      <c r="AG633" s="1">
        <v>3200.0</v>
      </c>
      <c r="AH633" s="1">
        <v>400.0</v>
      </c>
      <c r="AI633" s="1">
        <v>400.0</v>
      </c>
      <c r="AJ633" s="1">
        <v>2400.0</v>
      </c>
      <c r="AK633" s="1" t="s">
        <v>198</v>
      </c>
      <c r="AL633" s="1" t="s">
        <v>376</v>
      </c>
      <c r="AM633" s="1">
        <v>2012.0</v>
      </c>
      <c r="AN633" s="1" t="s">
        <v>83</v>
      </c>
      <c r="AO633" s="4">
        <f t="shared" si="7"/>
        <v>0</v>
      </c>
    </row>
    <row r="634" ht="15.75" customHeight="1">
      <c r="A634" s="1"/>
      <c r="B634" s="1">
        <v>206.0</v>
      </c>
      <c r="C634" s="1">
        <v>42.0</v>
      </c>
      <c r="D634" s="1">
        <v>779156.0</v>
      </c>
      <c r="E634" s="2">
        <v>34252.0</v>
      </c>
      <c r="F634" s="1" t="s">
        <v>84</v>
      </c>
      <c r="G634" s="1" t="s">
        <v>92</v>
      </c>
      <c r="H634" s="1">
        <v>1000.0</v>
      </c>
      <c r="I634" s="1">
        <v>1230.76</v>
      </c>
      <c r="J634" s="1">
        <v>0.0</v>
      </c>
      <c r="K634" s="1">
        <v>470488.0</v>
      </c>
      <c r="L634" s="1" t="s">
        <v>42</v>
      </c>
      <c r="M634" s="1" t="s">
        <v>132</v>
      </c>
      <c r="N634" s="1" t="s">
        <v>59</v>
      </c>
      <c r="O634" s="1" t="s">
        <v>156</v>
      </c>
      <c r="P634" s="1" t="s">
        <v>86</v>
      </c>
      <c r="Q634" s="1">
        <v>0.0</v>
      </c>
      <c r="R634" s="1">
        <v>-74200.0</v>
      </c>
      <c r="S634" s="2">
        <v>42007.0</v>
      </c>
      <c r="T634" s="1" t="s">
        <v>47</v>
      </c>
      <c r="U634" s="1" t="s">
        <v>77</v>
      </c>
      <c r="V634" s="1" t="s">
        <v>49</v>
      </c>
      <c r="W634" s="1" t="s">
        <v>100</v>
      </c>
      <c r="X634" s="1" t="s">
        <v>65</v>
      </c>
      <c r="Y634" s="1" t="s">
        <v>123</v>
      </c>
      <c r="Z634" s="1" t="s">
        <v>803</v>
      </c>
      <c r="AA634" s="1">
        <v>2.0</v>
      </c>
      <c r="AB634" s="1">
        <v>1.0</v>
      </c>
      <c r="AC634" s="1" t="s">
        <v>63</v>
      </c>
      <c r="AD634" s="1">
        <v>1.0</v>
      </c>
      <c r="AE634" s="1">
        <v>1.0</v>
      </c>
      <c r="AF634" s="1" t="s">
        <v>80</v>
      </c>
      <c r="AG634" s="1">
        <v>78980.0</v>
      </c>
      <c r="AH634" s="1">
        <v>7180.0</v>
      </c>
      <c r="AI634" s="1">
        <v>14360.0</v>
      </c>
      <c r="AJ634" s="1">
        <v>57440.0</v>
      </c>
      <c r="AK634" s="1" t="s">
        <v>55</v>
      </c>
      <c r="AL634" s="1" t="s">
        <v>56</v>
      </c>
      <c r="AM634" s="1">
        <v>1997.0</v>
      </c>
      <c r="AN634" s="1" t="s">
        <v>57</v>
      </c>
      <c r="AO634" s="4">
        <f t="shared" si="7"/>
        <v>0</v>
      </c>
    </row>
    <row r="635" ht="15.75" customHeight="1">
      <c r="A635" s="1"/>
      <c r="B635" s="1">
        <v>127.0</v>
      </c>
      <c r="C635" s="1">
        <v>31.0</v>
      </c>
      <c r="D635" s="1">
        <v>856153.0</v>
      </c>
      <c r="E635" s="2">
        <v>37446.0</v>
      </c>
      <c r="F635" s="1" t="s">
        <v>40</v>
      </c>
      <c r="G635" s="1" t="s">
        <v>92</v>
      </c>
      <c r="H635" s="1">
        <v>500.0</v>
      </c>
      <c r="I635" s="1">
        <v>1255.02</v>
      </c>
      <c r="J635" s="1">
        <v>0.0</v>
      </c>
      <c r="K635" s="1">
        <v>462250.0</v>
      </c>
      <c r="L635" s="1" t="s">
        <v>42</v>
      </c>
      <c r="M635" s="1" t="s">
        <v>93</v>
      </c>
      <c r="N635" s="1" t="s">
        <v>73</v>
      </c>
      <c r="O635" s="1" t="s">
        <v>60</v>
      </c>
      <c r="P635" s="1" t="s">
        <v>143</v>
      </c>
      <c r="Q635" s="1">
        <v>58200.0</v>
      </c>
      <c r="R635" s="1">
        <v>0.0</v>
      </c>
      <c r="S635" s="2">
        <v>42017.0</v>
      </c>
      <c r="T635" s="1" t="s">
        <v>139</v>
      </c>
      <c r="U635" s="1" t="s">
        <v>63</v>
      </c>
      <c r="V635" s="1" t="s">
        <v>64</v>
      </c>
      <c r="W635" s="1" t="s">
        <v>94</v>
      </c>
      <c r="X635" s="1" t="s">
        <v>51</v>
      </c>
      <c r="Y635" s="1" t="s">
        <v>66</v>
      </c>
      <c r="Z635" s="1" t="s">
        <v>804</v>
      </c>
      <c r="AA635" s="1">
        <v>10.0</v>
      </c>
      <c r="AB635" s="1">
        <v>1.0</v>
      </c>
      <c r="AC635" s="1" t="s">
        <v>54</v>
      </c>
      <c r="AD635" s="1">
        <v>1.0</v>
      </c>
      <c r="AE635" s="1">
        <v>0.0</v>
      </c>
      <c r="AF635" s="1" t="s">
        <v>80</v>
      </c>
      <c r="AG635" s="1">
        <v>6160.0</v>
      </c>
      <c r="AH635" s="1">
        <v>560.0</v>
      </c>
      <c r="AI635" s="1">
        <v>1120.0</v>
      </c>
      <c r="AJ635" s="1">
        <v>4480.0</v>
      </c>
      <c r="AK635" s="1" t="s">
        <v>105</v>
      </c>
      <c r="AL635" s="1" t="s">
        <v>288</v>
      </c>
      <c r="AM635" s="1">
        <v>1996.0</v>
      </c>
      <c r="AN635" s="1" t="s">
        <v>83</v>
      </c>
      <c r="AO635" s="4">
        <f t="shared" si="7"/>
        <v>0</v>
      </c>
    </row>
    <row r="636" ht="15.75" customHeight="1">
      <c r="A636" s="1"/>
      <c r="B636" s="1">
        <v>422.0</v>
      </c>
      <c r="C636" s="1">
        <v>60.0</v>
      </c>
      <c r="D636" s="1">
        <v>473338.0</v>
      </c>
      <c r="E636" s="2">
        <v>40496.0</v>
      </c>
      <c r="F636" s="1" t="s">
        <v>58</v>
      </c>
      <c r="G636" s="1" t="s">
        <v>70</v>
      </c>
      <c r="H636" s="1">
        <v>1000.0</v>
      </c>
      <c r="I636" s="1">
        <v>1555.52</v>
      </c>
      <c r="J636" s="1">
        <v>0.0</v>
      </c>
      <c r="K636" s="1">
        <v>436408.0</v>
      </c>
      <c r="L636" s="1" t="s">
        <v>71</v>
      </c>
      <c r="M636" s="1" t="s">
        <v>43</v>
      </c>
      <c r="N636" s="1" t="s">
        <v>59</v>
      </c>
      <c r="O636" s="1" t="s">
        <v>150</v>
      </c>
      <c r="P636" s="1" t="s">
        <v>75</v>
      </c>
      <c r="Q636" s="1">
        <v>43600.0</v>
      </c>
      <c r="R636" s="1">
        <v>-67800.0</v>
      </c>
      <c r="S636" s="2">
        <v>42049.0</v>
      </c>
      <c r="T636" s="1" t="s">
        <v>47</v>
      </c>
      <c r="U636" s="1" t="s">
        <v>87</v>
      </c>
      <c r="V636" s="1" t="s">
        <v>49</v>
      </c>
      <c r="W636" s="1" t="s">
        <v>137</v>
      </c>
      <c r="X636" s="1" t="s">
        <v>122</v>
      </c>
      <c r="Y636" s="1" t="s">
        <v>157</v>
      </c>
      <c r="Z636" s="1" t="s">
        <v>805</v>
      </c>
      <c r="AA636" s="1">
        <v>11.0</v>
      </c>
      <c r="AB636" s="1">
        <v>1.0</v>
      </c>
      <c r="AC636" s="1" t="s">
        <v>54</v>
      </c>
      <c r="AD636" s="1">
        <v>1.0</v>
      </c>
      <c r="AE636" s="1">
        <v>1.0</v>
      </c>
      <c r="AF636" s="1" t="s">
        <v>80</v>
      </c>
      <c r="AG636" s="1">
        <v>85250.0</v>
      </c>
      <c r="AH636" s="1">
        <v>15500.0</v>
      </c>
      <c r="AI636" s="1">
        <v>7750.0</v>
      </c>
      <c r="AJ636" s="1">
        <v>62000.0</v>
      </c>
      <c r="AK636" s="1" t="s">
        <v>68</v>
      </c>
      <c r="AL636" s="1" t="s">
        <v>69</v>
      </c>
      <c r="AM636" s="1">
        <v>1999.0</v>
      </c>
      <c r="AN636" s="1" t="s">
        <v>83</v>
      </c>
      <c r="AO636" s="4">
        <f t="shared" si="7"/>
        <v>0</v>
      </c>
    </row>
    <row r="637" ht="15.75" customHeight="1">
      <c r="A637" s="1"/>
      <c r="B637" s="1">
        <v>303.0</v>
      </c>
      <c r="C637" s="1">
        <v>50.0</v>
      </c>
      <c r="D637" s="1">
        <v>521694.0</v>
      </c>
      <c r="E637" s="2">
        <v>35492.0</v>
      </c>
      <c r="F637" s="1" t="s">
        <v>84</v>
      </c>
      <c r="G637" s="1" t="s">
        <v>70</v>
      </c>
      <c r="H637" s="1">
        <v>2000.0</v>
      </c>
      <c r="I637" s="1">
        <v>836.11</v>
      </c>
      <c r="J637" s="1">
        <v>5000000.0</v>
      </c>
      <c r="K637" s="1">
        <v>464230.0</v>
      </c>
      <c r="L637" s="1" t="s">
        <v>42</v>
      </c>
      <c r="M637" s="1" t="s">
        <v>125</v>
      </c>
      <c r="N637" s="1" t="s">
        <v>73</v>
      </c>
      <c r="O637" s="1" t="s">
        <v>119</v>
      </c>
      <c r="P637" s="1" t="s">
        <v>143</v>
      </c>
      <c r="Q637" s="1">
        <v>0.0</v>
      </c>
      <c r="R637" s="1">
        <v>0.0</v>
      </c>
      <c r="S637" s="2">
        <v>42024.0</v>
      </c>
      <c r="T637" s="1" t="s">
        <v>76</v>
      </c>
      <c r="U637" s="1" t="s">
        <v>48</v>
      </c>
      <c r="V637" s="1" t="s">
        <v>49</v>
      </c>
      <c r="W637" s="1" t="s">
        <v>100</v>
      </c>
      <c r="X637" s="1" t="s">
        <v>51</v>
      </c>
      <c r="Y637" s="1" t="s">
        <v>103</v>
      </c>
      <c r="Z637" s="1" t="s">
        <v>806</v>
      </c>
      <c r="AA637" s="1">
        <v>1.0</v>
      </c>
      <c r="AB637" s="1">
        <v>4.0</v>
      </c>
      <c r="AC637" s="1" t="s">
        <v>54</v>
      </c>
      <c r="AD637" s="1">
        <v>1.0</v>
      </c>
      <c r="AE637" s="1">
        <v>2.0</v>
      </c>
      <c r="AF637" s="1" t="s">
        <v>80</v>
      </c>
      <c r="AG637" s="1">
        <v>72840.0</v>
      </c>
      <c r="AH637" s="1">
        <v>12140.0</v>
      </c>
      <c r="AI637" s="1">
        <v>6070.0</v>
      </c>
      <c r="AJ637" s="1">
        <v>54630.0</v>
      </c>
      <c r="AK637" s="1" t="s">
        <v>81</v>
      </c>
      <c r="AL637" s="1" t="s">
        <v>145</v>
      </c>
      <c r="AM637" s="1">
        <v>2010.0</v>
      </c>
      <c r="AN637" s="1" t="s">
        <v>83</v>
      </c>
      <c r="AO637" s="4">
        <f t="shared" si="7"/>
        <v>0</v>
      </c>
    </row>
    <row r="638" ht="15.75" customHeight="1">
      <c r="A638" s="1"/>
      <c r="B638" s="1">
        <v>228.0</v>
      </c>
      <c r="C638" s="1">
        <v>40.0</v>
      </c>
      <c r="D638" s="1">
        <v>136520.0</v>
      </c>
      <c r="E638" s="2">
        <v>35490.0</v>
      </c>
      <c r="F638" s="1" t="s">
        <v>58</v>
      </c>
      <c r="G638" s="1" t="s">
        <v>70</v>
      </c>
      <c r="H638" s="1">
        <v>500.0</v>
      </c>
      <c r="I638" s="1">
        <v>1450.98</v>
      </c>
      <c r="J638" s="1">
        <v>0.0</v>
      </c>
      <c r="K638" s="1">
        <v>478609.0</v>
      </c>
      <c r="L638" s="1" t="s">
        <v>42</v>
      </c>
      <c r="M638" s="1" t="s">
        <v>93</v>
      </c>
      <c r="N638" s="1" t="s">
        <v>126</v>
      </c>
      <c r="O638" s="1" t="s">
        <v>107</v>
      </c>
      <c r="P638" s="1" t="s">
        <v>46</v>
      </c>
      <c r="Q638" s="1">
        <v>43700.0</v>
      </c>
      <c r="R638" s="1">
        <v>0.0</v>
      </c>
      <c r="S638" s="2">
        <v>42022.0</v>
      </c>
      <c r="T638" s="1" t="s">
        <v>139</v>
      </c>
      <c r="U638" s="1" t="s">
        <v>63</v>
      </c>
      <c r="V638" s="1" t="s">
        <v>213</v>
      </c>
      <c r="W638" s="1" t="s">
        <v>50</v>
      </c>
      <c r="X638" s="1" t="s">
        <v>114</v>
      </c>
      <c r="Y638" s="1" t="s">
        <v>128</v>
      </c>
      <c r="Z638" s="1" t="s">
        <v>807</v>
      </c>
      <c r="AA638" s="1">
        <v>20.0</v>
      </c>
      <c r="AB638" s="1">
        <v>1.0</v>
      </c>
      <c r="AC638" s="1" t="s">
        <v>63</v>
      </c>
      <c r="AD638" s="1">
        <v>0.0</v>
      </c>
      <c r="AE638" s="1">
        <v>2.0</v>
      </c>
      <c r="AF638" s="1" t="s">
        <v>80</v>
      </c>
      <c r="AG638" s="1">
        <v>6050.0</v>
      </c>
      <c r="AH638" s="1">
        <v>1100.0</v>
      </c>
      <c r="AI638" s="1">
        <v>1100.0</v>
      </c>
      <c r="AJ638" s="1">
        <v>3850.0</v>
      </c>
      <c r="AK638" s="1" t="s">
        <v>116</v>
      </c>
      <c r="AL638" s="1" t="s">
        <v>117</v>
      </c>
      <c r="AM638" s="1">
        <v>2010.0</v>
      </c>
      <c r="AN638" s="1" t="s">
        <v>83</v>
      </c>
      <c r="AO638" s="4">
        <f t="shared" si="7"/>
        <v>0</v>
      </c>
    </row>
    <row r="639" ht="15.75" customHeight="1">
      <c r="A639" s="1"/>
      <c r="B639" s="1">
        <v>239.0</v>
      </c>
      <c r="C639" s="1">
        <v>39.0</v>
      </c>
      <c r="D639" s="1">
        <v>730819.0</v>
      </c>
      <c r="E639" s="2">
        <v>33103.0</v>
      </c>
      <c r="F639" s="1" t="s">
        <v>58</v>
      </c>
      <c r="G639" s="1" t="s">
        <v>41</v>
      </c>
      <c r="H639" s="1">
        <v>2000.0</v>
      </c>
      <c r="I639" s="1">
        <v>625.08</v>
      </c>
      <c r="J639" s="1">
        <v>0.0</v>
      </c>
      <c r="K639" s="1">
        <v>437156.0</v>
      </c>
      <c r="L639" s="1" t="s">
        <v>71</v>
      </c>
      <c r="M639" s="1" t="s">
        <v>162</v>
      </c>
      <c r="N639" s="1" t="s">
        <v>136</v>
      </c>
      <c r="O639" s="1" t="s">
        <v>150</v>
      </c>
      <c r="P639" s="1" t="s">
        <v>120</v>
      </c>
      <c r="Q639" s="1">
        <v>44200.0</v>
      </c>
      <c r="R639" s="1">
        <v>-37000.0</v>
      </c>
      <c r="S639" s="2">
        <v>42007.0</v>
      </c>
      <c r="T639" s="1" t="s">
        <v>47</v>
      </c>
      <c r="U639" s="1" t="s">
        <v>87</v>
      </c>
      <c r="V639" s="1" t="s">
        <v>49</v>
      </c>
      <c r="W639" s="1" t="s">
        <v>100</v>
      </c>
      <c r="X639" s="1" t="s">
        <v>51</v>
      </c>
      <c r="Y639" s="1" t="s">
        <v>66</v>
      </c>
      <c r="Z639" s="1" t="s">
        <v>808</v>
      </c>
      <c r="AA639" s="1">
        <v>10.0</v>
      </c>
      <c r="AB639" s="1">
        <v>1.0</v>
      </c>
      <c r="AC639" s="1" t="s">
        <v>80</v>
      </c>
      <c r="AD639" s="1">
        <v>2.0</v>
      </c>
      <c r="AE639" s="1">
        <v>3.0</v>
      </c>
      <c r="AF639" s="1" t="s">
        <v>54</v>
      </c>
      <c r="AG639" s="1">
        <v>87890.0</v>
      </c>
      <c r="AH639" s="1">
        <v>15980.0</v>
      </c>
      <c r="AI639" s="1">
        <v>7990.0</v>
      </c>
      <c r="AJ639" s="1">
        <v>63920.0</v>
      </c>
      <c r="AK639" s="1" t="s">
        <v>188</v>
      </c>
      <c r="AL639" s="1" t="s">
        <v>239</v>
      </c>
      <c r="AM639" s="1">
        <v>2014.0</v>
      </c>
      <c r="AN639" s="1" t="s">
        <v>57</v>
      </c>
      <c r="AO639" s="4">
        <f t="shared" si="7"/>
        <v>0</v>
      </c>
    </row>
    <row r="640" ht="15.75" customHeight="1">
      <c r="A640" s="1"/>
      <c r="B640" s="1">
        <v>330.0</v>
      </c>
      <c r="C640" s="1">
        <v>47.0</v>
      </c>
      <c r="D640" s="1">
        <v>912665.0</v>
      </c>
      <c r="E640" s="2">
        <v>41787.0</v>
      </c>
      <c r="F640" s="1" t="s">
        <v>84</v>
      </c>
      <c r="G640" s="1" t="s">
        <v>70</v>
      </c>
      <c r="H640" s="1">
        <v>2000.0</v>
      </c>
      <c r="I640" s="1">
        <v>1133.27</v>
      </c>
      <c r="J640" s="1">
        <v>0.0</v>
      </c>
      <c r="K640" s="1">
        <v>432218.0</v>
      </c>
      <c r="L640" s="1" t="s">
        <v>71</v>
      </c>
      <c r="M640" s="1" t="s">
        <v>132</v>
      </c>
      <c r="N640" s="1" t="s">
        <v>44</v>
      </c>
      <c r="O640" s="1" t="s">
        <v>169</v>
      </c>
      <c r="P640" s="1" t="s">
        <v>120</v>
      </c>
      <c r="Q640" s="1">
        <v>0.0</v>
      </c>
      <c r="R640" s="1">
        <v>-56400.0</v>
      </c>
      <c r="S640" s="2">
        <v>42064.0</v>
      </c>
      <c r="T640" s="1" t="s">
        <v>76</v>
      </c>
      <c r="U640" s="1" t="s">
        <v>48</v>
      </c>
      <c r="V640" s="1" t="s">
        <v>108</v>
      </c>
      <c r="W640" s="1" t="s">
        <v>121</v>
      </c>
      <c r="X640" s="1" t="s">
        <v>78</v>
      </c>
      <c r="Y640" s="1" t="s">
        <v>157</v>
      </c>
      <c r="Z640" s="1" t="s">
        <v>809</v>
      </c>
      <c r="AA640" s="1">
        <v>20.0</v>
      </c>
      <c r="AB640" s="1">
        <v>2.0</v>
      </c>
      <c r="AC640" s="1" t="s">
        <v>63</v>
      </c>
      <c r="AD640" s="1">
        <v>0.0</v>
      </c>
      <c r="AE640" s="1">
        <v>2.0</v>
      </c>
      <c r="AF640" s="1" t="s">
        <v>54</v>
      </c>
      <c r="AG640" s="1">
        <v>60500.0</v>
      </c>
      <c r="AH640" s="1">
        <v>11000.0</v>
      </c>
      <c r="AI640" s="1">
        <v>5500.0</v>
      </c>
      <c r="AJ640" s="1">
        <v>44000.0</v>
      </c>
      <c r="AK640" s="1" t="s">
        <v>130</v>
      </c>
      <c r="AL640" s="1" t="s">
        <v>131</v>
      </c>
      <c r="AM640" s="1">
        <v>1999.0</v>
      </c>
      <c r="AN640" s="1" t="s">
        <v>57</v>
      </c>
      <c r="AO640" s="4">
        <f t="shared" si="7"/>
        <v>0</v>
      </c>
    </row>
    <row r="641" ht="15.75" customHeight="1">
      <c r="A641" s="1"/>
      <c r="B641" s="1">
        <v>128.0</v>
      </c>
      <c r="C641" s="1">
        <v>35.0</v>
      </c>
      <c r="D641" s="1">
        <v>469966.0</v>
      </c>
      <c r="E641" s="2">
        <v>38190.0</v>
      </c>
      <c r="F641" s="1" t="s">
        <v>58</v>
      </c>
      <c r="G641" s="1" t="s">
        <v>92</v>
      </c>
      <c r="H641" s="1">
        <v>500.0</v>
      </c>
      <c r="I641" s="1">
        <v>1366.6</v>
      </c>
      <c r="J641" s="1">
        <v>0.0</v>
      </c>
      <c r="K641" s="1">
        <v>620493.0</v>
      </c>
      <c r="L641" s="1" t="s">
        <v>71</v>
      </c>
      <c r="M641" s="1" t="s">
        <v>43</v>
      </c>
      <c r="N641" s="1" t="s">
        <v>59</v>
      </c>
      <c r="O641" s="1" t="s">
        <v>171</v>
      </c>
      <c r="P641" s="1" t="s">
        <v>61</v>
      </c>
      <c r="Q641" s="1">
        <v>0.0</v>
      </c>
      <c r="R641" s="1">
        <v>0.0</v>
      </c>
      <c r="S641" s="2">
        <v>42005.0</v>
      </c>
      <c r="T641" s="1" t="s">
        <v>76</v>
      </c>
      <c r="U641" s="1" t="s">
        <v>87</v>
      </c>
      <c r="V641" s="1" t="s">
        <v>64</v>
      </c>
      <c r="W641" s="1" t="s">
        <v>100</v>
      </c>
      <c r="X641" s="1" t="s">
        <v>78</v>
      </c>
      <c r="Y641" s="1" t="s">
        <v>52</v>
      </c>
      <c r="Z641" s="1" t="s">
        <v>810</v>
      </c>
      <c r="AA641" s="1">
        <v>10.0</v>
      </c>
      <c r="AB641" s="1">
        <v>3.0</v>
      </c>
      <c r="AC641" s="1" t="s">
        <v>63</v>
      </c>
      <c r="AD641" s="1">
        <v>2.0</v>
      </c>
      <c r="AE641" s="1">
        <v>1.0</v>
      </c>
      <c r="AF641" s="1" t="s">
        <v>80</v>
      </c>
      <c r="AG641" s="1">
        <v>88220.0</v>
      </c>
      <c r="AH641" s="1">
        <v>16040.0</v>
      </c>
      <c r="AI641" s="1">
        <v>16040.0</v>
      </c>
      <c r="AJ641" s="1">
        <v>56140.0</v>
      </c>
      <c r="AK641" s="1" t="s">
        <v>90</v>
      </c>
      <c r="AL641" s="1" t="s">
        <v>246</v>
      </c>
      <c r="AM641" s="1">
        <v>2008.0</v>
      </c>
      <c r="AN641" s="1" t="s">
        <v>83</v>
      </c>
      <c r="AO641" s="4">
        <f t="shared" si="7"/>
        <v>0</v>
      </c>
    </row>
    <row r="642" ht="15.75" customHeight="1">
      <c r="A642" s="1"/>
      <c r="B642" s="1">
        <v>147.0</v>
      </c>
      <c r="C642" s="1">
        <v>37.0</v>
      </c>
      <c r="D642" s="1">
        <v>952300.0</v>
      </c>
      <c r="E642" s="2">
        <v>40027.0</v>
      </c>
      <c r="F642" s="1" t="s">
        <v>40</v>
      </c>
      <c r="G642" s="1" t="s">
        <v>92</v>
      </c>
      <c r="H642" s="1">
        <v>1000.0</v>
      </c>
      <c r="I642" s="1">
        <v>1439.9</v>
      </c>
      <c r="J642" s="1">
        <v>6000000.0</v>
      </c>
      <c r="K642" s="1">
        <v>475391.0</v>
      </c>
      <c r="L642" s="1" t="s">
        <v>71</v>
      </c>
      <c r="M642" s="1" t="s">
        <v>93</v>
      </c>
      <c r="N642" s="1" t="s">
        <v>102</v>
      </c>
      <c r="O642" s="1" t="s">
        <v>182</v>
      </c>
      <c r="P642" s="1" t="s">
        <v>46</v>
      </c>
      <c r="Q642" s="1">
        <v>0.0</v>
      </c>
      <c r="R642" s="1">
        <v>-48400.0</v>
      </c>
      <c r="S642" s="2">
        <v>42033.0</v>
      </c>
      <c r="T642" s="1" t="s">
        <v>76</v>
      </c>
      <c r="U642" s="1" t="s">
        <v>77</v>
      </c>
      <c r="V642" s="1" t="s">
        <v>108</v>
      </c>
      <c r="W642" s="1" t="s">
        <v>121</v>
      </c>
      <c r="X642" s="1" t="s">
        <v>51</v>
      </c>
      <c r="Y642" s="1" t="s">
        <v>103</v>
      </c>
      <c r="Z642" s="1" t="s">
        <v>811</v>
      </c>
      <c r="AA642" s="1">
        <v>2.0</v>
      </c>
      <c r="AB642" s="1">
        <v>2.0</v>
      </c>
      <c r="AC642" s="1" t="s">
        <v>80</v>
      </c>
      <c r="AD642" s="1">
        <v>1.0</v>
      </c>
      <c r="AE642" s="1">
        <v>2.0</v>
      </c>
      <c r="AF642" s="1" t="s">
        <v>80</v>
      </c>
      <c r="AG642" s="1">
        <v>53680.0</v>
      </c>
      <c r="AH642" s="1">
        <v>9760.0</v>
      </c>
      <c r="AI642" s="1">
        <v>4880.0</v>
      </c>
      <c r="AJ642" s="1">
        <v>39040.0</v>
      </c>
      <c r="AK642" s="1" t="s">
        <v>96</v>
      </c>
      <c r="AL642" s="1" t="s">
        <v>149</v>
      </c>
      <c r="AM642" s="1">
        <v>2004.0</v>
      </c>
      <c r="AN642" s="1" t="s">
        <v>83</v>
      </c>
      <c r="AO642" s="4">
        <f t="shared" si="7"/>
        <v>0</v>
      </c>
    </row>
    <row r="643" ht="15.75" customHeight="1">
      <c r="A643" s="1"/>
      <c r="B643" s="1">
        <v>287.0</v>
      </c>
      <c r="C643" s="1">
        <v>45.0</v>
      </c>
      <c r="D643" s="1">
        <v>322609.0</v>
      </c>
      <c r="E643" s="2">
        <v>39268.0</v>
      </c>
      <c r="F643" s="1" t="s">
        <v>40</v>
      </c>
      <c r="G643" s="1" t="s">
        <v>92</v>
      </c>
      <c r="H643" s="1">
        <v>1000.0</v>
      </c>
      <c r="I643" s="1">
        <v>1230.69</v>
      </c>
      <c r="J643" s="1">
        <v>0.0</v>
      </c>
      <c r="K643" s="1">
        <v>440720.0</v>
      </c>
      <c r="L643" s="1" t="s">
        <v>42</v>
      </c>
      <c r="M643" s="1" t="s">
        <v>125</v>
      </c>
      <c r="N643" s="1" t="s">
        <v>146</v>
      </c>
      <c r="O643" s="1" t="s">
        <v>113</v>
      </c>
      <c r="P643" s="1" t="s">
        <v>143</v>
      </c>
      <c r="Q643" s="1">
        <v>0.0</v>
      </c>
      <c r="R643" s="1">
        <v>-54600.0</v>
      </c>
      <c r="S643" s="2">
        <v>42014.0</v>
      </c>
      <c r="T643" s="1" t="s">
        <v>47</v>
      </c>
      <c r="U643" s="1" t="s">
        <v>87</v>
      </c>
      <c r="V643" s="1" t="s">
        <v>64</v>
      </c>
      <c r="W643" s="1" t="s">
        <v>100</v>
      </c>
      <c r="X643" s="1" t="s">
        <v>65</v>
      </c>
      <c r="Y643" s="1" t="s">
        <v>103</v>
      </c>
      <c r="Z643" s="1" t="s">
        <v>812</v>
      </c>
      <c r="AA643" s="1">
        <v>19.0</v>
      </c>
      <c r="AB643" s="1">
        <v>1.0</v>
      </c>
      <c r="AC643" s="1" t="s">
        <v>80</v>
      </c>
      <c r="AD643" s="1">
        <v>0.0</v>
      </c>
      <c r="AE643" s="1">
        <v>2.0</v>
      </c>
      <c r="AF643" s="1" t="s">
        <v>80</v>
      </c>
      <c r="AG643" s="1">
        <v>53800.0</v>
      </c>
      <c r="AH643" s="1">
        <v>5380.0</v>
      </c>
      <c r="AI643" s="1">
        <v>5380.0</v>
      </c>
      <c r="AJ643" s="1">
        <v>43040.0</v>
      </c>
      <c r="AK643" s="1" t="s">
        <v>96</v>
      </c>
      <c r="AL643" s="1" t="s">
        <v>149</v>
      </c>
      <c r="AM643" s="1">
        <v>2006.0</v>
      </c>
      <c r="AN643" s="1" t="s">
        <v>83</v>
      </c>
      <c r="AO643" s="4">
        <f t="shared" si="7"/>
        <v>0</v>
      </c>
    </row>
    <row r="644" ht="15.75" customHeight="1">
      <c r="A644" s="1"/>
      <c r="B644" s="1">
        <v>142.0</v>
      </c>
      <c r="C644" s="1">
        <v>29.0</v>
      </c>
      <c r="D644" s="1">
        <v>890280.0</v>
      </c>
      <c r="E644" s="2">
        <v>40202.0</v>
      </c>
      <c r="F644" s="1" t="s">
        <v>40</v>
      </c>
      <c r="G644" s="1" t="s">
        <v>70</v>
      </c>
      <c r="H644" s="1">
        <v>2000.0</v>
      </c>
      <c r="I644" s="1">
        <v>1307.68</v>
      </c>
      <c r="J644" s="1">
        <v>0.0</v>
      </c>
      <c r="K644" s="1">
        <v>606942.0</v>
      </c>
      <c r="L644" s="1" t="s">
        <v>71</v>
      </c>
      <c r="M644" s="1" t="s">
        <v>43</v>
      </c>
      <c r="N644" s="1" t="s">
        <v>44</v>
      </c>
      <c r="O644" s="1" t="s">
        <v>127</v>
      </c>
      <c r="P644" s="1" t="s">
        <v>46</v>
      </c>
      <c r="Q644" s="1">
        <v>0.0</v>
      </c>
      <c r="R644" s="1">
        <v>-48500.0</v>
      </c>
      <c r="S644" s="2">
        <v>42033.0</v>
      </c>
      <c r="T644" s="1" t="s">
        <v>47</v>
      </c>
      <c r="U644" s="1" t="s">
        <v>77</v>
      </c>
      <c r="V644" s="1" t="s">
        <v>49</v>
      </c>
      <c r="W644" s="1" t="s">
        <v>50</v>
      </c>
      <c r="X644" s="1" t="s">
        <v>78</v>
      </c>
      <c r="Y644" s="1" t="s">
        <v>52</v>
      </c>
      <c r="Z644" s="1" t="s">
        <v>813</v>
      </c>
      <c r="AA644" s="1">
        <v>10.0</v>
      </c>
      <c r="AB644" s="1">
        <v>1.0</v>
      </c>
      <c r="AC644" s="1" t="s">
        <v>54</v>
      </c>
      <c r="AD644" s="1">
        <v>1.0</v>
      </c>
      <c r="AE644" s="1">
        <v>2.0</v>
      </c>
      <c r="AF644" s="1" t="s">
        <v>80</v>
      </c>
      <c r="AG644" s="1">
        <v>54360.0</v>
      </c>
      <c r="AH644" s="1">
        <v>4530.0</v>
      </c>
      <c r="AI644" s="1">
        <v>9060.0</v>
      </c>
      <c r="AJ644" s="1">
        <v>40770.0</v>
      </c>
      <c r="AK644" s="1" t="s">
        <v>68</v>
      </c>
      <c r="AL644" s="1" t="s">
        <v>69</v>
      </c>
      <c r="AM644" s="1">
        <v>1995.0</v>
      </c>
      <c r="AN644" s="1" t="s">
        <v>57</v>
      </c>
      <c r="AO644" s="4">
        <f t="shared" si="7"/>
        <v>0</v>
      </c>
    </row>
    <row r="645" ht="15.75" customHeight="1">
      <c r="A645" s="1"/>
      <c r="B645" s="1">
        <v>162.0</v>
      </c>
      <c r="C645" s="1">
        <v>35.0</v>
      </c>
      <c r="D645" s="1">
        <v>431583.0</v>
      </c>
      <c r="E645" s="2">
        <v>36661.0</v>
      </c>
      <c r="F645" s="1" t="s">
        <v>84</v>
      </c>
      <c r="G645" s="1" t="s">
        <v>92</v>
      </c>
      <c r="H645" s="1">
        <v>2000.0</v>
      </c>
      <c r="I645" s="1">
        <v>1124.69</v>
      </c>
      <c r="J645" s="1">
        <v>0.0</v>
      </c>
      <c r="K645" s="1">
        <v>446971.0</v>
      </c>
      <c r="L645" s="1" t="s">
        <v>71</v>
      </c>
      <c r="M645" s="1" t="s">
        <v>125</v>
      </c>
      <c r="N645" s="1" t="s">
        <v>160</v>
      </c>
      <c r="O645" s="1" t="s">
        <v>99</v>
      </c>
      <c r="P645" s="1" t="s">
        <v>46</v>
      </c>
      <c r="Q645" s="1">
        <v>0.0</v>
      </c>
      <c r="R645" s="1">
        <v>0.0</v>
      </c>
      <c r="S645" s="2">
        <v>42055.0</v>
      </c>
      <c r="T645" s="1" t="s">
        <v>47</v>
      </c>
      <c r="U645" s="1" t="s">
        <v>48</v>
      </c>
      <c r="V645" s="1" t="s">
        <v>49</v>
      </c>
      <c r="W645" s="1" t="s">
        <v>50</v>
      </c>
      <c r="X645" s="1" t="s">
        <v>114</v>
      </c>
      <c r="Y645" s="1" t="s">
        <v>88</v>
      </c>
      <c r="Z645" s="1" t="s">
        <v>814</v>
      </c>
      <c r="AA645" s="1">
        <v>14.0</v>
      </c>
      <c r="AB645" s="1">
        <v>1.0</v>
      </c>
      <c r="AC645" s="1" t="s">
        <v>54</v>
      </c>
      <c r="AD645" s="1">
        <v>0.0</v>
      </c>
      <c r="AE645" s="1">
        <v>3.0</v>
      </c>
      <c r="AF645" s="1" t="s">
        <v>54</v>
      </c>
      <c r="AG645" s="1">
        <v>54340.0</v>
      </c>
      <c r="AH645" s="1">
        <v>9880.0</v>
      </c>
      <c r="AI645" s="1">
        <v>4940.0</v>
      </c>
      <c r="AJ645" s="1">
        <v>39520.0</v>
      </c>
      <c r="AK645" s="1" t="s">
        <v>116</v>
      </c>
      <c r="AL645" s="1" t="s">
        <v>117</v>
      </c>
      <c r="AM645" s="1">
        <v>2001.0</v>
      </c>
      <c r="AN645" s="1" t="s">
        <v>83</v>
      </c>
      <c r="AO645" s="4">
        <f t="shared" si="7"/>
        <v>0</v>
      </c>
    </row>
    <row r="646" ht="15.75" customHeight="1">
      <c r="A646" s="1"/>
      <c r="B646" s="1">
        <v>140.0</v>
      </c>
      <c r="C646" s="1">
        <v>35.0</v>
      </c>
      <c r="D646" s="1">
        <v>155912.0</v>
      </c>
      <c r="E646" s="2">
        <v>39528.0</v>
      </c>
      <c r="F646" s="1" t="s">
        <v>40</v>
      </c>
      <c r="G646" s="1" t="s">
        <v>70</v>
      </c>
      <c r="H646" s="1">
        <v>1000.0</v>
      </c>
      <c r="I646" s="1">
        <v>1520.78</v>
      </c>
      <c r="J646" s="1">
        <v>0.0</v>
      </c>
      <c r="K646" s="1">
        <v>470538.0</v>
      </c>
      <c r="L646" s="1" t="s">
        <v>71</v>
      </c>
      <c r="M646" s="1" t="s">
        <v>132</v>
      </c>
      <c r="N646" s="1" t="s">
        <v>44</v>
      </c>
      <c r="O646" s="1" t="s">
        <v>169</v>
      </c>
      <c r="P646" s="1" t="s">
        <v>120</v>
      </c>
      <c r="Q646" s="1">
        <v>0.0</v>
      </c>
      <c r="R646" s="1">
        <v>-42900.0</v>
      </c>
      <c r="S646" s="2">
        <v>42025.0</v>
      </c>
      <c r="T646" s="1" t="s">
        <v>139</v>
      </c>
      <c r="U646" s="1" t="s">
        <v>63</v>
      </c>
      <c r="V646" s="1" t="s">
        <v>213</v>
      </c>
      <c r="W646" s="1" t="s">
        <v>94</v>
      </c>
      <c r="X646" s="1" t="s">
        <v>51</v>
      </c>
      <c r="Y646" s="1" t="s">
        <v>52</v>
      </c>
      <c r="Z646" s="1" t="s">
        <v>815</v>
      </c>
      <c r="AA646" s="1">
        <v>5.0</v>
      </c>
      <c r="AB646" s="1">
        <v>1.0</v>
      </c>
      <c r="AC646" s="1" t="s">
        <v>63</v>
      </c>
      <c r="AD646" s="1">
        <v>0.0</v>
      </c>
      <c r="AE646" s="1">
        <v>2.0</v>
      </c>
      <c r="AF646" s="1" t="s">
        <v>54</v>
      </c>
      <c r="AG646" s="1">
        <v>2860.0</v>
      </c>
      <c r="AH646" s="1">
        <v>520.0</v>
      </c>
      <c r="AI646" s="1">
        <v>260.0</v>
      </c>
      <c r="AJ646" s="1">
        <v>2080.0</v>
      </c>
      <c r="AK646" s="1" t="s">
        <v>90</v>
      </c>
      <c r="AL646" s="1" t="s">
        <v>91</v>
      </c>
      <c r="AM646" s="1">
        <v>1997.0</v>
      </c>
      <c r="AN646" s="1" t="s">
        <v>57</v>
      </c>
      <c r="AO646" s="4">
        <f t="shared" si="7"/>
        <v>0</v>
      </c>
    </row>
    <row r="647" ht="15.75" customHeight="1">
      <c r="A647" s="1"/>
      <c r="B647" s="1">
        <v>106.0</v>
      </c>
      <c r="C647" s="1">
        <v>28.0</v>
      </c>
      <c r="D647" s="1">
        <v>110143.0</v>
      </c>
      <c r="E647" s="2">
        <v>33000.0</v>
      </c>
      <c r="F647" s="1" t="s">
        <v>40</v>
      </c>
      <c r="G647" s="1" t="s">
        <v>70</v>
      </c>
      <c r="H647" s="1">
        <v>2000.0</v>
      </c>
      <c r="I647" s="1">
        <v>1609.11</v>
      </c>
      <c r="J647" s="1">
        <v>0.0</v>
      </c>
      <c r="K647" s="1">
        <v>601177.0</v>
      </c>
      <c r="L647" s="1" t="s">
        <v>42</v>
      </c>
      <c r="M647" s="1" t="s">
        <v>132</v>
      </c>
      <c r="N647" s="1" t="s">
        <v>44</v>
      </c>
      <c r="O647" s="1" t="s">
        <v>174</v>
      </c>
      <c r="P647" s="1" t="s">
        <v>75</v>
      </c>
      <c r="Q647" s="1">
        <v>0.0</v>
      </c>
      <c r="R647" s="1">
        <v>0.0</v>
      </c>
      <c r="S647" s="2">
        <v>42022.0</v>
      </c>
      <c r="T647" s="1" t="s">
        <v>62</v>
      </c>
      <c r="U647" s="1" t="s">
        <v>63</v>
      </c>
      <c r="V647" s="1" t="s">
        <v>64</v>
      </c>
      <c r="W647" s="1" t="s">
        <v>50</v>
      </c>
      <c r="X647" s="1" t="s">
        <v>114</v>
      </c>
      <c r="Y647" s="1" t="s">
        <v>123</v>
      </c>
      <c r="Z647" s="1" t="s">
        <v>816</v>
      </c>
      <c r="AA647" s="1">
        <v>8.0</v>
      </c>
      <c r="AB647" s="1">
        <v>1.0</v>
      </c>
      <c r="AC647" s="1" t="s">
        <v>54</v>
      </c>
      <c r="AD647" s="1">
        <v>2.0</v>
      </c>
      <c r="AE647" s="1">
        <v>1.0</v>
      </c>
      <c r="AF647" s="1" t="s">
        <v>54</v>
      </c>
      <c r="AG647" s="1">
        <v>5490.0</v>
      </c>
      <c r="AH647" s="1">
        <v>0.0</v>
      </c>
      <c r="AI647" s="1">
        <v>1220.0</v>
      </c>
      <c r="AJ647" s="1">
        <v>4270.0</v>
      </c>
      <c r="AK647" s="1" t="s">
        <v>55</v>
      </c>
      <c r="AL647" s="1">
        <v>95.0</v>
      </c>
      <c r="AM647" s="1">
        <v>1999.0</v>
      </c>
      <c r="AN647" s="1" t="s">
        <v>83</v>
      </c>
      <c r="AO647" s="4">
        <f t="shared" si="7"/>
        <v>0</v>
      </c>
    </row>
    <row r="648" ht="15.75" customHeight="1">
      <c r="A648" s="1"/>
      <c r="B648" s="1">
        <v>292.0</v>
      </c>
      <c r="C648" s="1">
        <v>45.0</v>
      </c>
      <c r="D648" s="1">
        <v>808544.0</v>
      </c>
      <c r="E648" s="2">
        <v>33274.0</v>
      </c>
      <c r="F648" s="1" t="s">
        <v>84</v>
      </c>
      <c r="G648" s="1" t="s">
        <v>92</v>
      </c>
      <c r="H648" s="1">
        <v>1000.0</v>
      </c>
      <c r="I648" s="1">
        <v>1358.91</v>
      </c>
      <c r="J648" s="1">
        <v>0.0</v>
      </c>
      <c r="K648" s="1">
        <v>451470.0</v>
      </c>
      <c r="L648" s="1" t="s">
        <v>42</v>
      </c>
      <c r="M648" s="1" t="s">
        <v>125</v>
      </c>
      <c r="N648" s="1" t="s">
        <v>44</v>
      </c>
      <c r="O648" s="1" t="s">
        <v>127</v>
      </c>
      <c r="P648" s="1" t="s">
        <v>86</v>
      </c>
      <c r="Q648" s="1">
        <v>0.0</v>
      </c>
      <c r="R648" s="1">
        <v>0.0</v>
      </c>
      <c r="S648" s="2">
        <v>42013.0</v>
      </c>
      <c r="T648" s="1" t="s">
        <v>62</v>
      </c>
      <c r="U648" s="1" t="s">
        <v>63</v>
      </c>
      <c r="V648" s="1" t="s">
        <v>213</v>
      </c>
      <c r="W648" s="1" t="s">
        <v>50</v>
      </c>
      <c r="X648" s="1" t="s">
        <v>114</v>
      </c>
      <c r="Y648" s="1" t="s">
        <v>128</v>
      </c>
      <c r="Z648" s="1" t="s">
        <v>817</v>
      </c>
      <c r="AA648" s="1">
        <v>4.0</v>
      </c>
      <c r="AB648" s="1">
        <v>1.0</v>
      </c>
      <c r="AC648" s="1" t="s">
        <v>80</v>
      </c>
      <c r="AD648" s="1">
        <v>0.0</v>
      </c>
      <c r="AE648" s="1">
        <v>2.0</v>
      </c>
      <c r="AF648" s="1" t="s">
        <v>63</v>
      </c>
      <c r="AG648" s="1">
        <v>7370.0</v>
      </c>
      <c r="AH648" s="1">
        <v>670.0</v>
      </c>
      <c r="AI648" s="1">
        <v>1340.0</v>
      </c>
      <c r="AJ648" s="1">
        <v>5360.0</v>
      </c>
      <c r="AK648" s="1" t="s">
        <v>154</v>
      </c>
      <c r="AL648" s="1" t="s">
        <v>164</v>
      </c>
      <c r="AM648" s="1">
        <v>1997.0</v>
      </c>
      <c r="AN648" s="1" t="s">
        <v>83</v>
      </c>
      <c r="AO648" s="4">
        <f t="shared" si="7"/>
        <v>0</v>
      </c>
    </row>
    <row r="649" ht="15.75" customHeight="1">
      <c r="A649" s="1"/>
      <c r="B649" s="1">
        <v>34.0</v>
      </c>
      <c r="C649" s="1">
        <v>34.0</v>
      </c>
      <c r="D649" s="1">
        <v>409074.0</v>
      </c>
      <c r="E649" s="2">
        <v>33682.0</v>
      </c>
      <c r="F649" s="1" t="s">
        <v>40</v>
      </c>
      <c r="G649" s="1" t="s">
        <v>92</v>
      </c>
      <c r="H649" s="1">
        <v>500.0</v>
      </c>
      <c r="I649" s="1">
        <v>1295.87</v>
      </c>
      <c r="J649" s="1">
        <v>0.0</v>
      </c>
      <c r="K649" s="1">
        <v>438529.0</v>
      </c>
      <c r="L649" s="1" t="s">
        <v>71</v>
      </c>
      <c r="M649" s="1" t="s">
        <v>72</v>
      </c>
      <c r="N649" s="1" t="s">
        <v>118</v>
      </c>
      <c r="O649" s="1" t="s">
        <v>169</v>
      </c>
      <c r="P649" s="1" t="s">
        <v>46</v>
      </c>
      <c r="Q649" s="1">
        <v>0.0</v>
      </c>
      <c r="R649" s="1">
        <v>0.0</v>
      </c>
      <c r="S649" s="2">
        <v>42017.0</v>
      </c>
      <c r="T649" s="1" t="s">
        <v>76</v>
      </c>
      <c r="U649" s="1" t="s">
        <v>48</v>
      </c>
      <c r="V649" s="1" t="s">
        <v>49</v>
      </c>
      <c r="W649" s="1" t="s">
        <v>137</v>
      </c>
      <c r="X649" s="1" t="s">
        <v>122</v>
      </c>
      <c r="Y649" s="1" t="s">
        <v>52</v>
      </c>
      <c r="Z649" s="1" t="s">
        <v>818</v>
      </c>
      <c r="AA649" s="1">
        <v>4.0</v>
      </c>
      <c r="AB649" s="1">
        <v>3.0</v>
      </c>
      <c r="AC649" s="1" t="s">
        <v>63</v>
      </c>
      <c r="AD649" s="1">
        <v>1.0</v>
      </c>
      <c r="AE649" s="1">
        <v>0.0</v>
      </c>
      <c r="AF649" s="1" t="s">
        <v>80</v>
      </c>
      <c r="AG649" s="1">
        <v>50800.0</v>
      </c>
      <c r="AH649" s="1">
        <v>5080.0</v>
      </c>
      <c r="AI649" s="1">
        <v>5080.0</v>
      </c>
      <c r="AJ649" s="1">
        <v>40640.0</v>
      </c>
      <c r="AK649" s="1" t="s">
        <v>110</v>
      </c>
      <c r="AL649" s="1" t="s">
        <v>135</v>
      </c>
      <c r="AM649" s="1">
        <v>1997.0</v>
      </c>
      <c r="AN649" s="1" t="s">
        <v>57</v>
      </c>
      <c r="AO649" s="4">
        <f t="shared" si="7"/>
        <v>0</v>
      </c>
    </row>
    <row r="650" ht="15.75" customHeight="1">
      <c r="A650" s="1"/>
      <c r="B650" s="1">
        <v>290.0</v>
      </c>
      <c r="C650" s="1">
        <v>48.0</v>
      </c>
      <c r="D650" s="1">
        <v>824728.0</v>
      </c>
      <c r="E650" s="2">
        <v>41388.0</v>
      </c>
      <c r="F650" s="1" t="s">
        <v>84</v>
      </c>
      <c r="G650" s="1" t="s">
        <v>41</v>
      </c>
      <c r="H650" s="1">
        <v>500.0</v>
      </c>
      <c r="I650" s="1">
        <v>1161.03</v>
      </c>
      <c r="J650" s="1">
        <v>5000000.0</v>
      </c>
      <c r="K650" s="1">
        <v>469742.0</v>
      </c>
      <c r="L650" s="1" t="s">
        <v>42</v>
      </c>
      <c r="M650" s="1" t="s">
        <v>93</v>
      </c>
      <c r="N650" s="1" t="s">
        <v>186</v>
      </c>
      <c r="O650" s="1" t="s">
        <v>182</v>
      </c>
      <c r="P650" s="1" t="s">
        <v>143</v>
      </c>
      <c r="Q650" s="1">
        <v>45300.0</v>
      </c>
      <c r="R650" s="1">
        <v>0.0</v>
      </c>
      <c r="S650" s="2">
        <v>42048.0</v>
      </c>
      <c r="T650" s="1" t="s">
        <v>76</v>
      </c>
      <c r="U650" s="1" t="s">
        <v>48</v>
      </c>
      <c r="V650" s="1" t="s">
        <v>64</v>
      </c>
      <c r="W650" s="1" t="s">
        <v>100</v>
      </c>
      <c r="X650" s="1" t="s">
        <v>65</v>
      </c>
      <c r="Y650" s="1" t="s">
        <v>157</v>
      </c>
      <c r="Z650" s="1" t="s">
        <v>819</v>
      </c>
      <c r="AA650" s="1">
        <v>20.0</v>
      </c>
      <c r="AB650" s="1">
        <v>2.0</v>
      </c>
      <c r="AC650" s="1" t="s">
        <v>63</v>
      </c>
      <c r="AD650" s="1">
        <v>1.0</v>
      </c>
      <c r="AE650" s="1">
        <v>1.0</v>
      </c>
      <c r="AF650" s="1" t="s">
        <v>63</v>
      </c>
      <c r="AG650" s="1">
        <v>41520.0</v>
      </c>
      <c r="AH650" s="1">
        <v>5190.0</v>
      </c>
      <c r="AI650" s="1">
        <v>5190.0</v>
      </c>
      <c r="AJ650" s="1">
        <v>31140.0</v>
      </c>
      <c r="AK650" s="1" t="s">
        <v>105</v>
      </c>
      <c r="AL650" s="1" t="s">
        <v>288</v>
      </c>
      <c r="AM650" s="1">
        <v>2014.0</v>
      </c>
      <c r="AN650" s="1" t="s">
        <v>83</v>
      </c>
      <c r="AO650" s="4">
        <f t="shared" si="7"/>
        <v>0</v>
      </c>
    </row>
    <row r="651" ht="15.75" customHeight="1">
      <c r="A651" s="1"/>
      <c r="B651" s="1">
        <v>182.0</v>
      </c>
      <c r="C651" s="1">
        <v>38.0</v>
      </c>
      <c r="D651" s="1">
        <v>606037.0</v>
      </c>
      <c r="E651" s="2">
        <v>39913.0</v>
      </c>
      <c r="F651" s="1" t="s">
        <v>40</v>
      </c>
      <c r="G651" s="1" t="s">
        <v>92</v>
      </c>
      <c r="H651" s="1">
        <v>2000.0</v>
      </c>
      <c r="I651" s="1">
        <v>1441.06</v>
      </c>
      <c r="J651" s="1">
        <v>0.0</v>
      </c>
      <c r="K651" s="1">
        <v>435534.0</v>
      </c>
      <c r="L651" s="1" t="s">
        <v>71</v>
      </c>
      <c r="M651" s="1" t="s">
        <v>125</v>
      </c>
      <c r="N651" s="1" t="s">
        <v>85</v>
      </c>
      <c r="O651" s="1" t="s">
        <v>147</v>
      </c>
      <c r="P651" s="1" t="s">
        <v>46</v>
      </c>
      <c r="Q651" s="1">
        <v>53800.0</v>
      </c>
      <c r="R651" s="1">
        <v>-78300.0</v>
      </c>
      <c r="S651" s="2">
        <v>42012.0</v>
      </c>
      <c r="T651" s="1" t="s">
        <v>47</v>
      </c>
      <c r="U651" s="1" t="s">
        <v>48</v>
      </c>
      <c r="V651" s="1" t="s">
        <v>108</v>
      </c>
      <c r="W651" s="1" t="s">
        <v>50</v>
      </c>
      <c r="X651" s="1" t="s">
        <v>78</v>
      </c>
      <c r="Y651" s="1" t="s">
        <v>66</v>
      </c>
      <c r="Z651" s="1" t="s">
        <v>820</v>
      </c>
      <c r="AA651" s="1">
        <v>18.0</v>
      </c>
      <c r="AB651" s="1">
        <v>1.0</v>
      </c>
      <c r="AC651" s="1" t="s">
        <v>63</v>
      </c>
      <c r="AD651" s="1">
        <v>2.0</v>
      </c>
      <c r="AE651" s="1">
        <v>3.0</v>
      </c>
      <c r="AF651" s="1" t="s">
        <v>54</v>
      </c>
      <c r="AG651" s="1">
        <v>89650.0</v>
      </c>
      <c r="AH651" s="1">
        <v>8150.0</v>
      </c>
      <c r="AI651" s="1">
        <v>16300.0</v>
      </c>
      <c r="AJ651" s="1">
        <v>65200.0</v>
      </c>
      <c r="AK651" s="1" t="s">
        <v>81</v>
      </c>
      <c r="AL651" s="1" t="s">
        <v>82</v>
      </c>
      <c r="AM651" s="1">
        <v>2005.0</v>
      </c>
      <c r="AN651" s="1" t="s">
        <v>83</v>
      </c>
      <c r="AO651" s="4">
        <f t="shared" si="7"/>
        <v>0</v>
      </c>
    </row>
    <row r="652" ht="15.75" customHeight="1">
      <c r="A652" s="1"/>
      <c r="B652" s="1">
        <v>362.0</v>
      </c>
      <c r="C652" s="1">
        <v>55.0</v>
      </c>
      <c r="D652" s="1">
        <v>636843.0</v>
      </c>
      <c r="E652" s="2">
        <v>39783.0</v>
      </c>
      <c r="F652" s="1" t="s">
        <v>40</v>
      </c>
      <c r="G652" s="1" t="s">
        <v>70</v>
      </c>
      <c r="H652" s="1">
        <v>1000.0</v>
      </c>
      <c r="I652" s="1">
        <v>1097.99</v>
      </c>
      <c r="J652" s="1">
        <v>0.0</v>
      </c>
      <c r="K652" s="1">
        <v>442239.0</v>
      </c>
      <c r="L652" s="1" t="s">
        <v>71</v>
      </c>
      <c r="M652" s="1" t="s">
        <v>162</v>
      </c>
      <c r="N652" s="1" t="s">
        <v>112</v>
      </c>
      <c r="O652" s="1" t="s">
        <v>107</v>
      </c>
      <c r="P652" s="1" t="s">
        <v>86</v>
      </c>
      <c r="Q652" s="1">
        <v>44400.0</v>
      </c>
      <c r="R652" s="1">
        <v>-71500.0</v>
      </c>
      <c r="S652" s="2">
        <v>42052.0</v>
      </c>
      <c r="T652" s="1" t="s">
        <v>76</v>
      </c>
      <c r="U652" s="1" t="s">
        <v>77</v>
      </c>
      <c r="V652" s="1" t="s">
        <v>108</v>
      </c>
      <c r="W652" s="1" t="s">
        <v>50</v>
      </c>
      <c r="X652" s="1" t="s">
        <v>78</v>
      </c>
      <c r="Y652" s="1" t="s">
        <v>123</v>
      </c>
      <c r="Z652" s="1" t="s">
        <v>821</v>
      </c>
      <c r="AA652" s="1">
        <v>0.0</v>
      </c>
      <c r="AB652" s="1">
        <v>3.0</v>
      </c>
      <c r="AC652" s="1" t="s">
        <v>80</v>
      </c>
      <c r="AD652" s="1">
        <v>0.0</v>
      </c>
      <c r="AE652" s="1">
        <v>3.0</v>
      </c>
      <c r="AF652" s="1" t="s">
        <v>80</v>
      </c>
      <c r="AG652" s="1">
        <v>39690.0</v>
      </c>
      <c r="AH652" s="1">
        <v>0.0</v>
      </c>
      <c r="AI652" s="1">
        <v>0.0</v>
      </c>
      <c r="AJ652" s="1">
        <v>39690.0</v>
      </c>
      <c r="AK652" s="1" t="s">
        <v>154</v>
      </c>
      <c r="AL652" s="1" t="s">
        <v>155</v>
      </c>
      <c r="AM652" s="1">
        <v>1998.0</v>
      </c>
      <c r="AN652" s="1" t="s">
        <v>83</v>
      </c>
      <c r="AO652" s="4">
        <f t="shared" si="7"/>
        <v>0</v>
      </c>
    </row>
    <row r="653" ht="15.75" customHeight="1">
      <c r="A653" s="1"/>
      <c r="B653" s="1">
        <v>143.0</v>
      </c>
      <c r="C653" s="1">
        <v>32.0</v>
      </c>
      <c r="D653" s="1">
        <v>111874.0</v>
      </c>
      <c r="E653" s="2">
        <v>36712.0</v>
      </c>
      <c r="F653" s="1" t="s">
        <v>84</v>
      </c>
      <c r="G653" s="1" t="s">
        <v>92</v>
      </c>
      <c r="H653" s="1">
        <v>1000.0</v>
      </c>
      <c r="I653" s="1">
        <v>1464.42</v>
      </c>
      <c r="J653" s="1">
        <v>0.0</v>
      </c>
      <c r="K653" s="1">
        <v>468986.0</v>
      </c>
      <c r="L653" s="1" t="s">
        <v>71</v>
      </c>
      <c r="M653" s="1" t="s">
        <v>132</v>
      </c>
      <c r="N653" s="1" t="s">
        <v>126</v>
      </c>
      <c r="O653" s="1" t="s">
        <v>113</v>
      </c>
      <c r="P653" s="1" t="s">
        <v>46</v>
      </c>
      <c r="Q653" s="1">
        <v>79900.0</v>
      </c>
      <c r="R653" s="1">
        <v>0.0</v>
      </c>
      <c r="S653" s="2">
        <v>42019.0</v>
      </c>
      <c r="T653" s="1" t="s">
        <v>47</v>
      </c>
      <c r="U653" s="1" t="s">
        <v>77</v>
      </c>
      <c r="V653" s="1" t="s">
        <v>49</v>
      </c>
      <c r="W653" s="1" t="s">
        <v>137</v>
      </c>
      <c r="X653" s="1" t="s">
        <v>51</v>
      </c>
      <c r="Y653" s="1" t="s">
        <v>103</v>
      </c>
      <c r="Z653" s="1" t="s">
        <v>822</v>
      </c>
      <c r="AA653" s="1">
        <v>1.0</v>
      </c>
      <c r="AB653" s="1">
        <v>1.0</v>
      </c>
      <c r="AC653" s="1" t="s">
        <v>63</v>
      </c>
      <c r="AD653" s="1">
        <v>2.0</v>
      </c>
      <c r="AE653" s="1">
        <v>0.0</v>
      </c>
      <c r="AF653" s="1" t="s">
        <v>80</v>
      </c>
      <c r="AG653" s="1">
        <v>62260.0</v>
      </c>
      <c r="AH653" s="1">
        <v>5660.0</v>
      </c>
      <c r="AI653" s="1">
        <v>5660.0</v>
      </c>
      <c r="AJ653" s="1">
        <v>50940.0</v>
      </c>
      <c r="AK653" s="1" t="s">
        <v>55</v>
      </c>
      <c r="AL653" s="1" t="s">
        <v>56</v>
      </c>
      <c r="AM653" s="1">
        <v>1995.0</v>
      </c>
      <c r="AN653" s="1" t="s">
        <v>83</v>
      </c>
      <c r="AO653" s="4">
        <f t="shared" si="7"/>
        <v>0</v>
      </c>
    </row>
    <row r="654" ht="15.75" customHeight="1">
      <c r="A654" s="1"/>
      <c r="B654" s="1">
        <v>183.0</v>
      </c>
      <c r="C654" s="1">
        <v>38.0</v>
      </c>
      <c r="D654" s="1">
        <v>439844.0</v>
      </c>
      <c r="E654" s="2">
        <v>41801.0</v>
      </c>
      <c r="F654" s="1" t="s">
        <v>84</v>
      </c>
      <c r="G654" s="1" t="s">
        <v>41</v>
      </c>
      <c r="H654" s="1">
        <v>500.0</v>
      </c>
      <c r="I654" s="1">
        <v>1543.68</v>
      </c>
      <c r="J654" s="1">
        <v>0.0</v>
      </c>
      <c r="K654" s="1">
        <v>606988.0</v>
      </c>
      <c r="L654" s="1" t="s">
        <v>71</v>
      </c>
      <c r="M654" s="1" t="s">
        <v>125</v>
      </c>
      <c r="N654" s="1" t="s">
        <v>102</v>
      </c>
      <c r="O654" s="1" t="s">
        <v>166</v>
      </c>
      <c r="P654" s="1" t="s">
        <v>143</v>
      </c>
      <c r="Q654" s="1">
        <v>20200.0</v>
      </c>
      <c r="R654" s="1">
        <v>0.0</v>
      </c>
      <c r="S654" s="2">
        <v>42028.0</v>
      </c>
      <c r="T654" s="1" t="s">
        <v>47</v>
      </c>
      <c r="U654" s="1" t="s">
        <v>48</v>
      </c>
      <c r="V654" s="1" t="s">
        <v>49</v>
      </c>
      <c r="W654" s="1" t="s">
        <v>50</v>
      </c>
      <c r="X654" s="1" t="s">
        <v>122</v>
      </c>
      <c r="Y654" s="1" t="s">
        <v>123</v>
      </c>
      <c r="Z654" s="1" t="s">
        <v>823</v>
      </c>
      <c r="AA654" s="1">
        <v>17.0</v>
      </c>
      <c r="AB654" s="1">
        <v>1.0</v>
      </c>
      <c r="AC654" s="1" t="s">
        <v>80</v>
      </c>
      <c r="AD654" s="1">
        <v>0.0</v>
      </c>
      <c r="AE654" s="1">
        <v>1.0</v>
      </c>
      <c r="AF654" s="1" t="s">
        <v>54</v>
      </c>
      <c r="AG654" s="1">
        <v>51920.0</v>
      </c>
      <c r="AH654" s="1">
        <v>9440.0</v>
      </c>
      <c r="AI654" s="1">
        <v>4720.0</v>
      </c>
      <c r="AJ654" s="1">
        <v>37760.0</v>
      </c>
      <c r="AK654" s="1" t="s">
        <v>110</v>
      </c>
      <c r="AL654" s="1" t="s">
        <v>135</v>
      </c>
      <c r="AM654" s="1">
        <v>2001.0</v>
      </c>
      <c r="AN654" s="1" t="s">
        <v>57</v>
      </c>
      <c r="AO654" s="4">
        <f t="shared" si="7"/>
        <v>0</v>
      </c>
    </row>
    <row r="655" ht="15.75" customHeight="1">
      <c r="A655" s="1"/>
      <c r="B655" s="1">
        <v>254.0</v>
      </c>
      <c r="C655" s="1">
        <v>40.0</v>
      </c>
      <c r="D655" s="1">
        <v>463513.0</v>
      </c>
      <c r="E655" s="2">
        <v>34812.0</v>
      </c>
      <c r="F655" s="1" t="s">
        <v>84</v>
      </c>
      <c r="G655" s="1" t="s">
        <v>41</v>
      </c>
      <c r="H655" s="1">
        <v>500.0</v>
      </c>
      <c r="I655" s="1">
        <v>1390.89</v>
      </c>
      <c r="J655" s="1">
        <v>5000000.0</v>
      </c>
      <c r="K655" s="1">
        <v>453719.0</v>
      </c>
      <c r="L655" s="1" t="s">
        <v>42</v>
      </c>
      <c r="M655" s="1" t="s">
        <v>142</v>
      </c>
      <c r="N655" s="1" t="s">
        <v>85</v>
      </c>
      <c r="O655" s="1" t="s">
        <v>99</v>
      </c>
      <c r="P655" s="1" t="s">
        <v>120</v>
      </c>
      <c r="Q655" s="1">
        <v>0.0</v>
      </c>
      <c r="R655" s="1">
        <v>-74400.0</v>
      </c>
      <c r="S655" s="2">
        <v>42063.0</v>
      </c>
      <c r="T655" s="1" t="s">
        <v>47</v>
      </c>
      <c r="U655" s="1" t="s">
        <v>87</v>
      </c>
      <c r="V655" s="1" t="s">
        <v>64</v>
      </c>
      <c r="W655" s="1" t="s">
        <v>121</v>
      </c>
      <c r="X655" s="1" t="s">
        <v>78</v>
      </c>
      <c r="Y655" s="1" t="s">
        <v>66</v>
      </c>
      <c r="Z655" s="1" t="s">
        <v>824</v>
      </c>
      <c r="AA655" s="1">
        <v>23.0</v>
      </c>
      <c r="AB655" s="1">
        <v>1.0</v>
      </c>
      <c r="AC655" s="1" t="s">
        <v>63</v>
      </c>
      <c r="AD655" s="1">
        <v>2.0</v>
      </c>
      <c r="AE655" s="1">
        <v>2.0</v>
      </c>
      <c r="AF655" s="1" t="s">
        <v>63</v>
      </c>
      <c r="AG655" s="1">
        <v>53460.0</v>
      </c>
      <c r="AH655" s="1">
        <v>9720.0</v>
      </c>
      <c r="AI655" s="1">
        <v>4860.0</v>
      </c>
      <c r="AJ655" s="1">
        <v>38880.0</v>
      </c>
      <c r="AK655" s="1" t="s">
        <v>215</v>
      </c>
      <c r="AL655" s="1" t="s">
        <v>259</v>
      </c>
      <c r="AM655" s="1">
        <v>2009.0</v>
      </c>
      <c r="AN655" s="1" t="s">
        <v>83</v>
      </c>
      <c r="AO655" s="4">
        <f t="shared" si="7"/>
        <v>0</v>
      </c>
    </row>
    <row r="656" ht="15.75" customHeight="1">
      <c r="A656" s="1"/>
      <c r="B656" s="1">
        <v>249.0</v>
      </c>
      <c r="C656" s="1">
        <v>43.0</v>
      </c>
      <c r="D656" s="1">
        <v>577858.0</v>
      </c>
      <c r="E656" s="2">
        <v>33132.0</v>
      </c>
      <c r="F656" s="1" t="s">
        <v>40</v>
      </c>
      <c r="G656" s="1" t="s">
        <v>70</v>
      </c>
      <c r="H656" s="1">
        <v>2000.0</v>
      </c>
      <c r="I656" s="1">
        <v>1148.58</v>
      </c>
      <c r="J656" s="1">
        <v>0.0</v>
      </c>
      <c r="K656" s="1">
        <v>475524.0</v>
      </c>
      <c r="L656" s="1" t="s">
        <v>71</v>
      </c>
      <c r="M656" s="1" t="s">
        <v>43</v>
      </c>
      <c r="N656" s="1" t="s">
        <v>186</v>
      </c>
      <c r="O656" s="1" t="s">
        <v>113</v>
      </c>
      <c r="P656" s="1" t="s">
        <v>143</v>
      </c>
      <c r="Q656" s="1">
        <v>0.0</v>
      </c>
      <c r="R656" s="1">
        <v>-71200.0</v>
      </c>
      <c r="S656" s="2">
        <v>42051.0</v>
      </c>
      <c r="T656" s="1" t="s">
        <v>76</v>
      </c>
      <c r="U656" s="1" t="s">
        <v>77</v>
      </c>
      <c r="V656" s="1" t="s">
        <v>108</v>
      </c>
      <c r="W656" s="1" t="s">
        <v>100</v>
      </c>
      <c r="X656" s="1" t="s">
        <v>51</v>
      </c>
      <c r="Y656" s="1" t="s">
        <v>88</v>
      </c>
      <c r="Z656" s="1" t="s">
        <v>825</v>
      </c>
      <c r="AA656" s="1">
        <v>4.0</v>
      </c>
      <c r="AB656" s="1">
        <v>3.0</v>
      </c>
      <c r="AC656" s="1" t="s">
        <v>54</v>
      </c>
      <c r="AD656" s="1">
        <v>2.0</v>
      </c>
      <c r="AE656" s="1">
        <v>1.0</v>
      </c>
      <c r="AF656" s="1" t="s">
        <v>54</v>
      </c>
      <c r="AG656" s="1">
        <v>57100.0</v>
      </c>
      <c r="AH656" s="1">
        <v>5710.0</v>
      </c>
      <c r="AI656" s="1">
        <v>5710.0</v>
      </c>
      <c r="AJ656" s="1">
        <v>45680.0</v>
      </c>
      <c r="AK656" s="1" t="s">
        <v>210</v>
      </c>
      <c r="AL656" s="1" t="s">
        <v>226</v>
      </c>
      <c r="AM656" s="1">
        <v>2014.0</v>
      </c>
      <c r="AN656" s="1" t="s">
        <v>83</v>
      </c>
      <c r="AO656" s="4">
        <f t="shared" si="7"/>
        <v>0</v>
      </c>
    </row>
    <row r="657" ht="15.75" customHeight="1">
      <c r="A657" s="1"/>
      <c r="B657" s="1">
        <v>169.0</v>
      </c>
      <c r="C657" s="1">
        <v>36.0</v>
      </c>
      <c r="D657" s="1">
        <v>607351.0</v>
      </c>
      <c r="E657" s="2">
        <v>36140.0</v>
      </c>
      <c r="F657" s="1" t="s">
        <v>58</v>
      </c>
      <c r="G657" s="1" t="s">
        <v>41</v>
      </c>
      <c r="H657" s="1">
        <v>500.0</v>
      </c>
      <c r="I657" s="1">
        <v>1616.26</v>
      </c>
      <c r="J657" s="1">
        <v>0.0</v>
      </c>
      <c r="K657" s="1">
        <v>617804.0</v>
      </c>
      <c r="L657" s="1" t="s">
        <v>42</v>
      </c>
      <c r="M657" s="1" t="s">
        <v>132</v>
      </c>
      <c r="N657" s="1" t="s">
        <v>126</v>
      </c>
      <c r="O657" s="1" t="s">
        <v>156</v>
      </c>
      <c r="P657" s="1" t="s">
        <v>86</v>
      </c>
      <c r="Q657" s="1">
        <v>50700.0</v>
      </c>
      <c r="R657" s="1">
        <v>-57600.0</v>
      </c>
      <c r="S657" s="2">
        <v>42044.0</v>
      </c>
      <c r="T657" s="1" t="s">
        <v>76</v>
      </c>
      <c r="U657" s="1" t="s">
        <v>87</v>
      </c>
      <c r="V657" s="1" t="s">
        <v>108</v>
      </c>
      <c r="W657" s="1" t="s">
        <v>137</v>
      </c>
      <c r="X657" s="1" t="s">
        <v>78</v>
      </c>
      <c r="Y657" s="1" t="s">
        <v>103</v>
      </c>
      <c r="Z657" s="1" t="s">
        <v>826</v>
      </c>
      <c r="AA657" s="1">
        <v>0.0</v>
      </c>
      <c r="AB657" s="1">
        <v>3.0</v>
      </c>
      <c r="AC657" s="1" t="s">
        <v>80</v>
      </c>
      <c r="AD657" s="1">
        <v>2.0</v>
      </c>
      <c r="AE657" s="1">
        <v>3.0</v>
      </c>
      <c r="AF657" s="1" t="s">
        <v>63</v>
      </c>
      <c r="AG657" s="1">
        <v>77440.0</v>
      </c>
      <c r="AH657" s="1">
        <v>14080.0</v>
      </c>
      <c r="AI657" s="1">
        <v>7040.0</v>
      </c>
      <c r="AJ657" s="1">
        <v>56320.0</v>
      </c>
      <c r="AK657" s="1" t="s">
        <v>81</v>
      </c>
      <c r="AL657" s="1" t="s">
        <v>145</v>
      </c>
      <c r="AM657" s="1">
        <v>2004.0</v>
      </c>
      <c r="AN657" s="1" t="s">
        <v>83</v>
      </c>
      <c r="AO657" s="4">
        <f t="shared" si="7"/>
        <v>0</v>
      </c>
    </row>
    <row r="658" ht="15.75" customHeight="1">
      <c r="A658" s="1"/>
      <c r="B658" s="1">
        <v>235.0</v>
      </c>
      <c r="C658" s="1">
        <v>40.0</v>
      </c>
      <c r="D658" s="1">
        <v>682754.0</v>
      </c>
      <c r="E658" s="2">
        <v>34981.0</v>
      </c>
      <c r="F658" s="1" t="s">
        <v>84</v>
      </c>
      <c r="G658" s="1" t="s">
        <v>92</v>
      </c>
      <c r="H658" s="1">
        <v>500.0</v>
      </c>
      <c r="I658" s="1">
        <v>1398.94</v>
      </c>
      <c r="J658" s="1">
        <v>0.0</v>
      </c>
      <c r="K658" s="1">
        <v>613399.0</v>
      </c>
      <c r="L658" s="1" t="s">
        <v>42</v>
      </c>
      <c r="M658" s="1" t="s">
        <v>142</v>
      </c>
      <c r="N658" s="1" t="s">
        <v>44</v>
      </c>
      <c r="O658" s="1" t="s">
        <v>99</v>
      </c>
      <c r="P658" s="1" t="s">
        <v>46</v>
      </c>
      <c r="Q658" s="1">
        <v>0.0</v>
      </c>
      <c r="R658" s="1">
        <v>0.0</v>
      </c>
      <c r="S658" s="2">
        <v>42028.0</v>
      </c>
      <c r="T658" s="1" t="s">
        <v>47</v>
      </c>
      <c r="U658" s="1" t="s">
        <v>48</v>
      </c>
      <c r="V658" s="1" t="s">
        <v>64</v>
      </c>
      <c r="W658" s="1" t="s">
        <v>137</v>
      </c>
      <c r="X658" s="1" t="s">
        <v>78</v>
      </c>
      <c r="Y658" s="1" t="s">
        <v>66</v>
      </c>
      <c r="Z658" s="1" t="s">
        <v>827</v>
      </c>
      <c r="AA658" s="1">
        <v>11.0</v>
      </c>
      <c r="AB658" s="1">
        <v>1.0</v>
      </c>
      <c r="AC658" s="1" t="s">
        <v>80</v>
      </c>
      <c r="AD658" s="1">
        <v>1.0</v>
      </c>
      <c r="AE658" s="1">
        <v>2.0</v>
      </c>
      <c r="AF658" s="1" t="s">
        <v>80</v>
      </c>
      <c r="AG658" s="1">
        <v>68300.0</v>
      </c>
      <c r="AH658" s="1">
        <v>6830.0</v>
      </c>
      <c r="AI658" s="1">
        <v>13660.0</v>
      </c>
      <c r="AJ658" s="1">
        <v>47810.0</v>
      </c>
      <c r="AK658" s="1" t="s">
        <v>154</v>
      </c>
      <c r="AL658" s="1" t="s">
        <v>168</v>
      </c>
      <c r="AM658" s="1">
        <v>2003.0</v>
      </c>
      <c r="AN658" s="1" t="s">
        <v>83</v>
      </c>
      <c r="AO658" s="4">
        <f t="shared" si="7"/>
        <v>0</v>
      </c>
    </row>
    <row r="659" ht="15.75" customHeight="1">
      <c r="A659" s="1"/>
      <c r="B659" s="1">
        <v>112.0</v>
      </c>
      <c r="C659" s="1">
        <v>32.0</v>
      </c>
      <c r="D659" s="1">
        <v>757352.0</v>
      </c>
      <c r="E659" s="2">
        <v>36515.0</v>
      </c>
      <c r="F659" s="1" t="s">
        <v>40</v>
      </c>
      <c r="G659" s="1" t="s">
        <v>92</v>
      </c>
      <c r="H659" s="1">
        <v>1000.0</v>
      </c>
      <c r="I659" s="1">
        <v>1238.92</v>
      </c>
      <c r="J659" s="1">
        <v>0.0</v>
      </c>
      <c r="K659" s="1">
        <v>453400.0</v>
      </c>
      <c r="L659" s="1" t="s">
        <v>42</v>
      </c>
      <c r="M659" s="1" t="s">
        <v>93</v>
      </c>
      <c r="N659" s="1" t="s">
        <v>112</v>
      </c>
      <c r="O659" s="1" t="s">
        <v>107</v>
      </c>
      <c r="P659" s="1" t="s">
        <v>61</v>
      </c>
      <c r="Q659" s="1">
        <v>57800.0</v>
      </c>
      <c r="R659" s="1">
        <v>-53700.0</v>
      </c>
      <c r="S659" s="2">
        <v>42046.0</v>
      </c>
      <c r="T659" s="1" t="s">
        <v>139</v>
      </c>
      <c r="U659" s="1" t="s">
        <v>63</v>
      </c>
      <c r="V659" s="1" t="s">
        <v>213</v>
      </c>
      <c r="W659" s="1" t="s">
        <v>94</v>
      </c>
      <c r="X659" s="1" t="s">
        <v>78</v>
      </c>
      <c r="Y659" s="1" t="s">
        <v>88</v>
      </c>
      <c r="Z659" s="1" t="s">
        <v>828</v>
      </c>
      <c r="AA659" s="1">
        <v>4.0</v>
      </c>
      <c r="AB659" s="1">
        <v>1.0</v>
      </c>
      <c r="AC659" s="1" t="s">
        <v>63</v>
      </c>
      <c r="AD659" s="1">
        <v>0.0</v>
      </c>
      <c r="AE659" s="1">
        <v>2.0</v>
      </c>
      <c r="AF659" s="1" t="s">
        <v>63</v>
      </c>
      <c r="AG659" s="1">
        <v>5060.0</v>
      </c>
      <c r="AH659" s="1">
        <v>460.0</v>
      </c>
      <c r="AI659" s="1">
        <v>920.0</v>
      </c>
      <c r="AJ659" s="1">
        <v>3680.0</v>
      </c>
      <c r="AK659" s="1" t="s">
        <v>210</v>
      </c>
      <c r="AL659" s="1" t="s">
        <v>226</v>
      </c>
      <c r="AM659" s="1">
        <v>2012.0</v>
      </c>
      <c r="AN659" s="1" t="s">
        <v>83</v>
      </c>
      <c r="AO659" s="4">
        <f t="shared" si="7"/>
        <v>0</v>
      </c>
    </row>
    <row r="660" ht="15.75" customHeight="1">
      <c r="A660" s="1"/>
      <c r="B660" s="1">
        <v>16.0</v>
      </c>
      <c r="C660" s="1">
        <v>32.0</v>
      </c>
      <c r="D660" s="1">
        <v>307469.0</v>
      </c>
      <c r="E660" s="2">
        <v>37465.0</v>
      </c>
      <c r="F660" s="1" t="s">
        <v>84</v>
      </c>
      <c r="G660" s="1" t="s">
        <v>70</v>
      </c>
      <c r="H660" s="1">
        <v>1000.0</v>
      </c>
      <c r="I660" s="1">
        <v>968.46</v>
      </c>
      <c r="J660" s="1">
        <v>0.0</v>
      </c>
      <c r="K660" s="1">
        <v>615767.0</v>
      </c>
      <c r="L660" s="1" t="s">
        <v>42</v>
      </c>
      <c r="M660" s="1" t="s">
        <v>43</v>
      </c>
      <c r="N660" s="1" t="s">
        <v>98</v>
      </c>
      <c r="O660" s="1" t="s">
        <v>169</v>
      </c>
      <c r="P660" s="1" t="s">
        <v>143</v>
      </c>
      <c r="Q660" s="1">
        <v>50800.0</v>
      </c>
      <c r="R660" s="1">
        <v>-66200.0</v>
      </c>
      <c r="S660" s="2">
        <v>42031.0</v>
      </c>
      <c r="T660" s="1" t="s">
        <v>76</v>
      </c>
      <c r="U660" s="1" t="s">
        <v>48</v>
      </c>
      <c r="V660" s="1" t="s">
        <v>108</v>
      </c>
      <c r="W660" s="1" t="s">
        <v>137</v>
      </c>
      <c r="X660" s="1" t="s">
        <v>114</v>
      </c>
      <c r="Y660" s="1" t="s">
        <v>52</v>
      </c>
      <c r="Z660" s="1" t="s">
        <v>829</v>
      </c>
      <c r="AA660" s="1">
        <v>0.0</v>
      </c>
      <c r="AB660" s="1">
        <v>3.0</v>
      </c>
      <c r="AC660" s="1" t="s">
        <v>63</v>
      </c>
      <c r="AD660" s="1">
        <v>0.0</v>
      </c>
      <c r="AE660" s="1">
        <v>2.0</v>
      </c>
      <c r="AF660" s="1" t="s">
        <v>63</v>
      </c>
      <c r="AG660" s="1">
        <v>59400.0</v>
      </c>
      <c r="AH660" s="1">
        <v>6600.0</v>
      </c>
      <c r="AI660" s="1">
        <v>13200.0</v>
      </c>
      <c r="AJ660" s="1">
        <v>39600.0</v>
      </c>
      <c r="AK660" s="1" t="s">
        <v>81</v>
      </c>
      <c r="AL660" s="1" t="s">
        <v>82</v>
      </c>
      <c r="AM660" s="1">
        <v>1995.0</v>
      </c>
      <c r="AN660" s="1" t="s">
        <v>57</v>
      </c>
      <c r="AO660" s="4">
        <f t="shared" si="7"/>
        <v>0</v>
      </c>
    </row>
    <row r="661" ht="15.75" customHeight="1">
      <c r="A661" s="1"/>
      <c r="B661" s="1">
        <v>128.0</v>
      </c>
      <c r="C661" s="1">
        <v>31.0</v>
      </c>
      <c r="D661" s="1">
        <v>526296.0</v>
      </c>
      <c r="E661" s="2">
        <v>34184.0</v>
      </c>
      <c r="F661" s="1" t="s">
        <v>84</v>
      </c>
      <c r="G661" s="1" t="s">
        <v>70</v>
      </c>
      <c r="H661" s="1">
        <v>500.0</v>
      </c>
      <c r="I661" s="1">
        <v>1045.12</v>
      </c>
      <c r="J661" s="1">
        <v>0.0</v>
      </c>
      <c r="K661" s="1">
        <v>615311.0</v>
      </c>
      <c r="L661" s="1" t="s">
        <v>71</v>
      </c>
      <c r="M661" s="1" t="s">
        <v>132</v>
      </c>
      <c r="N661" s="1" t="s">
        <v>146</v>
      </c>
      <c r="O661" s="1" t="s">
        <v>243</v>
      </c>
      <c r="P661" s="1" t="s">
        <v>61</v>
      </c>
      <c r="Q661" s="1">
        <v>0.0</v>
      </c>
      <c r="R661" s="1">
        <v>-28300.0</v>
      </c>
      <c r="S661" s="2">
        <v>42023.0</v>
      </c>
      <c r="T661" s="1" t="s">
        <v>76</v>
      </c>
      <c r="U661" s="1" t="s">
        <v>48</v>
      </c>
      <c r="V661" s="1" t="s">
        <v>49</v>
      </c>
      <c r="W661" s="1" t="s">
        <v>137</v>
      </c>
      <c r="X661" s="1" t="s">
        <v>78</v>
      </c>
      <c r="Y661" s="1" t="s">
        <v>103</v>
      </c>
      <c r="Z661" s="1" t="s">
        <v>830</v>
      </c>
      <c r="AA661" s="1">
        <v>2.0</v>
      </c>
      <c r="AB661" s="1">
        <v>3.0</v>
      </c>
      <c r="AC661" s="1" t="s">
        <v>80</v>
      </c>
      <c r="AD661" s="1">
        <v>0.0</v>
      </c>
      <c r="AE661" s="1">
        <v>2.0</v>
      </c>
      <c r="AF661" s="1" t="s">
        <v>63</v>
      </c>
      <c r="AG661" s="1">
        <v>69930.0</v>
      </c>
      <c r="AH661" s="1">
        <v>0.0</v>
      </c>
      <c r="AI661" s="1">
        <v>15540.0</v>
      </c>
      <c r="AJ661" s="1">
        <v>54390.0</v>
      </c>
      <c r="AK661" s="1" t="s">
        <v>130</v>
      </c>
      <c r="AL661" s="1" t="s">
        <v>173</v>
      </c>
      <c r="AM661" s="1">
        <v>2013.0</v>
      </c>
      <c r="AN661" s="1" t="s">
        <v>57</v>
      </c>
      <c r="AO661" s="4">
        <f t="shared" si="7"/>
        <v>0</v>
      </c>
    </row>
    <row r="662" ht="15.75" customHeight="1">
      <c r="A662" s="1"/>
      <c r="B662" s="1">
        <v>103.0</v>
      </c>
      <c r="C662" s="1">
        <v>27.0</v>
      </c>
      <c r="D662" s="1">
        <v>658816.0</v>
      </c>
      <c r="E662" s="2">
        <v>39432.0</v>
      </c>
      <c r="F662" s="1" t="s">
        <v>58</v>
      </c>
      <c r="G662" s="1" t="s">
        <v>70</v>
      </c>
      <c r="H662" s="1">
        <v>1000.0</v>
      </c>
      <c r="I662" s="1">
        <v>1537.33</v>
      </c>
      <c r="J662" s="1">
        <v>0.0</v>
      </c>
      <c r="K662" s="1">
        <v>468470.0</v>
      </c>
      <c r="L662" s="1" t="s">
        <v>71</v>
      </c>
      <c r="M662" s="1" t="s">
        <v>142</v>
      </c>
      <c r="N662" s="1" t="s">
        <v>160</v>
      </c>
      <c r="O662" s="1" t="s">
        <v>74</v>
      </c>
      <c r="P662" s="1" t="s">
        <v>46</v>
      </c>
      <c r="Q662" s="1">
        <v>0.0</v>
      </c>
      <c r="R662" s="1">
        <v>-74800.0</v>
      </c>
      <c r="S662" s="2">
        <v>42055.0</v>
      </c>
      <c r="T662" s="1" t="s">
        <v>76</v>
      </c>
      <c r="U662" s="1" t="s">
        <v>87</v>
      </c>
      <c r="V662" s="1" t="s">
        <v>64</v>
      </c>
      <c r="W662" s="1" t="s">
        <v>50</v>
      </c>
      <c r="X662" s="1" t="s">
        <v>78</v>
      </c>
      <c r="Y662" s="1" t="s">
        <v>103</v>
      </c>
      <c r="Z662" s="1" t="s">
        <v>831</v>
      </c>
      <c r="AA662" s="1">
        <v>11.0</v>
      </c>
      <c r="AB662" s="1">
        <v>3.0</v>
      </c>
      <c r="AC662" s="1" t="s">
        <v>54</v>
      </c>
      <c r="AD662" s="1">
        <v>1.0</v>
      </c>
      <c r="AE662" s="1">
        <v>1.0</v>
      </c>
      <c r="AF662" s="1" t="s">
        <v>80</v>
      </c>
      <c r="AG662" s="1">
        <v>77700.0</v>
      </c>
      <c r="AH662" s="1">
        <v>7770.0</v>
      </c>
      <c r="AI662" s="1">
        <v>15540.0</v>
      </c>
      <c r="AJ662" s="1">
        <v>54390.0</v>
      </c>
      <c r="AK662" s="1" t="s">
        <v>198</v>
      </c>
      <c r="AL662" s="1" t="s">
        <v>199</v>
      </c>
      <c r="AM662" s="1">
        <v>2008.0</v>
      </c>
      <c r="AN662" s="1" t="s">
        <v>83</v>
      </c>
      <c r="AO662" s="4">
        <f t="shared" si="7"/>
        <v>0</v>
      </c>
    </row>
    <row r="663" ht="15.75" customHeight="1">
      <c r="A663" s="1"/>
      <c r="B663" s="1">
        <v>356.0</v>
      </c>
      <c r="C663" s="1">
        <v>54.0</v>
      </c>
      <c r="D663" s="1">
        <v>913337.0</v>
      </c>
      <c r="E663" s="2">
        <v>39488.0</v>
      </c>
      <c r="F663" s="1" t="s">
        <v>40</v>
      </c>
      <c r="G663" s="1" t="s">
        <v>92</v>
      </c>
      <c r="H663" s="1">
        <v>500.0</v>
      </c>
      <c r="I663" s="1">
        <v>912.3</v>
      </c>
      <c r="J663" s="1">
        <v>0.0</v>
      </c>
      <c r="K663" s="1">
        <v>461383.0</v>
      </c>
      <c r="L663" s="1" t="s">
        <v>42</v>
      </c>
      <c r="M663" s="1" t="s">
        <v>142</v>
      </c>
      <c r="N663" s="1" t="s">
        <v>102</v>
      </c>
      <c r="O663" s="1" t="s">
        <v>156</v>
      </c>
      <c r="P663" s="1" t="s">
        <v>120</v>
      </c>
      <c r="Q663" s="1">
        <v>58500.0</v>
      </c>
      <c r="R663" s="1">
        <v>-44000.0</v>
      </c>
      <c r="S663" s="2">
        <v>42014.0</v>
      </c>
      <c r="T663" s="1" t="s">
        <v>76</v>
      </c>
      <c r="U663" s="1" t="s">
        <v>87</v>
      </c>
      <c r="V663" s="1" t="s">
        <v>49</v>
      </c>
      <c r="W663" s="1" t="s">
        <v>121</v>
      </c>
      <c r="X663" s="1" t="s">
        <v>51</v>
      </c>
      <c r="Y663" s="1" t="s">
        <v>128</v>
      </c>
      <c r="Z663" s="1" t="s">
        <v>832</v>
      </c>
      <c r="AA663" s="1">
        <v>23.0</v>
      </c>
      <c r="AB663" s="1">
        <v>3.0</v>
      </c>
      <c r="AC663" s="1" t="s">
        <v>80</v>
      </c>
      <c r="AD663" s="1">
        <v>2.0</v>
      </c>
      <c r="AE663" s="1">
        <v>1.0</v>
      </c>
      <c r="AF663" s="1" t="s">
        <v>63</v>
      </c>
      <c r="AG663" s="1">
        <v>68750.0</v>
      </c>
      <c r="AH663" s="1">
        <v>12500.0</v>
      </c>
      <c r="AI663" s="1">
        <v>12500.0</v>
      </c>
      <c r="AJ663" s="1">
        <v>43750.0</v>
      </c>
      <c r="AK663" s="1" t="s">
        <v>110</v>
      </c>
      <c r="AL663" s="1" t="s">
        <v>111</v>
      </c>
      <c r="AM663" s="1">
        <v>2007.0</v>
      </c>
      <c r="AN663" s="1" t="s">
        <v>57</v>
      </c>
      <c r="AO663" s="4">
        <f t="shared" si="7"/>
        <v>0</v>
      </c>
    </row>
    <row r="664" ht="15.75" customHeight="1">
      <c r="A664" s="1"/>
      <c r="B664" s="1">
        <v>109.0</v>
      </c>
      <c r="C664" s="1">
        <v>29.0</v>
      </c>
      <c r="D664" s="1">
        <v>488464.0</v>
      </c>
      <c r="E664" s="2">
        <v>38991.0</v>
      </c>
      <c r="F664" s="1" t="s">
        <v>40</v>
      </c>
      <c r="G664" s="1" t="s">
        <v>70</v>
      </c>
      <c r="H664" s="1">
        <v>2000.0</v>
      </c>
      <c r="I664" s="1">
        <v>1007.28</v>
      </c>
      <c r="J664" s="1">
        <v>6000000.0</v>
      </c>
      <c r="K664" s="1">
        <v>457727.0</v>
      </c>
      <c r="L664" s="1" t="s">
        <v>71</v>
      </c>
      <c r="M664" s="1" t="s">
        <v>132</v>
      </c>
      <c r="N664" s="1" t="s">
        <v>186</v>
      </c>
      <c r="O664" s="1" t="s">
        <v>147</v>
      </c>
      <c r="P664" s="1" t="s">
        <v>46</v>
      </c>
      <c r="Q664" s="1">
        <v>0.0</v>
      </c>
      <c r="R664" s="1">
        <v>0.0</v>
      </c>
      <c r="S664" s="2">
        <v>42056.0</v>
      </c>
      <c r="T664" s="1" t="s">
        <v>76</v>
      </c>
      <c r="U664" s="1" t="s">
        <v>48</v>
      </c>
      <c r="V664" s="1" t="s">
        <v>64</v>
      </c>
      <c r="W664" s="1" t="s">
        <v>50</v>
      </c>
      <c r="X664" s="1" t="s">
        <v>78</v>
      </c>
      <c r="Y664" s="1" t="s">
        <v>66</v>
      </c>
      <c r="Z664" s="1" t="s">
        <v>833</v>
      </c>
      <c r="AA664" s="1">
        <v>17.0</v>
      </c>
      <c r="AB664" s="1">
        <v>3.0</v>
      </c>
      <c r="AC664" s="1" t="s">
        <v>80</v>
      </c>
      <c r="AD664" s="1">
        <v>1.0</v>
      </c>
      <c r="AE664" s="1">
        <v>3.0</v>
      </c>
      <c r="AF664" s="1" t="s">
        <v>54</v>
      </c>
      <c r="AG664" s="1">
        <v>91080.0</v>
      </c>
      <c r="AH664" s="1">
        <v>16560.0</v>
      </c>
      <c r="AI664" s="1">
        <v>16560.0</v>
      </c>
      <c r="AJ664" s="1">
        <v>57960.0</v>
      </c>
      <c r="AK664" s="1" t="s">
        <v>198</v>
      </c>
      <c r="AL664" s="1" t="s">
        <v>199</v>
      </c>
      <c r="AM664" s="1">
        <v>1995.0</v>
      </c>
      <c r="AN664" s="1" t="s">
        <v>83</v>
      </c>
      <c r="AO664" s="4">
        <f t="shared" si="7"/>
        <v>0</v>
      </c>
    </row>
    <row r="665" ht="15.75" customHeight="1">
      <c r="A665" s="1"/>
      <c r="B665" s="1">
        <v>2.0</v>
      </c>
      <c r="C665" s="1">
        <v>20.0</v>
      </c>
      <c r="D665" s="1">
        <v>480094.0</v>
      </c>
      <c r="E665" s="2">
        <v>37689.0</v>
      </c>
      <c r="F665" s="1" t="s">
        <v>58</v>
      </c>
      <c r="G665" s="1" t="s">
        <v>92</v>
      </c>
      <c r="H665" s="1">
        <v>1000.0</v>
      </c>
      <c r="I665" s="1">
        <v>1189.98</v>
      </c>
      <c r="J665" s="1">
        <v>4000000.0</v>
      </c>
      <c r="K665" s="1">
        <v>613327.0</v>
      </c>
      <c r="L665" s="1" t="s">
        <v>71</v>
      </c>
      <c r="M665" s="1" t="s">
        <v>132</v>
      </c>
      <c r="N665" s="1" t="s">
        <v>44</v>
      </c>
      <c r="O665" s="1" t="s">
        <v>113</v>
      </c>
      <c r="P665" s="1" t="s">
        <v>61</v>
      </c>
      <c r="Q665" s="1">
        <v>0.0</v>
      </c>
      <c r="R665" s="1">
        <v>-54700.0</v>
      </c>
      <c r="S665" s="2">
        <v>42036.0</v>
      </c>
      <c r="T665" s="1" t="s">
        <v>47</v>
      </c>
      <c r="U665" s="1" t="s">
        <v>48</v>
      </c>
      <c r="V665" s="1" t="s">
        <v>64</v>
      </c>
      <c r="W665" s="1" t="s">
        <v>121</v>
      </c>
      <c r="X665" s="1" t="s">
        <v>114</v>
      </c>
      <c r="Y665" s="1" t="s">
        <v>52</v>
      </c>
      <c r="Z665" s="1" t="s">
        <v>834</v>
      </c>
      <c r="AA665" s="1">
        <v>22.0</v>
      </c>
      <c r="AB665" s="1">
        <v>1.0</v>
      </c>
      <c r="AC665" s="1" t="s">
        <v>80</v>
      </c>
      <c r="AD665" s="1">
        <v>1.0</v>
      </c>
      <c r="AE665" s="1">
        <v>3.0</v>
      </c>
      <c r="AF665" s="1" t="s">
        <v>54</v>
      </c>
      <c r="AG665" s="1">
        <v>48360.0</v>
      </c>
      <c r="AH665" s="1">
        <v>4030.0</v>
      </c>
      <c r="AI665" s="1">
        <v>8060.0</v>
      </c>
      <c r="AJ665" s="1">
        <v>36270.0</v>
      </c>
      <c r="AK665" s="1" t="s">
        <v>110</v>
      </c>
      <c r="AL665" s="1" t="s">
        <v>111</v>
      </c>
      <c r="AM665" s="1">
        <v>2000.0</v>
      </c>
      <c r="AN665" s="1" t="s">
        <v>83</v>
      </c>
      <c r="AO665" s="4">
        <f t="shared" si="7"/>
        <v>0</v>
      </c>
    </row>
    <row r="666" ht="15.75" customHeight="1">
      <c r="A666" s="1"/>
      <c r="B666" s="1">
        <v>198.0</v>
      </c>
      <c r="C666" s="1">
        <v>34.0</v>
      </c>
      <c r="D666" s="1">
        <v>263108.0</v>
      </c>
      <c r="E666" s="2">
        <v>37770.0</v>
      </c>
      <c r="F666" s="1" t="s">
        <v>40</v>
      </c>
      <c r="G666" s="1" t="s">
        <v>41</v>
      </c>
      <c r="H666" s="1">
        <v>1000.0</v>
      </c>
      <c r="I666" s="1">
        <v>1576.41</v>
      </c>
      <c r="J666" s="1">
        <v>0.0</v>
      </c>
      <c r="K666" s="1">
        <v>614941.0</v>
      </c>
      <c r="L666" s="1" t="s">
        <v>42</v>
      </c>
      <c r="M666" s="1" t="s">
        <v>93</v>
      </c>
      <c r="N666" s="1" t="s">
        <v>160</v>
      </c>
      <c r="O666" s="1" t="s">
        <v>171</v>
      </c>
      <c r="P666" s="1" t="s">
        <v>61</v>
      </c>
      <c r="Q666" s="1">
        <v>0.0</v>
      </c>
      <c r="R666" s="1">
        <v>-55100.0</v>
      </c>
      <c r="S666" s="2">
        <v>42060.0</v>
      </c>
      <c r="T666" s="1" t="s">
        <v>47</v>
      </c>
      <c r="U666" s="1" t="s">
        <v>48</v>
      </c>
      <c r="V666" s="1" t="s">
        <v>49</v>
      </c>
      <c r="W666" s="1" t="s">
        <v>121</v>
      </c>
      <c r="X666" s="1" t="s">
        <v>114</v>
      </c>
      <c r="Y666" s="1" t="s">
        <v>123</v>
      </c>
      <c r="Z666" s="1" t="s">
        <v>835</v>
      </c>
      <c r="AA666" s="1">
        <v>18.0</v>
      </c>
      <c r="AB666" s="1">
        <v>1.0</v>
      </c>
      <c r="AC666" s="1" t="s">
        <v>54</v>
      </c>
      <c r="AD666" s="1">
        <v>1.0</v>
      </c>
      <c r="AE666" s="1">
        <v>1.0</v>
      </c>
      <c r="AF666" s="1" t="s">
        <v>54</v>
      </c>
      <c r="AG666" s="1">
        <v>95000.0</v>
      </c>
      <c r="AH666" s="1">
        <v>9500.0</v>
      </c>
      <c r="AI666" s="1">
        <v>9500.0</v>
      </c>
      <c r="AJ666" s="1">
        <v>76000.0</v>
      </c>
      <c r="AK666" s="1" t="s">
        <v>130</v>
      </c>
      <c r="AL666" s="1" t="s">
        <v>131</v>
      </c>
      <c r="AM666" s="1">
        <v>2001.0</v>
      </c>
      <c r="AN666" s="1" t="s">
        <v>83</v>
      </c>
      <c r="AO666" s="4">
        <f t="shared" si="7"/>
        <v>0</v>
      </c>
    </row>
    <row r="667" ht="15.75" customHeight="1">
      <c r="A667" s="1"/>
      <c r="B667" s="1">
        <v>107.0</v>
      </c>
      <c r="C667" s="1">
        <v>32.0</v>
      </c>
      <c r="D667" s="1">
        <v>298412.0</v>
      </c>
      <c r="E667" s="2">
        <v>37382.0</v>
      </c>
      <c r="F667" s="1" t="s">
        <v>40</v>
      </c>
      <c r="G667" s="1" t="s">
        <v>70</v>
      </c>
      <c r="H667" s="1">
        <v>500.0</v>
      </c>
      <c r="I667" s="1">
        <v>1172.82</v>
      </c>
      <c r="J667" s="1">
        <v>4000000.0</v>
      </c>
      <c r="K667" s="1">
        <v>440680.0</v>
      </c>
      <c r="L667" s="1" t="s">
        <v>42</v>
      </c>
      <c r="M667" s="1" t="s">
        <v>93</v>
      </c>
      <c r="N667" s="1" t="s">
        <v>59</v>
      </c>
      <c r="O667" s="1" t="s">
        <v>156</v>
      </c>
      <c r="P667" s="1" t="s">
        <v>61</v>
      </c>
      <c r="Q667" s="1">
        <v>82100.0</v>
      </c>
      <c r="R667" s="1">
        <v>0.0</v>
      </c>
      <c r="S667" s="2">
        <v>42059.0</v>
      </c>
      <c r="T667" s="1" t="s">
        <v>62</v>
      </c>
      <c r="U667" s="1" t="s">
        <v>63</v>
      </c>
      <c r="V667" s="1" t="s">
        <v>213</v>
      </c>
      <c r="W667" s="1" t="s">
        <v>50</v>
      </c>
      <c r="X667" s="1" t="s">
        <v>51</v>
      </c>
      <c r="Y667" s="1" t="s">
        <v>88</v>
      </c>
      <c r="Z667" s="1" t="s">
        <v>836</v>
      </c>
      <c r="AA667" s="1">
        <v>8.0</v>
      </c>
      <c r="AB667" s="1">
        <v>1.0</v>
      </c>
      <c r="AC667" s="1" t="s">
        <v>63</v>
      </c>
      <c r="AD667" s="1">
        <v>1.0</v>
      </c>
      <c r="AE667" s="1">
        <v>3.0</v>
      </c>
      <c r="AF667" s="1" t="s">
        <v>80</v>
      </c>
      <c r="AG667" s="1">
        <v>3900.0</v>
      </c>
      <c r="AH667" s="1">
        <v>780.0</v>
      </c>
      <c r="AI667" s="1">
        <v>390.0</v>
      </c>
      <c r="AJ667" s="1">
        <v>2730.0</v>
      </c>
      <c r="AK667" s="1" t="s">
        <v>130</v>
      </c>
      <c r="AL667" s="1" t="s">
        <v>131</v>
      </c>
      <c r="AM667" s="1">
        <v>2010.0</v>
      </c>
      <c r="AN667" s="1" t="s">
        <v>83</v>
      </c>
      <c r="AO667" s="4">
        <f t="shared" si="7"/>
        <v>0</v>
      </c>
    </row>
    <row r="668" ht="15.75" customHeight="1">
      <c r="A668" s="1"/>
      <c r="B668" s="1">
        <v>252.0</v>
      </c>
      <c r="C668" s="1">
        <v>39.0</v>
      </c>
      <c r="D668" s="1">
        <v>261905.0</v>
      </c>
      <c r="E668" s="2">
        <v>38045.0</v>
      </c>
      <c r="F668" s="1" t="s">
        <v>84</v>
      </c>
      <c r="G668" s="1" t="s">
        <v>92</v>
      </c>
      <c r="H668" s="1">
        <v>500.0</v>
      </c>
      <c r="I668" s="1">
        <v>1312.22</v>
      </c>
      <c r="J668" s="1">
        <v>9000000.0</v>
      </c>
      <c r="K668" s="1">
        <v>609949.0</v>
      </c>
      <c r="L668" s="1" t="s">
        <v>42</v>
      </c>
      <c r="M668" s="1" t="s">
        <v>132</v>
      </c>
      <c r="N668" s="1" t="s">
        <v>146</v>
      </c>
      <c r="O668" s="1" t="s">
        <v>243</v>
      </c>
      <c r="P668" s="1" t="s">
        <v>61</v>
      </c>
      <c r="Q668" s="1">
        <v>0.0</v>
      </c>
      <c r="R668" s="1">
        <v>-33300.0</v>
      </c>
      <c r="S668" s="2">
        <v>42056.0</v>
      </c>
      <c r="T668" s="1" t="s">
        <v>76</v>
      </c>
      <c r="U668" s="1" t="s">
        <v>87</v>
      </c>
      <c r="V668" s="1" t="s">
        <v>64</v>
      </c>
      <c r="W668" s="1" t="s">
        <v>121</v>
      </c>
      <c r="X668" s="1" t="s">
        <v>122</v>
      </c>
      <c r="Y668" s="1" t="s">
        <v>66</v>
      </c>
      <c r="Z668" s="1" t="s">
        <v>837</v>
      </c>
      <c r="AA668" s="1">
        <v>15.0</v>
      </c>
      <c r="AB668" s="1">
        <v>3.0</v>
      </c>
      <c r="AC668" s="1" t="s">
        <v>63</v>
      </c>
      <c r="AD668" s="1">
        <v>0.0</v>
      </c>
      <c r="AE668" s="1">
        <v>3.0</v>
      </c>
      <c r="AF668" s="1" t="s">
        <v>80</v>
      </c>
      <c r="AG668" s="1">
        <v>59400.0</v>
      </c>
      <c r="AH668" s="1">
        <v>11880.0</v>
      </c>
      <c r="AI668" s="1">
        <v>5940.0</v>
      </c>
      <c r="AJ668" s="1">
        <v>41580.0</v>
      </c>
      <c r="AK668" s="1" t="s">
        <v>198</v>
      </c>
      <c r="AL668" s="1" t="s">
        <v>376</v>
      </c>
      <c r="AM668" s="1">
        <v>2010.0</v>
      </c>
      <c r="AN668" s="1" t="s">
        <v>57</v>
      </c>
      <c r="AO668" s="4">
        <f t="shared" si="7"/>
        <v>0</v>
      </c>
    </row>
    <row r="669" ht="15.75" customHeight="1">
      <c r="A669" s="1"/>
      <c r="B669" s="1">
        <v>303.0</v>
      </c>
      <c r="C669" s="1">
        <v>43.0</v>
      </c>
      <c r="D669" s="1">
        <v>674485.0</v>
      </c>
      <c r="E669" s="2">
        <v>36174.0</v>
      </c>
      <c r="F669" s="1" t="s">
        <v>40</v>
      </c>
      <c r="G669" s="1" t="s">
        <v>92</v>
      </c>
      <c r="H669" s="1">
        <v>1000.0</v>
      </c>
      <c r="I669" s="1">
        <v>671.01</v>
      </c>
      <c r="J669" s="1">
        <v>7000000.0</v>
      </c>
      <c r="K669" s="1">
        <v>479655.0</v>
      </c>
      <c r="L669" s="1" t="s">
        <v>71</v>
      </c>
      <c r="M669" s="1" t="s">
        <v>93</v>
      </c>
      <c r="N669" s="1" t="s">
        <v>59</v>
      </c>
      <c r="O669" s="1" t="s">
        <v>119</v>
      </c>
      <c r="P669" s="1" t="s">
        <v>61</v>
      </c>
      <c r="Q669" s="1">
        <v>42900.0</v>
      </c>
      <c r="R669" s="1">
        <v>-61500.0</v>
      </c>
      <c r="S669" s="2">
        <v>42012.0</v>
      </c>
      <c r="T669" s="1" t="s">
        <v>47</v>
      </c>
      <c r="U669" s="1" t="s">
        <v>77</v>
      </c>
      <c r="V669" s="1" t="s">
        <v>64</v>
      </c>
      <c r="W669" s="1" t="s">
        <v>100</v>
      </c>
      <c r="X669" s="1" t="s">
        <v>122</v>
      </c>
      <c r="Y669" s="1" t="s">
        <v>103</v>
      </c>
      <c r="Z669" s="1" t="s">
        <v>838</v>
      </c>
      <c r="AA669" s="1">
        <v>20.0</v>
      </c>
      <c r="AB669" s="1">
        <v>1.0</v>
      </c>
      <c r="AC669" s="1" t="s">
        <v>63</v>
      </c>
      <c r="AD669" s="1">
        <v>2.0</v>
      </c>
      <c r="AE669" s="1">
        <v>0.0</v>
      </c>
      <c r="AF669" s="1" t="s">
        <v>63</v>
      </c>
      <c r="AG669" s="1">
        <v>60210.0</v>
      </c>
      <c r="AH669" s="1">
        <v>6690.0</v>
      </c>
      <c r="AI669" s="1">
        <v>6690.0</v>
      </c>
      <c r="AJ669" s="1">
        <v>46830.0</v>
      </c>
      <c r="AK669" s="1" t="s">
        <v>105</v>
      </c>
      <c r="AL669" s="1" t="s">
        <v>152</v>
      </c>
      <c r="AM669" s="1">
        <v>2013.0</v>
      </c>
      <c r="AN669" s="1" t="s">
        <v>83</v>
      </c>
      <c r="AO669" s="4">
        <f t="shared" si="7"/>
        <v>0</v>
      </c>
    </row>
    <row r="670" ht="15.75" customHeight="1">
      <c r="A670" s="1"/>
      <c r="B670" s="1">
        <v>101.0</v>
      </c>
      <c r="C670" s="1">
        <v>32.0</v>
      </c>
      <c r="D670" s="1">
        <v>223404.0</v>
      </c>
      <c r="E670" s="2">
        <v>37279.0</v>
      </c>
      <c r="F670" s="1" t="s">
        <v>84</v>
      </c>
      <c r="G670" s="1" t="s">
        <v>41</v>
      </c>
      <c r="H670" s="1">
        <v>500.0</v>
      </c>
      <c r="I670" s="1">
        <v>895.14</v>
      </c>
      <c r="J670" s="1">
        <v>0.0</v>
      </c>
      <c r="K670" s="1">
        <v>439964.0</v>
      </c>
      <c r="L670" s="1" t="s">
        <v>42</v>
      </c>
      <c r="M670" s="1" t="s">
        <v>162</v>
      </c>
      <c r="N670" s="1" t="s">
        <v>73</v>
      </c>
      <c r="O670" s="1" t="s">
        <v>182</v>
      </c>
      <c r="P670" s="1" t="s">
        <v>61</v>
      </c>
      <c r="Q670" s="1">
        <v>52600.0</v>
      </c>
      <c r="R670" s="1">
        <v>-30400.0</v>
      </c>
      <c r="S670" s="2">
        <v>42014.0</v>
      </c>
      <c r="T670" s="1" t="s">
        <v>47</v>
      </c>
      <c r="U670" s="1" t="s">
        <v>87</v>
      </c>
      <c r="V670" s="1" t="s">
        <v>64</v>
      </c>
      <c r="W670" s="1" t="s">
        <v>137</v>
      </c>
      <c r="X670" s="1" t="s">
        <v>51</v>
      </c>
      <c r="Y670" s="1" t="s">
        <v>52</v>
      </c>
      <c r="Z670" s="1" t="s">
        <v>839</v>
      </c>
      <c r="AA670" s="1">
        <v>4.0</v>
      </c>
      <c r="AB670" s="1">
        <v>1.0</v>
      </c>
      <c r="AC670" s="1" t="s">
        <v>63</v>
      </c>
      <c r="AD670" s="1">
        <v>0.0</v>
      </c>
      <c r="AE670" s="1">
        <v>3.0</v>
      </c>
      <c r="AF670" s="1" t="s">
        <v>54</v>
      </c>
      <c r="AG670" s="1">
        <v>43600.0</v>
      </c>
      <c r="AH670" s="1">
        <v>8720.0</v>
      </c>
      <c r="AI670" s="1">
        <v>4360.0</v>
      </c>
      <c r="AJ670" s="1">
        <v>30520.0</v>
      </c>
      <c r="AK670" s="1" t="s">
        <v>154</v>
      </c>
      <c r="AL670" s="1" t="s">
        <v>155</v>
      </c>
      <c r="AM670" s="1">
        <v>2010.0</v>
      </c>
      <c r="AN670" s="1" t="s">
        <v>83</v>
      </c>
      <c r="AO670" s="4">
        <f t="shared" si="7"/>
        <v>0</v>
      </c>
    </row>
    <row r="671" ht="15.75" customHeight="1">
      <c r="A671" s="1"/>
      <c r="B671" s="1">
        <v>446.0</v>
      </c>
      <c r="C671" s="1">
        <v>57.0</v>
      </c>
      <c r="D671" s="1">
        <v>991480.0</v>
      </c>
      <c r="E671" s="2">
        <v>33947.0</v>
      </c>
      <c r="F671" s="1" t="s">
        <v>58</v>
      </c>
      <c r="G671" s="1" t="s">
        <v>70</v>
      </c>
      <c r="H671" s="1">
        <v>2000.0</v>
      </c>
      <c r="I671" s="1">
        <v>1373.21</v>
      </c>
      <c r="J671" s="1">
        <v>0.0</v>
      </c>
      <c r="K671" s="1">
        <v>478486.0</v>
      </c>
      <c r="L671" s="1" t="s">
        <v>42</v>
      </c>
      <c r="M671" s="1" t="s">
        <v>142</v>
      </c>
      <c r="N671" s="1" t="s">
        <v>186</v>
      </c>
      <c r="O671" s="1" t="s">
        <v>45</v>
      </c>
      <c r="P671" s="1" t="s">
        <v>86</v>
      </c>
      <c r="Q671" s="1">
        <v>42700.0</v>
      </c>
      <c r="R671" s="1">
        <v>-64900.0</v>
      </c>
      <c r="S671" s="2">
        <v>42049.0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51</v>
      </c>
      <c r="Y671" s="1" t="s">
        <v>157</v>
      </c>
      <c r="Z671" s="1" t="s">
        <v>840</v>
      </c>
      <c r="AA671" s="1">
        <v>10.0</v>
      </c>
      <c r="AB671" s="1">
        <v>3.0</v>
      </c>
      <c r="AC671" s="1" t="s">
        <v>80</v>
      </c>
      <c r="AD671" s="1">
        <v>0.0</v>
      </c>
      <c r="AE671" s="1">
        <v>0.0</v>
      </c>
      <c r="AF671" s="1" t="s">
        <v>80</v>
      </c>
      <c r="AG671" s="1">
        <v>62800.0</v>
      </c>
      <c r="AH671" s="1">
        <v>6280.0</v>
      </c>
      <c r="AI671" s="1">
        <v>12560.0</v>
      </c>
      <c r="AJ671" s="1">
        <v>43960.0</v>
      </c>
      <c r="AK671" s="1" t="s">
        <v>198</v>
      </c>
      <c r="AL671" s="1" t="s">
        <v>199</v>
      </c>
      <c r="AM671" s="1">
        <v>2012.0</v>
      </c>
      <c r="AN671" s="1" t="s">
        <v>83</v>
      </c>
      <c r="AO671" s="4">
        <f t="shared" si="7"/>
        <v>0</v>
      </c>
    </row>
    <row r="672" ht="15.75" customHeight="1">
      <c r="A672" s="1"/>
      <c r="B672" s="1">
        <v>330.0</v>
      </c>
      <c r="C672" s="1">
        <v>48.0</v>
      </c>
      <c r="D672" s="1">
        <v>804219.0</v>
      </c>
      <c r="E672" s="2">
        <v>35970.0</v>
      </c>
      <c r="F672" s="1" t="s">
        <v>40</v>
      </c>
      <c r="G672" s="1" t="s">
        <v>41</v>
      </c>
      <c r="H672" s="1">
        <v>1000.0</v>
      </c>
      <c r="I672" s="1">
        <v>1625.65</v>
      </c>
      <c r="J672" s="1">
        <v>0.0</v>
      </c>
      <c r="K672" s="1">
        <v>466498.0</v>
      </c>
      <c r="L672" s="1" t="s">
        <v>42</v>
      </c>
      <c r="M672" s="1" t="s">
        <v>142</v>
      </c>
      <c r="N672" s="1" t="s">
        <v>190</v>
      </c>
      <c r="O672" s="1" t="s">
        <v>133</v>
      </c>
      <c r="P672" s="1" t="s">
        <v>46</v>
      </c>
      <c r="Q672" s="1">
        <v>0.0</v>
      </c>
      <c r="R672" s="1">
        <v>0.0</v>
      </c>
      <c r="S672" s="2">
        <v>42061.0</v>
      </c>
      <c r="T672" s="1" t="s">
        <v>47</v>
      </c>
      <c r="U672" s="1" t="s">
        <v>48</v>
      </c>
      <c r="V672" s="1" t="s">
        <v>49</v>
      </c>
      <c r="W672" s="1" t="s">
        <v>137</v>
      </c>
      <c r="X672" s="1" t="s">
        <v>65</v>
      </c>
      <c r="Y672" s="1" t="s">
        <v>103</v>
      </c>
      <c r="Z672" s="1" t="s">
        <v>841</v>
      </c>
      <c r="AA672" s="1">
        <v>10.0</v>
      </c>
      <c r="AB672" s="1">
        <v>1.0</v>
      </c>
      <c r="AC672" s="1" t="s">
        <v>54</v>
      </c>
      <c r="AD672" s="1">
        <v>1.0</v>
      </c>
      <c r="AE672" s="1">
        <v>3.0</v>
      </c>
      <c r="AF672" s="1" t="s">
        <v>63</v>
      </c>
      <c r="AG672" s="1">
        <v>59500.0</v>
      </c>
      <c r="AH672" s="1">
        <v>11900.0</v>
      </c>
      <c r="AI672" s="1">
        <v>5950.0</v>
      </c>
      <c r="AJ672" s="1">
        <v>41650.0</v>
      </c>
      <c r="AK672" s="1" t="s">
        <v>81</v>
      </c>
      <c r="AL672" s="1" t="s">
        <v>145</v>
      </c>
      <c r="AM672" s="1">
        <v>2006.0</v>
      </c>
      <c r="AN672" s="1" t="s">
        <v>83</v>
      </c>
      <c r="AO672" s="4">
        <f t="shared" si="7"/>
        <v>0</v>
      </c>
    </row>
    <row r="673" ht="15.75" customHeight="1">
      <c r="A673" s="1"/>
      <c r="B673" s="1">
        <v>211.0</v>
      </c>
      <c r="C673" s="1">
        <v>37.0</v>
      </c>
      <c r="D673" s="1">
        <v>483088.0</v>
      </c>
      <c r="E673" s="2">
        <v>40549.0</v>
      </c>
      <c r="F673" s="1" t="s">
        <v>40</v>
      </c>
      <c r="G673" s="1" t="s">
        <v>41</v>
      </c>
      <c r="H673" s="1">
        <v>2000.0</v>
      </c>
      <c r="I673" s="1">
        <v>1295.63</v>
      </c>
      <c r="J673" s="1">
        <v>4000000.0</v>
      </c>
      <c r="K673" s="1">
        <v>430878.0</v>
      </c>
      <c r="L673" s="1" t="s">
        <v>71</v>
      </c>
      <c r="M673" s="1" t="s">
        <v>72</v>
      </c>
      <c r="N673" s="1" t="s">
        <v>85</v>
      </c>
      <c r="O673" s="1" t="s">
        <v>133</v>
      </c>
      <c r="P673" s="1" t="s">
        <v>143</v>
      </c>
      <c r="Q673" s="1">
        <v>42200.0</v>
      </c>
      <c r="R673" s="1">
        <v>-33800.0</v>
      </c>
      <c r="S673" s="2">
        <v>42034.0</v>
      </c>
      <c r="T673" s="1" t="s">
        <v>76</v>
      </c>
      <c r="U673" s="1" t="s">
        <v>87</v>
      </c>
      <c r="V673" s="1" t="s">
        <v>108</v>
      </c>
      <c r="W673" s="1" t="s">
        <v>50</v>
      </c>
      <c r="X673" s="1" t="s">
        <v>114</v>
      </c>
      <c r="Y673" s="1" t="s">
        <v>128</v>
      </c>
      <c r="Z673" s="1" t="s">
        <v>842</v>
      </c>
      <c r="AA673" s="1">
        <v>22.0</v>
      </c>
      <c r="AB673" s="1">
        <v>3.0</v>
      </c>
      <c r="AC673" s="1" t="s">
        <v>54</v>
      </c>
      <c r="AD673" s="1">
        <v>1.0</v>
      </c>
      <c r="AE673" s="1">
        <v>0.0</v>
      </c>
      <c r="AF673" s="1" t="s">
        <v>63</v>
      </c>
      <c r="AG673" s="1">
        <v>53460.0</v>
      </c>
      <c r="AH673" s="1">
        <v>5940.0</v>
      </c>
      <c r="AI673" s="1">
        <v>5940.0</v>
      </c>
      <c r="AJ673" s="1">
        <v>41580.0</v>
      </c>
      <c r="AK673" s="1" t="s">
        <v>210</v>
      </c>
      <c r="AL673" s="1" t="s">
        <v>226</v>
      </c>
      <c r="AM673" s="1">
        <v>2009.0</v>
      </c>
      <c r="AN673" s="1" t="s">
        <v>83</v>
      </c>
      <c r="AO673" s="4">
        <f t="shared" si="7"/>
        <v>0</v>
      </c>
    </row>
    <row r="674" ht="15.75" customHeight="1">
      <c r="A674" s="1"/>
      <c r="B674" s="1">
        <v>172.0</v>
      </c>
      <c r="C674" s="1">
        <v>33.0</v>
      </c>
      <c r="D674" s="1">
        <v>100804.0</v>
      </c>
      <c r="E674" s="2">
        <v>40963.0</v>
      </c>
      <c r="F674" s="1" t="s">
        <v>84</v>
      </c>
      <c r="G674" s="1" t="s">
        <v>70</v>
      </c>
      <c r="H674" s="1">
        <v>1000.0</v>
      </c>
      <c r="I674" s="1">
        <v>1459.96</v>
      </c>
      <c r="J674" s="1">
        <v>6000000.0</v>
      </c>
      <c r="K674" s="1">
        <v>600127.0</v>
      </c>
      <c r="L674" s="1" t="s">
        <v>71</v>
      </c>
      <c r="M674" s="1" t="s">
        <v>132</v>
      </c>
      <c r="N674" s="1" t="s">
        <v>186</v>
      </c>
      <c r="O674" s="1" t="s">
        <v>60</v>
      </c>
      <c r="P674" s="1" t="s">
        <v>120</v>
      </c>
      <c r="Q674" s="1">
        <v>41300.0</v>
      </c>
      <c r="R674" s="1">
        <v>-42000.0</v>
      </c>
      <c r="S674" s="2">
        <v>42011.0</v>
      </c>
      <c r="T674" s="1" t="s">
        <v>76</v>
      </c>
      <c r="U674" s="1" t="s">
        <v>48</v>
      </c>
      <c r="V674" s="1" t="s">
        <v>108</v>
      </c>
      <c r="W674" s="1" t="s">
        <v>137</v>
      </c>
      <c r="X674" s="1" t="s">
        <v>78</v>
      </c>
      <c r="Y674" s="1" t="s">
        <v>128</v>
      </c>
      <c r="Z674" s="1" t="s">
        <v>843</v>
      </c>
      <c r="AA674" s="1">
        <v>15.0</v>
      </c>
      <c r="AB674" s="1">
        <v>3.0</v>
      </c>
      <c r="AC674" s="1" t="s">
        <v>80</v>
      </c>
      <c r="AD674" s="1">
        <v>0.0</v>
      </c>
      <c r="AE674" s="1">
        <v>1.0</v>
      </c>
      <c r="AF674" s="1" t="s">
        <v>80</v>
      </c>
      <c r="AG674" s="1">
        <v>41690.0</v>
      </c>
      <c r="AH674" s="1">
        <v>7580.0</v>
      </c>
      <c r="AI674" s="1">
        <v>7580.0</v>
      </c>
      <c r="AJ674" s="1">
        <v>26530.0</v>
      </c>
      <c r="AK674" s="1" t="s">
        <v>55</v>
      </c>
      <c r="AL674" s="1">
        <v>95.0</v>
      </c>
      <c r="AM674" s="1">
        <v>1999.0</v>
      </c>
      <c r="AN674" s="1" t="s">
        <v>83</v>
      </c>
      <c r="AO674" s="4">
        <f t="shared" si="7"/>
        <v>0</v>
      </c>
    </row>
    <row r="675" ht="15.75" customHeight="1">
      <c r="A675" s="1"/>
      <c r="B675" s="1">
        <v>316.0</v>
      </c>
      <c r="C675" s="1">
        <v>46.0</v>
      </c>
      <c r="D675" s="1">
        <v>941807.0</v>
      </c>
      <c r="E675" s="2">
        <v>40719.0</v>
      </c>
      <c r="F675" s="1" t="s">
        <v>40</v>
      </c>
      <c r="G675" s="1" t="s">
        <v>70</v>
      </c>
      <c r="H675" s="1">
        <v>500.0</v>
      </c>
      <c r="I675" s="1">
        <v>1219.94</v>
      </c>
      <c r="J675" s="1">
        <v>7000000.0</v>
      </c>
      <c r="K675" s="1">
        <v>431968.0</v>
      </c>
      <c r="L675" s="1" t="s">
        <v>71</v>
      </c>
      <c r="M675" s="1" t="s">
        <v>125</v>
      </c>
      <c r="N675" s="1" t="s">
        <v>102</v>
      </c>
      <c r="O675" s="1" t="s">
        <v>166</v>
      </c>
      <c r="P675" s="1" t="s">
        <v>120</v>
      </c>
      <c r="Q675" s="1">
        <v>0.0</v>
      </c>
      <c r="R675" s="1">
        <v>-51000.0</v>
      </c>
      <c r="S675" s="2">
        <v>42062.0</v>
      </c>
      <c r="T675" s="1" t="s">
        <v>47</v>
      </c>
      <c r="U675" s="1" t="s">
        <v>48</v>
      </c>
      <c r="V675" s="1" t="s">
        <v>64</v>
      </c>
      <c r="W675" s="1" t="s">
        <v>137</v>
      </c>
      <c r="X675" s="1" t="s">
        <v>78</v>
      </c>
      <c r="Y675" s="1" t="s">
        <v>88</v>
      </c>
      <c r="Z675" s="1" t="s">
        <v>844</v>
      </c>
      <c r="AA675" s="1">
        <v>13.0</v>
      </c>
      <c r="AB675" s="1">
        <v>1.0</v>
      </c>
      <c r="AC675" s="1" t="s">
        <v>63</v>
      </c>
      <c r="AD675" s="1">
        <v>0.0</v>
      </c>
      <c r="AE675" s="1">
        <v>1.0</v>
      </c>
      <c r="AF675" s="1" t="s">
        <v>54</v>
      </c>
      <c r="AG675" s="1">
        <v>63100.0</v>
      </c>
      <c r="AH675" s="1">
        <v>6310.0</v>
      </c>
      <c r="AI675" s="1">
        <v>12620.0</v>
      </c>
      <c r="AJ675" s="1">
        <v>44170.0</v>
      </c>
      <c r="AK675" s="1" t="s">
        <v>96</v>
      </c>
      <c r="AL675" s="1" t="s">
        <v>159</v>
      </c>
      <c r="AM675" s="1">
        <v>2000.0</v>
      </c>
      <c r="AN675" s="1" t="s">
        <v>83</v>
      </c>
      <c r="AO675" s="4">
        <f t="shared" si="7"/>
        <v>0</v>
      </c>
    </row>
    <row r="676" ht="15.75" customHeight="1">
      <c r="A676" s="1"/>
      <c r="B676" s="1">
        <v>435.0</v>
      </c>
      <c r="C676" s="1">
        <v>60.0</v>
      </c>
      <c r="D676" s="1">
        <v>593466.0</v>
      </c>
      <c r="E676" s="2">
        <v>39042.0</v>
      </c>
      <c r="F676" s="1" t="s">
        <v>40</v>
      </c>
      <c r="G676" s="1" t="s">
        <v>92</v>
      </c>
      <c r="H676" s="1">
        <v>500.0</v>
      </c>
      <c r="I676" s="1">
        <v>1064.49</v>
      </c>
      <c r="J676" s="1">
        <v>5000000.0</v>
      </c>
      <c r="K676" s="1">
        <v>462804.0</v>
      </c>
      <c r="L676" s="1" t="s">
        <v>42</v>
      </c>
      <c r="M676" s="1" t="s">
        <v>93</v>
      </c>
      <c r="N676" s="1" t="s">
        <v>118</v>
      </c>
      <c r="O676" s="1" t="s">
        <v>169</v>
      </c>
      <c r="P676" s="1" t="s">
        <v>61</v>
      </c>
      <c r="Q676" s="1">
        <v>73500.0</v>
      </c>
      <c r="R676" s="1">
        <v>-43300.0</v>
      </c>
      <c r="S676" s="2">
        <v>42048.0</v>
      </c>
      <c r="T676" s="1" t="s">
        <v>47</v>
      </c>
      <c r="U676" s="1" t="s">
        <v>87</v>
      </c>
      <c r="V676" s="1" t="s">
        <v>108</v>
      </c>
      <c r="W676" s="1" t="s">
        <v>137</v>
      </c>
      <c r="X676" s="1" t="s">
        <v>114</v>
      </c>
      <c r="Y676" s="1" t="s">
        <v>88</v>
      </c>
      <c r="Z676" s="1" t="s">
        <v>845</v>
      </c>
      <c r="AA676" s="1">
        <v>23.0</v>
      </c>
      <c r="AB676" s="1">
        <v>1.0</v>
      </c>
      <c r="AC676" s="1" t="s">
        <v>80</v>
      </c>
      <c r="AD676" s="1">
        <v>2.0</v>
      </c>
      <c r="AE676" s="1">
        <v>1.0</v>
      </c>
      <c r="AF676" s="1" t="s">
        <v>63</v>
      </c>
      <c r="AG676" s="1">
        <v>62880.0</v>
      </c>
      <c r="AH676" s="1">
        <v>5240.0</v>
      </c>
      <c r="AI676" s="1">
        <v>10480.0</v>
      </c>
      <c r="AJ676" s="1">
        <v>47160.0</v>
      </c>
      <c r="AK676" s="1" t="s">
        <v>68</v>
      </c>
      <c r="AL676" s="1" t="s">
        <v>69</v>
      </c>
      <c r="AM676" s="1">
        <v>2007.0</v>
      </c>
      <c r="AN676" s="1" t="s">
        <v>57</v>
      </c>
      <c r="AO676" s="4">
        <f t="shared" si="7"/>
        <v>0</v>
      </c>
    </row>
    <row r="677" ht="15.75" customHeight="1">
      <c r="A677" s="1"/>
      <c r="B677" s="1">
        <v>344.0</v>
      </c>
      <c r="C677" s="1">
        <v>51.0</v>
      </c>
      <c r="D677" s="1">
        <v>437442.0</v>
      </c>
      <c r="E677" s="2">
        <v>39626.0</v>
      </c>
      <c r="F677" s="1" t="s">
        <v>84</v>
      </c>
      <c r="G677" s="1" t="s">
        <v>70</v>
      </c>
      <c r="H677" s="1">
        <v>1000.0</v>
      </c>
      <c r="I677" s="1">
        <v>959.83</v>
      </c>
      <c r="J677" s="1">
        <v>0.0</v>
      </c>
      <c r="K677" s="1">
        <v>435809.0</v>
      </c>
      <c r="L677" s="1" t="s">
        <v>71</v>
      </c>
      <c r="M677" s="1" t="s">
        <v>125</v>
      </c>
      <c r="N677" s="1" t="s">
        <v>73</v>
      </c>
      <c r="O677" s="1" t="s">
        <v>166</v>
      </c>
      <c r="P677" s="1" t="s">
        <v>143</v>
      </c>
      <c r="Q677" s="1">
        <v>0.0</v>
      </c>
      <c r="R677" s="1">
        <v>-38700.0</v>
      </c>
      <c r="S677" s="2">
        <v>42037.0</v>
      </c>
      <c r="T677" s="1" t="s">
        <v>76</v>
      </c>
      <c r="U677" s="1" t="s">
        <v>48</v>
      </c>
      <c r="V677" s="1" t="s">
        <v>49</v>
      </c>
      <c r="W677" s="1" t="s">
        <v>100</v>
      </c>
      <c r="X677" s="1" t="s">
        <v>78</v>
      </c>
      <c r="Y677" s="1" t="s">
        <v>128</v>
      </c>
      <c r="Z677" s="1" t="s">
        <v>846</v>
      </c>
      <c r="AA677" s="1">
        <v>18.0</v>
      </c>
      <c r="AB677" s="1">
        <v>3.0</v>
      </c>
      <c r="AC677" s="1" t="s">
        <v>63</v>
      </c>
      <c r="AD677" s="1">
        <v>2.0</v>
      </c>
      <c r="AE677" s="1">
        <v>2.0</v>
      </c>
      <c r="AF677" s="1" t="s">
        <v>54</v>
      </c>
      <c r="AG677" s="1">
        <v>75400.0</v>
      </c>
      <c r="AH677" s="1">
        <v>17400.0</v>
      </c>
      <c r="AI677" s="1">
        <v>11600.0</v>
      </c>
      <c r="AJ677" s="1">
        <v>46400.0</v>
      </c>
      <c r="AK677" s="1" t="s">
        <v>188</v>
      </c>
      <c r="AL677" s="1" t="s">
        <v>239</v>
      </c>
      <c r="AM677" s="1">
        <v>2006.0</v>
      </c>
      <c r="AN677" s="1" t="s">
        <v>57</v>
      </c>
      <c r="AO677" s="4">
        <f t="shared" si="7"/>
        <v>0</v>
      </c>
    </row>
    <row r="678" ht="15.75" customHeight="1">
      <c r="A678" s="1"/>
      <c r="B678" s="1">
        <v>204.0</v>
      </c>
      <c r="C678" s="1">
        <v>40.0</v>
      </c>
      <c r="D678" s="1">
        <v>942106.0</v>
      </c>
      <c r="E678" s="2">
        <v>34211.0</v>
      </c>
      <c r="F678" s="1" t="s">
        <v>40</v>
      </c>
      <c r="G678" s="1" t="s">
        <v>41</v>
      </c>
      <c r="H678" s="1">
        <v>2000.0</v>
      </c>
      <c r="I678" s="1">
        <v>1767.02</v>
      </c>
      <c r="J678" s="1">
        <v>0.0</v>
      </c>
      <c r="K678" s="1">
        <v>453193.0</v>
      </c>
      <c r="L678" s="1" t="s">
        <v>42</v>
      </c>
      <c r="M678" s="1" t="s">
        <v>162</v>
      </c>
      <c r="N678" s="1" t="s">
        <v>59</v>
      </c>
      <c r="O678" s="1" t="s">
        <v>150</v>
      </c>
      <c r="P678" s="1" t="s">
        <v>46</v>
      </c>
      <c r="Q678" s="1">
        <v>0.0</v>
      </c>
      <c r="R678" s="1">
        <v>-49300.0</v>
      </c>
      <c r="S678" s="2">
        <v>42062.0</v>
      </c>
      <c r="T678" s="1" t="s">
        <v>47</v>
      </c>
      <c r="U678" s="1" t="s">
        <v>77</v>
      </c>
      <c r="V678" s="1" t="s">
        <v>108</v>
      </c>
      <c r="W678" s="1" t="s">
        <v>137</v>
      </c>
      <c r="X678" s="1" t="s">
        <v>51</v>
      </c>
      <c r="Y678" s="1" t="s">
        <v>88</v>
      </c>
      <c r="Z678" s="1" t="s">
        <v>847</v>
      </c>
      <c r="AA678" s="1">
        <v>7.0</v>
      </c>
      <c r="AB678" s="1">
        <v>1.0</v>
      </c>
      <c r="AC678" s="1" t="s">
        <v>54</v>
      </c>
      <c r="AD678" s="1">
        <v>1.0</v>
      </c>
      <c r="AE678" s="1">
        <v>1.0</v>
      </c>
      <c r="AF678" s="1" t="s">
        <v>80</v>
      </c>
      <c r="AG678" s="1">
        <v>46200.0</v>
      </c>
      <c r="AH678" s="1">
        <v>4200.0</v>
      </c>
      <c r="AI678" s="1">
        <v>8400.0</v>
      </c>
      <c r="AJ678" s="1">
        <v>33600.0</v>
      </c>
      <c r="AK678" s="1" t="s">
        <v>110</v>
      </c>
      <c r="AL678" s="1" t="s">
        <v>111</v>
      </c>
      <c r="AM678" s="1">
        <v>1997.0</v>
      </c>
      <c r="AN678" s="1" t="s">
        <v>83</v>
      </c>
      <c r="AO678" s="4">
        <f t="shared" si="7"/>
        <v>0</v>
      </c>
    </row>
    <row r="679" ht="15.75" customHeight="1">
      <c r="A679" s="1"/>
      <c r="B679" s="1">
        <v>278.0</v>
      </c>
      <c r="C679" s="1">
        <v>47.0</v>
      </c>
      <c r="D679" s="1">
        <v>794951.0</v>
      </c>
      <c r="E679" s="2">
        <v>39559.0</v>
      </c>
      <c r="F679" s="1" t="s">
        <v>58</v>
      </c>
      <c r="G679" s="1" t="s">
        <v>92</v>
      </c>
      <c r="H679" s="1">
        <v>500.0</v>
      </c>
      <c r="I679" s="1">
        <v>1285.01</v>
      </c>
      <c r="J679" s="1">
        <v>0.0</v>
      </c>
      <c r="K679" s="1">
        <v>459630.0</v>
      </c>
      <c r="L679" s="1" t="s">
        <v>42</v>
      </c>
      <c r="M679" s="1" t="s">
        <v>125</v>
      </c>
      <c r="N679" s="1" t="s">
        <v>59</v>
      </c>
      <c r="O679" s="1" t="s">
        <v>45</v>
      </c>
      <c r="P679" s="1" t="s">
        <v>143</v>
      </c>
      <c r="Q679" s="1">
        <v>0.0</v>
      </c>
      <c r="R679" s="1">
        <v>-39800.0</v>
      </c>
      <c r="S679" s="2">
        <v>42037.0</v>
      </c>
      <c r="T679" s="1" t="s">
        <v>47</v>
      </c>
      <c r="U679" s="1" t="s">
        <v>77</v>
      </c>
      <c r="V679" s="1" t="s">
        <v>49</v>
      </c>
      <c r="W679" s="1" t="s">
        <v>137</v>
      </c>
      <c r="X679" s="1" t="s">
        <v>65</v>
      </c>
      <c r="Y679" s="1" t="s">
        <v>123</v>
      </c>
      <c r="Z679" s="1" t="s">
        <v>848</v>
      </c>
      <c r="AA679" s="1">
        <v>21.0</v>
      </c>
      <c r="AB679" s="1">
        <v>1.0</v>
      </c>
      <c r="AC679" s="1" t="s">
        <v>80</v>
      </c>
      <c r="AD679" s="1">
        <v>2.0</v>
      </c>
      <c r="AE679" s="1">
        <v>2.0</v>
      </c>
      <c r="AF679" s="1" t="s">
        <v>54</v>
      </c>
      <c r="AG679" s="1">
        <v>58500.0</v>
      </c>
      <c r="AH679" s="1">
        <v>5850.0</v>
      </c>
      <c r="AI679" s="1">
        <v>5850.0</v>
      </c>
      <c r="AJ679" s="1">
        <v>46800.0</v>
      </c>
      <c r="AK679" s="1" t="s">
        <v>116</v>
      </c>
      <c r="AL679" s="1" t="s">
        <v>117</v>
      </c>
      <c r="AM679" s="1">
        <v>2010.0</v>
      </c>
      <c r="AN679" s="1" t="s">
        <v>83</v>
      </c>
      <c r="AO679" s="4">
        <f t="shared" si="7"/>
        <v>0</v>
      </c>
    </row>
    <row r="680" ht="15.75" customHeight="1">
      <c r="A680" s="1"/>
      <c r="B680" s="1">
        <v>434.0</v>
      </c>
      <c r="C680" s="1">
        <v>57.0</v>
      </c>
      <c r="D680" s="1">
        <v>182450.0</v>
      </c>
      <c r="E680" s="2">
        <v>36700.0</v>
      </c>
      <c r="F680" s="1" t="s">
        <v>40</v>
      </c>
      <c r="G680" s="1" t="s">
        <v>92</v>
      </c>
      <c r="H680" s="1">
        <v>2000.0</v>
      </c>
      <c r="I680" s="1">
        <v>1422.95</v>
      </c>
      <c r="J680" s="1">
        <v>0.0</v>
      </c>
      <c r="K680" s="1">
        <v>608982.0</v>
      </c>
      <c r="L680" s="1" t="s">
        <v>42</v>
      </c>
      <c r="M680" s="1" t="s">
        <v>162</v>
      </c>
      <c r="N680" s="1" t="s">
        <v>146</v>
      </c>
      <c r="O680" s="1" t="s">
        <v>99</v>
      </c>
      <c r="P680" s="1" t="s">
        <v>46</v>
      </c>
      <c r="Q680" s="1">
        <v>0.0</v>
      </c>
      <c r="R680" s="1">
        <v>0.0</v>
      </c>
      <c r="S680" s="2">
        <v>42021.0</v>
      </c>
      <c r="T680" s="1" t="s">
        <v>76</v>
      </c>
      <c r="U680" s="1" t="s">
        <v>77</v>
      </c>
      <c r="V680" s="1" t="s">
        <v>49</v>
      </c>
      <c r="W680" s="1" t="s">
        <v>121</v>
      </c>
      <c r="X680" s="1" t="s">
        <v>51</v>
      </c>
      <c r="Y680" s="1" t="s">
        <v>52</v>
      </c>
      <c r="Z680" s="1" t="s">
        <v>849</v>
      </c>
      <c r="AA680" s="1">
        <v>15.0</v>
      </c>
      <c r="AB680" s="1">
        <v>3.0</v>
      </c>
      <c r="AC680" s="1" t="s">
        <v>80</v>
      </c>
      <c r="AD680" s="1">
        <v>1.0</v>
      </c>
      <c r="AE680" s="1">
        <v>3.0</v>
      </c>
      <c r="AF680" s="1" t="s">
        <v>80</v>
      </c>
      <c r="AG680" s="1">
        <v>66240.0</v>
      </c>
      <c r="AH680" s="1">
        <v>11040.0</v>
      </c>
      <c r="AI680" s="1">
        <v>11040.0</v>
      </c>
      <c r="AJ680" s="1">
        <v>44160.0</v>
      </c>
      <c r="AK680" s="1" t="s">
        <v>105</v>
      </c>
      <c r="AL680" s="1" t="s">
        <v>152</v>
      </c>
      <c r="AM680" s="1">
        <v>2003.0</v>
      </c>
      <c r="AN680" s="1" t="s">
        <v>83</v>
      </c>
      <c r="AO680" s="4">
        <f t="shared" si="7"/>
        <v>0</v>
      </c>
    </row>
    <row r="681" ht="15.75" customHeight="1">
      <c r="A681" s="1"/>
      <c r="B681" s="1">
        <v>209.0</v>
      </c>
      <c r="C681" s="1">
        <v>36.0</v>
      </c>
      <c r="D681" s="1">
        <v>730973.0</v>
      </c>
      <c r="E681" s="2">
        <v>40189.0</v>
      </c>
      <c r="F681" s="1" t="s">
        <v>58</v>
      </c>
      <c r="G681" s="1" t="s">
        <v>70</v>
      </c>
      <c r="H681" s="1">
        <v>2000.0</v>
      </c>
      <c r="I681" s="1">
        <v>1223.39</v>
      </c>
      <c r="J681" s="1">
        <v>0.0</v>
      </c>
      <c r="K681" s="1">
        <v>452218.0</v>
      </c>
      <c r="L681" s="1" t="s">
        <v>71</v>
      </c>
      <c r="M681" s="1" t="s">
        <v>43</v>
      </c>
      <c r="N681" s="1" t="s">
        <v>44</v>
      </c>
      <c r="O681" s="1" t="s">
        <v>119</v>
      </c>
      <c r="P681" s="1" t="s">
        <v>120</v>
      </c>
      <c r="Q681" s="1">
        <v>0.0</v>
      </c>
      <c r="R681" s="1">
        <v>0.0</v>
      </c>
      <c r="S681" s="2">
        <v>42016.0</v>
      </c>
      <c r="T681" s="1" t="s">
        <v>76</v>
      </c>
      <c r="U681" s="1" t="s">
        <v>77</v>
      </c>
      <c r="V681" s="1" t="s">
        <v>108</v>
      </c>
      <c r="W681" s="1" t="s">
        <v>137</v>
      </c>
      <c r="X681" s="1" t="s">
        <v>176</v>
      </c>
      <c r="Y681" s="1" t="s">
        <v>123</v>
      </c>
      <c r="Z681" s="1" t="s">
        <v>850</v>
      </c>
      <c r="AA681" s="1">
        <v>17.0</v>
      </c>
      <c r="AB681" s="1">
        <v>3.0</v>
      </c>
      <c r="AC681" s="1" t="s">
        <v>63</v>
      </c>
      <c r="AD681" s="1">
        <v>1.0</v>
      </c>
      <c r="AE681" s="1">
        <v>3.0</v>
      </c>
      <c r="AF681" s="1" t="s">
        <v>63</v>
      </c>
      <c r="AG681" s="1">
        <v>65440.0</v>
      </c>
      <c r="AH681" s="1">
        <v>8180.0</v>
      </c>
      <c r="AI681" s="1">
        <v>8180.0</v>
      </c>
      <c r="AJ681" s="1">
        <v>49080.0</v>
      </c>
      <c r="AK681" s="1" t="s">
        <v>198</v>
      </c>
      <c r="AL681" s="1" t="s">
        <v>199</v>
      </c>
      <c r="AM681" s="1">
        <v>2014.0</v>
      </c>
      <c r="AN681" s="1" t="s">
        <v>83</v>
      </c>
      <c r="AO681" s="4">
        <f t="shared" si="7"/>
        <v>0</v>
      </c>
    </row>
    <row r="682" ht="15.75" customHeight="1">
      <c r="A682" s="1"/>
      <c r="B682" s="1">
        <v>250.0</v>
      </c>
      <c r="C682" s="1">
        <v>43.0</v>
      </c>
      <c r="D682" s="1">
        <v>687755.0</v>
      </c>
      <c r="E682" s="2">
        <v>32960.0</v>
      </c>
      <c r="F682" s="1" t="s">
        <v>84</v>
      </c>
      <c r="G682" s="1" t="s">
        <v>92</v>
      </c>
      <c r="H682" s="1">
        <v>2000.0</v>
      </c>
      <c r="I682" s="1">
        <v>1539.06</v>
      </c>
      <c r="J682" s="1">
        <v>0.0</v>
      </c>
      <c r="K682" s="1">
        <v>434150.0</v>
      </c>
      <c r="L682" s="1" t="s">
        <v>42</v>
      </c>
      <c r="M682" s="1" t="s">
        <v>125</v>
      </c>
      <c r="N682" s="1" t="s">
        <v>73</v>
      </c>
      <c r="O682" s="1" t="s">
        <v>265</v>
      </c>
      <c r="P682" s="1" t="s">
        <v>61</v>
      </c>
      <c r="Q682" s="1">
        <v>37800.0</v>
      </c>
      <c r="R682" s="1">
        <v>0.0</v>
      </c>
      <c r="S682" s="2">
        <v>42024.0</v>
      </c>
      <c r="T682" s="1" t="s">
        <v>47</v>
      </c>
      <c r="U682" s="1" t="s">
        <v>87</v>
      </c>
      <c r="V682" s="1" t="s">
        <v>64</v>
      </c>
      <c r="W682" s="1" t="s">
        <v>100</v>
      </c>
      <c r="X682" s="1" t="s">
        <v>51</v>
      </c>
      <c r="Y682" s="1" t="s">
        <v>123</v>
      </c>
      <c r="Z682" s="1" t="s">
        <v>851</v>
      </c>
      <c r="AA682" s="1">
        <v>2.0</v>
      </c>
      <c r="AB682" s="1">
        <v>1.0</v>
      </c>
      <c r="AC682" s="1" t="s">
        <v>80</v>
      </c>
      <c r="AD682" s="1">
        <v>0.0</v>
      </c>
      <c r="AE682" s="1">
        <v>3.0</v>
      </c>
      <c r="AF682" s="1" t="s">
        <v>63</v>
      </c>
      <c r="AG682" s="1">
        <v>64200.0</v>
      </c>
      <c r="AH682" s="1">
        <v>10700.0</v>
      </c>
      <c r="AI682" s="1">
        <v>10700.0</v>
      </c>
      <c r="AJ682" s="1">
        <v>42800.0</v>
      </c>
      <c r="AK682" s="1" t="s">
        <v>130</v>
      </c>
      <c r="AL682" s="1" t="s">
        <v>131</v>
      </c>
      <c r="AM682" s="1">
        <v>2002.0</v>
      </c>
      <c r="AN682" s="1" t="s">
        <v>83</v>
      </c>
      <c r="AO682" s="4">
        <f t="shared" si="7"/>
        <v>0</v>
      </c>
    </row>
    <row r="683" ht="15.75" customHeight="1">
      <c r="A683" s="1"/>
      <c r="B683" s="1">
        <v>61.0</v>
      </c>
      <c r="C683" s="1">
        <v>25.0</v>
      </c>
      <c r="D683" s="1">
        <v>757644.0</v>
      </c>
      <c r="E683" s="2">
        <v>35824.0</v>
      </c>
      <c r="F683" s="1" t="s">
        <v>58</v>
      </c>
      <c r="G683" s="1" t="s">
        <v>70</v>
      </c>
      <c r="H683" s="1">
        <v>2000.0</v>
      </c>
      <c r="I683" s="1">
        <v>988.06</v>
      </c>
      <c r="J683" s="1">
        <v>0.0</v>
      </c>
      <c r="K683" s="1">
        <v>460579.0</v>
      </c>
      <c r="L683" s="1" t="s">
        <v>71</v>
      </c>
      <c r="M683" s="1" t="s">
        <v>125</v>
      </c>
      <c r="N683" s="1" t="s">
        <v>112</v>
      </c>
      <c r="O683" s="1" t="s">
        <v>127</v>
      </c>
      <c r="P683" s="1" t="s">
        <v>143</v>
      </c>
      <c r="Q683" s="1">
        <v>0.0</v>
      </c>
      <c r="R683" s="1">
        <v>0.0</v>
      </c>
      <c r="S683" s="2">
        <v>42040.0</v>
      </c>
      <c r="T683" s="1" t="s">
        <v>76</v>
      </c>
      <c r="U683" s="1" t="s">
        <v>77</v>
      </c>
      <c r="V683" s="1" t="s">
        <v>64</v>
      </c>
      <c r="W683" s="1" t="s">
        <v>137</v>
      </c>
      <c r="X683" s="1" t="s">
        <v>114</v>
      </c>
      <c r="Y683" s="1" t="s">
        <v>128</v>
      </c>
      <c r="Z683" s="1" t="s">
        <v>852</v>
      </c>
      <c r="AA683" s="1">
        <v>1.0</v>
      </c>
      <c r="AB683" s="1">
        <v>3.0</v>
      </c>
      <c r="AC683" s="1" t="s">
        <v>54</v>
      </c>
      <c r="AD683" s="1">
        <v>1.0</v>
      </c>
      <c r="AE683" s="1">
        <v>0.0</v>
      </c>
      <c r="AF683" s="1" t="s">
        <v>80</v>
      </c>
      <c r="AG683" s="1">
        <v>32320.0</v>
      </c>
      <c r="AH683" s="1">
        <v>4040.0</v>
      </c>
      <c r="AI683" s="1">
        <v>4040.0</v>
      </c>
      <c r="AJ683" s="1">
        <v>24240.0</v>
      </c>
      <c r="AK683" s="1" t="s">
        <v>81</v>
      </c>
      <c r="AL683" s="1" t="s">
        <v>82</v>
      </c>
      <c r="AM683" s="1">
        <v>2000.0</v>
      </c>
      <c r="AN683" s="1" t="s">
        <v>83</v>
      </c>
      <c r="AO683" s="4">
        <f t="shared" si="7"/>
        <v>0</v>
      </c>
    </row>
    <row r="684" ht="15.75" customHeight="1">
      <c r="A684" s="1"/>
      <c r="B684" s="1">
        <v>80.0</v>
      </c>
      <c r="C684" s="1">
        <v>28.0</v>
      </c>
      <c r="D684" s="1">
        <v>998865.0</v>
      </c>
      <c r="E684" s="2">
        <v>41978.0</v>
      </c>
      <c r="F684" s="1" t="s">
        <v>84</v>
      </c>
      <c r="G684" s="1" t="s">
        <v>92</v>
      </c>
      <c r="H684" s="1">
        <v>1000.0</v>
      </c>
      <c r="I684" s="1">
        <v>1740.57</v>
      </c>
      <c r="J684" s="1">
        <v>0.0</v>
      </c>
      <c r="K684" s="1">
        <v>442142.0</v>
      </c>
      <c r="L684" s="1" t="s">
        <v>71</v>
      </c>
      <c r="M684" s="1" t="s">
        <v>142</v>
      </c>
      <c r="N684" s="1" t="s">
        <v>190</v>
      </c>
      <c r="O684" s="1" t="s">
        <v>113</v>
      </c>
      <c r="P684" s="1" t="s">
        <v>120</v>
      </c>
      <c r="Q684" s="1">
        <v>0.0</v>
      </c>
      <c r="R684" s="1">
        <v>-18600.0</v>
      </c>
      <c r="S684" s="2">
        <v>42024.0</v>
      </c>
      <c r="T684" s="1" t="s">
        <v>47</v>
      </c>
      <c r="U684" s="1" t="s">
        <v>77</v>
      </c>
      <c r="V684" s="1" t="s">
        <v>49</v>
      </c>
      <c r="W684" s="1" t="s">
        <v>50</v>
      </c>
      <c r="X684" s="1" t="s">
        <v>51</v>
      </c>
      <c r="Y684" s="1" t="s">
        <v>128</v>
      </c>
      <c r="Z684" s="1" t="s">
        <v>853</v>
      </c>
      <c r="AA684" s="1">
        <v>3.0</v>
      </c>
      <c r="AB684" s="1">
        <v>1.0</v>
      </c>
      <c r="AC684" s="1" t="s">
        <v>63</v>
      </c>
      <c r="AD684" s="1">
        <v>0.0</v>
      </c>
      <c r="AE684" s="1">
        <v>1.0</v>
      </c>
      <c r="AF684" s="1" t="s">
        <v>63</v>
      </c>
      <c r="AG684" s="1">
        <v>33480.0</v>
      </c>
      <c r="AH684" s="1">
        <v>3720.0</v>
      </c>
      <c r="AI684" s="1">
        <v>3720.0</v>
      </c>
      <c r="AJ684" s="1">
        <v>26040.0</v>
      </c>
      <c r="AK684" s="1" t="s">
        <v>81</v>
      </c>
      <c r="AL684" s="1" t="s">
        <v>145</v>
      </c>
      <c r="AM684" s="1">
        <v>2011.0</v>
      </c>
      <c r="AN684" s="1" t="s">
        <v>83</v>
      </c>
      <c r="AO684" s="4">
        <f t="shared" si="7"/>
        <v>0</v>
      </c>
    </row>
    <row r="685" ht="15.75" customHeight="1">
      <c r="A685" s="1"/>
      <c r="B685" s="1">
        <v>25.0</v>
      </c>
      <c r="C685" s="1">
        <v>38.0</v>
      </c>
      <c r="D685" s="1">
        <v>944953.0</v>
      </c>
      <c r="E685" s="2">
        <v>35040.0</v>
      </c>
      <c r="F685" s="1" t="s">
        <v>40</v>
      </c>
      <c r="G685" s="1" t="s">
        <v>41</v>
      </c>
      <c r="H685" s="1">
        <v>1000.0</v>
      </c>
      <c r="I685" s="1">
        <v>1540.91</v>
      </c>
      <c r="J685" s="1">
        <v>7000000.0</v>
      </c>
      <c r="K685" s="1">
        <v>608807.0</v>
      </c>
      <c r="L685" s="1" t="s">
        <v>42</v>
      </c>
      <c r="M685" s="1" t="s">
        <v>142</v>
      </c>
      <c r="N685" s="1" t="s">
        <v>186</v>
      </c>
      <c r="O685" s="1" t="s">
        <v>174</v>
      </c>
      <c r="P685" s="1" t="s">
        <v>120</v>
      </c>
      <c r="Q685" s="1">
        <v>40900.0</v>
      </c>
      <c r="R685" s="1">
        <v>0.0</v>
      </c>
      <c r="S685" s="2">
        <v>42059.0</v>
      </c>
      <c r="T685" s="1" t="s">
        <v>62</v>
      </c>
      <c r="U685" s="1" t="s">
        <v>63</v>
      </c>
      <c r="V685" s="1" t="s">
        <v>213</v>
      </c>
      <c r="W685" s="1" t="s">
        <v>94</v>
      </c>
      <c r="X685" s="1" t="s">
        <v>65</v>
      </c>
      <c r="Y685" s="1" t="s">
        <v>128</v>
      </c>
      <c r="Z685" s="1" t="s">
        <v>854</v>
      </c>
      <c r="AA685" s="1">
        <v>0.0</v>
      </c>
      <c r="AB685" s="1">
        <v>1.0</v>
      </c>
      <c r="AC685" s="1" t="s">
        <v>80</v>
      </c>
      <c r="AD685" s="1">
        <v>1.0</v>
      </c>
      <c r="AE685" s="1">
        <v>1.0</v>
      </c>
      <c r="AF685" s="1" t="s">
        <v>54</v>
      </c>
      <c r="AG685" s="1">
        <v>4320.0</v>
      </c>
      <c r="AH685" s="1">
        <v>480.0</v>
      </c>
      <c r="AI685" s="1">
        <v>960.0</v>
      </c>
      <c r="AJ685" s="1">
        <v>2880.0</v>
      </c>
      <c r="AK685" s="1" t="s">
        <v>116</v>
      </c>
      <c r="AL685" s="1" t="s">
        <v>184</v>
      </c>
      <c r="AM685" s="1">
        <v>1995.0</v>
      </c>
      <c r="AN685" s="1" t="s">
        <v>83</v>
      </c>
      <c r="AO685" s="4">
        <f t="shared" si="7"/>
        <v>0</v>
      </c>
    </row>
    <row r="686" ht="15.75" customHeight="1">
      <c r="A686" s="1"/>
      <c r="B686" s="1">
        <v>4.0</v>
      </c>
      <c r="C686" s="1">
        <v>29.0</v>
      </c>
      <c r="D686" s="1">
        <v>386429.0</v>
      </c>
      <c r="E686" s="2">
        <v>37403.0</v>
      </c>
      <c r="F686" s="1" t="s">
        <v>84</v>
      </c>
      <c r="G686" s="1" t="s">
        <v>41</v>
      </c>
      <c r="H686" s="1">
        <v>500.0</v>
      </c>
      <c r="I686" s="1">
        <v>1381.88</v>
      </c>
      <c r="J686" s="1">
        <v>5000000.0</v>
      </c>
      <c r="K686" s="1">
        <v>433153.0</v>
      </c>
      <c r="L686" s="1" t="s">
        <v>42</v>
      </c>
      <c r="M686" s="1" t="s">
        <v>132</v>
      </c>
      <c r="N686" s="1" t="s">
        <v>98</v>
      </c>
      <c r="O686" s="1" t="s">
        <v>265</v>
      </c>
      <c r="P686" s="1" t="s">
        <v>61</v>
      </c>
      <c r="Q686" s="1">
        <v>0.0</v>
      </c>
      <c r="R686" s="1">
        <v>-77800.0</v>
      </c>
      <c r="S686" s="2">
        <v>42056.0</v>
      </c>
      <c r="T686" s="1" t="s">
        <v>62</v>
      </c>
      <c r="U686" s="1" t="s">
        <v>63</v>
      </c>
      <c r="V686" s="1" t="s">
        <v>213</v>
      </c>
      <c r="W686" s="1" t="s">
        <v>50</v>
      </c>
      <c r="X686" s="1" t="s">
        <v>51</v>
      </c>
      <c r="Y686" s="1" t="s">
        <v>123</v>
      </c>
      <c r="Z686" s="1" t="s">
        <v>855</v>
      </c>
      <c r="AA686" s="1">
        <v>4.0</v>
      </c>
      <c r="AB686" s="1">
        <v>1.0</v>
      </c>
      <c r="AC686" s="1" t="s">
        <v>80</v>
      </c>
      <c r="AD686" s="1">
        <v>0.0</v>
      </c>
      <c r="AE686" s="1">
        <v>2.0</v>
      </c>
      <c r="AF686" s="1" t="s">
        <v>63</v>
      </c>
      <c r="AG686" s="1">
        <v>4200.0</v>
      </c>
      <c r="AH686" s="1">
        <v>840.0</v>
      </c>
      <c r="AI686" s="1">
        <v>420.0</v>
      </c>
      <c r="AJ686" s="1">
        <v>2940.0</v>
      </c>
      <c r="AK686" s="1" t="s">
        <v>198</v>
      </c>
      <c r="AL686" s="1" t="s">
        <v>199</v>
      </c>
      <c r="AM686" s="1">
        <v>2008.0</v>
      </c>
      <c r="AN686" s="1" t="s">
        <v>83</v>
      </c>
      <c r="AO686" s="4">
        <f t="shared" si="7"/>
        <v>0</v>
      </c>
    </row>
    <row r="687" ht="15.75" customHeight="1">
      <c r="A687" s="1"/>
      <c r="B687" s="1">
        <v>32.0</v>
      </c>
      <c r="C687" s="1">
        <v>29.0</v>
      </c>
      <c r="D687" s="1">
        <v>108270.0</v>
      </c>
      <c r="E687" s="2">
        <v>37477.0</v>
      </c>
      <c r="F687" s="1" t="s">
        <v>40</v>
      </c>
      <c r="G687" s="1" t="s">
        <v>70</v>
      </c>
      <c r="H687" s="1">
        <v>500.0</v>
      </c>
      <c r="I687" s="1">
        <v>1446.98</v>
      </c>
      <c r="J687" s="1">
        <v>0.0</v>
      </c>
      <c r="K687" s="1">
        <v>436560.0</v>
      </c>
      <c r="L687" s="1" t="s">
        <v>42</v>
      </c>
      <c r="M687" s="1" t="s">
        <v>43</v>
      </c>
      <c r="N687" s="1" t="s">
        <v>186</v>
      </c>
      <c r="O687" s="1" t="s">
        <v>45</v>
      </c>
      <c r="P687" s="1" t="s">
        <v>75</v>
      </c>
      <c r="Q687" s="1">
        <v>0.0</v>
      </c>
      <c r="R687" s="1">
        <v>-45700.0</v>
      </c>
      <c r="S687" s="2">
        <v>42046.0</v>
      </c>
      <c r="T687" s="1" t="s">
        <v>76</v>
      </c>
      <c r="U687" s="1" t="s">
        <v>87</v>
      </c>
      <c r="V687" s="1" t="s">
        <v>64</v>
      </c>
      <c r="W687" s="1" t="s">
        <v>137</v>
      </c>
      <c r="X687" s="1" t="s">
        <v>78</v>
      </c>
      <c r="Y687" s="1" t="s">
        <v>88</v>
      </c>
      <c r="Z687" s="1" t="s">
        <v>856</v>
      </c>
      <c r="AA687" s="1">
        <v>11.0</v>
      </c>
      <c r="AB687" s="1">
        <v>3.0</v>
      </c>
      <c r="AC687" s="1" t="s">
        <v>54</v>
      </c>
      <c r="AD687" s="1">
        <v>2.0</v>
      </c>
      <c r="AE687" s="1">
        <v>0.0</v>
      </c>
      <c r="AF687" s="1" t="s">
        <v>80</v>
      </c>
      <c r="AG687" s="1">
        <v>57970.0</v>
      </c>
      <c r="AH687" s="1">
        <v>10540.0</v>
      </c>
      <c r="AI687" s="1">
        <v>5270.0</v>
      </c>
      <c r="AJ687" s="1">
        <v>42160.0</v>
      </c>
      <c r="AK687" s="1" t="s">
        <v>55</v>
      </c>
      <c r="AL687" s="1">
        <v>93.0</v>
      </c>
      <c r="AM687" s="1">
        <v>2006.0</v>
      </c>
      <c r="AN687" s="1" t="s">
        <v>83</v>
      </c>
      <c r="AO687" s="4">
        <f t="shared" si="7"/>
        <v>0</v>
      </c>
    </row>
    <row r="688" ht="15.75" customHeight="1">
      <c r="A688" s="1"/>
      <c r="B688" s="1">
        <v>125.0</v>
      </c>
      <c r="C688" s="1">
        <v>31.0</v>
      </c>
      <c r="D688" s="1">
        <v>205134.0</v>
      </c>
      <c r="E688" s="2">
        <v>41245.0</v>
      </c>
      <c r="F688" s="1" t="s">
        <v>58</v>
      </c>
      <c r="G688" s="1" t="s">
        <v>92</v>
      </c>
      <c r="H688" s="1">
        <v>500.0</v>
      </c>
      <c r="I688" s="1">
        <v>1220.86</v>
      </c>
      <c r="J688" s="1">
        <v>0.0</v>
      </c>
      <c r="K688" s="1">
        <v>436784.0</v>
      </c>
      <c r="L688" s="1" t="s">
        <v>42</v>
      </c>
      <c r="M688" s="1" t="s">
        <v>162</v>
      </c>
      <c r="N688" s="1" t="s">
        <v>112</v>
      </c>
      <c r="O688" s="1" t="s">
        <v>166</v>
      </c>
      <c r="P688" s="1" t="s">
        <v>46</v>
      </c>
      <c r="Q688" s="1">
        <v>55400.0</v>
      </c>
      <c r="R688" s="1">
        <v>-40400.0</v>
      </c>
      <c r="S688" s="2">
        <v>42028.0</v>
      </c>
      <c r="T688" s="1" t="s">
        <v>139</v>
      </c>
      <c r="U688" s="1" t="s">
        <v>63</v>
      </c>
      <c r="V688" s="1" t="s">
        <v>213</v>
      </c>
      <c r="W688" s="1" t="s">
        <v>94</v>
      </c>
      <c r="X688" s="1" t="s">
        <v>78</v>
      </c>
      <c r="Y688" s="1" t="s">
        <v>88</v>
      </c>
      <c r="Z688" s="1" t="s">
        <v>857</v>
      </c>
      <c r="AA688" s="1">
        <v>4.0</v>
      </c>
      <c r="AB688" s="1">
        <v>1.0</v>
      </c>
      <c r="AC688" s="1" t="s">
        <v>54</v>
      </c>
      <c r="AD688" s="1">
        <v>1.0</v>
      </c>
      <c r="AE688" s="1">
        <v>2.0</v>
      </c>
      <c r="AF688" s="1" t="s">
        <v>63</v>
      </c>
      <c r="AG688" s="1">
        <v>4320.0</v>
      </c>
      <c r="AH688" s="1">
        <v>0.0</v>
      </c>
      <c r="AI688" s="1">
        <v>960.0</v>
      </c>
      <c r="AJ688" s="1">
        <v>3360.0</v>
      </c>
      <c r="AK688" s="1" t="s">
        <v>55</v>
      </c>
      <c r="AL688" s="1">
        <v>93.0</v>
      </c>
      <c r="AM688" s="1">
        <v>2003.0</v>
      </c>
      <c r="AN688" s="1" t="s">
        <v>83</v>
      </c>
      <c r="AO688" s="4">
        <f t="shared" si="7"/>
        <v>0</v>
      </c>
    </row>
    <row r="689" ht="15.75" customHeight="1">
      <c r="A689" s="1"/>
      <c r="B689" s="1">
        <v>276.0</v>
      </c>
      <c r="C689" s="1">
        <v>45.0</v>
      </c>
      <c r="D689" s="1">
        <v>749325.0</v>
      </c>
      <c r="E689" s="2">
        <v>36607.0</v>
      </c>
      <c r="F689" s="1" t="s">
        <v>84</v>
      </c>
      <c r="G689" s="1" t="s">
        <v>92</v>
      </c>
      <c r="H689" s="1">
        <v>500.0</v>
      </c>
      <c r="I689" s="1">
        <v>948.1</v>
      </c>
      <c r="J689" s="1">
        <v>0.0</v>
      </c>
      <c r="K689" s="1">
        <v>430621.0</v>
      </c>
      <c r="L689" s="1" t="s">
        <v>71</v>
      </c>
      <c r="M689" s="1" t="s">
        <v>132</v>
      </c>
      <c r="N689" s="1" t="s">
        <v>59</v>
      </c>
      <c r="O689" s="1" t="s">
        <v>60</v>
      </c>
      <c r="P689" s="1" t="s">
        <v>120</v>
      </c>
      <c r="Q689" s="1">
        <v>44500.0</v>
      </c>
      <c r="R689" s="1">
        <v>-61400.0</v>
      </c>
      <c r="S689" s="2">
        <v>42010.0</v>
      </c>
      <c r="T689" s="1" t="s">
        <v>76</v>
      </c>
      <c r="U689" s="1" t="s">
        <v>87</v>
      </c>
      <c r="V689" s="1" t="s">
        <v>64</v>
      </c>
      <c r="W689" s="1" t="s">
        <v>100</v>
      </c>
      <c r="X689" s="1" t="s">
        <v>51</v>
      </c>
      <c r="Y689" s="1" t="s">
        <v>52</v>
      </c>
      <c r="Z689" s="1" t="s">
        <v>858</v>
      </c>
      <c r="AA689" s="1">
        <v>11.0</v>
      </c>
      <c r="AB689" s="1">
        <v>3.0</v>
      </c>
      <c r="AC689" s="1" t="s">
        <v>63</v>
      </c>
      <c r="AD689" s="1">
        <v>0.0</v>
      </c>
      <c r="AE689" s="1">
        <v>2.0</v>
      </c>
      <c r="AF689" s="1" t="s">
        <v>63</v>
      </c>
      <c r="AG689" s="1">
        <v>69300.0</v>
      </c>
      <c r="AH689" s="1">
        <v>13860.0</v>
      </c>
      <c r="AI689" s="1">
        <v>6930.0</v>
      </c>
      <c r="AJ689" s="1">
        <v>48510.0</v>
      </c>
      <c r="AK689" s="1" t="s">
        <v>130</v>
      </c>
      <c r="AL689" s="1" t="s">
        <v>173</v>
      </c>
      <c r="AM689" s="1">
        <v>2010.0</v>
      </c>
      <c r="AN689" s="1" t="s">
        <v>83</v>
      </c>
      <c r="AO689" s="4">
        <f t="shared" si="7"/>
        <v>0</v>
      </c>
    </row>
    <row r="690" ht="15.75" customHeight="1">
      <c r="A690" s="1"/>
      <c r="B690" s="1">
        <v>148.0</v>
      </c>
      <c r="C690" s="1">
        <v>30.0</v>
      </c>
      <c r="D690" s="1">
        <v>774303.0</v>
      </c>
      <c r="E690" s="2">
        <v>37359.0</v>
      </c>
      <c r="F690" s="1" t="s">
        <v>40</v>
      </c>
      <c r="G690" s="1" t="s">
        <v>70</v>
      </c>
      <c r="H690" s="1">
        <v>500.0</v>
      </c>
      <c r="I690" s="1">
        <v>1471.24</v>
      </c>
      <c r="J690" s="1">
        <v>0.0</v>
      </c>
      <c r="K690" s="1">
        <v>601574.0</v>
      </c>
      <c r="L690" s="1" t="s">
        <v>71</v>
      </c>
      <c r="M690" s="1" t="s">
        <v>125</v>
      </c>
      <c r="N690" s="1" t="s">
        <v>190</v>
      </c>
      <c r="O690" s="1" t="s">
        <v>119</v>
      </c>
      <c r="P690" s="1" t="s">
        <v>75</v>
      </c>
      <c r="Q690" s="1">
        <v>57500.0</v>
      </c>
      <c r="R690" s="1">
        <v>-93600.0</v>
      </c>
      <c r="S690" s="2">
        <v>42019.0</v>
      </c>
      <c r="T690" s="1" t="s">
        <v>76</v>
      </c>
      <c r="U690" s="1" t="s">
        <v>48</v>
      </c>
      <c r="V690" s="1" t="s">
        <v>64</v>
      </c>
      <c r="W690" s="1" t="s">
        <v>50</v>
      </c>
      <c r="X690" s="1" t="s">
        <v>122</v>
      </c>
      <c r="Y690" s="1" t="s">
        <v>66</v>
      </c>
      <c r="Z690" s="1" t="s">
        <v>859</v>
      </c>
      <c r="AA690" s="1">
        <v>4.0</v>
      </c>
      <c r="AB690" s="1">
        <v>3.0</v>
      </c>
      <c r="AC690" s="1" t="s">
        <v>80</v>
      </c>
      <c r="AD690" s="1">
        <v>2.0</v>
      </c>
      <c r="AE690" s="1">
        <v>2.0</v>
      </c>
      <c r="AF690" s="1" t="s">
        <v>80</v>
      </c>
      <c r="AG690" s="1">
        <v>32480.0</v>
      </c>
      <c r="AH690" s="1">
        <v>4060.0</v>
      </c>
      <c r="AI690" s="1">
        <v>4060.0</v>
      </c>
      <c r="AJ690" s="1">
        <v>24360.0</v>
      </c>
      <c r="AK690" s="1" t="s">
        <v>81</v>
      </c>
      <c r="AL690" s="1" t="s">
        <v>145</v>
      </c>
      <c r="AM690" s="1">
        <v>1997.0</v>
      </c>
      <c r="AN690" s="1" t="s">
        <v>83</v>
      </c>
      <c r="AO690" s="4">
        <f t="shared" si="7"/>
        <v>0</v>
      </c>
    </row>
    <row r="691" ht="15.75" customHeight="1">
      <c r="A691" s="1"/>
      <c r="B691" s="1">
        <v>222.0</v>
      </c>
      <c r="C691" s="1">
        <v>38.0</v>
      </c>
      <c r="D691" s="1">
        <v>698470.0</v>
      </c>
      <c r="E691" s="2">
        <v>39616.0</v>
      </c>
      <c r="F691" s="1" t="s">
        <v>58</v>
      </c>
      <c r="G691" s="1" t="s">
        <v>70</v>
      </c>
      <c r="H691" s="1">
        <v>2000.0</v>
      </c>
      <c r="I691" s="1">
        <v>1157.97</v>
      </c>
      <c r="J691" s="1">
        <v>0.0</v>
      </c>
      <c r="K691" s="1">
        <v>433853.0</v>
      </c>
      <c r="L691" s="1" t="s">
        <v>42</v>
      </c>
      <c r="M691" s="1" t="s">
        <v>43</v>
      </c>
      <c r="N691" s="1" t="s">
        <v>59</v>
      </c>
      <c r="O691" s="1" t="s">
        <v>150</v>
      </c>
      <c r="P691" s="1" t="s">
        <v>143</v>
      </c>
      <c r="Q691" s="1">
        <v>0.0</v>
      </c>
      <c r="R691" s="1">
        <v>-64500.0</v>
      </c>
      <c r="S691" s="2">
        <v>42057.0</v>
      </c>
      <c r="T691" s="1" t="s">
        <v>47</v>
      </c>
      <c r="U691" s="1" t="s">
        <v>87</v>
      </c>
      <c r="V691" s="1" t="s">
        <v>108</v>
      </c>
      <c r="W691" s="1" t="s">
        <v>50</v>
      </c>
      <c r="X691" s="1" t="s">
        <v>78</v>
      </c>
      <c r="Y691" s="1" t="s">
        <v>123</v>
      </c>
      <c r="Z691" s="1" t="s">
        <v>860</v>
      </c>
      <c r="AA691" s="1">
        <v>20.0</v>
      </c>
      <c r="AB691" s="1">
        <v>1.0</v>
      </c>
      <c r="AC691" s="1" t="s">
        <v>63</v>
      </c>
      <c r="AD691" s="1">
        <v>2.0</v>
      </c>
      <c r="AE691" s="1">
        <v>2.0</v>
      </c>
      <c r="AF691" s="1" t="s">
        <v>54</v>
      </c>
      <c r="AG691" s="1">
        <v>60480.0</v>
      </c>
      <c r="AH691" s="1">
        <v>6720.0</v>
      </c>
      <c r="AI691" s="1">
        <v>6720.0</v>
      </c>
      <c r="AJ691" s="1">
        <v>47040.0</v>
      </c>
      <c r="AK691" s="1" t="s">
        <v>96</v>
      </c>
      <c r="AL691" s="1" t="s">
        <v>159</v>
      </c>
      <c r="AM691" s="1">
        <v>2001.0</v>
      </c>
      <c r="AN691" s="1" t="s">
        <v>83</v>
      </c>
      <c r="AO691" s="4">
        <f t="shared" si="7"/>
        <v>0</v>
      </c>
    </row>
    <row r="692" ht="15.75" customHeight="1">
      <c r="A692" s="1"/>
      <c r="B692" s="1">
        <v>32.0</v>
      </c>
      <c r="C692" s="1">
        <v>38.0</v>
      </c>
      <c r="D692" s="1">
        <v>719989.0</v>
      </c>
      <c r="E692" s="2">
        <v>34431.0</v>
      </c>
      <c r="F692" s="1" t="s">
        <v>84</v>
      </c>
      <c r="G692" s="1" t="s">
        <v>41</v>
      </c>
      <c r="H692" s="1">
        <v>2000.0</v>
      </c>
      <c r="I692" s="1">
        <v>566.11</v>
      </c>
      <c r="J692" s="1">
        <v>5000000.0</v>
      </c>
      <c r="K692" s="1">
        <v>453164.0</v>
      </c>
      <c r="L692" s="1" t="s">
        <v>42</v>
      </c>
      <c r="M692" s="1" t="s">
        <v>93</v>
      </c>
      <c r="N692" s="1" t="s">
        <v>85</v>
      </c>
      <c r="O692" s="1" t="s">
        <v>174</v>
      </c>
      <c r="P692" s="1" t="s">
        <v>86</v>
      </c>
      <c r="Q692" s="1">
        <v>0.0</v>
      </c>
      <c r="R692" s="1">
        <v>0.0</v>
      </c>
      <c r="S692" s="2">
        <v>42025.0</v>
      </c>
      <c r="T692" s="1" t="s">
        <v>139</v>
      </c>
      <c r="U692" s="1" t="s">
        <v>63</v>
      </c>
      <c r="V692" s="1" t="s">
        <v>213</v>
      </c>
      <c r="W692" s="1" t="s">
        <v>50</v>
      </c>
      <c r="X692" s="1" t="s">
        <v>122</v>
      </c>
      <c r="Y692" s="1" t="s">
        <v>103</v>
      </c>
      <c r="Z692" s="1" t="s">
        <v>861</v>
      </c>
      <c r="AA692" s="1">
        <v>22.0</v>
      </c>
      <c r="AB692" s="1">
        <v>1.0</v>
      </c>
      <c r="AC692" s="1" t="s">
        <v>54</v>
      </c>
      <c r="AD692" s="1">
        <v>0.0</v>
      </c>
      <c r="AE692" s="1">
        <v>0.0</v>
      </c>
      <c r="AF692" s="1" t="s">
        <v>80</v>
      </c>
      <c r="AG692" s="1">
        <v>2640.0</v>
      </c>
      <c r="AH692" s="1">
        <v>440.0</v>
      </c>
      <c r="AI692" s="1">
        <v>440.0</v>
      </c>
      <c r="AJ692" s="1">
        <v>1760.0</v>
      </c>
      <c r="AK692" s="1" t="s">
        <v>210</v>
      </c>
      <c r="AL692" s="1" t="s">
        <v>226</v>
      </c>
      <c r="AM692" s="1">
        <v>2015.0</v>
      </c>
      <c r="AN692" s="1" t="s">
        <v>83</v>
      </c>
      <c r="AO692" s="4">
        <f t="shared" si="7"/>
        <v>0</v>
      </c>
    </row>
    <row r="693" ht="15.75" customHeight="1">
      <c r="A693" s="1"/>
      <c r="B693" s="1">
        <v>78.0</v>
      </c>
      <c r="C693" s="1">
        <v>27.0</v>
      </c>
      <c r="D693" s="1">
        <v>309323.0</v>
      </c>
      <c r="E693" s="2">
        <v>33663.0</v>
      </c>
      <c r="F693" s="1" t="s">
        <v>40</v>
      </c>
      <c r="G693" s="1" t="s">
        <v>92</v>
      </c>
      <c r="H693" s="1">
        <v>500.0</v>
      </c>
      <c r="I693" s="1">
        <v>1060.88</v>
      </c>
      <c r="J693" s="1">
        <v>0.0</v>
      </c>
      <c r="K693" s="1">
        <v>613931.0</v>
      </c>
      <c r="L693" s="1" t="s">
        <v>42</v>
      </c>
      <c r="M693" s="1" t="s">
        <v>162</v>
      </c>
      <c r="N693" s="1" t="s">
        <v>112</v>
      </c>
      <c r="O693" s="1" t="s">
        <v>133</v>
      </c>
      <c r="P693" s="1" t="s">
        <v>61</v>
      </c>
      <c r="Q693" s="1">
        <v>0.0</v>
      </c>
      <c r="R693" s="1">
        <v>-66500.0</v>
      </c>
      <c r="S693" s="2">
        <v>42038.0</v>
      </c>
      <c r="T693" s="1" t="s">
        <v>139</v>
      </c>
      <c r="U693" s="1" t="s">
        <v>63</v>
      </c>
      <c r="V693" s="1" t="s">
        <v>213</v>
      </c>
      <c r="W693" s="1" t="s">
        <v>50</v>
      </c>
      <c r="X693" s="1" t="s">
        <v>51</v>
      </c>
      <c r="Y693" s="1" t="s">
        <v>128</v>
      </c>
      <c r="Z693" s="1" t="s">
        <v>862</v>
      </c>
      <c r="AA693" s="1">
        <v>4.0</v>
      </c>
      <c r="AB693" s="1">
        <v>1.0</v>
      </c>
      <c r="AC693" s="1" t="s">
        <v>80</v>
      </c>
      <c r="AD693" s="1">
        <v>0.0</v>
      </c>
      <c r="AE693" s="1">
        <v>3.0</v>
      </c>
      <c r="AF693" s="1" t="s">
        <v>80</v>
      </c>
      <c r="AG693" s="1">
        <v>6050.0</v>
      </c>
      <c r="AH693" s="1">
        <v>550.0</v>
      </c>
      <c r="AI693" s="1">
        <v>1100.0</v>
      </c>
      <c r="AJ693" s="1">
        <v>4400.0</v>
      </c>
      <c r="AK693" s="1" t="s">
        <v>215</v>
      </c>
      <c r="AL693" s="1" t="s">
        <v>216</v>
      </c>
      <c r="AM693" s="1">
        <v>2009.0</v>
      </c>
      <c r="AN693" s="1" t="s">
        <v>83</v>
      </c>
      <c r="AO693" s="4">
        <f t="shared" si="7"/>
        <v>0</v>
      </c>
    </row>
    <row r="694" ht="15.75" customHeight="1">
      <c r="A694" s="1"/>
      <c r="B694" s="1">
        <v>238.0</v>
      </c>
      <c r="C694" s="1">
        <v>43.0</v>
      </c>
      <c r="D694" s="1">
        <v>444035.0</v>
      </c>
      <c r="E694" s="2">
        <v>35196.0</v>
      </c>
      <c r="F694" s="1" t="s">
        <v>40</v>
      </c>
      <c r="G694" s="1" t="s">
        <v>41</v>
      </c>
      <c r="H694" s="1">
        <v>1000.0</v>
      </c>
      <c r="I694" s="1">
        <v>1524.45</v>
      </c>
      <c r="J694" s="1">
        <v>4000000.0</v>
      </c>
      <c r="K694" s="1">
        <v>607458.0</v>
      </c>
      <c r="L694" s="1" t="s">
        <v>42</v>
      </c>
      <c r="M694" s="1" t="s">
        <v>132</v>
      </c>
      <c r="N694" s="1" t="s">
        <v>160</v>
      </c>
      <c r="O694" s="1" t="s">
        <v>169</v>
      </c>
      <c r="P694" s="1" t="s">
        <v>120</v>
      </c>
      <c r="Q694" s="1">
        <v>0.0</v>
      </c>
      <c r="R694" s="1">
        <v>-44800.0</v>
      </c>
      <c r="S694" s="2">
        <v>42051.0</v>
      </c>
      <c r="T694" s="1" t="s">
        <v>76</v>
      </c>
      <c r="U694" s="1" t="s">
        <v>77</v>
      </c>
      <c r="V694" s="1" t="s">
        <v>108</v>
      </c>
      <c r="W694" s="1" t="s">
        <v>137</v>
      </c>
      <c r="X694" s="1" t="s">
        <v>122</v>
      </c>
      <c r="Y694" s="1" t="s">
        <v>123</v>
      </c>
      <c r="Z694" s="1" t="s">
        <v>863</v>
      </c>
      <c r="AA694" s="1">
        <v>21.0</v>
      </c>
      <c r="AB694" s="1">
        <v>4.0</v>
      </c>
      <c r="AC694" s="1" t="s">
        <v>80</v>
      </c>
      <c r="AD694" s="1">
        <v>0.0</v>
      </c>
      <c r="AE694" s="1">
        <v>0.0</v>
      </c>
      <c r="AF694" s="1" t="s">
        <v>80</v>
      </c>
      <c r="AG694" s="1">
        <v>42700.0</v>
      </c>
      <c r="AH694" s="1">
        <v>4270.0</v>
      </c>
      <c r="AI694" s="1">
        <v>4270.0</v>
      </c>
      <c r="AJ694" s="1">
        <v>34160.0</v>
      </c>
      <c r="AK694" s="1" t="s">
        <v>55</v>
      </c>
      <c r="AL694" s="1" t="s">
        <v>56</v>
      </c>
      <c r="AM694" s="1">
        <v>1995.0</v>
      </c>
      <c r="AN694" s="1" t="s">
        <v>57</v>
      </c>
      <c r="AO694" s="4">
        <f t="shared" si="7"/>
        <v>0</v>
      </c>
    </row>
    <row r="695" ht="15.75" customHeight="1">
      <c r="A695" s="1"/>
      <c r="B695" s="1">
        <v>313.0</v>
      </c>
      <c r="C695" s="1">
        <v>47.0</v>
      </c>
      <c r="D695" s="1">
        <v>431478.0</v>
      </c>
      <c r="E695" s="2">
        <v>41367.0</v>
      </c>
      <c r="F695" s="1" t="s">
        <v>58</v>
      </c>
      <c r="G695" s="1" t="s">
        <v>41</v>
      </c>
      <c r="H695" s="1">
        <v>1000.0</v>
      </c>
      <c r="I695" s="1">
        <v>1556.17</v>
      </c>
      <c r="J695" s="1">
        <v>0.0</v>
      </c>
      <c r="K695" s="1">
        <v>463835.0</v>
      </c>
      <c r="L695" s="1" t="s">
        <v>42</v>
      </c>
      <c r="M695" s="1" t="s">
        <v>142</v>
      </c>
      <c r="N695" s="1" t="s">
        <v>102</v>
      </c>
      <c r="O695" s="1" t="s">
        <v>60</v>
      </c>
      <c r="P695" s="1" t="s">
        <v>120</v>
      </c>
      <c r="Q695" s="1">
        <v>63900.0</v>
      </c>
      <c r="R695" s="1">
        <v>-53300.0</v>
      </c>
      <c r="S695" s="2">
        <v>42042.0</v>
      </c>
      <c r="T695" s="1" t="s">
        <v>47</v>
      </c>
      <c r="U695" s="1" t="s">
        <v>87</v>
      </c>
      <c r="V695" s="1" t="s">
        <v>49</v>
      </c>
      <c r="W695" s="1" t="s">
        <v>137</v>
      </c>
      <c r="X695" s="1" t="s">
        <v>51</v>
      </c>
      <c r="Y695" s="1" t="s">
        <v>123</v>
      </c>
      <c r="Z695" s="1" t="s">
        <v>864</v>
      </c>
      <c r="AA695" s="1">
        <v>20.0</v>
      </c>
      <c r="AB695" s="1">
        <v>1.0</v>
      </c>
      <c r="AC695" s="1" t="s">
        <v>54</v>
      </c>
      <c r="AD695" s="1">
        <v>1.0</v>
      </c>
      <c r="AE695" s="1">
        <v>3.0</v>
      </c>
      <c r="AF695" s="1" t="s">
        <v>80</v>
      </c>
      <c r="AG695" s="1">
        <v>40260.0</v>
      </c>
      <c r="AH695" s="1">
        <v>3660.0</v>
      </c>
      <c r="AI695" s="1">
        <v>7320.0</v>
      </c>
      <c r="AJ695" s="1">
        <v>29280.0</v>
      </c>
      <c r="AK695" s="1" t="s">
        <v>96</v>
      </c>
      <c r="AL695" s="1" t="s">
        <v>149</v>
      </c>
      <c r="AM695" s="1">
        <v>1996.0</v>
      </c>
      <c r="AN695" s="1" t="s">
        <v>57</v>
      </c>
      <c r="AO695" s="4">
        <f t="shared" si="7"/>
        <v>0</v>
      </c>
    </row>
    <row r="696" ht="15.75" customHeight="1">
      <c r="A696" s="1"/>
      <c r="B696" s="1">
        <v>334.0</v>
      </c>
      <c r="C696" s="1">
        <v>50.0</v>
      </c>
      <c r="D696" s="1">
        <v>797634.0</v>
      </c>
      <c r="E696" s="2">
        <v>40129.0</v>
      </c>
      <c r="F696" s="1" t="s">
        <v>40</v>
      </c>
      <c r="G696" s="1" t="s">
        <v>92</v>
      </c>
      <c r="H696" s="1">
        <v>500.0</v>
      </c>
      <c r="I696" s="1">
        <v>1216.24</v>
      </c>
      <c r="J696" s="1">
        <v>0.0</v>
      </c>
      <c r="K696" s="1">
        <v>613945.0</v>
      </c>
      <c r="L696" s="1" t="s">
        <v>42</v>
      </c>
      <c r="M696" s="1" t="s">
        <v>125</v>
      </c>
      <c r="N696" s="1" t="s">
        <v>118</v>
      </c>
      <c r="O696" s="1" t="s">
        <v>174</v>
      </c>
      <c r="P696" s="1" t="s">
        <v>120</v>
      </c>
      <c r="Q696" s="1">
        <v>26700.0</v>
      </c>
      <c r="R696" s="1">
        <v>-47200.0</v>
      </c>
      <c r="S696" s="2">
        <v>42018.0</v>
      </c>
      <c r="T696" s="1" t="s">
        <v>47</v>
      </c>
      <c r="U696" s="1" t="s">
        <v>77</v>
      </c>
      <c r="V696" s="1" t="s">
        <v>49</v>
      </c>
      <c r="W696" s="1" t="s">
        <v>100</v>
      </c>
      <c r="X696" s="1" t="s">
        <v>78</v>
      </c>
      <c r="Y696" s="1" t="s">
        <v>52</v>
      </c>
      <c r="Z696" s="1" t="s">
        <v>865</v>
      </c>
      <c r="AA696" s="1">
        <v>7.0</v>
      </c>
      <c r="AB696" s="1">
        <v>1.0</v>
      </c>
      <c r="AC696" s="1" t="s">
        <v>80</v>
      </c>
      <c r="AD696" s="1">
        <v>2.0</v>
      </c>
      <c r="AE696" s="1">
        <v>0.0</v>
      </c>
      <c r="AF696" s="1" t="s">
        <v>63</v>
      </c>
      <c r="AG696" s="1">
        <v>50000.0</v>
      </c>
      <c r="AH696" s="1">
        <v>5000.0</v>
      </c>
      <c r="AI696" s="1">
        <v>10000.0</v>
      </c>
      <c r="AJ696" s="1">
        <v>35000.0</v>
      </c>
      <c r="AK696" s="1" t="s">
        <v>90</v>
      </c>
      <c r="AL696" s="1" t="s">
        <v>224</v>
      </c>
      <c r="AM696" s="1">
        <v>2008.0</v>
      </c>
      <c r="AN696" s="1" t="s">
        <v>83</v>
      </c>
      <c r="AO696" s="4">
        <f t="shared" si="7"/>
        <v>0</v>
      </c>
    </row>
    <row r="697" ht="15.75" customHeight="1">
      <c r="A697" s="1"/>
      <c r="B697" s="1">
        <v>190.0</v>
      </c>
      <c r="C697" s="1">
        <v>35.0</v>
      </c>
      <c r="D697" s="1">
        <v>284836.0</v>
      </c>
      <c r="E697" s="2">
        <v>39757.0</v>
      </c>
      <c r="F697" s="1" t="s">
        <v>58</v>
      </c>
      <c r="G697" s="1" t="s">
        <v>41</v>
      </c>
      <c r="H697" s="1">
        <v>500.0</v>
      </c>
      <c r="I697" s="1">
        <v>1484.72</v>
      </c>
      <c r="J697" s="1">
        <v>5000000.0</v>
      </c>
      <c r="K697" s="1">
        <v>432699.0</v>
      </c>
      <c r="L697" s="1" t="s">
        <v>71</v>
      </c>
      <c r="M697" s="1" t="s">
        <v>132</v>
      </c>
      <c r="N697" s="1" t="s">
        <v>98</v>
      </c>
      <c r="O697" s="1" t="s">
        <v>113</v>
      </c>
      <c r="P697" s="1" t="s">
        <v>46</v>
      </c>
      <c r="Q697" s="1">
        <v>0.0</v>
      </c>
      <c r="R697" s="1">
        <v>0.0</v>
      </c>
      <c r="S697" s="2">
        <v>42037.0</v>
      </c>
      <c r="T697" s="1" t="s">
        <v>139</v>
      </c>
      <c r="U697" s="1" t="s">
        <v>63</v>
      </c>
      <c r="V697" s="1" t="s">
        <v>213</v>
      </c>
      <c r="W697" s="1" t="s">
        <v>94</v>
      </c>
      <c r="X697" s="1" t="s">
        <v>78</v>
      </c>
      <c r="Y697" s="1" t="s">
        <v>66</v>
      </c>
      <c r="Z697" s="1" t="s">
        <v>866</v>
      </c>
      <c r="AA697" s="1">
        <v>4.0</v>
      </c>
      <c r="AB697" s="1">
        <v>1.0</v>
      </c>
      <c r="AC697" s="1" t="s">
        <v>80</v>
      </c>
      <c r="AD697" s="1">
        <v>0.0</v>
      </c>
      <c r="AE697" s="1">
        <v>1.0</v>
      </c>
      <c r="AF697" s="1" t="s">
        <v>80</v>
      </c>
      <c r="AG697" s="1">
        <v>3840.0</v>
      </c>
      <c r="AH697" s="1">
        <v>640.0</v>
      </c>
      <c r="AI697" s="1">
        <v>320.0</v>
      </c>
      <c r="AJ697" s="1">
        <v>2880.0</v>
      </c>
      <c r="AK697" s="1" t="s">
        <v>55</v>
      </c>
      <c r="AL697" s="1" t="s">
        <v>56</v>
      </c>
      <c r="AM697" s="1">
        <v>1998.0</v>
      </c>
      <c r="AN697" s="1" t="s">
        <v>83</v>
      </c>
      <c r="AO697" s="4">
        <f t="shared" si="7"/>
        <v>0</v>
      </c>
    </row>
    <row r="698" ht="15.75" customHeight="1">
      <c r="A698" s="1"/>
      <c r="B698" s="1">
        <v>194.0</v>
      </c>
      <c r="C698" s="1">
        <v>41.0</v>
      </c>
      <c r="D698" s="1">
        <v>238196.0</v>
      </c>
      <c r="E698" s="2">
        <v>34015.0</v>
      </c>
      <c r="F698" s="1" t="s">
        <v>84</v>
      </c>
      <c r="G698" s="1" t="s">
        <v>41</v>
      </c>
      <c r="H698" s="1">
        <v>500.0</v>
      </c>
      <c r="I698" s="1">
        <v>1203.81</v>
      </c>
      <c r="J698" s="1">
        <v>0.0</v>
      </c>
      <c r="K698" s="1">
        <v>613119.0</v>
      </c>
      <c r="L698" s="1" t="s">
        <v>42</v>
      </c>
      <c r="M698" s="1" t="s">
        <v>162</v>
      </c>
      <c r="N698" s="1" t="s">
        <v>146</v>
      </c>
      <c r="O698" s="1" t="s">
        <v>182</v>
      </c>
      <c r="P698" s="1" t="s">
        <v>143</v>
      </c>
      <c r="Q698" s="1">
        <v>52500.0</v>
      </c>
      <c r="R698" s="1">
        <v>-51300.0</v>
      </c>
      <c r="S698" s="2">
        <v>42041.0</v>
      </c>
      <c r="T698" s="1" t="s">
        <v>76</v>
      </c>
      <c r="U698" s="1" t="s">
        <v>77</v>
      </c>
      <c r="V698" s="1" t="s">
        <v>64</v>
      </c>
      <c r="W698" s="1" t="s">
        <v>50</v>
      </c>
      <c r="X698" s="1" t="s">
        <v>114</v>
      </c>
      <c r="Y698" s="1" t="s">
        <v>103</v>
      </c>
      <c r="Z698" s="1" t="s">
        <v>867</v>
      </c>
      <c r="AA698" s="1">
        <v>17.0</v>
      </c>
      <c r="AB698" s="1">
        <v>3.0</v>
      </c>
      <c r="AC698" s="1" t="s">
        <v>63</v>
      </c>
      <c r="AD698" s="1">
        <v>0.0</v>
      </c>
      <c r="AE698" s="1">
        <v>2.0</v>
      </c>
      <c r="AF698" s="1" t="s">
        <v>63</v>
      </c>
      <c r="AG698" s="1">
        <v>95900.0</v>
      </c>
      <c r="AH698" s="1">
        <v>13700.0</v>
      </c>
      <c r="AI698" s="1">
        <v>20550.0</v>
      </c>
      <c r="AJ698" s="1">
        <v>61650.0</v>
      </c>
      <c r="AK698" s="1" t="s">
        <v>55</v>
      </c>
      <c r="AL698" s="1">
        <v>95.0</v>
      </c>
      <c r="AM698" s="1">
        <v>1999.0</v>
      </c>
      <c r="AN698" s="1" t="s">
        <v>83</v>
      </c>
      <c r="AO698" s="4">
        <f t="shared" si="7"/>
        <v>0</v>
      </c>
    </row>
    <row r="699" ht="15.75" customHeight="1">
      <c r="A699" s="1"/>
      <c r="B699" s="1">
        <v>290.0</v>
      </c>
      <c r="C699" s="1">
        <v>47.0</v>
      </c>
      <c r="D699" s="1">
        <v>885789.0</v>
      </c>
      <c r="E699" s="2">
        <v>39650.0</v>
      </c>
      <c r="F699" s="1" t="s">
        <v>58</v>
      </c>
      <c r="G699" s="1" t="s">
        <v>41</v>
      </c>
      <c r="H699" s="1">
        <v>1000.0</v>
      </c>
      <c r="I699" s="1">
        <v>1393.34</v>
      </c>
      <c r="J699" s="1">
        <v>0.0</v>
      </c>
      <c r="K699" s="1">
        <v>472922.0</v>
      </c>
      <c r="L699" s="1" t="s">
        <v>42</v>
      </c>
      <c r="M699" s="1" t="s">
        <v>132</v>
      </c>
      <c r="N699" s="1" t="s">
        <v>126</v>
      </c>
      <c r="O699" s="1" t="s">
        <v>99</v>
      </c>
      <c r="P699" s="1" t="s">
        <v>61</v>
      </c>
      <c r="Q699" s="1">
        <v>0.0</v>
      </c>
      <c r="R699" s="1">
        <v>-61400.0</v>
      </c>
      <c r="S699" s="2">
        <v>42019.0</v>
      </c>
      <c r="T699" s="1" t="s">
        <v>76</v>
      </c>
      <c r="U699" s="1" t="s">
        <v>48</v>
      </c>
      <c r="V699" s="1" t="s">
        <v>64</v>
      </c>
      <c r="W699" s="1" t="s">
        <v>137</v>
      </c>
      <c r="X699" s="1" t="s">
        <v>114</v>
      </c>
      <c r="Y699" s="1" t="s">
        <v>128</v>
      </c>
      <c r="Z699" s="1" t="s">
        <v>868</v>
      </c>
      <c r="AA699" s="1">
        <v>20.0</v>
      </c>
      <c r="AB699" s="1">
        <v>3.0</v>
      </c>
      <c r="AC699" s="1" t="s">
        <v>54</v>
      </c>
      <c r="AD699" s="1">
        <v>1.0</v>
      </c>
      <c r="AE699" s="1">
        <v>3.0</v>
      </c>
      <c r="AF699" s="1" t="s">
        <v>54</v>
      </c>
      <c r="AG699" s="1">
        <v>56160.0</v>
      </c>
      <c r="AH699" s="1">
        <v>6240.0</v>
      </c>
      <c r="AI699" s="1">
        <v>12480.0</v>
      </c>
      <c r="AJ699" s="1">
        <v>37440.0</v>
      </c>
      <c r="AK699" s="1" t="s">
        <v>110</v>
      </c>
      <c r="AL699" s="1" t="s">
        <v>111</v>
      </c>
      <c r="AM699" s="1">
        <v>2002.0</v>
      </c>
      <c r="AN699" s="1" t="s">
        <v>83</v>
      </c>
      <c r="AO699" s="4">
        <f t="shared" si="7"/>
        <v>0</v>
      </c>
    </row>
    <row r="700" ht="15.75" customHeight="1">
      <c r="A700" s="1"/>
      <c r="B700" s="1">
        <v>26.0</v>
      </c>
      <c r="C700" s="1">
        <v>42.0</v>
      </c>
      <c r="D700" s="1">
        <v>287436.0</v>
      </c>
      <c r="E700" s="2">
        <v>40432.0</v>
      </c>
      <c r="F700" s="1" t="s">
        <v>40</v>
      </c>
      <c r="G700" s="1" t="s">
        <v>70</v>
      </c>
      <c r="H700" s="1">
        <v>1000.0</v>
      </c>
      <c r="I700" s="1">
        <v>1484.48</v>
      </c>
      <c r="J700" s="1">
        <v>0.0</v>
      </c>
      <c r="K700" s="1">
        <v>613849.0</v>
      </c>
      <c r="L700" s="1" t="s">
        <v>42</v>
      </c>
      <c r="M700" s="1" t="s">
        <v>72</v>
      </c>
      <c r="N700" s="1" t="s">
        <v>85</v>
      </c>
      <c r="O700" s="1" t="s">
        <v>45</v>
      </c>
      <c r="P700" s="1" t="s">
        <v>143</v>
      </c>
      <c r="Q700" s="1">
        <v>50700.0</v>
      </c>
      <c r="R700" s="1">
        <v>-36300.0</v>
      </c>
      <c r="S700" s="2">
        <v>42059.0</v>
      </c>
      <c r="T700" s="1" t="s">
        <v>47</v>
      </c>
      <c r="U700" s="1" t="s">
        <v>48</v>
      </c>
      <c r="V700" s="1" t="s">
        <v>49</v>
      </c>
      <c r="W700" s="1" t="s">
        <v>50</v>
      </c>
      <c r="X700" s="1" t="s">
        <v>51</v>
      </c>
      <c r="Y700" s="1" t="s">
        <v>66</v>
      </c>
      <c r="Z700" s="1" t="s">
        <v>869</v>
      </c>
      <c r="AA700" s="1">
        <v>10.0</v>
      </c>
      <c r="AB700" s="1">
        <v>1.0</v>
      </c>
      <c r="AC700" s="1" t="s">
        <v>80</v>
      </c>
      <c r="AD700" s="1">
        <v>2.0</v>
      </c>
      <c r="AE700" s="1">
        <v>3.0</v>
      </c>
      <c r="AF700" s="1" t="s">
        <v>63</v>
      </c>
      <c r="AG700" s="1">
        <v>63030.0</v>
      </c>
      <c r="AH700" s="1">
        <v>5730.0</v>
      </c>
      <c r="AI700" s="1">
        <v>11460.0</v>
      </c>
      <c r="AJ700" s="1">
        <v>45840.0</v>
      </c>
      <c r="AK700" s="1" t="s">
        <v>55</v>
      </c>
      <c r="AL700" s="1" t="s">
        <v>56</v>
      </c>
      <c r="AM700" s="1">
        <v>1996.0</v>
      </c>
      <c r="AN700" s="1" t="s">
        <v>83</v>
      </c>
      <c r="AO700" s="4">
        <f t="shared" si="7"/>
        <v>0</v>
      </c>
    </row>
    <row r="701" ht="15.75" customHeight="1">
      <c r="A701" s="1"/>
      <c r="B701" s="1">
        <v>254.0</v>
      </c>
      <c r="C701" s="1">
        <v>41.0</v>
      </c>
      <c r="D701" s="1">
        <v>496067.0</v>
      </c>
      <c r="E701" s="2">
        <v>35055.0</v>
      </c>
      <c r="F701" s="1" t="s">
        <v>84</v>
      </c>
      <c r="G701" s="1" t="s">
        <v>41</v>
      </c>
      <c r="H701" s="1">
        <v>500.0</v>
      </c>
      <c r="I701" s="1">
        <v>1581.27</v>
      </c>
      <c r="J701" s="1">
        <v>5000000.0</v>
      </c>
      <c r="K701" s="1">
        <v>603827.0</v>
      </c>
      <c r="L701" s="1" t="s">
        <v>71</v>
      </c>
      <c r="M701" s="1" t="s">
        <v>72</v>
      </c>
      <c r="N701" s="1" t="s">
        <v>160</v>
      </c>
      <c r="O701" s="1" t="s">
        <v>133</v>
      </c>
      <c r="P701" s="1" t="s">
        <v>75</v>
      </c>
      <c r="Q701" s="1">
        <v>42200.0</v>
      </c>
      <c r="R701" s="1">
        <v>-48000.0</v>
      </c>
      <c r="S701" s="2">
        <v>42011.0</v>
      </c>
      <c r="T701" s="1" t="s">
        <v>47</v>
      </c>
      <c r="U701" s="1" t="s">
        <v>87</v>
      </c>
      <c r="V701" s="1" t="s">
        <v>64</v>
      </c>
      <c r="W701" s="1" t="s">
        <v>50</v>
      </c>
      <c r="X701" s="1" t="s">
        <v>78</v>
      </c>
      <c r="Y701" s="1" t="s">
        <v>66</v>
      </c>
      <c r="Z701" s="1" t="s">
        <v>870</v>
      </c>
      <c r="AA701" s="1">
        <v>8.0</v>
      </c>
      <c r="AB701" s="1">
        <v>1.0</v>
      </c>
      <c r="AC701" s="1" t="s">
        <v>54</v>
      </c>
      <c r="AD701" s="1">
        <v>2.0</v>
      </c>
      <c r="AE701" s="1">
        <v>2.0</v>
      </c>
      <c r="AF701" s="1" t="s">
        <v>80</v>
      </c>
      <c r="AG701" s="1">
        <v>63470.0</v>
      </c>
      <c r="AH701" s="1">
        <v>5770.0</v>
      </c>
      <c r="AI701" s="1">
        <v>11540.0</v>
      </c>
      <c r="AJ701" s="1">
        <v>46160.0</v>
      </c>
      <c r="AK701" s="1" t="s">
        <v>188</v>
      </c>
      <c r="AL701" s="1" t="s">
        <v>239</v>
      </c>
      <c r="AM701" s="1">
        <v>1999.0</v>
      </c>
      <c r="AN701" s="1" t="s">
        <v>83</v>
      </c>
      <c r="AO701" s="4">
        <f t="shared" si="7"/>
        <v>0</v>
      </c>
    </row>
    <row r="702" ht="15.75" customHeight="1">
      <c r="A702" s="1"/>
      <c r="B702" s="1">
        <v>199.0</v>
      </c>
      <c r="C702" s="1">
        <v>38.0</v>
      </c>
      <c r="D702" s="1">
        <v>206004.0</v>
      </c>
      <c r="E702" s="2">
        <v>33507.0</v>
      </c>
      <c r="F702" s="1" t="s">
        <v>84</v>
      </c>
      <c r="G702" s="1" t="s">
        <v>41</v>
      </c>
      <c r="H702" s="1">
        <v>1000.0</v>
      </c>
      <c r="I702" s="1">
        <v>1281.25</v>
      </c>
      <c r="J702" s="1">
        <v>0.0</v>
      </c>
      <c r="K702" s="1">
        <v>467780.0</v>
      </c>
      <c r="L702" s="1" t="s">
        <v>71</v>
      </c>
      <c r="M702" s="1" t="s">
        <v>132</v>
      </c>
      <c r="N702" s="1" t="s">
        <v>98</v>
      </c>
      <c r="O702" s="1" t="s">
        <v>147</v>
      </c>
      <c r="P702" s="1" t="s">
        <v>61</v>
      </c>
      <c r="Q702" s="1">
        <v>0.0</v>
      </c>
      <c r="R702" s="1">
        <v>-53100.0</v>
      </c>
      <c r="S702" s="2">
        <v>42039.0</v>
      </c>
      <c r="T702" s="1" t="s">
        <v>47</v>
      </c>
      <c r="U702" s="1" t="s">
        <v>87</v>
      </c>
      <c r="V702" s="1" t="s">
        <v>49</v>
      </c>
      <c r="W702" s="1" t="s">
        <v>50</v>
      </c>
      <c r="X702" s="1" t="s">
        <v>114</v>
      </c>
      <c r="Y702" s="1" t="s">
        <v>52</v>
      </c>
      <c r="Z702" s="1" t="s">
        <v>871</v>
      </c>
      <c r="AA702" s="1">
        <v>6.0</v>
      </c>
      <c r="AB702" s="1">
        <v>1.0</v>
      </c>
      <c r="AC702" s="1" t="s">
        <v>63</v>
      </c>
      <c r="AD702" s="1">
        <v>0.0</v>
      </c>
      <c r="AE702" s="1">
        <v>2.0</v>
      </c>
      <c r="AF702" s="1" t="s">
        <v>80</v>
      </c>
      <c r="AG702" s="1">
        <v>44440.0</v>
      </c>
      <c r="AH702" s="1">
        <v>8080.0</v>
      </c>
      <c r="AI702" s="1">
        <v>4040.0</v>
      </c>
      <c r="AJ702" s="1">
        <v>32320.0</v>
      </c>
      <c r="AK702" s="1" t="s">
        <v>188</v>
      </c>
      <c r="AL702" s="1" t="s">
        <v>239</v>
      </c>
      <c r="AM702" s="1">
        <v>2007.0</v>
      </c>
      <c r="AN702" s="1" t="s">
        <v>57</v>
      </c>
      <c r="AO702" s="4">
        <f t="shared" si="7"/>
        <v>0</v>
      </c>
    </row>
    <row r="703" ht="15.75" customHeight="1">
      <c r="A703" s="1"/>
      <c r="B703" s="1">
        <v>137.0</v>
      </c>
      <c r="C703" s="1">
        <v>35.0</v>
      </c>
      <c r="D703" s="1">
        <v>153027.0</v>
      </c>
      <c r="E703" s="2">
        <v>40248.0</v>
      </c>
      <c r="F703" s="1" t="s">
        <v>58</v>
      </c>
      <c r="G703" s="1" t="s">
        <v>41</v>
      </c>
      <c r="H703" s="1">
        <v>500.0</v>
      </c>
      <c r="I703" s="1">
        <v>1667.83</v>
      </c>
      <c r="J703" s="1">
        <v>0.0</v>
      </c>
      <c r="K703" s="1">
        <v>460586.0</v>
      </c>
      <c r="L703" s="1" t="s">
        <v>42</v>
      </c>
      <c r="M703" s="1" t="s">
        <v>162</v>
      </c>
      <c r="N703" s="1" t="s">
        <v>102</v>
      </c>
      <c r="O703" s="1" t="s">
        <v>166</v>
      </c>
      <c r="P703" s="1" t="s">
        <v>46</v>
      </c>
      <c r="Q703" s="1">
        <v>48500.0</v>
      </c>
      <c r="R703" s="1">
        <v>-67400.0</v>
      </c>
      <c r="S703" s="2">
        <v>42039.0</v>
      </c>
      <c r="T703" s="1" t="s">
        <v>139</v>
      </c>
      <c r="U703" s="1" t="s">
        <v>63</v>
      </c>
      <c r="V703" s="1" t="s">
        <v>64</v>
      </c>
      <c r="W703" s="1" t="s">
        <v>50</v>
      </c>
      <c r="X703" s="1" t="s">
        <v>114</v>
      </c>
      <c r="Y703" s="1" t="s">
        <v>157</v>
      </c>
      <c r="Z703" s="1" t="s">
        <v>872</v>
      </c>
      <c r="AA703" s="1">
        <v>4.0</v>
      </c>
      <c r="AB703" s="1">
        <v>1.0</v>
      </c>
      <c r="AC703" s="1" t="s">
        <v>54</v>
      </c>
      <c r="AD703" s="1">
        <v>1.0</v>
      </c>
      <c r="AE703" s="1">
        <v>1.0</v>
      </c>
      <c r="AF703" s="1" t="s">
        <v>80</v>
      </c>
      <c r="AG703" s="1">
        <v>6600.0</v>
      </c>
      <c r="AH703" s="1">
        <v>1200.0</v>
      </c>
      <c r="AI703" s="1">
        <v>1200.0</v>
      </c>
      <c r="AJ703" s="1">
        <v>4200.0</v>
      </c>
      <c r="AK703" s="1" t="s">
        <v>198</v>
      </c>
      <c r="AL703" s="1" t="s">
        <v>376</v>
      </c>
      <c r="AM703" s="1">
        <v>2005.0</v>
      </c>
      <c r="AN703" s="1" t="s">
        <v>83</v>
      </c>
      <c r="AO703" s="4">
        <f t="shared" si="7"/>
        <v>0</v>
      </c>
    </row>
    <row r="704" ht="15.75" customHeight="1">
      <c r="A704" s="1"/>
      <c r="B704" s="1">
        <v>134.0</v>
      </c>
      <c r="C704" s="1">
        <v>36.0</v>
      </c>
      <c r="D704" s="1">
        <v>469426.0</v>
      </c>
      <c r="E704" s="2">
        <v>33069.0</v>
      </c>
      <c r="F704" s="1" t="s">
        <v>40</v>
      </c>
      <c r="G704" s="1" t="s">
        <v>41</v>
      </c>
      <c r="H704" s="1">
        <v>1000.0</v>
      </c>
      <c r="I704" s="1">
        <v>1497.41</v>
      </c>
      <c r="J704" s="1">
        <v>0.0</v>
      </c>
      <c r="K704" s="1">
        <v>613842.0</v>
      </c>
      <c r="L704" s="1" t="s">
        <v>42</v>
      </c>
      <c r="M704" s="1" t="s">
        <v>72</v>
      </c>
      <c r="N704" s="1" t="s">
        <v>59</v>
      </c>
      <c r="O704" s="1" t="s">
        <v>171</v>
      </c>
      <c r="P704" s="1" t="s">
        <v>46</v>
      </c>
      <c r="Q704" s="1">
        <v>14100.0</v>
      </c>
      <c r="R704" s="1">
        <v>-44500.0</v>
      </c>
      <c r="S704" s="2">
        <v>42029.0</v>
      </c>
      <c r="T704" s="1" t="s">
        <v>76</v>
      </c>
      <c r="U704" s="1" t="s">
        <v>48</v>
      </c>
      <c r="V704" s="1" t="s">
        <v>64</v>
      </c>
      <c r="W704" s="1" t="s">
        <v>137</v>
      </c>
      <c r="X704" s="1" t="s">
        <v>114</v>
      </c>
      <c r="Y704" s="1" t="s">
        <v>157</v>
      </c>
      <c r="Z704" s="1" t="s">
        <v>873</v>
      </c>
      <c r="AA704" s="1">
        <v>17.0</v>
      </c>
      <c r="AB704" s="1">
        <v>3.0</v>
      </c>
      <c r="AC704" s="1" t="s">
        <v>80</v>
      </c>
      <c r="AD704" s="1">
        <v>2.0</v>
      </c>
      <c r="AE704" s="1">
        <v>0.0</v>
      </c>
      <c r="AF704" s="1" t="s">
        <v>54</v>
      </c>
      <c r="AG704" s="1">
        <v>77200.0</v>
      </c>
      <c r="AH704" s="1">
        <v>9650.0</v>
      </c>
      <c r="AI704" s="1">
        <v>9650.0</v>
      </c>
      <c r="AJ704" s="1">
        <v>57900.0</v>
      </c>
      <c r="AK704" s="1" t="s">
        <v>130</v>
      </c>
      <c r="AL704" s="1" t="s">
        <v>173</v>
      </c>
      <c r="AM704" s="1">
        <v>1996.0</v>
      </c>
      <c r="AN704" s="1" t="s">
        <v>83</v>
      </c>
      <c r="AO704" s="4">
        <f t="shared" si="7"/>
        <v>0</v>
      </c>
    </row>
    <row r="705" ht="15.75" customHeight="1">
      <c r="A705" s="1"/>
      <c r="B705" s="1">
        <v>73.0</v>
      </c>
      <c r="C705" s="1">
        <v>30.0</v>
      </c>
      <c r="D705" s="1">
        <v>654974.0</v>
      </c>
      <c r="E705" s="2">
        <v>39943.0</v>
      </c>
      <c r="F705" s="1" t="s">
        <v>40</v>
      </c>
      <c r="G705" s="1" t="s">
        <v>70</v>
      </c>
      <c r="H705" s="1">
        <v>500.0</v>
      </c>
      <c r="I705" s="1">
        <v>803.36</v>
      </c>
      <c r="J705" s="1">
        <v>0.0</v>
      </c>
      <c r="K705" s="1">
        <v>435371.0</v>
      </c>
      <c r="L705" s="1" t="s">
        <v>71</v>
      </c>
      <c r="M705" s="1" t="s">
        <v>132</v>
      </c>
      <c r="N705" s="1" t="s">
        <v>136</v>
      </c>
      <c r="O705" s="1" t="s">
        <v>60</v>
      </c>
      <c r="P705" s="1" t="s">
        <v>46</v>
      </c>
      <c r="Q705" s="1">
        <v>0.0</v>
      </c>
      <c r="R705" s="1">
        <v>0.0</v>
      </c>
      <c r="S705" s="2">
        <v>42060.0</v>
      </c>
      <c r="T705" s="1" t="s">
        <v>76</v>
      </c>
      <c r="U705" s="1" t="s">
        <v>77</v>
      </c>
      <c r="V705" s="1" t="s">
        <v>108</v>
      </c>
      <c r="W705" s="1" t="s">
        <v>121</v>
      </c>
      <c r="X705" s="1" t="s">
        <v>114</v>
      </c>
      <c r="Y705" s="1" t="s">
        <v>103</v>
      </c>
      <c r="Z705" s="1" t="s">
        <v>874</v>
      </c>
      <c r="AA705" s="1">
        <v>15.0</v>
      </c>
      <c r="AB705" s="1">
        <v>3.0</v>
      </c>
      <c r="AC705" s="1" t="s">
        <v>63</v>
      </c>
      <c r="AD705" s="1">
        <v>0.0</v>
      </c>
      <c r="AE705" s="1">
        <v>0.0</v>
      </c>
      <c r="AF705" s="1" t="s">
        <v>54</v>
      </c>
      <c r="AG705" s="1">
        <v>57000.0</v>
      </c>
      <c r="AH705" s="1">
        <v>0.0</v>
      </c>
      <c r="AI705" s="1">
        <v>11400.0</v>
      </c>
      <c r="AJ705" s="1">
        <v>45600.0</v>
      </c>
      <c r="AK705" s="1" t="s">
        <v>110</v>
      </c>
      <c r="AL705" s="1" t="s">
        <v>135</v>
      </c>
      <c r="AM705" s="1">
        <v>2013.0</v>
      </c>
      <c r="AN705" s="1" t="s">
        <v>83</v>
      </c>
      <c r="AO705" s="4">
        <f t="shared" si="7"/>
        <v>0</v>
      </c>
    </row>
    <row r="706" ht="15.75" customHeight="1">
      <c r="A706" s="1"/>
      <c r="B706" s="1">
        <v>289.0</v>
      </c>
      <c r="C706" s="1">
        <v>45.0</v>
      </c>
      <c r="D706" s="1">
        <v>943425.0</v>
      </c>
      <c r="E706" s="2">
        <v>36461.0</v>
      </c>
      <c r="F706" s="1" t="s">
        <v>40</v>
      </c>
      <c r="G706" s="1" t="s">
        <v>41</v>
      </c>
      <c r="H706" s="1">
        <v>2000.0</v>
      </c>
      <c r="I706" s="1">
        <v>1221.41</v>
      </c>
      <c r="J706" s="1">
        <v>0.0</v>
      </c>
      <c r="K706" s="1">
        <v>466289.0</v>
      </c>
      <c r="L706" s="1" t="s">
        <v>71</v>
      </c>
      <c r="M706" s="1" t="s">
        <v>125</v>
      </c>
      <c r="N706" s="1" t="s">
        <v>190</v>
      </c>
      <c r="O706" s="1" t="s">
        <v>147</v>
      </c>
      <c r="P706" s="1" t="s">
        <v>120</v>
      </c>
      <c r="Q706" s="1">
        <v>46700.0</v>
      </c>
      <c r="R706" s="1">
        <v>-72500.0</v>
      </c>
      <c r="S706" s="2">
        <v>42062.0</v>
      </c>
      <c r="T706" s="1" t="s">
        <v>62</v>
      </c>
      <c r="U706" s="1" t="s">
        <v>63</v>
      </c>
      <c r="V706" s="1" t="s">
        <v>213</v>
      </c>
      <c r="W706" s="1" t="s">
        <v>50</v>
      </c>
      <c r="X706" s="1" t="s">
        <v>114</v>
      </c>
      <c r="Y706" s="1" t="s">
        <v>66</v>
      </c>
      <c r="Z706" s="1" t="s">
        <v>875</v>
      </c>
      <c r="AA706" s="1">
        <v>9.0</v>
      </c>
      <c r="AB706" s="1">
        <v>1.0</v>
      </c>
      <c r="AC706" s="1" t="s">
        <v>80</v>
      </c>
      <c r="AD706" s="1">
        <v>2.0</v>
      </c>
      <c r="AE706" s="1">
        <v>1.0</v>
      </c>
      <c r="AF706" s="1" t="s">
        <v>80</v>
      </c>
      <c r="AG706" s="1">
        <v>2700.0</v>
      </c>
      <c r="AH706" s="1">
        <v>300.0</v>
      </c>
      <c r="AI706" s="1">
        <v>300.0</v>
      </c>
      <c r="AJ706" s="1">
        <v>2100.0</v>
      </c>
      <c r="AK706" s="1" t="s">
        <v>210</v>
      </c>
      <c r="AL706" s="1" t="s">
        <v>232</v>
      </c>
      <c r="AM706" s="1">
        <v>2006.0</v>
      </c>
      <c r="AN706" s="1" t="s">
        <v>83</v>
      </c>
      <c r="AO706" s="4">
        <f t="shared" si="7"/>
        <v>0</v>
      </c>
    </row>
    <row r="707" ht="15.75" customHeight="1">
      <c r="A707" s="1"/>
      <c r="B707" s="1">
        <v>176.0</v>
      </c>
      <c r="C707" s="1">
        <v>36.0</v>
      </c>
      <c r="D707" s="1">
        <v>641845.0</v>
      </c>
      <c r="E707" s="2">
        <v>34788.0</v>
      </c>
      <c r="F707" s="1" t="s">
        <v>40</v>
      </c>
      <c r="G707" s="1" t="s">
        <v>41</v>
      </c>
      <c r="H707" s="1">
        <v>500.0</v>
      </c>
      <c r="I707" s="1">
        <v>1865.83</v>
      </c>
      <c r="J707" s="1">
        <v>5000000.0</v>
      </c>
      <c r="K707" s="1">
        <v>436173.0</v>
      </c>
      <c r="L707" s="1" t="s">
        <v>42</v>
      </c>
      <c r="M707" s="1" t="s">
        <v>142</v>
      </c>
      <c r="N707" s="1" t="s">
        <v>146</v>
      </c>
      <c r="O707" s="1" t="s">
        <v>171</v>
      </c>
      <c r="P707" s="1" t="s">
        <v>86</v>
      </c>
      <c r="Q707" s="1">
        <v>32800.0</v>
      </c>
      <c r="R707" s="1">
        <v>-50600.0</v>
      </c>
      <c r="S707" s="2">
        <v>42046.0</v>
      </c>
      <c r="T707" s="1" t="s">
        <v>47</v>
      </c>
      <c r="U707" s="1" t="s">
        <v>77</v>
      </c>
      <c r="V707" s="1" t="s">
        <v>108</v>
      </c>
      <c r="W707" s="1" t="s">
        <v>50</v>
      </c>
      <c r="X707" s="1" t="s">
        <v>114</v>
      </c>
      <c r="Y707" s="1" t="s">
        <v>123</v>
      </c>
      <c r="Z707" s="1" t="s">
        <v>876</v>
      </c>
      <c r="AA707" s="1">
        <v>17.0</v>
      </c>
      <c r="AB707" s="1">
        <v>1.0</v>
      </c>
      <c r="AC707" s="1" t="s">
        <v>63</v>
      </c>
      <c r="AD707" s="1">
        <v>2.0</v>
      </c>
      <c r="AE707" s="1">
        <v>1.0</v>
      </c>
      <c r="AF707" s="1" t="s">
        <v>54</v>
      </c>
      <c r="AG707" s="1">
        <v>47300.0</v>
      </c>
      <c r="AH707" s="1">
        <v>4300.0</v>
      </c>
      <c r="AI707" s="1">
        <v>8600.0</v>
      </c>
      <c r="AJ707" s="1">
        <v>34400.0</v>
      </c>
      <c r="AK707" s="1" t="s">
        <v>215</v>
      </c>
      <c r="AL707" s="1" t="s">
        <v>259</v>
      </c>
      <c r="AM707" s="1">
        <v>2006.0</v>
      </c>
      <c r="AN707" s="1" t="s">
        <v>83</v>
      </c>
      <c r="AO707" s="4">
        <f t="shared" si="7"/>
        <v>0</v>
      </c>
    </row>
    <row r="708" ht="15.75" customHeight="1">
      <c r="A708" s="1"/>
      <c r="B708" s="1">
        <v>145.0</v>
      </c>
      <c r="C708" s="1">
        <v>37.0</v>
      </c>
      <c r="D708" s="1">
        <v>794534.0</v>
      </c>
      <c r="E708" s="2">
        <v>33586.0</v>
      </c>
      <c r="F708" s="1" t="s">
        <v>40</v>
      </c>
      <c r="G708" s="1" t="s">
        <v>41</v>
      </c>
      <c r="H708" s="1">
        <v>2000.0</v>
      </c>
      <c r="I708" s="1">
        <v>1434.27</v>
      </c>
      <c r="J708" s="1">
        <v>0.0</v>
      </c>
      <c r="K708" s="1">
        <v>457234.0</v>
      </c>
      <c r="L708" s="1" t="s">
        <v>71</v>
      </c>
      <c r="M708" s="1" t="s">
        <v>93</v>
      </c>
      <c r="N708" s="1" t="s">
        <v>98</v>
      </c>
      <c r="O708" s="1" t="s">
        <v>45</v>
      </c>
      <c r="P708" s="1" t="s">
        <v>86</v>
      </c>
      <c r="Q708" s="1">
        <v>0.0</v>
      </c>
      <c r="R708" s="1">
        <v>-35900.0</v>
      </c>
      <c r="S708" s="2">
        <v>42008.0</v>
      </c>
      <c r="T708" s="1" t="s">
        <v>47</v>
      </c>
      <c r="U708" s="1" t="s">
        <v>77</v>
      </c>
      <c r="V708" s="1" t="s">
        <v>49</v>
      </c>
      <c r="W708" s="1" t="s">
        <v>121</v>
      </c>
      <c r="X708" s="1" t="s">
        <v>65</v>
      </c>
      <c r="Y708" s="1" t="s">
        <v>88</v>
      </c>
      <c r="Z708" s="1" t="s">
        <v>877</v>
      </c>
      <c r="AA708" s="1">
        <v>13.0</v>
      </c>
      <c r="AB708" s="1">
        <v>1.0</v>
      </c>
      <c r="AC708" s="1" t="s">
        <v>63</v>
      </c>
      <c r="AD708" s="1">
        <v>2.0</v>
      </c>
      <c r="AE708" s="1">
        <v>3.0</v>
      </c>
      <c r="AF708" s="1" t="s">
        <v>63</v>
      </c>
      <c r="AG708" s="1">
        <v>55110.0</v>
      </c>
      <c r="AH708" s="1">
        <v>5010.0</v>
      </c>
      <c r="AI708" s="1">
        <v>10020.0</v>
      </c>
      <c r="AJ708" s="1">
        <v>40080.0</v>
      </c>
      <c r="AK708" s="1" t="s">
        <v>105</v>
      </c>
      <c r="AL708" s="1" t="s">
        <v>152</v>
      </c>
      <c r="AM708" s="1">
        <v>2002.0</v>
      </c>
      <c r="AN708" s="1" t="s">
        <v>83</v>
      </c>
      <c r="AO708" s="4">
        <f t="shared" si="7"/>
        <v>0</v>
      </c>
    </row>
    <row r="709" ht="15.75" customHeight="1">
      <c r="A709" s="1"/>
      <c r="B709" s="1">
        <v>164.0</v>
      </c>
      <c r="C709" s="1">
        <v>31.0</v>
      </c>
      <c r="D709" s="1">
        <v>357808.0</v>
      </c>
      <c r="E709" s="2">
        <v>40574.0</v>
      </c>
      <c r="F709" s="1" t="s">
        <v>58</v>
      </c>
      <c r="G709" s="1" t="s">
        <v>92</v>
      </c>
      <c r="H709" s="1">
        <v>500.0</v>
      </c>
      <c r="I709" s="1">
        <v>1114.68</v>
      </c>
      <c r="J709" s="1">
        <v>0.0</v>
      </c>
      <c r="K709" s="1">
        <v>474758.0</v>
      </c>
      <c r="L709" s="1" t="s">
        <v>71</v>
      </c>
      <c r="M709" s="1" t="s">
        <v>93</v>
      </c>
      <c r="N709" s="1" t="s">
        <v>112</v>
      </c>
      <c r="O709" s="1" t="s">
        <v>60</v>
      </c>
      <c r="P709" s="1" t="s">
        <v>46</v>
      </c>
      <c r="Q709" s="1">
        <v>44500.0</v>
      </c>
      <c r="R709" s="1">
        <v>-55900.0</v>
      </c>
      <c r="S709" s="2">
        <v>42030.0</v>
      </c>
      <c r="T709" s="1" t="s">
        <v>62</v>
      </c>
      <c r="U709" s="1" t="s">
        <v>63</v>
      </c>
      <c r="V709" s="1" t="s">
        <v>213</v>
      </c>
      <c r="W709" s="1" t="s">
        <v>50</v>
      </c>
      <c r="X709" s="1" t="s">
        <v>51</v>
      </c>
      <c r="Y709" s="1" t="s">
        <v>103</v>
      </c>
      <c r="Z709" s="1" t="s">
        <v>878</v>
      </c>
      <c r="AA709" s="1">
        <v>5.0</v>
      </c>
      <c r="AB709" s="1">
        <v>1.0</v>
      </c>
      <c r="AC709" s="1" t="s">
        <v>54</v>
      </c>
      <c r="AD709" s="1">
        <v>1.0</v>
      </c>
      <c r="AE709" s="1">
        <v>0.0</v>
      </c>
      <c r="AF709" s="1" t="s">
        <v>80</v>
      </c>
      <c r="AG709" s="1">
        <v>4320.0</v>
      </c>
      <c r="AH709" s="1">
        <v>480.0</v>
      </c>
      <c r="AI709" s="1">
        <v>480.0</v>
      </c>
      <c r="AJ709" s="1">
        <v>3360.0</v>
      </c>
      <c r="AK709" s="1" t="s">
        <v>68</v>
      </c>
      <c r="AL709" s="1" t="s">
        <v>69</v>
      </c>
      <c r="AM709" s="1">
        <v>2002.0</v>
      </c>
      <c r="AN709" s="1" t="s">
        <v>83</v>
      </c>
      <c r="AO709" s="4">
        <f t="shared" si="7"/>
        <v>0</v>
      </c>
    </row>
    <row r="710" ht="15.75" customHeight="1">
      <c r="A710" s="1"/>
      <c r="B710" s="1">
        <v>186.0</v>
      </c>
      <c r="C710" s="1">
        <v>38.0</v>
      </c>
      <c r="D710" s="1">
        <v>536052.0</v>
      </c>
      <c r="E710" s="2">
        <v>38828.0</v>
      </c>
      <c r="F710" s="1" t="s">
        <v>40</v>
      </c>
      <c r="G710" s="1" t="s">
        <v>41</v>
      </c>
      <c r="H710" s="1">
        <v>2000.0</v>
      </c>
      <c r="I710" s="1">
        <v>1218.56</v>
      </c>
      <c r="J710" s="1">
        <v>0.0</v>
      </c>
      <c r="K710" s="1">
        <v>477373.0</v>
      </c>
      <c r="L710" s="1" t="s">
        <v>71</v>
      </c>
      <c r="M710" s="1" t="s">
        <v>125</v>
      </c>
      <c r="N710" s="1" t="s">
        <v>146</v>
      </c>
      <c r="O710" s="1" t="s">
        <v>182</v>
      </c>
      <c r="P710" s="1" t="s">
        <v>46</v>
      </c>
      <c r="Q710" s="1">
        <v>39300.0</v>
      </c>
      <c r="R710" s="1">
        <v>-60300.0</v>
      </c>
      <c r="S710" s="2">
        <v>42064.0</v>
      </c>
      <c r="T710" s="1" t="s">
        <v>76</v>
      </c>
      <c r="U710" s="1" t="s">
        <v>87</v>
      </c>
      <c r="V710" s="1" t="s">
        <v>108</v>
      </c>
      <c r="W710" s="1" t="s">
        <v>50</v>
      </c>
      <c r="X710" s="1" t="s">
        <v>65</v>
      </c>
      <c r="Y710" s="1" t="s">
        <v>88</v>
      </c>
      <c r="Z710" s="1" t="s">
        <v>879</v>
      </c>
      <c r="AA710" s="1">
        <v>23.0</v>
      </c>
      <c r="AB710" s="1">
        <v>3.0</v>
      </c>
      <c r="AC710" s="1" t="s">
        <v>54</v>
      </c>
      <c r="AD710" s="1">
        <v>2.0</v>
      </c>
      <c r="AE710" s="1">
        <v>2.0</v>
      </c>
      <c r="AF710" s="1" t="s">
        <v>63</v>
      </c>
      <c r="AG710" s="1">
        <v>68760.0</v>
      </c>
      <c r="AH710" s="1">
        <v>11460.0</v>
      </c>
      <c r="AI710" s="1">
        <v>5730.0</v>
      </c>
      <c r="AJ710" s="1">
        <v>51570.0</v>
      </c>
      <c r="AK710" s="1" t="s">
        <v>55</v>
      </c>
      <c r="AL710" s="1">
        <v>95.0</v>
      </c>
      <c r="AM710" s="1">
        <v>1998.0</v>
      </c>
      <c r="AN710" s="1" t="s">
        <v>57</v>
      </c>
      <c r="AO710" s="4">
        <f t="shared" si="7"/>
        <v>0</v>
      </c>
    </row>
    <row r="711" ht="15.75" customHeight="1">
      <c r="A711" s="1"/>
      <c r="B711" s="1">
        <v>85.0</v>
      </c>
      <c r="C711" s="1">
        <v>31.0</v>
      </c>
      <c r="D711" s="1">
        <v>873384.0</v>
      </c>
      <c r="E711" s="2">
        <v>38056.0</v>
      </c>
      <c r="F711" s="1" t="s">
        <v>84</v>
      </c>
      <c r="G711" s="1" t="s">
        <v>41</v>
      </c>
      <c r="H711" s="1">
        <v>2000.0</v>
      </c>
      <c r="I711" s="1">
        <v>1234.69</v>
      </c>
      <c r="J711" s="1">
        <v>9000000.0</v>
      </c>
      <c r="K711" s="1">
        <v>613471.0</v>
      </c>
      <c r="L711" s="1" t="s">
        <v>71</v>
      </c>
      <c r="M711" s="1" t="s">
        <v>43</v>
      </c>
      <c r="N711" s="1" t="s">
        <v>98</v>
      </c>
      <c r="O711" s="1" t="s">
        <v>166</v>
      </c>
      <c r="P711" s="1" t="s">
        <v>46</v>
      </c>
      <c r="Q711" s="1">
        <v>0.0</v>
      </c>
      <c r="R711" s="1">
        <v>0.0</v>
      </c>
      <c r="S711" s="2">
        <v>42041.0</v>
      </c>
      <c r="T711" s="1" t="s">
        <v>76</v>
      </c>
      <c r="U711" s="1" t="s">
        <v>87</v>
      </c>
      <c r="V711" s="1" t="s">
        <v>49</v>
      </c>
      <c r="W711" s="1" t="s">
        <v>121</v>
      </c>
      <c r="X711" s="1" t="s">
        <v>114</v>
      </c>
      <c r="Y711" s="1" t="s">
        <v>88</v>
      </c>
      <c r="Z711" s="1" t="s">
        <v>880</v>
      </c>
      <c r="AA711" s="1">
        <v>1.0</v>
      </c>
      <c r="AB711" s="1">
        <v>2.0</v>
      </c>
      <c r="AC711" s="1" t="s">
        <v>80</v>
      </c>
      <c r="AD711" s="1">
        <v>2.0</v>
      </c>
      <c r="AE711" s="1">
        <v>1.0</v>
      </c>
      <c r="AF711" s="1" t="s">
        <v>63</v>
      </c>
      <c r="AG711" s="1">
        <v>74400.0</v>
      </c>
      <c r="AH711" s="1">
        <v>14880.0</v>
      </c>
      <c r="AI711" s="1">
        <v>7440.0</v>
      </c>
      <c r="AJ711" s="1">
        <v>52080.0</v>
      </c>
      <c r="AK711" s="1" t="s">
        <v>188</v>
      </c>
      <c r="AL711" s="1" t="s">
        <v>202</v>
      </c>
      <c r="AM711" s="1">
        <v>2003.0</v>
      </c>
      <c r="AN711" s="1" t="s">
        <v>57</v>
      </c>
      <c r="AO711" s="4">
        <f t="shared" si="7"/>
        <v>0</v>
      </c>
    </row>
    <row r="712" ht="15.75" customHeight="1">
      <c r="A712" s="1"/>
      <c r="B712" s="1">
        <v>162.0</v>
      </c>
      <c r="C712" s="1">
        <v>33.0</v>
      </c>
      <c r="D712" s="1">
        <v>790225.0</v>
      </c>
      <c r="E712" s="2">
        <v>33243.0</v>
      </c>
      <c r="F712" s="1" t="s">
        <v>40</v>
      </c>
      <c r="G712" s="1" t="s">
        <v>41</v>
      </c>
      <c r="H712" s="1">
        <v>500.0</v>
      </c>
      <c r="I712" s="1">
        <v>964.92</v>
      </c>
      <c r="J712" s="1">
        <v>0.0</v>
      </c>
      <c r="K712" s="1">
        <v>601581.0</v>
      </c>
      <c r="L712" s="1" t="s">
        <v>71</v>
      </c>
      <c r="M712" s="1" t="s">
        <v>93</v>
      </c>
      <c r="N712" s="1" t="s">
        <v>126</v>
      </c>
      <c r="O712" s="1" t="s">
        <v>107</v>
      </c>
      <c r="P712" s="1" t="s">
        <v>61</v>
      </c>
      <c r="Q712" s="1">
        <v>45700.0</v>
      </c>
      <c r="R712" s="1">
        <v>0.0</v>
      </c>
      <c r="S712" s="2">
        <v>42044.0</v>
      </c>
      <c r="T712" s="1" t="s">
        <v>76</v>
      </c>
      <c r="U712" s="1" t="s">
        <v>77</v>
      </c>
      <c r="V712" s="1" t="s">
        <v>49</v>
      </c>
      <c r="W712" s="1" t="s">
        <v>100</v>
      </c>
      <c r="X712" s="1" t="s">
        <v>78</v>
      </c>
      <c r="Y712" s="1" t="s">
        <v>123</v>
      </c>
      <c r="Z712" s="1" t="s">
        <v>881</v>
      </c>
      <c r="AA712" s="1">
        <v>17.0</v>
      </c>
      <c r="AB712" s="1">
        <v>4.0</v>
      </c>
      <c r="AC712" s="1" t="s">
        <v>80</v>
      </c>
      <c r="AD712" s="1">
        <v>2.0</v>
      </c>
      <c r="AE712" s="1">
        <v>1.0</v>
      </c>
      <c r="AF712" s="1" t="s">
        <v>80</v>
      </c>
      <c r="AG712" s="1">
        <v>35300.0</v>
      </c>
      <c r="AH712" s="1">
        <v>3530.0</v>
      </c>
      <c r="AI712" s="1">
        <v>3530.0</v>
      </c>
      <c r="AJ712" s="1">
        <v>28240.0</v>
      </c>
      <c r="AK712" s="1" t="s">
        <v>68</v>
      </c>
      <c r="AL712" s="1" t="s">
        <v>69</v>
      </c>
      <c r="AM712" s="1">
        <v>1996.0</v>
      </c>
      <c r="AN712" s="1" t="s">
        <v>57</v>
      </c>
      <c r="AO712" s="4">
        <f t="shared" si="7"/>
        <v>0</v>
      </c>
    </row>
    <row r="713" ht="15.75" customHeight="1">
      <c r="A713" s="1"/>
      <c r="B713" s="1">
        <v>396.0</v>
      </c>
      <c r="C713" s="1">
        <v>57.0</v>
      </c>
      <c r="D713" s="1">
        <v>587498.0</v>
      </c>
      <c r="E713" s="2">
        <v>35353.0</v>
      </c>
      <c r="F713" s="1" t="s">
        <v>84</v>
      </c>
      <c r="G713" s="1" t="s">
        <v>92</v>
      </c>
      <c r="H713" s="1">
        <v>500.0</v>
      </c>
      <c r="I713" s="1">
        <v>1351.72</v>
      </c>
      <c r="J713" s="1">
        <v>0.0</v>
      </c>
      <c r="K713" s="1">
        <v>612102.0</v>
      </c>
      <c r="L713" s="1" t="s">
        <v>42</v>
      </c>
      <c r="M713" s="1" t="s">
        <v>132</v>
      </c>
      <c r="N713" s="1" t="s">
        <v>98</v>
      </c>
      <c r="O713" s="1" t="s">
        <v>119</v>
      </c>
      <c r="P713" s="1" t="s">
        <v>120</v>
      </c>
      <c r="Q713" s="1">
        <v>0.0</v>
      </c>
      <c r="R713" s="1">
        <v>-49400.0</v>
      </c>
      <c r="S713" s="2">
        <v>42040.0</v>
      </c>
      <c r="T713" s="1" t="s">
        <v>139</v>
      </c>
      <c r="U713" s="1" t="s">
        <v>63</v>
      </c>
      <c r="V713" s="1" t="s">
        <v>64</v>
      </c>
      <c r="W713" s="1" t="s">
        <v>94</v>
      </c>
      <c r="X713" s="1" t="s">
        <v>78</v>
      </c>
      <c r="Y713" s="1" t="s">
        <v>103</v>
      </c>
      <c r="Z713" s="1" t="s">
        <v>882</v>
      </c>
      <c r="AA713" s="1">
        <v>3.0</v>
      </c>
      <c r="AB713" s="1">
        <v>1.0</v>
      </c>
      <c r="AC713" s="1" t="s">
        <v>54</v>
      </c>
      <c r="AD713" s="1">
        <v>1.0</v>
      </c>
      <c r="AE713" s="1">
        <v>3.0</v>
      </c>
      <c r="AF713" s="1" t="s">
        <v>63</v>
      </c>
      <c r="AG713" s="1">
        <v>2640.0</v>
      </c>
      <c r="AH713" s="1">
        <v>480.0</v>
      </c>
      <c r="AI713" s="1">
        <v>480.0</v>
      </c>
      <c r="AJ713" s="1">
        <v>1680.0</v>
      </c>
      <c r="AK713" s="1" t="s">
        <v>215</v>
      </c>
      <c r="AL713" s="1" t="s">
        <v>216</v>
      </c>
      <c r="AM713" s="1">
        <v>2000.0</v>
      </c>
      <c r="AN713" s="1" t="s">
        <v>83</v>
      </c>
      <c r="AO713" s="4">
        <f t="shared" si="7"/>
        <v>0</v>
      </c>
    </row>
    <row r="714" ht="15.75" customHeight="1">
      <c r="A714" s="1"/>
      <c r="B714" s="1">
        <v>270.0</v>
      </c>
      <c r="C714" s="1">
        <v>41.0</v>
      </c>
      <c r="D714" s="1">
        <v>639027.0</v>
      </c>
      <c r="E714" s="2">
        <v>34506.0</v>
      </c>
      <c r="F714" s="1" t="s">
        <v>84</v>
      </c>
      <c r="G714" s="1" t="s">
        <v>41</v>
      </c>
      <c r="H714" s="1">
        <v>1000.0</v>
      </c>
      <c r="I714" s="1">
        <v>817.28</v>
      </c>
      <c r="J714" s="1">
        <v>0.0</v>
      </c>
      <c r="K714" s="1">
        <v>460263.0</v>
      </c>
      <c r="L714" s="1" t="s">
        <v>42</v>
      </c>
      <c r="M714" s="1" t="s">
        <v>132</v>
      </c>
      <c r="N714" s="1" t="s">
        <v>73</v>
      </c>
      <c r="O714" s="1" t="s">
        <v>243</v>
      </c>
      <c r="P714" s="1" t="s">
        <v>86</v>
      </c>
      <c r="Q714" s="1">
        <v>62200.0</v>
      </c>
      <c r="R714" s="1">
        <v>0.0</v>
      </c>
      <c r="S714" s="2">
        <v>42007.0</v>
      </c>
      <c r="T714" s="1" t="s">
        <v>76</v>
      </c>
      <c r="U714" s="1" t="s">
        <v>77</v>
      </c>
      <c r="V714" s="1" t="s">
        <v>108</v>
      </c>
      <c r="W714" s="1" t="s">
        <v>137</v>
      </c>
      <c r="X714" s="1" t="s">
        <v>51</v>
      </c>
      <c r="Y714" s="1" t="s">
        <v>52</v>
      </c>
      <c r="Z714" s="1" t="s">
        <v>883</v>
      </c>
      <c r="AA714" s="1">
        <v>17.0</v>
      </c>
      <c r="AB714" s="1">
        <v>3.0</v>
      </c>
      <c r="AC714" s="1" t="s">
        <v>63</v>
      </c>
      <c r="AD714" s="1">
        <v>1.0</v>
      </c>
      <c r="AE714" s="1">
        <v>1.0</v>
      </c>
      <c r="AF714" s="1" t="s">
        <v>80</v>
      </c>
      <c r="AG714" s="1">
        <v>60190.0</v>
      </c>
      <c r="AH714" s="1">
        <v>4630.0</v>
      </c>
      <c r="AI714" s="1">
        <v>9260.0</v>
      </c>
      <c r="AJ714" s="1">
        <v>46300.0</v>
      </c>
      <c r="AK714" s="1" t="s">
        <v>68</v>
      </c>
      <c r="AL714" s="1" t="s">
        <v>272</v>
      </c>
      <c r="AM714" s="1">
        <v>2014.0</v>
      </c>
      <c r="AN714" s="1" t="s">
        <v>57</v>
      </c>
      <c r="AO714" s="4">
        <f t="shared" si="7"/>
        <v>0</v>
      </c>
    </row>
    <row r="715" ht="15.75" customHeight="1">
      <c r="A715" s="1"/>
      <c r="B715" s="1">
        <v>168.0</v>
      </c>
      <c r="C715" s="1">
        <v>39.0</v>
      </c>
      <c r="D715" s="1">
        <v>217899.0</v>
      </c>
      <c r="E715" s="2">
        <v>34498.0</v>
      </c>
      <c r="F715" s="1" t="s">
        <v>84</v>
      </c>
      <c r="G715" s="1" t="s">
        <v>92</v>
      </c>
      <c r="H715" s="1">
        <v>1000.0</v>
      </c>
      <c r="I715" s="1">
        <v>1389.59</v>
      </c>
      <c r="J715" s="1">
        <v>0.0</v>
      </c>
      <c r="K715" s="1">
        <v>479134.0</v>
      </c>
      <c r="L715" s="1" t="s">
        <v>71</v>
      </c>
      <c r="M715" s="1" t="s">
        <v>125</v>
      </c>
      <c r="N715" s="1" t="s">
        <v>59</v>
      </c>
      <c r="O715" s="1" t="s">
        <v>265</v>
      </c>
      <c r="P715" s="1" t="s">
        <v>75</v>
      </c>
      <c r="Q715" s="1">
        <v>0.0</v>
      </c>
      <c r="R715" s="1">
        <v>-42600.0</v>
      </c>
      <c r="S715" s="2">
        <v>42059.0</v>
      </c>
      <c r="T715" s="1" t="s">
        <v>76</v>
      </c>
      <c r="U715" s="1" t="s">
        <v>77</v>
      </c>
      <c r="V715" s="1" t="s">
        <v>49</v>
      </c>
      <c r="W715" s="1" t="s">
        <v>100</v>
      </c>
      <c r="X715" s="1" t="s">
        <v>78</v>
      </c>
      <c r="Y715" s="1" t="s">
        <v>128</v>
      </c>
      <c r="Z715" s="1" t="s">
        <v>884</v>
      </c>
      <c r="AA715" s="1">
        <v>23.0</v>
      </c>
      <c r="AB715" s="1">
        <v>3.0</v>
      </c>
      <c r="AC715" s="1" t="s">
        <v>54</v>
      </c>
      <c r="AD715" s="1">
        <v>1.0</v>
      </c>
      <c r="AE715" s="1">
        <v>3.0</v>
      </c>
      <c r="AF715" s="1" t="s">
        <v>80</v>
      </c>
      <c r="AG715" s="1">
        <v>41580.0</v>
      </c>
      <c r="AH715" s="1">
        <v>3780.0</v>
      </c>
      <c r="AI715" s="1">
        <v>7560.0</v>
      </c>
      <c r="AJ715" s="1">
        <v>30240.0</v>
      </c>
      <c r="AK715" s="1" t="s">
        <v>90</v>
      </c>
      <c r="AL715" s="1" t="s">
        <v>246</v>
      </c>
      <c r="AM715" s="1">
        <v>2015.0</v>
      </c>
      <c r="AN715" s="1" t="s">
        <v>57</v>
      </c>
      <c r="AO715" s="4">
        <f t="shared" si="7"/>
        <v>0</v>
      </c>
    </row>
    <row r="716" ht="15.75" customHeight="1">
      <c r="A716" s="1"/>
      <c r="B716" s="1">
        <v>274.0</v>
      </c>
      <c r="C716" s="1">
        <v>45.0</v>
      </c>
      <c r="D716" s="1">
        <v>589094.0</v>
      </c>
      <c r="E716" s="2">
        <v>37768.0</v>
      </c>
      <c r="F716" s="1" t="s">
        <v>58</v>
      </c>
      <c r="G716" s="1" t="s">
        <v>41</v>
      </c>
      <c r="H716" s="1">
        <v>1000.0</v>
      </c>
      <c r="I716" s="1">
        <v>1353.53</v>
      </c>
      <c r="J716" s="1">
        <v>0.0</v>
      </c>
      <c r="K716" s="1">
        <v>451467.0</v>
      </c>
      <c r="L716" s="1" t="s">
        <v>71</v>
      </c>
      <c r="M716" s="1" t="s">
        <v>162</v>
      </c>
      <c r="N716" s="1" t="s">
        <v>98</v>
      </c>
      <c r="O716" s="1" t="s">
        <v>243</v>
      </c>
      <c r="P716" s="1" t="s">
        <v>86</v>
      </c>
      <c r="Q716" s="1">
        <v>54700.0</v>
      </c>
      <c r="R716" s="1">
        <v>-47900.0</v>
      </c>
      <c r="S716" s="2">
        <v>42018.0</v>
      </c>
      <c r="T716" s="1" t="s">
        <v>47</v>
      </c>
      <c r="U716" s="1" t="s">
        <v>48</v>
      </c>
      <c r="V716" s="1" t="s">
        <v>64</v>
      </c>
      <c r="W716" s="1" t="s">
        <v>137</v>
      </c>
      <c r="X716" s="1" t="s">
        <v>78</v>
      </c>
      <c r="Y716" s="1" t="s">
        <v>52</v>
      </c>
      <c r="Z716" s="1" t="s">
        <v>885</v>
      </c>
      <c r="AA716" s="1">
        <v>13.0</v>
      </c>
      <c r="AB716" s="1">
        <v>1.0</v>
      </c>
      <c r="AC716" s="1" t="s">
        <v>54</v>
      </c>
      <c r="AD716" s="1">
        <v>0.0</v>
      </c>
      <c r="AE716" s="1">
        <v>0.0</v>
      </c>
      <c r="AF716" s="1" t="s">
        <v>80</v>
      </c>
      <c r="AG716" s="1">
        <v>58500.0</v>
      </c>
      <c r="AH716" s="1">
        <v>11700.0</v>
      </c>
      <c r="AI716" s="1">
        <v>0.0</v>
      </c>
      <c r="AJ716" s="1">
        <v>46800.0</v>
      </c>
      <c r="AK716" s="1" t="s">
        <v>96</v>
      </c>
      <c r="AL716" s="1" t="s">
        <v>149</v>
      </c>
      <c r="AM716" s="1">
        <v>1995.0</v>
      </c>
      <c r="AN716" s="1" t="s">
        <v>57</v>
      </c>
      <c r="AO716" s="4">
        <f t="shared" si="7"/>
        <v>0</v>
      </c>
    </row>
    <row r="717" ht="15.75" customHeight="1">
      <c r="A717" s="1"/>
      <c r="B717" s="1">
        <v>263.0</v>
      </c>
      <c r="C717" s="1">
        <v>43.0</v>
      </c>
      <c r="D717" s="1">
        <v>458829.0</v>
      </c>
      <c r="E717" s="2">
        <v>35252.0</v>
      </c>
      <c r="F717" s="1" t="s">
        <v>58</v>
      </c>
      <c r="G717" s="1" t="s">
        <v>92</v>
      </c>
      <c r="H717" s="1">
        <v>1000.0</v>
      </c>
      <c r="I717" s="1">
        <v>1294.04</v>
      </c>
      <c r="J717" s="1">
        <v>0.0</v>
      </c>
      <c r="K717" s="1">
        <v>602670.0</v>
      </c>
      <c r="L717" s="1" t="s">
        <v>71</v>
      </c>
      <c r="M717" s="1" t="s">
        <v>125</v>
      </c>
      <c r="N717" s="1" t="s">
        <v>160</v>
      </c>
      <c r="O717" s="1" t="s">
        <v>147</v>
      </c>
      <c r="P717" s="1" t="s">
        <v>143</v>
      </c>
      <c r="Q717" s="1">
        <v>0.0</v>
      </c>
      <c r="R717" s="1">
        <v>0.0</v>
      </c>
      <c r="S717" s="2">
        <v>42012.0</v>
      </c>
      <c r="T717" s="1" t="s">
        <v>47</v>
      </c>
      <c r="U717" s="1" t="s">
        <v>77</v>
      </c>
      <c r="V717" s="1" t="s">
        <v>64</v>
      </c>
      <c r="W717" s="1" t="s">
        <v>100</v>
      </c>
      <c r="X717" s="1" t="s">
        <v>51</v>
      </c>
      <c r="Y717" s="1" t="s">
        <v>66</v>
      </c>
      <c r="Z717" s="1" t="s">
        <v>886</v>
      </c>
      <c r="AA717" s="1">
        <v>17.0</v>
      </c>
      <c r="AB717" s="1">
        <v>1.0</v>
      </c>
      <c r="AC717" s="1" t="s">
        <v>54</v>
      </c>
      <c r="AD717" s="1">
        <v>2.0</v>
      </c>
      <c r="AE717" s="1">
        <v>3.0</v>
      </c>
      <c r="AF717" s="1" t="s">
        <v>54</v>
      </c>
      <c r="AG717" s="1">
        <v>79320.0</v>
      </c>
      <c r="AH717" s="1">
        <v>13220.0</v>
      </c>
      <c r="AI717" s="1">
        <v>6610.0</v>
      </c>
      <c r="AJ717" s="1">
        <v>59490.0</v>
      </c>
      <c r="AK717" s="1" t="s">
        <v>105</v>
      </c>
      <c r="AL717" s="1" t="s">
        <v>288</v>
      </c>
      <c r="AM717" s="1">
        <v>1997.0</v>
      </c>
      <c r="AN717" s="1" t="s">
        <v>83</v>
      </c>
      <c r="AO717" s="4">
        <f t="shared" si="7"/>
        <v>0</v>
      </c>
    </row>
    <row r="718" ht="15.75" customHeight="1">
      <c r="A718" s="1"/>
      <c r="B718" s="1">
        <v>152.0</v>
      </c>
      <c r="C718" s="1">
        <v>33.0</v>
      </c>
      <c r="D718" s="1">
        <v>626208.0</v>
      </c>
      <c r="E718" s="2">
        <v>38480.0</v>
      </c>
      <c r="F718" s="1" t="s">
        <v>40</v>
      </c>
      <c r="G718" s="1" t="s">
        <v>70</v>
      </c>
      <c r="H718" s="1">
        <v>1000.0</v>
      </c>
      <c r="I718" s="1">
        <v>840.81</v>
      </c>
      <c r="J718" s="1">
        <v>0.0</v>
      </c>
      <c r="K718" s="1">
        <v>613607.0</v>
      </c>
      <c r="L718" s="1" t="s">
        <v>71</v>
      </c>
      <c r="M718" s="1" t="s">
        <v>132</v>
      </c>
      <c r="N718" s="1" t="s">
        <v>190</v>
      </c>
      <c r="O718" s="1" t="s">
        <v>169</v>
      </c>
      <c r="P718" s="1" t="s">
        <v>46</v>
      </c>
      <c r="Q718" s="1">
        <v>0.0</v>
      </c>
      <c r="R718" s="1">
        <v>0.0</v>
      </c>
      <c r="S718" s="2">
        <v>42049.0</v>
      </c>
      <c r="T718" s="1" t="s">
        <v>47</v>
      </c>
      <c r="U718" s="1" t="s">
        <v>77</v>
      </c>
      <c r="V718" s="1" t="s">
        <v>64</v>
      </c>
      <c r="W718" s="1" t="s">
        <v>137</v>
      </c>
      <c r="X718" s="1" t="s">
        <v>78</v>
      </c>
      <c r="Y718" s="1" t="s">
        <v>88</v>
      </c>
      <c r="Z718" s="1" t="s">
        <v>887</v>
      </c>
      <c r="AA718" s="1">
        <v>2.0</v>
      </c>
      <c r="AB718" s="1">
        <v>1.0</v>
      </c>
      <c r="AC718" s="1" t="s">
        <v>54</v>
      </c>
      <c r="AD718" s="1">
        <v>0.0</v>
      </c>
      <c r="AE718" s="1">
        <v>2.0</v>
      </c>
      <c r="AF718" s="1" t="s">
        <v>63</v>
      </c>
      <c r="AG718" s="1">
        <v>82610.0</v>
      </c>
      <c r="AH718" s="1">
        <v>7510.0</v>
      </c>
      <c r="AI718" s="1">
        <v>7510.0</v>
      </c>
      <c r="AJ718" s="1">
        <v>67590.0</v>
      </c>
      <c r="AK718" s="1" t="s">
        <v>130</v>
      </c>
      <c r="AL718" s="1" t="s">
        <v>173</v>
      </c>
      <c r="AM718" s="1">
        <v>2002.0</v>
      </c>
      <c r="AN718" s="1" t="s">
        <v>57</v>
      </c>
      <c r="AO718" s="4">
        <f t="shared" si="7"/>
        <v>0</v>
      </c>
    </row>
    <row r="719" ht="15.75" customHeight="1">
      <c r="A719" s="1"/>
      <c r="B719" s="1">
        <v>46.0</v>
      </c>
      <c r="C719" s="1">
        <v>41.0</v>
      </c>
      <c r="D719" s="1">
        <v>315041.0</v>
      </c>
      <c r="E719" s="2">
        <v>40484.0</v>
      </c>
      <c r="F719" s="1" t="s">
        <v>40</v>
      </c>
      <c r="G719" s="1" t="s">
        <v>70</v>
      </c>
      <c r="H719" s="1">
        <v>2000.0</v>
      </c>
      <c r="I719" s="1">
        <v>998.19</v>
      </c>
      <c r="J719" s="1">
        <v>0.0</v>
      </c>
      <c r="K719" s="1">
        <v>611556.0</v>
      </c>
      <c r="L719" s="1" t="s">
        <v>71</v>
      </c>
      <c r="M719" s="1" t="s">
        <v>43</v>
      </c>
      <c r="N719" s="1" t="s">
        <v>118</v>
      </c>
      <c r="O719" s="1" t="s">
        <v>182</v>
      </c>
      <c r="P719" s="1" t="s">
        <v>46</v>
      </c>
      <c r="Q719" s="1">
        <v>43700.0</v>
      </c>
      <c r="R719" s="1">
        <v>-66300.0</v>
      </c>
      <c r="S719" s="2">
        <v>42027.0</v>
      </c>
      <c r="T719" s="1" t="s">
        <v>76</v>
      </c>
      <c r="U719" s="1" t="s">
        <v>77</v>
      </c>
      <c r="V719" s="1" t="s">
        <v>108</v>
      </c>
      <c r="W719" s="1" t="s">
        <v>137</v>
      </c>
      <c r="X719" s="1" t="s">
        <v>51</v>
      </c>
      <c r="Y719" s="1" t="s">
        <v>123</v>
      </c>
      <c r="Z719" s="1" t="s">
        <v>888</v>
      </c>
      <c r="AA719" s="1">
        <v>23.0</v>
      </c>
      <c r="AB719" s="1">
        <v>3.0</v>
      </c>
      <c r="AC719" s="1" t="s">
        <v>80</v>
      </c>
      <c r="AD719" s="1">
        <v>1.0</v>
      </c>
      <c r="AE719" s="1">
        <v>3.0</v>
      </c>
      <c r="AF719" s="1" t="s">
        <v>63</v>
      </c>
      <c r="AG719" s="1">
        <v>78600.0</v>
      </c>
      <c r="AH719" s="1">
        <v>13100.0</v>
      </c>
      <c r="AI719" s="1">
        <v>19650.0</v>
      </c>
      <c r="AJ719" s="1">
        <v>45850.0</v>
      </c>
      <c r="AK719" s="1" t="s">
        <v>81</v>
      </c>
      <c r="AL719" s="1" t="s">
        <v>82</v>
      </c>
      <c r="AM719" s="1">
        <v>2004.0</v>
      </c>
      <c r="AN719" s="1" t="s">
        <v>57</v>
      </c>
      <c r="AO719" s="4">
        <f t="shared" si="7"/>
        <v>0</v>
      </c>
    </row>
    <row r="720" ht="15.75" customHeight="1">
      <c r="A720" s="1"/>
      <c r="B720" s="1">
        <v>276.0</v>
      </c>
      <c r="C720" s="1">
        <v>46.0</v>
      </c>
      <c r="D720" s="1">
        <v>283267.0</v>
      </c>
      <c r="E720" s="2">
        <v>41119.0</v>
      </c>
      <c r="F720" s="1" t="s">
        <v>40</v>
      </c>
      <c r="G720" s="1" t="s">
        <v>70</v>
      </c>
      <c r="H720" s="1">
        <v>2000.0</v>
      </c>
      <c r="I720" s="1">
        <v>1090.32</v>
      </c>
      <c r="J720" s="1">
        <v>0.0</v>
      </c>
      <c r="K720" s="1">
        <v>435518.0</v>
      </c>
      <c r="L720" s="1" t="s">
        <v>42</v>
      </c>
      <c r="M720" s="1" t="s">
        <v>142</v>
      </c>
      <c r="N720" s="1" t="s">
        <v>160</v>
      </c>
      <c r="O720" s="1" t="s">
        <v>169</v>
      </c>
      <c r="P720" s="1" t="s">
        <v>46</v>
      </c>
      <c r="Q720" s="1">
        <v>0.0</v>
      </c>
      <c r="R720" s="1">
        <v>-70400.0</v>
      </c>
      <c r="S720" s="2">
        <v>42009.0</v>
      </c>
      <c r="T720" s="1" t="s">
        <v>47</v>
      </c>
      <c r="U720" s="1" t="s">
        <v>87</v>
      </c>
      <c r="V720" s="1" t="s">
        <v>64</v>
      </c>
      <c r="W720" s="1" t="s">
        <v>137</v>
      </c>
      <c r="X720" s="1" t="s">
        <v>51</v>
      </c>
      <c r="Y720" s="1" t="s">
        <v>52</v>
      </c>
      <c r="Z720" s="1" t="s">
        <v>889</v>
      </c>
      <c r="AA720" s="1">
        <v>17.0</v>
      </c>
      <c r="AB720" s="1">
        <v>1.0</v>
      </c>
      <c r="AC720" s="1" t="s">
        <v>80</v>
      </c>
      <c r="AD720" s="1">
        <v>1.0</v>
      </c>
      <c r="AE720" s="1">
        <v>2.0</v>
      </c>
      <c r="AF720" s="1" t="s">
        <v>63</v>
      </c>
      <c r="AG720" s="1">
        <v>51390.0</v>
      </c>
      <c r="AH720" s="1">
        <v>5710.0</v>
      </c>
      <c r="AI720" s="1">
        <v>5710.0</v>
      </c>
      <c r="AJ720" s="1">
        <v>39970.0</v>
      </c>
      <c r="AK720" s="1" t="s">
        <v>215</v>
      </c>
      <c r="AL720" s="1" t="s">
        <v>259</v>
      </c>
      <c r="AM720" s="1">
        <v>2007.0</v>
      </c>
      <c r="AN720" s="1" t="s">
        <v>57</v>
      </c>
      <c r="AO720" s="4">
        <f t="shared" si="7"/>
        <v>0</v>
      </c>
    </row>
    <row r="721" ht="15.75" customHeight="1">
      <c r="A721" s="1"/>
      <c r="B721" s="1">
        <v>234.0</v>
      </c>
      <c r="C721" s="1">
        <v>44.0</v>
      </c>
      <c r="D721" s="1">
        <v>442494.0</v>
      </c>
      <c r="E721" s="2">
        <v>37413.0</v>
      </c>
      <c r="F721" s="1" t="s">
        <v>58</v>
      </c>
      <c r="G721" s="1" t="s">
        <v>92</v>
      </c>
      <c r="H721" s="1">
        <v>500.0</v>
      </c>
      <c r="I721" s="1">
        <v>1780.67</v>
      </c>
      <c r="J721" s="1">
        <v>0.0</v>
      </c>
      <c r="K721" s="1">
        <v>465942.0</v>
      </c>
      <c r="L721" s="1" t="s">
        <v>42</v>
      </c>
      <c r="M721" s="1" t="s">
        <v>93</v>
      </c>
      <c r="N721" s="1" t="s">
        <v>112</v>
      </c>
      <c r="O721" s="1" t="s">
        <v>265</v>
      </c>
      <c r="P721" s="1" t="s">
        <v>61</v>
      </c>
      <c r="Q721" s="1">
        <v>0.0</v>
      </c>
      <c r="R721" s="1">
        <v>0.0</v>
      </c>
      <c r="S721" s="2">
        <v>42054.0</v>
      </c>
      <c r="T721" s="1" t="s">
        <v>47</v>
      </c>
      <c r="U721" s="1" t="s">
        <v>48</v>
      </c>
      <c r="V721" s="1" t="s">
        <v>49</v>
      </c>
      <c r="W721" s="1" t="s">
        <v>137</v>
      </c>
      <c r="X721" s="1" t="s">
        <v>122</v>
      </c>
      <c r="Y721" s="1" t="s">
        <v>103</v>
      </c>
      <c r="Z721" s="1" t="s">
        <v>890</v>
      </c>
      <c r="AA721" s="1">
        <v>3.0</v>
      </c>
      <c r="AB721" s="1">
        <v>1.0</v>
      </c>
      <c r="AC721" s="1" t="s">
        <v>80</v>
      </c>
      <c r="AD721" s="1">
        <v>1.0</v>
      </c>
      <c r="AE721" s="1">
        <v>0.0</v>
      </c>
      <c r="AF721" s="1" t="s">
        <v>80</v>
      </c>
      <c r="AG721" s="1">
        <v>70200.0</v>
      </c>
      <c r="AH721" s="1">
        <v>7020.0</v>
      </c>
      <c r="AI721" s="1">
        <v>7020.0</v>
      </c>
      <c r="AJ721" s="1">
        <v>56160.0</v>
      </c>
      <c r="AK721" s="1" t="s">
        <v>130</v>
      </c>
      <c r="AL721" s="1" t="s">
        <v>131</v>
      </c>
      <c r="AM721" s="1">
        <v>2012.0</v>
      </c>
      <c r="AN721" s="1" t="s">
        <v>57</v>
      </c>
      <c r="AO721" s="4">
        <f t="shared" si="7"/>
        <v>0</v>
      </c>
    </row>
    <row r="722" ht="15.75" customHeight="1">
      <c r="A722" s="1"/>
      <c r="B722" s="1">
        <v>64.0</v>
      </c>
      <c r="C722" s="1">
        <v>30.0</v>
      </c>
      <c r="D722" s="1">
        <v>159243.0</v>
      </c>
      <c r="E722" s="2">
        <v>33500.0</v>
      </c>
      <c r="F722" s="1" t="s">
        <v>84</v>
      </c>
      <c r="G722" s="1" t="s">
        <v>41</v>
      </c>
      <c r="H722" s="1">
        <v>2000.0</v>
      </c>
      <c r="I722" s="1">
        <v>1681.01</v>
      </c>
      <c r="J722" s="1">
        <v>0.0</v>
      </c>
      <c r="K722" s="1">
        <v>446174.0</v>
      </c>
      <c r="L722" s="1" t="s">
        <v>42</v>
      </c>
      <c r="M722" s="1" t="s">
        <v>162</v>
      </c>
      <c r="N722" s="1" t="s">
        <v>136</v>
      </c>
      <c r="O722" s="1" t="s">
        <v>107</v>
      </c>
      <c r="P722" s="1" t="s">
        <v>75</v>
      </c>
      <c r="Q722" s="1">
        <v>0.0</v>
      </c>
      <c r="R722" s="1">
        <v>-51100.0</v>
      </c>
      <c r="S722" s="2">
        <v>42042.0</v>
      </c>
      <c r="T722" s="1" t="s">
        <v>139</v>
      </c>
      <c r="U722" s="1" t="s">
        <v>63</v>
      </c>
      <c r="V722" s="1" t="s">
        <v>64</v>
      </c>
      <c r="W722" s="1" t="s">
        <v>94</v>
      </c>
      <c r="X722" s="1" t="s">
        <v>51</v>
      </c>
      <c r="Y722" s="1" t="s">
        <v>66</v>
      </c>
      <c r="Z722" s="1" t="s">
        <v>891</v>
      </c>
      <c r="AA722" s="1">
        <v>16.0</v>
      </c>
      <c r="AB722" s="1">
        <v>1.0</v>
      </c>
      <c r="AC722" s="1" t="s">
        <v>80</v>
      </c>
      <c r="AD722" s="1">
        <v>2.0</v>
      </c>
      <c r="AE722" s="1">
        <v>1.0</v>
      </c>
      <c r="AF722" s="1" t="s">
        <v>80</v>
      </c>
      <c r="AG722" s="1">
        <v>4900.0</v>
      </c>
      <c r="AH722" s="1">
        <v>490.0</v>
      </c>
      <c r="AI722" s="1">
        <v>1470.0</v>
      </c>
      <c r="AJ722" s="1">
        <v>2940.0</v>
      </c>
      <c r="AK722" s="1" t="s">
        <v>198</v>
      </c>
      <c r="AL722" s="1" t="s">
        <v>199</v>
      </c>
      <c r="AM722" s="1">
        <v>2015.0</v>
      </c>
      <c r="AN722" s="1" t="s">
        <v>83</v>
      </c>
      <c r="AO722" s="4">
        <f t="shared" si="7"/>
        <v>0</v>
      </c>
    </row>
    <row r="723" ht="15.75" customHeight="1">
      <c r="A723" s="1"/>
      <c r="B723" s="1">
        <v>456.0</v>
      </c>
      <c r="C723" s="1">
        <v>62.0</v>
      </c>
      <c r="D723" s="1">
        <v>669800.0</v>
      </c>
      <c r="E723" s="2">
        <v>39988.0</v>
      </c>
      <c r="F723" s="1" t="s">
        <v>40</v>
      </c>
      <c r="G723" s="1" t="s">
        <v>41</v>
      </c>
      <c r="H723" s="1">
        <v>1000.0</v>
      </c>
      <c r="I723" s="1">
        <v>1395.77</v>
      </c>
      <c r="J723" s="1">
        <v>0.0</v>
      </c>
      <c r="K723" s="1">
        <v>611651.0</v>
      </c>
      <c r="L723" s="1" t="s">
        <v>71</v>
      </c>
      <c r="M723" s="1" t="s">
        <v>43</v>
      </c>
      <c r="N723" s="1" t="s">
        <v>136</v>
      </c>
      <c r="O723" s="1" t="s">
        <v>169</v>
      </c>
      <c r="P723" s="1" t="s">
        <v>75</v>
      </c>
      <c r="Q723" s="1">
        <v>82600.0</v>
      </c>
      <c r="R723" s="1">
        <v>-49500.0</v>
      </c>
      <c r="S723" s="2">
        <v>42042.0</v>
      </c>
      <c r="T723" s="1" t="s">
        <v>76</v>
      </c>
      <c r="U723" s="1" t="s">
        <v>48</v>
      </c>
      <c r="V723" s="1" t="s">
        <v>49</v>
      </c>
      <c r="W723" s="1" t="s">
        <v>121</v>
      </c>
      <c r="X723" s="1" t="s">
        <v>176</v>
      </c>
      <c r="Y723" s="1" t="s">
        <v>123</v>
      </c>
      <c r="Z723" s="1" t="s">
        <v>892</v>
      </c>
      <c r="AA723" s="1">
        <v>13.0</v>
      </c>
      <c r="AB723" s="1">
        <v>3.0</v>
      </c>
      <c r="AC723" s="1" t="s">
        <v>63</v>
      </c>
      <c r="AD723" s="1">
        <v>1.0</v>
      </c>
      <c r="AE723" s="1">
        <v>3.0</v>
      </c>
      <c r="AF723" s="1" t="s">
        <v>80</v>
      </c>
      <c r="AG723" s="1">
        <v>66480.0</v>
      </c>
      <c r="AH723" s="1">
        <v>5540.0</v>
      </c>
      <c r="AI723" s="1">
        <v>11080.0</v>
      </c>
      <c r="AJ723" s="1">
        <v>49860.0</v>
      </c>
      <c r="AK723" s="1" t="s">
        <v>55</v>
      </c>
      <c r="AL723" s="1" t="s">
        <v>56</v>
      </c>
      <c r="AM723" s="1">
        <v>2012.0</v>
      </c>
      <c r="AN723" s="1" t="s">
        <v>57</v>
      </c>
      <c r="AO723" s="4">
        <f t="shared" si="7"/>
        <v>0</v>
      </c>
    </row>
    <row r="724" ht="15.75" customHeight="1">
      <c r="A724" s="1"/>
      <c r="B724" s="1">
        <v>58.0</v>
      </c>
      <c r="C724" s="1">
        <v>23.0</v>
      </c>
      <c r="D724" s="1">
        <v>520179.0</v>
      </c>
      <c r="E724" s="2">
        <v>33753.0</v>
      </c>
      <c r="F724" s="1" t="s">
        <v>40</v>
      </c>
      <c r="G724" s="1" t="s">
        <v>92</v>
      </c>
      <c r="H724" s="1">
        <v>2000.0</v>
      </c>
      <c r="I724" s="1">
        <v>1471.44</v>
      </c>
      <c r="J724" s="1">
        <v>5000000.0</v>
      </c>
      <c r="K724" s="1">
        <v>446657.0</v>
      </c>
      <c r="L724" s="1" t="s">
        <v>42</v>
      </c>
      <c r="M724" s="1" t="s">
        <v>132</v>
      </c>
      <c r="N724" s="1" t="s">
        <v>146</v>
      </c>
      <c r="O724" s="1" t="s">
        <v>60</v>
      </c>
      <c r="P724" s="1" t="s">
        <v>75</v>
      </c>
      <c r="Q724" s="1">
        <v>57500.0</v>
      </c>
      <c r="R724" s="1">
        <v>0.0</v>
      </c>
      <c r="S724" s="2">
        <v>42024.0</v>
      </c>
      <c r="T724" s="1" t="s">
        <v>47</v>
      </c>
      <c r="U724" s="1" t="s">
        <v>77</v>
      </c>
      <c r="V724" s="1" t="s">
        <v>49</v>
      </c>
      <c r="W724" s="1" t="s">
        <v>100</v>
      </c>
      <c r="X724" s="1" t="s">
        <v>122</v>
      </c>
      <c r="Y724" s="1" t="s">
        <v>66</v>
      </c>
      <c r="Z724" s="1" t="s">
        <v>893</v>
      </c>
      <c r="AA724" s="1">
        <v>8.0</v>
      </c>
      <c r="AB724" s="1">
        <v>1.0</v>
      </c>
      <c r="AC724" s="1" t="s">
        <v>80</v>
      </c>
      <c r="AD724" s="1">
        <v>2.0</v>
      </c>
      <c r="AE724" s="1">
        <v>1.0</v>
      </c>
      <c r="AF724" s="1" t="s">
        <v>80</v>
      </c>
      <c r="AG724" s="1">
        <v>50380.0</v>
      </c>
      <c r="AH724" s="1">
        <v>4580.0</v>
      </c>
      <c r="AI724" s="1">
        <v>9160.0</v>
      </c>
      <c r="AJ724" s="1">
        <v>36640.0</v>
      </c>
      <c r="AK724" s="1" t="s">
        <v>90</v>
      </c>
      <c r="AL724" s="1" t="s">
        <v>91</v>
      </c>
      <c r="AM724" s="1">
        <v>2007.0</v>
      </c>
      <c r="AN724" s="1" t="s">
        <v>57</v>
      </c>
      <c r="AO724" s="4">
        <f t="shared" si="7"/>
        <v>0</v>
      </c>
    </row>
    <row r="725" ht="15.75" customHeight="1">
      <c r="A725" s="1"/>
      <c r="B725" s="1">
        <v>475.0</v>
      </c>
      <c r="C725" s="1">
        <v>61.0</v>
      </c>
      <c r="D725" s="1">
        <v>607974.0</v>
      </c>
      <c r="E725" s="2">
        <v>38211.0</v>
      </c>
      <c r="F725" s="1" t="s">
        <v>84</v>
      </c>
      <c r="G725" s="1" t="s">
        <v>92</v>
      </c>
      <c r="H725" s="1">
        <v>500.0</v>
      </c>
      <c r="I725" s="1">
        <v>1265.72</v>
      </c>
      <c r="J725" s="1">
        <v>0.0</v>
      </c>
      <c r="K725" s="1">
        <v>612506.0</v>
      </c>
      <c r="L725" s="1" t="s">
        <v>71</v>
      </c>
      <c r="M725" s="1" t="s">
        <v>125</v>
      </c>
      <c r="N725" s="1" t="s">
        <v>160</v>
      </c>
      <c r="O725" s="1" t="s">
        <v>166</v>
      </c>
      <c r="P725" s="1" t="s">
        <v>120</v>
      </c>
      <c r="Q725" s="1">
        <v>0.0</v>
      </c>
      <c r="R725" s="1">
        <v>-59500.0</v>
      </c>
      <c r="S725" s="2">
        <v>42053.0</v>
      </c>
      <c r="T725" s="1" t="s">
        <v>47</v>
      </c>
      <c r="U725" s="1" t="s">
        <v>87</v>
      </c>
      <c r="V725" s="1" t="s">
        <v>49</v>
      </c>
      <c r="W725" s="1" t="s">
        <v>100</v>
      </c>
      <c r="X725" s="1" t="s">
        <v>51</v>
      </c>
      <c r="Y725" s="1" t="s">
        <v>52</v>
      </c>
      <c r="Z725" s="1" t="s">
        <v>894</v>
      </c>
      <c r="AA725" s="1">
        <v>23.0</v>
      </c>
      <c r="AB725" s="1">
        <v>1.0</v>
      </c>
      <c r="AC725" s="1" t="s">
        <v>54</v>
      </c>
      <c r="AD725" s="1">
        <v>0.0</v>
      </c>
      <c r="AE725" s="1">
        <v>2.0</v>
      </c>
      <c r="AF725" s="1" t="s">
        <v>63</v>
      </c>
      <c r="AG725" s="1">
        <v>64350.0</v>
      </c>
      <c r="AH725" s="1">
        <v>9900.0</v>
      </c>
      <c r="AI725" s="1">
        <v>9900.0</v>
      </c>
      <c r="AJ725" s="1">
        <v>44550.0</v>
      </c>
      <c r="AK725" s="1" t="s">
        <v>68</v>
      </c>
      <c r="AL725" s="1" t="s">
        <v>69</v>
      </c>
      <c r="AM725" s="1">
        <v>1998.0</v>
      </c>
      <c r="AN725" s="1" t="s">
        <v>83</v>
      </c>
      <c r="AO725" s="4">
        <f t="shared" si="7"/>
        <v>0</v>
      </c>
    </row>
    <row r="726" ht="15.75" customHeight="1">
      <c r="A726" s="1"/>
      <c r="B726" s="1">
        <v>96.0</v>
      </c>
      <c r="C726" s="1">
        <v>29.0</v>
      </c>
      <c r="D726" s="1">
        <v>465065.0</v>
      </c>
      <c r="E726" s="2">
        <v>39075.0</v>
      </c>
      <c r="F726" s="1" t="s">
        <v>58</v>
      </c>
      <c r="G726" s="1" t="s">
        <v>41</v>
      </c>
      <c r="H726" s="1">
        <v>1000.0</v>
      </c>
      <c r="I726" s="1">
        <v>1274.7</v>
      </c>
      <c r="J726" s="1">
        <v>5000000.0</v>
      </c>
      <c r="K726" s="1">
        <v>618493.0</v>
      </c>
      <c r="L726" s="1" t="s">
        <v>42</v>
      </c>
      <c r="M726" s="1" t="s">
        <v>142</v>
      </c>
      <c r="N726" s="1" t="s">
        <v>102</v>
      </c>
      <c r="O726" s="1" t="s">
        <v>150</v>
      </c>
      <c r="P726" s="1" t="s">
        <v>61</v>
      </c>
      <c r="Q726" s="1">
        <v>47500.0</v>
      </c>
      <c r="R726" s="1">
        <v>-58700.0</v>
      </c>
      <c r="S726" s="2">
        <v>42015.0</v>
      </c>
      <c r="T726" s="1" t="s">
        <v>76</v>
      </c>
      <c r="U726" s="1" t="s">
        <v>77</v>
      </c>
      <c r="V726" s="1" t="s">
        <v>49</v>
      </c>
      <c r="W726" s="1" t="s">
        <v>137</v>
      </c>
      <c r="X726" s="1" t="s">
        <v>122</v>
      </c>
      <c r="Y726" s="1" t="s">
        <v>103</v>
      </c>
      <c r="Z726" s="1" t="s">
        <v>895</v>
      </c>
      <c r="AA726" s="1">
        <v>15.0</v>
      </c>
      <c r="AB726" s="1">
        <v>3.0</v>
      </c>
      <c r="AC726" s="1" t="s">
        <v>54</v>
      </c>
      <c r="AD726" s="1">
        <v>2.0</v>
      </c>
      <c r="AE726" s="1">
        <v>3.0</v>
      </c>
      <c r="AF726" s="1" t="s">
        <v>54</v>
      </c>
      <c r="AG726" s="1">
        <v>55400.0</v>
      </c>
      <c r="AH726" s="1">
        <v>5540.0</v>
      </c>
      <c r="AI726" s="1">
        <v>11080.0</v>
      </c>
      <c r="AJ726" s="1">
        <v>38780.0</v>
      </c>
      <c r="AK726" s="1" t="s">
        <v>90</v>
      </c>
      <c r="AL726" s="1" t="s">
        <v>224</v>
      </c>
      <c r="AM726" s="1">
        <v>2004.0</v>
      </c>
      <c r="AN726" s="1" t="s">
        <v>57</v>
      </c>
      <c r="AO726" s="4">
        <f t="shared" si="7"/>
        <v>0</v>
      </c>
    </row>
    <row r="727" ht="15.75" customHeight="1">
      <c r="A727" s="1"/>
      <c r="B727" s="1">
        <v>99.0</v>
      </c>
      <c r="C727" s="1">
        <v>28.0</v>
      </c>
      <c r="D727" s="1">
        <v>369941.0</v>
      </c>
      <c r="E727" s="2">
        <v>39287.0</v>
      </c>
      <c r="F727" s="1" t="s">
        <v>40</v>
      </c>
      <c r="G727" s="1" t="s">
        <v>70</v>
      </c>
      <c r="H727" s="1">
        <v>500.0</v>
      </c>
      <c r="I727" s="1">
        <v>1330.39</v>
      </c>
      <c r="J727" s="1">
        <v>0.0</v>
      </c>
      <c r="K727" s="1">
        <v>612664.0</v>
      </c>
      <c r="L727" s="1" t="s">
        <v>42</v>
      </c>
      <c r="M727" s="1" t="s">
        <v>43</v>
      </c>
      <c r="N727" s="1" t="s">
        <v>102</v>
      </c>
      <c r="O727" s="1" t="s">
        <v>180</v>
      </c>
      <c r="P727" s="1" t="s">
        <v>120</v>
      </c>
      <c r="Q727" s="1">
        <v>0.0</v>
      </c>
      <c r="R727" s="1">
        <v>0.0</v>
      </c>
      <c r="S727" s="2">
        <v>42026.0</v>
      </c>
      <c r="T727" s="1" t="s">
        <v>47</v>
      </c>
      <c r="U727" s="1" t="s">
        <v>87</v>
      </c>
      <c r="V727" s="1" t="s">
        <v>108</v>
      </c>
      <c r="W727" s="1" t="s">
        <v>121</v>
      </c>
      <c r="X727" s="1" t="s">
        <v>78</v>
      </c>
      <c r="Y727" s="1" t="s">
        <v>52</v>
      </c>
      <c r="Z727" s="1" t="s">
        <v>896</v>
      </c>
      <c r="AA727" s="1">
        <v>3.0</v>
      </c>
      <c r="AB727" s="1">
        <v>1.0</v>
      </c>
      <c r="AC727" s="1" t="s">
        <v>80</v>
      </c>
      <c r="AD727" s="1">
        <v>2.0</v>
      </c>
      <c r="AE727" s="1">
        <v>2.0</v>
      </c>
      <c r="AF727" s="1" t="s">
        <v>54</v>
      </c>
      <c r="AG727" s="1">
        <v>49900.0</v>
      </c>
      <c r="AH727" s="1">
        <v>4990.0</v>
      </c>
      <c r="AI727" s="1">
        <v>9980.0</v>
      </c>
      <c r="AJ727" s="1">
        <v>34930.0</v>
      </c>
      <c r="AK727" s="1" t="s">
        <v>81</v>
      </c>
      <c r="AL727" s="1" t="s">
        <v>145</v>
      </c>
      <c r="AM727" s="1">
        <v>1998.0</v>
      </c>
      <c r="AN727" s="1" t="s">
        <v>83</v>
      </c>
      <c r="AO727" s="4">
        <f t="shared" si="7"/>
        <v>0</v>
      </c>
    </row>
    <row r="728" ht="15.75" customHeight="1">
      <c r="A728" s="1"/>
      <c r="B728" s="1">
        <v>38.0</v>
      </c>
      <c r="C728" s="1">
        <v>28.0</v>
      </c>
      <c r="D728" s="1">
        <v>447226.0</v>
      </c>
      <c r="E728" s="2">
        <v>34563.0</v>
      </c>
      <c r="F728" s="1" t="s">
        <v>40</v>
      </c>
      <c r="G728" s="1" t="s">
        <v>92</v>
      </c>
      <c r="H728" s="1">
        <v>500.0</v>
      </c>
      <c r="I728" s="1">
        <v>1122.95</v>
      </c>
      <c r="J728" s="1">
        <v>4000000.0</v>
      </c>
      <c r="K728" s="1">
        <v>473653.0</v>
      </c>
      <c r="L728" s="1" t="s">
        <v>42</v>
      </c>
      <c r="M728" s="1" t="s">
        <v>125</v>
      </c>
      <c r="N728" s="1" t="s">
        <v>118</v>
      </c>
      <c r="O728" s="1" t="s">
        <v>113</v>
      </c>
      <c r="P728" s="1" t="s">
        <v>61</v>
      </c>
      <c r="Q728" s="1">
        <v>78000.0</v>
      </c>
      <c r="R728" s="1">
        <v>0.0</v>
      </c>
      <c r="S728" s="2">
        <v>42058.0</v>
      </c>
      <c r="T728" s="1" t="s">
        <v>76</v>
      </c>
      <c r="U728" s="1" t="s">
        <v>48</v>
      </c>
      <c r="V728" s="1" t="s">
        <v>64</v>
      </c>
      <c r="W728" s="1" t="s">
        <v>137</v>
      </c>
      <c r="X728" s="1" t="s">
        <v>114</v>
      </c>
      <c r="Y728" s="1" t="s">
        <v>157</v>
      </c>
      <c r="Z728" s="1" t="s">
        <v>897</v>
      </c>
      <c r="AA728" s="1">
        <v>4.0</v>
      </c>
      <c r="AB728" s="1">
        <v>3.0</v>
      </c>
      <c r="AC728" s="1" t="s">
        <v>80</v>
      </c>
      <c r="AD728" s="1">
        <v>0.0</v>
      </c>
      <c r="AE728" s="1">
        <v>3.0</v>
      </c>
      <c r="AF728" s="1" t="s">
        <v>54</v>
      </c>
      <c r="AG728" s="1">
        <v>74880.0</v>
      </c>
      <c r="AH728" s="1">
        <v>12480.0</v>
      </c>
      <c r="AI728" s="1">
        <v>12480.0</v>
      </c>
      <c r="AJ728" s="1">
        <v>49920.0</v>
      </c>
      <c r="AK728" s="1" t="s">
        <v>96</v>
      </c>
      <c r="AL728" s="1" t="s">
        <v>159</v>
      </c>
      <c r="AM728" s="1">
        <v>2000.0</v>
      </c>
      <c r="AN728" s="1" t="s">
        <v>83</v>
      </c>
      <c r="AO728" s="4">
        <f t="shared" si="7"/>
        <v>0</v>
      </c>
    </row>
    <row r="729" ht="15.75" customHeight="1">
      <c r="A729" s="1"/>
      <c r="B729" s="1">
        <v>259.0</v>
      </c>
      <c r="C729" s="1">
        <v>44.0</v>
      </c>
      <c r="D729" s="1">
        <v>831668.0</v>
      </c>
      <c r="E729" s="2">
        <v>35165.0</v>
      </c>
      <c r="F729" s="1" t="s">
        <v>40</v>
      </c>
      <c r="G729" s="1" t="s">
        <v>41</v>
      </c>
      <c r="H729" s="1">
        <v>2000.0</v>
      </c>
      <c r="I729" s="1">
        <v>1655.79</v>
      </c>
      <c r="J729" s="1">
        <v>0.0</v>
      </c>
      <c r="K729" s="1">
        <v>454529.0</v>
      </c>
      <c r="L729" s="1" t="s">
        <v>71</v>
      </c>
      <c r="M729" s="1" t="s">
        <v>125</v>
      </c>
      <c r="N729" s="1" t="s">
        <v>126</v>
      </c>
      <c r="O729" s="1" t="s">
        <v>265</v>
      </c>
      <c r="P729" s="1" t="s">
        <v>46</v>
      </c>
      <c r="Q729" s="1">
        <v>0.0</v>
      </c>
      <c r="R729" s="1">
        <v>0.0</v>
      </c>
      <c r="S729" s="2">
        <v>42019.0</v>
      </c>
      <c r="T729" s="1" t="s">
        <v>47</v>
      </c>
      <c r="U729" s="1" t="s">
        <v>87</v>
      </c>
      <c r="V729" s="1" t="s">
        <v>64</v>
      </c>
      <c r="W729" s="1" t="s">
        <v>121</v>
      </c>
      <c r="X729" s="1" t="s">
        <v>78</v>
      </c>
      <c r="Y729" s="1" t="s">
        <v>128</v>
      </c>
      <c r="Z729" s="1" t="s">
        <v>898</v>
      </c>
      <c r="AA729" s="1">
        <v>8.0</v>
      </c>
      <c r="AB729" s="1">
        <v>1.0</v>
      </c>
      <c r="AC729" s="1" t="s">
        <v>54</v>
      </c>
      <c r="AD729" s="1">
        <v>0.0</v>
      </c>
      <c r="AE729" s="1">
        <v>0.0</v>
      </c>
      <c r="AF729" s="1" t="s">
        <v>54</v>
      </c>
      <c r="AG729" s="1">
        <v>105820.0</v>
      </c>
      <c r="AH729" s="1">
        <v>16280.0</v>
      </c>
      <c r="AI729" s="1">
        <v>16280.0</v>
      </c>
      <c r="AJ729" s="1">
        <v>73260.0</v>
      </c>
      <c r="AK729" s="1" t="s">
        <v>110</v>
      </c>
      <c r="AL729" s="1" t="s">
        <v>135</v>
      </c>
      <c r="AM729" s="1">
        <v>2002.0</v>
      </c>
      <c r="AN729" s="1" t="s">
        <v>83</v>
      </c>
      <c r="AO729" s="4">
        <f t="shared" si="7"/>
        <v>0</v>
      </c>
    </row>
    <row r="730" ht="15.75" customHeight="1">
      <c r="A730" s="1"/>
      <c r="B730" s="1">
        <v>241.0</v>
      </c>
      <c r="C730" s="1">
        <v>43.0</v>
      </c>
      <c r="D730" s="1">
        <v>922937.0</v>
      </c>
      <c r="E730" s="2">
        <v>33949.0</v>
      </c>
      <c r="F730" s="1" t="s">
        <v>58</v>
      </c>
      <c r="G730" s="1" t="s">
        <v>41</v>
      </c>
      <c r="H730" s="1">
        <v>1000.0</v>
      </c>
      <c r="I730" s="1">
        <v>935.77</v>
      </c>
      <c r="J730" s="1">
        <v>0.0</v>
      </c>
      <c r="K730" s="1">
        <v>437422.0</v>
      </c>
      <c r="L730" s="1" t="s">
        <v>42</v>
      </c>
      <c r="M730" s="1" t="s">
        <v>93</v>
      </c>
      <c r="N730" s="1" t="s">
        <v>102</v>
      </c>
      <c r="O730" s="1" t="s">
        <v>113</v>
      </c>
      <c r="P730" s="1" t="s">
        <v>75</v>
      </c>
      <c r="Q730" s="1">
        <v>0.0</v>
      </c>
      <c r="R730" s="1">
        <v>-36000.0</v>
      </c>
      <c r="S730" s="2">
        <v>42055.0</v>
      </c>
      <c r="T730" s="1" t="s">
        <v>62</v>
      </c>
      <c r="U730" s="1" t="s">
        <v>63</v>
      </c>
      <c r="V730" s="1" t="s">
        <v>213</v>
      </c>
      <c r="W730" s="1" t="s">
        <v>50</v>
      </c>
      <c r="X730" s="1" t="s">
        <v>176</v>
      </c>
      <c r="Y730" s="1" t="s">
        <v>128</v>
      </c>
      <c r="Z730" s="1" t="s">
        <v>899</v>
      </c>
      <c r="AA730" s="1">
        <v>21.0</v>
      </c>
      <c r="AB730" s="1">
        <v>1.0</v>
      </c>
      <c r="AC730" s="1" t="s">
        <v>80</v>
      </c>
      <c r="AD730" s="1">
        <v>1.0</v>
      </c>
      <c r="AE730" s="1">
        <v>0.0</v>
      </c>
      <c r="AF730" s="1" t="s">
        <v>54</v>
      </c>
      <c r="AG730" s="1">
        <v>7150.0</v>
      </c>
      <c r="AH730" s="1">
        <v>1300.0</v>
      </c>
      <c r="AI730" s="1">
        <v>650.0</v>
      </c>
      <c r="AJ730" s="1">
        <v>5200.0</v>
      </c>
      <c r="AK730" s="1" t="s">
        <v>215</v>
      </c>
      <c r="AL730" s="1" t="s">
        <v>259</v>
      </c>
      <c r="AM730" s="1">
        <v>2003.0</v>
      </c>
      <c r="AN730" s="1" t="s">
        <v>83</v>
      </c>
      <c r="AO730" s="4">
        <f t="shared" si="7"/>
        <v>0</v>
      </c>
    </row>
    <row r="731" ht="15.75" customHeight="1">
      <c r="A731" s="1"/>
      <c r="B731" s="1">
        <v>437.0</v>
      </c>
      <c r="C731" s="1">
        <v>58.0</v>
      </c>
      <c r="D731" s="1">
        <v>640474.0</v>
      </c>
      <c r="E731" s="2">
        <v>40391.0</v>
      </c>
      <c r="F731" s="1" t="s">
        <v>58</v>
      </c>
      <c r="G731" s="1" t="s">
        <v>92</v>
      </c>
      <c r="H731" s="1">
        <v>2000.0</v>
      </c>
      <c r="I731" s="1">
        <v>1192.04</v>
      </c>
      <c r="J731" s="1">
        <v>0.0</v>
      </c>
      <c r="K731" s="1">
        <v>619470.0</v>
      </c>
      <c r="L731" s="1" t="s">
        <v>42</v>
      </c>
      <c r="M731" s="1" t="s">
        <v>93</v>
      </c>
      <c r="N731" s="1" t="s">
        <v>44</v>
      </c>
      <c r="O731" s="1" t="s">
        <v>127</v>
      </c>
      <c r="P731" s="1" t="s">
        <v>75</v>
      </c>
      <c r="Q731" s="1">
        <v>66100.0</v>
      </c>
      <c r="R731" s="1">
        <v>-31400.0</v>
      </c>
      <c r="S731" s="2">
        <v>42023.0</v>
      </c>
      <c r="T731" s="1" t="s">
        <v>47</v>
      </c>
      <c r="U731" s="1" t="s">
        <v>87</v>
      </c>
      <c r="V731" s="1" t="s">
        <v>108</v>
      </c>
      <c r="W731" s="1" t="s">
        <v>137</v>
      </c>
      <c r="X731" s="1" t="s">
        <v>51</v>
      </c>
      <c r="Y731" s="1" t="s">
        <v>157</v>
      </c>
      <c r="Z731" s="1" t="s">
        <v>900</v>
      </c>
      <c r="AA731" s="1">
        <v>23.0</v>
      </c>
      <c r="AB731" s="1">
        <v>1.0</v>
      </c>
      <c r="AC731" s="1" t="s">
        <v>54</v>
      </c>
      <c r="AD731" s="1">
        <v>0.0</v>
      </c>
      <c r="AE731" s="1">
        <v>0.0</v>
      </c>
      <c r="AF731" s="1" t="s">
        <v>80</v>
      </c>
      <c r="AG731" s="1">
        <v>55800.0</v>
      </c>
      <c r="AH731" s="1">
        <v>11160.0</v>
      </c>
      <c r="AI731" s="1">
        <v>11160.0</v>
      </c>
      <c r="AJ731" s="1">
        <v>33480.0</v>
      </c>
      <c r="AK731" s="1" t="s">
        <v>81</v>
      </c>
      <c r="AL731" s="1" t="s">
        <v>82</v>
      </c>
      <c r="AM731" s="1">
        <v>2004.0</v>
      </c>
      <c r="AN731" s="1" t="s">
        <v>83</v>
      </c>
      <c r="AO731" s="4">
        <f t="shared" si="7"/>
        <v>0</v>
      </c>
    </row>
    <row r="732" ht="15.75" customHeight="1">
      <c r="A732" s="1"/>
      <c r="B732" s="1">
        <v>130.0</v>
      </c>
      <c r="C732" s="1">
        <v>34.0</v>
      </c>
      <c r="D732" s="1">
        <v>153298.0</v>
      </c>
      <c r="E732" s="2">
        <v>39895.0</v>
      </c>
      <c r="F732" s="1" t="s">
        <v>40</v>
      </c>
      <c r="G732" s="1" t="s">
        <v>70</v>
      </c>
      <c r="H732" s="1">
        <v>500.0</v>
      </c>
      <c r="I732" s="1">
        <v>990.11</v>
      </c>
      <c r="J732" s="1">
        <v>0.0</v>
      </c>
      <c r="K732" s="1">
        <v>442666.0</v>
      </c>
      <c r="L732" s="1" t="s">
        <v>42</v>
      </c>
      <c r="M732" s="1" t="s">
        <v>125</v>
      </c>
      <c r="N732" s="1" t="s">
        <v>73</v>
      </c>
      <c r="O732" s="1" t="s">
        <v>171</v>
      </c>
      <c r="P732" s="1" t="s">
        <v>61</v>
      </c>
      <c r="Q732" s="1">
        <v>0.0</v>
      </c>
      <c r="R732" s="1">
        <v>-41200.0</v>
      </c>
      <c r="S732" s="2">
        <v>42014.0</v>
      </c>
      <c r="T732" s="1" t="s">
        <v>139</v>
      </c>
      <c r="U732" s="1" t="s">
        <v>63</v>
      </c>
      <c r="V732" s="1" t="s">
        <v>213</v>
      </c>
      <c r="W732" s="1" t="s">
        <v>94</v>
      </c>
      <c r="X732" s="1" t="s">
        <v>78</v>
      </c>
      <c r="Y732" s="1" t="s">
        <v>66</v>
      </c>
      <c r="Z732" s="1" t="s">
        <v>901</v>
      </c>
      <c r="AA732" s="1">
        <v>8.0</v>
      </c>
      <c r="AB732" s="1">
        <v>1.0</v>
      </c>
      <c r="AC732" s="1" t="s">
        <v>63</v>
      </c>
      <c r="AD732" s="1">
        <v>1.0</v>
      </c>
      <c r="AE732" s="1">
        <v>3.0</v>
      </c>
      <c r="AF732" s="1" t="s">
        <v>54</v>
      </c>
      <c r="AG732" s="1">
        <v>5830.0</v>
      </c>
      <c r="AH732" s="1">
        <v>1060.0</v>
      </c>
      <c r="AI732" s="1">
        <v>1060.0</v>
      </c>
      <c r="AJ732" s="1">
        <v>3710.0</v>
      </c>
      <c r="AK732" s="1" t="s">
        <v>81</v>
      </c>
      <c r="AL732" s="1" t="s">
        <v>82</v>
      </c>
      <c r="AM732" s="1">
        <v>2015.0</v>
      </c>
      <c r="AN732" s="1" t="s">
        <v>83</v>
      </c>
      <c r="AO732" s="4">
        <f t="shared" si="7"/>
        <v>0</v>
      </c>
    </row>
    <row r="733" ht="15.75" customHeight="1">
      <c r="A733" s="1"/>
      <c r="B733" s="1">
        <v>269.0</v>
      </c>
      <c r="C733" s="1">
        <v>41.0</v>
      </c>
      <c r="D733" s="1">
        <v>334749.0</v>
      </c>
      <c r="E733" s="2">
        <v>35275.0</v>
      </c>
      <c r="F733" s="1" t="s">
        <v>40</v>
      </c>
      <c r="G733" s="1" t="s">
        <v>70</v>
      </c>
      <c r="H733" s="1">
        <v>2000.0</v>
      </c>
      <c r="I733" s="1">
        <v>1422.21</v>
      </c>
      <c r="J733" s="1">
        <v>0.0</v>
      </c>
      <c r="K733" s="1">
        <v>620507.0</v>
      </c>
      <c r="L733" s="1" t="s">
        <v>71</v>
      </c>
      <c r="M733" s="1" t="s">
        <v>93</v>
      </c>
      <c r="N733" s="1" t="s">
        <v>160</v>
      </c>
      <c r="O733" s="1" t="s">
        <v>174</v>
      </c>
      <c r="P733" s="1" t="s">
        <v>86</v>
      </c>
      <c r="Q733" s="1">
        <v>0.0</v>
      </c>
      <c r="R733" s="1">
        <v>-46400.0</v>
      </c>
      <c r="S733" s="2">
        <v>42020.0</v>
      </c>
      <c r="T733" s="1" t="s">
        <v>47</v>
      </c>
      <c r="U733" s="1" t="s">
        <v>48</v>
      </c>
      <c r="V733" s="1" t="s">
        <v>49</v>
      </c>
      <c r="W733" s="1" t="s">
        <v>137</v>
      </c>
      <c r="X733" s="1" t="s">
        <v>114</v>
      </c>
      <c r="Y733" s="1" t="s">
        <v>66</v>
      </c>
      <c r="Z733" s="1" t="s">
        <v>902</v>
      </c>
      <c r="AA733" s="1">
        <v>21.0</v>
      </c>
      <c r="AB733" s="1">
        <v>1.0</v>
      </c>
      <c r="AC733" s="1" t="s">
        <v>54</v>
      </c>
      <c r="AD733" s="1">
        <v>2.0</v>
      </c>
      <c r="AE733" s="1">
        <v>1.0</v>
      </c>
      <c r="AF733" s="1" t="s">
        <v>80</v>
      </c>
      <c r="AG733" s="1">
        <v>85900.0</v>
      </c>
      <c r="AH733" s="1">
        <v>17180.0</v>
      </c>
      <c r="AI733" s="1">
        <v>17180.0</v>
      </c>
      <c r="AJ733" s="1">
        <v>51540.0</v>
      </c>
      <c r="AK733" s="1" t="s">
        <v>154</v>
      </c>
      <c r="AL733" s="1" t="s">
        <v>168</v>
      </c>
      <c r="AM733" s="1">
        <v>2005.0</v>
      </c>
      <c r="AN733" s="1" t="s">
        <v>57</v>
      </c>
      <c r="AO733" s="4">
        <f t="shared" si="7"/>
        <v>0</v>
      </c>
    </row>
    <row r="734" ht="15.75" customHeight="1">
      <c r="A734" s="1"/>
      <c r="B734" s="1">
        <v>103.0</v>
      </c>
      <c r="C734" s="1">
        <v>29.0</v>
      </c>
      <c r="D734" s="1">
        <v>221283.0</v>
      </c>
      <c r="E734" s="2">
        <v>34569.0</v>
      </c>
      <c r="F734" s="1" t="s">
        <v>40</v>
      </c>
      <c r="G734" s="1" t="s">
        <v>92</v>
      </c>
      <c r="H734" s="1">
        <v>500.0</v>
      </c>
      <c r="I734" s="1">
        <v>914.85</v>
      </c>
      <c r="J734" s="1">
        <v>0.0</v>
      </c>
      <c r="K734" s="1">
        <v>614867.0</v>
      </c>
      <c r="L734" s="1" t="s">
        <v>42</v>
      </c>
      <c r="M734" s="1" t="s">
        <v>93</v>
      </c>
      <c r="N734" s="1" t="s">
        <v>102</v>
      </c>
      <c r="O734" s="1" t="s">
        <v>107</v>
      </c>
      <c r="P734" s="1" t="s">
        <v>61</v>
      </c>
      <c r="Q734" s="1">
        <v>72100.0</v>
      </c>
      <c r="R734" s="1">
        <v>0.0</v>
      </c>
      <c r="S734" s="2">
        <v>42047.0</v>
      </c>
      <c r="T734" s="1" t="s">
        <v>139</v>
      </c>
      <c r="U734" s="1" t="s">
        <v>63</v>
      </c>
      <c r="V734" s="1" t="s">
        <v>64</v>
      </c>
      <c r="W734" s="1" t="s">
        <v>50</v>
      </c>
      <c r="X734" s="1" t="s">
        <v>40</v>
      </c>
      <c r="Y734" s="1" t="s">
        <v>52</v>
      </c>
      <c r="Z734" s="1" t="s">
        <v>903</v>
      </c>
      <c r="AA734" s="1">
        <v>5.0</v>
      </c>
      <c r="AB734" s="1">
        <v>1.0</v>
      </c>
      <c r="AC734" s="1" t="s">
        <v>80</v>
      </c>
      <c r="AD734" s="1">
        <v>2.0</v>
      </c>
      <c r="AE734" s="1">
        <v>3.0</v>
      </c>
      <c r="AF734" s="1" t="s">
        <v>80</v>
      </c>
      <c r="AG734" s="1">
        <v>7110.0</v>
      </c>
      <c r="AH734" s="1">
        <v>790.0</v>
      </c>
      <c r="AI734" s="1">
        <v>1580.0</v>
      </c>
      <c r="AJ734" s="1">
        <v>4740.0</v>
      </c>
      <c r="AK734" s="1" t="s">
        <v>96</v>
      </c>
      <c r="AL734" s="1" t="s">
        <v>149</v>
      </c>
      <c r="AM734" s="1">
        <v>2005.0</v>
      </c>
      <c r="AN734" s="1" t="s">
        <v>83</v>
      </c>
      <c r="AO734" s="4">
        <f t="shared" si="7"/>
        <v>0</v>
      </c>
    </row>
    <row r="735" ht="15.75" customHeight="1">
      <c r="A735" s="1"/>
      <c r="B735" s="1">
        <v>284.0</v>
      </c>
      <c r="C735" s="1">
        <v>43.0</v>
      </c>
      <c r="D735" s="1">
        <v>961496.0</v>
      </c>
      <c r="E735" s="2">
        <v>33608.0</v>
      </c>
      <c r="F735" s="1" t="s">
        <v>84</v>
      </c>
      <c r="G735" s="1" t="s">
        <v>41</v>
      </c>
      <c r="H735" s="1">
        <v>500.0</v>
      </c>
      <c r="I735" s="1">
        <v>1123.84</v>
      </c>
      <c r="J735" s="1">
        <v>0.0</v>
      </c>
      <c r="K735" s="1">
        <v>609898.0</v>
      </c>
      <c r="L735" s="1" t="s">
        <v>42</v>
      </c>
      <c r="M735" s="1" t="s">
        <v>72</v>
      </c>
      <c r="N735" s="1" t="s">
        <v>102</v>
      </c>
      <c r="O735" s="1" t="s">
        <v>171</v>
      </c>
      <c r="P735" s="1" t="s">
        <v>61</v>
      </c>
      <c r="Q735" s="1">
        <v>48200.0</v>
      </c>
      <c r="R735" s="1">
        <v>0.0</v>
      </c>
      <c r="S735" s="2">
        <v>42027.0</v>
      </c>
      <c r="T735" s="1" t="s">
        <v>76</v>
      </c>
      <c r="U735" s="1" t="s">
        <v>48</v>
      </c>
      <c r="V735" s="1" t="s">
        <v>108</v>
      </c>
      <c r="W735" s="1" t="s">
        <v>100</v>
      </c>
      <c r="X735" s="1" t="s">
        <v>114</v>
      </c>
      <c r="Y735" s="1" t="s">
        <v>52</v>
      </c>
      <c r="Z735" s="1" t="s">
        <v>904</v>
      </c>
      <c r="AA735" s="1">
        <v>12.0</v>
      </c>
      <c r="AB735" s="1">
        <v>3.0</v>
      </c>
      <c r="AC735" s="1" t="s">
        <v>80</v>
      </c>
      <c r="AD735" s="1">
        <v>0.0</v>
      </c>
      <c r="AE735" s="1">
        <v>0.0</v>
      </c>
      <c r="AF735" s="1" t="s">
        <v>54</v>
      </c>
      <c r="AG735" s="1">
        <v>36960.0</v>
      </c>
      <c r="AH735" s="1">
        <v>6720.0</v>
      </c>
      <c r="AI735" s="1">
        <v>3360.0</v>
      </c>
      <c r="AJ735" s="1">
        <v>26880.0</v>
      </c>
      <c r="AK735" s="1" t="s">
        <v>90</v>
      </c>
      <c r="AL735" s="1" t="s">
        <v>91</v>
      </c>
      <c r="AM735" s="1">
        <v>2007.0</v>
      </c>
      <c r="AN735" s="1" t="s">
        <v>83</v>
      </c>
      <c r="AO735" s="4">
        <f t="shared" si="7"/>
        <v>0</v>
      </c>
    </row>
    <row r="736" ht="15.75" customHeight="1">
      <c r="A736" s="1"/>
      <c r="B736" s="1">
        <v>189.0</v>
      </c>
      <c r="C736" s="1">
        <v>39.0</v>
      </c>
      <c r="D736" s="1">
        <v>804751.0</v>
      </c>
      <c r="E736" s="2">
        <v>35684.0</v>
      </c>
      <c r="F736" s="1" t="s">
        <v>40</v>
      </c>
      <c r="G736" s="1" t="s">
        <v>41</v>
      </c>
      <c r="H736" s="1">
        <v>2000.0</v>
      </c>
      <c r="I736" s="1">
        <v>838.02</v>
      </c>
      <c r="J736" s="1">
        <v>0.0</v>
      </c>
      <c r="K736" s="1">
        <v>450702.0</v>
      </c>
      <c r="L736" s="1" t="s">
        <v>71</v>
      </c>
      <c r="M736" s="1" t="s">
        <v>142</v>
      </c>
      <c r="N736" s="1" t="s">
        <v>98</v>
      </c>
      <c r="O736" s="1" t="s">
        <v>147</v>
      </c>
      <c r="P736" s="1" t="s">
        <v>75</v>
      </c>
      <c r="Q736" s="1">
        <v>0.0</v>
      </c>
      <c r="R736" s="1">
        <v>0.0</v>
      </c>
      <c r="S736" s="2">
        <v>42048.0</v>
      </c>
      <c r="T736" s="1" t="s">
        <v>76</v>
      </c>
      <c r="U736" s="1" t="s">
        <v>77</v>
      </c>
      <c r="V736" s="1" t="s">
        <v>64</v>
      </c>
      <c r="W736" s="1" t="s">
        <v>50</v>
      </c>
      <c r="X736" s="1" t="s">
        <v>65</v>
      </c>
      <c r="Y736" s="1" t="s">
        <v>157</v>
      </c>
      <c r="Z736" s="1" t="s">
        <v>905</v>
      </c>
      <c r="AA736" s="1">
        <v>7.0</v>
      </c>
      <c r="AB736" s="1">
        <v>3.0</v>
      </c>
      <c r="AC736" s="1" t="s">
        <v>63</v>
      </c>
      <c r="AD736" s="1">
        <v>2.0</v>
      </c>
      <c r="AE736" s="1">
        <v>0.0</v>
      </c>
      <c r="AF736" s="1" t="s">
        <v>54</v>
      </c>
      <c r="AG736" s="1">
        <v>64400.0</v>
      </c>
      <c r="AH736" s="1">
        <v>6440.0</v>
      </c>
      <c r="AI736" s="1">
        <v>6440.0</v>
      </c>
      <c r="AJ736" s="1">
        <v>51520.0</v>
      </c>
      <c r="AK736" s="1" t="s">
        <v>81</v>
      </c>
      <c r="AL736" s="1" t="s">
        <v>145</v>
      </c>
      <c r="AM736" s="1">
        <v>1997.0</v>
      </c>
      <c r="AN736" s="1" t="s">
        <v>83</v>
      </c>
      <c r="AO736" s="4">
        <f t="shared" si="7"/>
        <v>0</v>
      </c>
    </row>
    <row r="737" ht="15.75" customHeight="1">
      <c r="A737" s="1"/>
      <c r="B737" s="1">
        <v>267.0</v>
      </c>
      <c r="C737" s="1">
        <v>43.0</v>
      </c>
      <c r="D737" s="1">
        <v>369226.0</v>
      </c>
      <c r="E737" s="2">
        <v>37297.0</v>
      </c>
      <c r="F737" s="1" t="s">
        <v>40</v>
      </c>
      <c r="G737" s="1" t="s">
        <v>41</v>
      </c>
      <c r="H737" s="1">
        <v>500.0</v>
      </c>
      <c r="I737" s="1">
        <v>1300.68</v>
      </c>
      <c r="J737" s="1">
        <v>0.0</v>
      </c>
      <c r="K737" s="1">
        <v>600418.0</v>
      </c>
      <c r="L737" s="1" t="s">
        <v>42</v>
      </c>
      <c r="M737" s="1" t="s">
        <v>72</v>
      </c>
      <c r="N737" s="1" t="s">
        <v>186</v>
      </c>
      <c r="O737" s="1" t="s">
        <v>45</v>
      </c>
      <c r="P737" s="1" t="s">
        <v>86</v>
      </c>
      <c r="Q737" s="1">
        <v>49000.0</v>
      </c>
      <c r="R737" s="1">
        <v>0.0</v>
      </c>
      <c r="S737" s="2">
        <v>42031.0</v>
      </c>
      <c r="T737" s="1" t="s">
        <v>139</v>
      </c>
      <c r="U737" s="1" t="s">
        <v>63</v>
      </c>
      <c r="V737" s="1" t="s">
        <v>64</v>
      </c>
      <c r="W737" s="1" t="s">
        <v>94</v>
      </c>
      <c r="X737" s="1" t="s">
        <v>122</v>
      </c>
      <c r="Y737" s="1" t="s">
        <v>128</v>
      </c>
      <c r="Z737" s="1" t="s">
        <v>906</v>
      </c>
      <c r="AA737" s="1">
        <v>0.0</v>
      </c>
      <c r="AB737" s="1">
        <v>1.0</v>
      </c>
      <c r="AC737" s="1" t="s">
        <v>80</v>
      </c>
      <c r="AD737" s="1">
        <v>1.0</v>
      </c>
      <c r="AE737" s="1">
        <v>3.0</v>
      </c>
      <c r="AF737" s="1" t="s">
        <v>54</v>
      </c>
      <c r="AG737" s="1">
        <v>1920.0</v>
      </c>
      <c r="AH737" s="1">
        <v>480.0</v>
      </c>
      <c r="AI737" s="1">
        <v>0.0</v>
      </c>
      <c r="AJ737" s="1">
        <v>1440.0</v>
      </c>
      <c r="AK737" s="1" t="s">
        <v>90</v>
      </c>
      <c r="AL737" s="1" t="s">
        <v>91</v>
      </c>
      <c r="AM737" s="1">
        <v>2011.0</v>
      </c>
      <c r="AN737" s="1" t="s">
        <v>83</v>
      </c>
      <c r="AO737" s="4">
        <f t="shared" si="7"/>
        <v>0</v>
      </c>
    </row>
    <row r="738" ht="15.75" customHeight="1">
      <c r="A738" s="1"/>
      <c r="B738" s="1">
        <v>39.0</v>
      </c>
      <c r="C738" s="1">
        <v>22.0</v>
      </c>
      <c r="D738" s="1">
        <v>691115.0</v>
      </c>
      <c r="E738" s="2">
        <v>33997.0</v>
      </c>
      <c r="F738" s="1" t="s">
        <v>58</v>
      </c>
      <c r="G738" s="1" t="s">
        <v>92</v>
      </c>
      <c r="H738" s="1">
        <v>500.0</v>
      </c>
      <c r="I738" s="1">
        <v>1173.21</v>
      </c>
      <c r="J738" s="1">
        <v>0.0</v>
      </c>
      <c r="K738" s="1">
        <v>431202.0</v>
      </c>
      <c r="L738" s="1" t="s">
        <v>42</v>
      </c>
      <c r="M738" s="1" t="s">
        <v>162</v>
      </c>
      <c r="N738" s="1" t="s">
        <v>190</v>
      </c>
      <c r="O738" s="1" t="s">
        <v>174</v>
      </c>
      <c r="P738" s="1" t="s">
        <v>143</v>
      </c>
      <c r="Q738" s="1">
        <v>0.0</v>
      </c>
      <c r="R738" s="1">
        <v>0.0</v>
      </c>
      <c r="S738" s="2">
        <v>42049.0</v>
      </c>
      <c r="T738" s="1" t="s">
        <v>47</v>
      </c>
      <c r="U738" s="1" t="s">
        <v>77</v>
      </c>
      <c r="V738" s="1" t="s">
        <v>49</v>
      </c>
      <c r="W738" s="1" t="s">
        <v>50</v>
      </c>
      <c r="X738" s="1" t="s">
        <v>51</v>
      </c>
      <c r="Y738" s="1" t="s">
        <v>128</v>
      </c>
      <c r="Z738" s="1" t="s">
        <v>907</v>
      </c>
      <c r="AA738" s="1">
        <v>14.0</v>
      </c>
      <c r="AB738" s="1">
        <v>1.0</v>
      </c>
      <c r="AC738" s="1" t="s">
        <v>54</v>
      </c>
      <c r="AD738" s="1">
        <v>0.0</v>
      </c>
      <c r="AE738" s="1">
        <v>1.0</v>
      </c>
      <c r="AF738" s="1" t="s">
        <v>54</v>
      </c>
      <c r="AG738" s="1">
        <v>86130.0</v>
      </c>
      <c r="AH738" s="1">
        <v>15660.0</v>
      </c>
      <c r="AI738" s="1">
        <v>7830.0</v>
      </c>
      <c r="AJ738" s="1">
        <v>62640.0</v>
      </c>
      <c r="AK738" s="1" t="s">
        <v>154</v>
      </c>
      <c r="AL738" s="1" t="s">
        <v>155</v>
      </c>
      <c r="AM738" s="1">
        <v>2009.0</v>
      </c>
      <c r="AN738" s="1" t="s">
        <v>57</v>
      </c>
      <c r="AO738" s="4">
        <f t="shared" si="7"/>
        <v>0</v>
      </c>
    </row>
    <row r="739" ht="15.75" customHeight="1">
      <c r="A739" s="1"/>
      <c r="B739" s="1">
        <v>140.0</v>
      </c>
      <c r="C739" s="1">
        <v>32.0</v>
      </c>
      <c r="D739" s="1">
        <v>713172.0</v>
      </c>
      <c r="E739" s="2">
        <v>35361.0</v>
      </c>
      <c r="F739" s="1" t="s">
        <v>84</v>
      </c>
      <c r="G739" s="1" t="s">
        <v>41</v>
      </c>
      <c r="H739" s="1">
        <v>1000.0</v>
      </c>
      <c r="I739" s="1">
        <v>985.97</v>
      </c>
      <c r="J739" s="1">
        <v>5000000.0</v>
      </c>
      <c r="K739" s="1">
        <v>457793.0</v>
      </c>
      <c r="L739" s="1" t="s">
        <v>71</v>
      </c>
      <c r="M739" s="1" t="s">
        <v>142</v>
      </c>
      <c r="N739" s="1" t="s">
        <v>136</v>
      </c>
      <c r="O739" s="1" t="s">
        <v>243</v>
      </c>
      <c r="P739" s="1" t="s">
        <v>61</v>
      </c>
      <c r="Q739" s="1">
        <v>0.0</v>
      </c>
      <c r="R739" s="1">
        <v>0.0</v>
      </c>
      <c r="S739" s="2">
        <v>42036.0</v>
      </c>
      <c r="T739" s="1" t="s">
        <v>47</v>
      </c>
      <c r="U739" s="1" t="s">
        <v>48</v>
      </c>
      <c r="V739" s="1" t="s">
        <v>49</v>
      </c>
      <c r="W739" s="1" t="s">
        <v>100</v>
      </c>
      <c r="X739" s="1" t="s">
        <v>65</v>
      </c>
      <c r="Y739" s="1" t="s">
        <v>157</v>
      </c>
      <c r="Z739" s="1" t="s">
        <v>908</v>
      </c>
      <c r="AA739" s="1">
        <v>13.0</v>
      </c>
      <c r="AB739" s="1">
        <v>1.0</v>
      </c>
      <c r="AC739" s="1" t="s">
        <v>63</v>
      </c>
      <c r="AD739" s="1">
        <v>2.0</v>
      </c>
      <c r="AE739" s="1">
        <v>3.0</v>
      </c>
      <c r="AF739" s="1" t="s">
        <v>63</v>
      </c>
      <c r="AG739" s="1">
        <v>82170.0</v>
      </c>
      <c r="AH739" s="1">
        <v>14940.0</v>
      </c>
      <c r="AI739" s="1">
        <v>7470.0</v>
      </c>
      <c r="AJ739" s="1">
        <v>59760.0</v>
      </c>
      <c r="AK739" s="1" t="s">
        <v>90</v>
      </c>
      <c r="AL739" s="1" t="s">
        <v>224</v>
      </c>
      <c r="AM739" s="1">
        <v>1995.0</v>
      </c>
      <c r="AN739" s="1" t="s">
        <v>57</v>
      </c>
      <c r="AO739" s="4">
        <f t="shared" si="7"/>
        <v>0</v>
      </c>
    </row>
    <row r="740" ht="15.75" customHeight="1">
      <c r="A740" s="1"/>
      <c r="B740" s="1">
        <v>243.0</v>
      </c>
      <c r="C740" s="1">
        <v>41.0</v>
      </c>
      <c r="D740" s="1">
        <v>621756.0</v>
      </c>
      <c r="E740" s="2">
        <v>35541.0</v>
      </c>
      <c r="F740" s="1" t="s">
        <v>58</v>
      </c>
      <c r="G740" s="1" t="s">
        <v>70</v>
      </c>
      <c r="H740" s="1">
        <v>1000.0</v>
      </c>
      <c r="I740" s="1">
        <v>1129.23</v>
      </c>
      <c r="J740" s="1">
        <v>0.0</v>
      </c>
      <c r="K740" s="1">
        <v>470190.0</v>
      </c>
      <c r="L740" s="1" t="s">
        <v>71</v>
      </c>
      <c r="M740" s="1" t="s">
        <v>142</v>
      </c>
      <c r="N740" s="1" t="s">
        <v>190</v>
      </c>
      <c r="O740" s="1" t="s">
        <v>119</v>
      </c>
      <c r="P740" s="1" t="s">
        <v>75</v>
      </c>
      <c r="Q740" s="1">
        <v>17300.0</v>
      </c>
      <c r="R740" s="1">
        <v>-60400.0</v>
      </c>
      <c r="S740" s="2">
        <v>42058.0</v>
      </c>
      <c r="T740" s="1" t="s">
        <v>47</v>
      </c>
      <c r="U740" s="1" t="s">
        <v>87</v>
      </c>
      <c r="V740" s="1" t="s">
        <v>49</v>
      </c>
      <c r="W740" s="1" t="s">
        <v>100</v>
      </c>
      <c r="X740" s="1" t="s">
        <v>114</v>
      </c>
      <c r="Y740" s="1" t="s">
        <v>123</v>
      </c>
      <c r="Z740" s="1" t="s">
        <v>909</v>
      </c>
      <c r="AA740" s="1">
        <v>1.0</v>
      </c>
      <c r="AB740" s="1">
        <v>1.0</v>
      </c>
      <c r="AC740" s="1" t="s">
        <v>63</v>
      </c>
      <c r="AD740" s="1">
        <v>1.0</v>
      </c>
      <c r="AE740" s="1">
        <v>0.0</v>
      </c>
      <c r="AF740" s="1" t="s">
        <v>54</v>
      </c>
      <c r="AG740" s="1">
        <v>50300.0</v>
      </c>
      <c r="AH740" s="1">
        <v>10060.0</v>
      </c>
      <c r="AI740" s="1">
        <v>5030.0</v>
      </c>
      <c r="AJ740" s="1">
        <v>35210.0</v>
      </c>
      <c r="AK740" s="1" t="s">
        <v>154</v>
      </c>
      <c r="AL740" s="1" t="s">
        <v>155</v>
      </c>
      <c r="AM740" s="1">
        <v>1999.0</v>
      </c>
      <c r="AN740" s="1" t="s">
        <v>57</v>
      </c>
      <c r="AO740" s="4">
        <f t="shared" si="7"/>
        <v>0</v>
      </c>
    </row>
    <row r="741" ht="15.75" customHeight="1">
      <c r="A741" s="1"/>
      <c r="B741" s="1">
        <v>116.0</v>
      </c>
      <c r="C741" s="1">
        <v>31.0</v>
      </c>
      <c r="D741" s="1">
        <v>615116.0</v>
      </c>
      <c r="E741" s="2">
        <v>39761.0</v>
      </c>
      <c r="F741" s="1" t="s">
        <v>58</v>
      </c>
      <c r="G741" s="1" t="s">
        <v>41</v>
      </c>
      <c r="H741" s="1">
        <v>500.0</v>
      </c>
      <c r="I741" s="1">
        <v>1194.83</v>
      </c>
      <c r="J741" s="1">
        <v>0.0</v>
      </c>
      <c r="K741" s="1">
        <v>603733.0</v>
      </c>
      <c r="L741" s="1" t="s">
        <v>71</v>
      </c>
      <c r="M741" s="1" t="s">
        <v>43</v>
      </c>
      <c r="N741" s="1" t="s">
        <v>102</v>
      </c>
      <c r="O741" s="1" t="s">
        <v>119</v>
      </c>
      <c r="P741" s="1" t="s">
        <v>46</v>
      </c>
      <c r="Q741" s="1">
        <v>28600.0</v>
      </c>
      <c r="R741" s="1">
        <v>0.0</v>
      </c>
      <c r="S741" s="2">
        <v>42024.0</v>
      </c>
      <c r="T741" s="1" t="s">
        <v>47</v>
      </c>
      <c r="U741" s="1" t="s">
        <v>48</v>
      </c>
      <c r="V741" s="1" t="s">
        <v>49</v>
      </c>
      <c r="W741" s="1" t="s">
        <v>50</v>
      </c>
      <c r="X741" s="1" t="s">
        <v>51</v>
      </c>
      <c r="Y741" s="1" t="s">
        <v>66</v>
      </c>
      <c r="Z741" s="1" t="s">
        <v>910</v>
      </c>
      <c r="AA741" s="1">
        <v>23.0</v>
      </c>
      <c r="AB741" s="1">
        <v>1.0</v>
      </c>
      <c r="AC741" s="1" t="s">
        <v>80</v>
      </c>
      <c r="AD741" s="1">
        <v>0.0</v>
      </c>
      <c r="AE741" s="1">
        <v>0.0</v>
      </c>
      <c r="AF741" s="1" t="s">
        <v>80</v>
      </c>
      <c r="AG741" s="1">
        <v>44200.0</v>
      </c>
      <c r="AH741" s="1">
        <v>4420.0</v>
      </c>
      <c r="AI741" s="1">
        <v>8840.0</v>
      </c>
      <c r="AJ741" s="1">
        <v>30940.0</v>
      </c>
      <c r="AK741" s="1" t="s">
        <v>154</v>
      </c>
      <c r="AL741" s="1" t="s">
        <v>168</v>
      </c>
      <c r="AM741" s="1">
        <v>1997.0</v>
      </c>
      <c r="AN741" s="1" t="s">
        <v>83</v>
      </c>
      <c r="AO741" s="4">
        <f t="shared" si="7"/>
        <v>0</v>
      </c>
    </row>
    <row r="742" ht="15.75" customHeight="1">
      <c r="A742" s="1"/>
      <c r="B742" s="1">
        <v>219.0</v>
      </c>
      <c r="C742" s="1">
        <v>43.0</v>
      </c>
      <c r="D742" s="1">
        <v>947598.0</v>
      </c>
      <c r="E742" s="2">
        <v>37427.0</v>
      </c>
      <c r="F742" s="1" t="s">
        <v>58</v>
      </c>
      <c r="G742" s="1" t="s">
        <v>70</v>
      </c>
      <c r="H742" s="1">
        <v>1000.0</v>
      </c>
      <c r="I742" s="1">
        <v>1114.29</v>
      </c>
      <c r="J742" s="1">
        <v>0.0</v>
      </c>
      <c r="K742" s="1">
        <v>465136.0</v>
      </c>
      <c r="L742" s="1" t="s">
        <v>71</v>
      </c>
      <c r="M742" s="1" t="s">
        <v>132</v>
      </c>
      <c r="N742" s="1" t="s">
        <v>146</v>
      </c>
      <c r="O742" s="1" t="s">
        <v>174</v>
      </c>
      <c r="P742" s="1" t="s">
        <v>61</v>
      </c>
      <c r="Q742" s="1">
        <v>51300.0</v>
      </c>
      <c r="R742" s="1">
        <v>0.0</v>
      </c>
      <c r="S742" s="2">
        <v>42012.0</v>
      </c>
      <c r="T742" s="1" t="s">
        <v>47</v>
      </c>
      <c r="U742" s="1" t="s">
        <v>48</v>
      </c>
      <c r="V742" s="1" t="s">
        <v>49</v>
      </c>
      <c r="W742" s="1" t="s">
        <v>137</v>
      </c>
      <c r="X742" s="1" t="s">
        <v>65</v>
      </c>
      <c r="Y742" s="1" t="s">
        <v>157</v>
      </c>
      <c r="Z742" s="1" t="s">
        <v>911</v>
      </c>
      <c r="AA742" s="1">
        <v>1.0</v>
      </c>
      <c r="AB742" s="1">
        <v>1.0</v>
      </c>
      <c r="AC742" s="1" t="s">
        <v>63</v>
      </c>
      <c r="AD742" s="1">
        <v>2.0</v>
      </c>
      <c r="AE742" s="1">
        <v>2.0</v>
      </c>
      <c r="AF742" s="1" t="s">
        <v>54</v>
      </c>
      <c r="AG742" s="1">
        <v>66660.0</v>
      </c>
      <c r="AH742" s="1">
        <v>6060.0</v>
      </c>
      <c r="AI742" s="1">
        <v>6060.0</v>
      </c>
      <c r="AJ742" s="1">
        <v>54540.0</v>
      </c>
      <c r="AK742" s="1" t="s">
        <v>116</v>
      </c>
      <c r="AL742" s="1" t="s">
        <v>141</v>
      </c>
      <c r="AM742" s="1">
        <v>2006.0</v>
      </c>
      <c r="AN742" s="1" t="s">
        <v>83</v>
      </c>
      <c r="AO742" s="4">
        <f t="shared" si="7"/>
        <v>0</v>
      </c>
    </row>
    <row r="743" ht="15.75" customHeight="1">
      <c r="A743" s="1"/>
      <c r="B743" s="1">
        <v>96.0</v>
      </c>
      <c r="C743" s="1">
        <v>26.0</v>
      </c>
      <c r="D743" s="1">
        <v>658002.0</v>
      </c>
      <c r="E743" s="2">
        <v>38646.0</v>
      </c>
      <c r="F743" s="1" t="s">
        <v>40</v>
      </c>
      <c r="G743" s="1" t="s">
        <v>41</v>
      </c>
      <c r="H743" s="1">
        <v>2000.0</v>
      </c>
      <c r="I743" s="1">
        <v>1509.04</v>
      </c>
      <c r="J743" s="1">
        <v>0.0</v>
      </c>
      <c r="K743" s="1">
        <v>611723.0</v>
      </c>
      <c r="L743" s="1" t="s">
        <v>71</v>
      </c>
      <c r="M743" s="1" t="s">
        <v>93</v>
      </c>
      <c r="N743" s="1" t="s">
        <v>102</v>
      </c>
      <c r="O743" s="1" t="s">
        <v>99</v>
      </c>
      <c r="P743" s="1" t="s">
        <v>46</v>
      </c>
      <c r="Q743" s="1">
        <v>10000.0</v>
      </c>
      <c r="R743" s="1">
        <v>0.0</v>
      </c>
      <c r="S743" s="2">
        <v>42058.0</v>
      </c>
      <c r="T743" s="1" t="s">
        <v>47</v>
      </c>
      <c r="U743" s="1" t="s">
        <v>87</v>
      </c>
      <c r="V743" s="1" t="s">
        <v>108</v>
      </c>
      <c r="W743" s="1" t="s">
        <v>137</v>
      </c>
      <c r="X743" s="1" t="s">
        <v>51</v>
      </c>
      <c r="Y743" s="1" t="s">
        <v>66</v>
      </c>
      <c r="Z743" s="1" t="s">
        <v>912</v>
      </c>
      <c r="AA743" s="1">
        <v>9.0</v>
      </c>
      <c r="AB743" s="1">
        <v>1.0</v>
      </c>
      <c r="AC743" s="1" t="s">
        <v>54</v>
      </c>
      <c r="AD743" s="1">
        <v>2.0</v>
      </c>
      <c r="AE743" s="1">
        <v>3.0</v>
      </c>
      <c r="AF743" s="1" t="s">
        <v>80</v>
      </c>
      <c r="AG743" s="1">
        <v>78320.0</v>
      </c>
      <c r="AH743" s="1">
        <v>7120.0</v>
      </c>
      <c r="AI743" s="1">
        <v>14240.0</v>
      </c>
      <c r="AJ743" s="1">
        <v>56960.0</v>
      </c>
      <c r="AK743" s="1" t="s">
        <v>55</v>
      </c>
      <c r="AL743" s="1" t="s">
        <v>56</v>
      </c>
      <c r="AM743" s="1">
        <v>2007.0</v>
      </c>
      <c r="AN743" s="1" t="s">
        <v>83</v>
      </c>
      <c r="AO743" s="4">
        <f t="shared" si="7"/>
        <v>0</v>
      </c>
    </row>
    <row r="744" ht="15.75" customHeight="1">
      <c r="A744" s="1"/>
      <c r="B744" s="1">
        <v>149.0</v>
      </c>
      <c r="C744" s="1">
        <v>34.0</v>
      </c>
      <c r="D744" s="1">
        <v>374545.0</v>
      </c>
      <c r="E744" s="2">
        <v>38592.0</v>
      </c>
      <c r="F744" s="1" t="s">
        <v>58</v>
      </c>
      <c r="G744" s="1" t="s">
        <v>41</v>
      </c>
      <c r="H744" s="1">
        <v>500.0</v>
      </c>
      <c r="I744" s="1">
        <v>664.86</v>
      </c>
      <c r="J744" s="1">
        <v>0.0</v>
      </c>
      <c r="K744" s="1">
        <v>608963.0</v>
      </c>
      <c r="L744" s="1" t="s">
        <v>71</v>
      </c>
      <c r="M744" s="1" t="s">
        <v>72</v>
      </c>
      <c r="N744" s="1" t="s">
        <v>44</v>
      </c>
      <c r="O744" s="1" t="s">
        <v>133</v>
      </c>
      <c r="P744" s="1" t="s">
        <v>120</v>
      </c>
      <c r="Q744" s="1">
        <v>0.0</v>
      </c>
      <c r="R744" s="1">
        <v>-60000.0</v>
      </c>
      <c r="S744" s="2">
        <v>42039.0</v>
      </c>
      <c r="T744" s="1" t="s">
        <v>47</v>
      </c>
      <c r="U744" s="1" t="s">
        <v>77</v>
      </c>
      <c r="V744" s="1" t="s">
        <v>108</v>
      </c>
      <c r="W744" s="1" t="s">
        <v>100</v>
      </c>
      <c r="X744" s="1" t="s">
        <v>114</v>
      </c>
      <c r="Y744" s="1" t="s">
        <v>52</v>
      </c>
      <c r="Z744" s="1" t="s">
        <v>913</v>
      </c>
      <c r="AA744" s="1">
        <v>3.0</v>
      </c>
      <c r="AB744" s="1">
        <v>1.0</v>
      </c>
      <c r="AC744" s="1" t="s">
        <v>63</v>
      </c>
      <c r="AD744" s="1">
        <v>0.0</v>
      </c>
      <c r="AE744" s="1">
        <v>1.0</v>
      </c>
      <c r="AF744" s="1" t="s">
        <v>80</v>
      </c>
      <c r="AG744" s="1">
        <v>105040.0</v>
      </c>
      <c r="AH744" s="1">
        <v>16160.0</v>
      </c>
      <c r="AI744" s="1">
        <v>16160.0</v>
      </c>
      <c r="AJ744" s="1">
        <v>72720.0</v>
      </c>
      <c r="AK744" s="1" t="s">
        <v>81</v>
      </c>
      <c r="AL744" s="1" t="s">
        <v>82</v>
      </c>
      <c r="AM744" s="1">
        <v>1999.0</v>
      </c>
      <c r="AN744" s="1" t="s">
        <v>83</v>
      </c>
      <c r="AO744" s="4">
        <f t="shared" si="7"/>
        <v>0</v>
      </c>
    </row>
    <row r="745" ht="15.75" customHeight="1">
      <c r="A745" s="1"/>
      <c r="B745" s="1">
        <v>246.0</v>
      </c>
      <c r="C745" s="1">
        <v>43.0</v>
      </c>
      <c r="D745" s="1">
        <v>805806.0</v>
      </c>
      <c r="E745" s="2">
        <v>41290.0</v>
      </c>
      <c r="F745" s="1" t="s">
        <v>58</v>
      </c>
      <c r="G745" s="1" t="s">
        <v>41</v>
      </c>
      <c r="H745" s="1">
        <v>1000.0</v>
      </c>
      <c r="I745" s="1">
        <v>1267.4</v>
      </c>
      <c r="J745" s="1">
        <v>6000000.0</v>
      </c>
      <c r="K745" s="1">
        <v>454139.0</v>
      </c>
      <c r="L745" s="1" t="s">
        <v>42</v>
      </c>
      <c r="M745" s="1" t="s">
        <v>162</v>
      </c>
      <c r="N745" s="1" t="s">
        <v>186</v>
      </c>
      <c r="O745" s="1" t="s">
        <v>180</v>
      </c>
      <c r="P745" s="1" t="s">
        <v>46</v>
      </c>
      <c r="Q745" s="1">
        <v>0.0</v>
      </c>
      <c r="R745" s="1">
        <v>0.0</v>
      </c>
      <c r="S745" s="2">
        <v>42044.0</v>
      </c>
      <c r="T745" s="1" t="s">
        <v>47</v>
      </c>
      <c r="U745" s="1" t="s">
        <v>48</v>
      </c>
      <c r="V745" s="1" t="s">
        <v>64</v>
      </c>
      <c r="W745" s="1" t="s">
        <v>100</v>
      </c>
      <c r="X745" s="1" t="s">
        <v>78</v>
      </c>
      <c r="Y745" s="1" t="s">
        <v>123</v>
      </c>
      <c r="Z745" s="1" t="s">
        <v>914</v>
      </c>
      <c r="AA745" s="1">
        <v>0.0</v>
      </c>
      <c r="AB745" s="1">
        <v>1.0</v>
      </c>
      <c r="AC745" s="1" t="s">
        <v>80</v>
      </c>
      <c r="AD745" s="1">
        <v>2.0</v>
      </c>
      <c r="AE745" s="1">
        <v>1.0</v>
      </c>
      <c r="AF745" s="1" t="s">
        <v>63</v>
      </c>
      <c r="AG745" s="1">
        <v>50700.0</v>
      </c>
      <c r="AH745" s="1">
        <v>5070.0</v>
      </c>
      <c r="AI745" s="1">
        <v>5070.0</v>
      </c>
      <c r="AJ745" s="1">
        <v>40560.0</v>
      </c>
      <c r="AK745" s="1" t="s">
        <v>96</v>
      </c>
      <c r="AL745" s="1" t="s">
        <v>97</v>
      </c>
      <c r="AM745" s="1">
        <v>2006.0</v>
      </c>
      <c r="AN745" s="1" t="s">
        <v>83</v>
      </c>
      <c r="AO745" s="4">
        <f t="shared" si="7"/>
        <v>0</v>
      </c>
    </row>
    <row r="746" ht="15.75" customHeight="1">
      <c r="A746" s="1"/>
      <c r="B746" s="1">
        <v>293.0</v>
      </c>
      <c r="C746" s="1">
        <v>45.0</v>
      </c>
      <c r="D746" s="1">
        <v>235097.0</v>
      </c>
      <c r="E746" s="2">
        <v>33722.0</v>
      </c>
      <c r="F746" s="1" t="s">
        <v>84</v>
      </c>
      <c r="G746" s="1" t="s">
        <v>70</v>
      </c>
      <c r="H746" s="1">
        <v>1000.0</v>
      </c>
      <c r="I746" s="1">
        <v>1119.23</v>
      </c>
      <c r="J746" s="1">
        <v>0.0</v>
      </c>
      <c r="K746" s="1">
        <v>447560.0</v>
      </c>
      <c r="L746" s="1" t="s">
        <v>71</v>
      </c>
      <c r="M746" s="1" t="s">
        <v>43</v>
      </c>
      <c r="N746" s="1" t="s">
        <v>126</v>
      </c>
      <c r="O746" s="1" t="s">
        <v>265</v>
      </c>
      <c r="P746" s="1" t="s">
        <v>86</v>
      </c>
      <c r="Q746" s="1">
        <v>51500.0</v>
      </c>
      <c r="R746" s="1">
        <v>0.0</v>
      </c>
      <c r="S746" s="2">
        <v>42053.0</v>
      </c>
      <c r="T746" s="1" t="s">
        <v>76</v>
      </c>
      <c r="U746" s="1" t="s">
        <v>87</v>
      </c>
      <c r="V746" s="1" t="s">
        <v>108</v>
      </c>
      <c r="W746" s="1" t="s">
        <v>100</v>
      </c>
      <c r="X746" s="1" t="s">
        <v>114</v>
      </c>
      <c r="Y746" s="1" t="s">
        <v>128</v>
      </c>
      <c r="Z746" s="1" t="s">
        <v>915</v>
      </c>
      <c r="AA746" s="1">
        <v>13.0</v>
      </c>
      <c r="AB746" s="1">
        <v>3.0</v>
      </c>
      <c r="AC746" s="1" t="s">
        <v>80</v>
      </c>
      <c r="AD746" s="1">
        <v>1.0</v>
      </c>
      <c r="AE746" s="1">
        <v>1.0</v>
      </c>
      <c r="AF746" s="1" t="s">
        <v>80</v>
      </c>
      <c r="AG746" s="1">
        <v>51210.0</v>
      </c>
      <c r="AH746" s="1">
        <v>11380.0</v>
      </c>
      <c r="AI746" s="1">
        <v>5690.0</v>
      </c>
      <c r="AJ746" s="1">
        <v>34140.0</v>
      </c>
      <c r="AK746" s="1" t="s">
        <v>198</v>
      </c>
      <c r="AL746" s="1" t="s">
        <v>199</v>
      </c>
      <c r="AM746" s="1">
        <v>2015.0</v>
      </c>
      <c r="AN746" s="1" t="s">
        <v>83</v>
      </c>
      <c r="AO746" s="4">
        <f t="shared" si="7"/>
        <v>0</v>
      </c>
    </row>
    <row r="747" ht="15.75" customHeight="1">
      <c r="A747" s="1"/>
      <c r="B747" s="1">
        <v>339.0</v>
      </c>
      <c r="C747" s="1">
        <v>48.0</v>
      </c>
      <c r="D747" s="1">
        <v>290971.0</v>
      </c>
      <c r="E747" s="2">
        <v>38635.0</v>
      </c>
      <c r="F747" s="1" t="s">
        <v>40</v>
      </c>
      <c r="G747" s="1" t="s">
        <v>70</v>
      </c>
      <c r="H747" s="1">
        <v>500.0</v>
      </c>
      <c r="I747" s="1">
        <v>1698.51</v>
      </c>
      <c r="J747" s="1">
        <v>0.0</v>
      </c>
      <c r="K747" s="1">
        <v>444378.0</v>
      </c>
      <c r="L747" s="1" t="s">
        <v>42</v>
      </c>
      <c r="M747" s="1" t="s">
        <v>162</v>
      </c>
      <c r="N747" s="1" t="s">
        <v>112</v>
      </c>
      <c r="O747" s="1" t="s">
        <v>127</v>
      </c>
      <c r="P747" s="1" t="s">
        <v>86</v>
      </c>
      <c r="Q747" s="1">
        <v>0.0</v>
      </c>
      <c r="R747" s="1">
        <v>0.0</v>
      </c>
      <c r="S747" s="2">
        <v>42045.0</v>
      </c>
      <c r="T747" s="1" t="s">
        <v>76</v>
      </c>
      <c r="U747" s="1" t="s">
        <v>77</v>
      </c>
      <c r="V747" s="1" t="s">
        <v>108</v>
      </c>
      <c r="W747" s="1" t="s">
        <v>100</v>
      </c>
      <c r="X747" s="1" t="s">
        <v>51</v>
      </c>
      <c r="Y747" s="1" t="s">
        <v>123</v>
      </c>
      <c r="Z747" s="1" t="s">
        <v>916</v>
      </c>
      <c r="AA747" s="1">
        <v>18.0</v>
      </c>
      <c r="AB747" s="1">
        <v>3.0</v>
      </c>
      <c r="AC747" s="1" t="s">
        <v>80</v>
      </c>
      <c r="AD747" s="1">
        <v>2.0</v>
      </c>
      <c r="AE747" s="1">
        <v>1.0</v>
      </c>
      <c r="AF747" s="1" t="s">
        <v>63</v>
      </c>
      <c r="AG747" s="1">
        <v>51840.0</v>
      </c>
      <c r="AH747" s="1">
        <v>8640.0</v>
      </c>
      <c r="AI747" s="1">
        <v>8640.0</v>
      </c>
      <c r="AJ747" s="1">
        <v>34560.0</v>
      </c>
      <c r="AK747" s="1" t="s">
        <v>215</v>
      </c>
      <c r="AL747" s="1" t="s">
        <v>259</v>
      </c>
      <c r="AM747" s="1">
        <v>2001.0</v>
      </c>
      <c r="AN747" s="1" t="s">
        <v>83</v>
      </c>
      <c r="AO747" s="4">
        <f t="shared" si="7"/>
        <v>0</v>
      </c>
    </row>
    <row r="748" ht="15.75" customHeight="1">
      <c r="A748" s="1"/>
      <c r="B748" s="1">
        <v>160.0</v>
      </c>
      <c r="C748" s="1">
        <v>33.0</v>
      </c>
      <c r="D748" s="1">
        <v>180286.0</v>
      </c>
      <c r="E748" s="2">
        <v>39852.0</v>
      </c>
      <c r="F748" s="1" t="s">
        <v>84</v>
      </c>
      <c r="G748" s="1" t="s">
        <v>92</v>
      </c>
      <c r="H748" s="1">
        <v>1000.0</v>
      </c>
      <c r="I748" s="1">
        <v>1422.78</v>
      </c>
      <c r="J748" s="1">
        <v>0.0</v>
      </c>
      <c r="K748" s="1">
        <v>616583.0</v>
      </c>
      <c r="L748" s="1" t="s">
        <v>71</v>
      </c>
      <c r="M748" s="1" t="s">
        <v>132</v>
      </c>
      <c r="N748" s="1" t="s">
        <v>126</v>
      </c>
      <c r="O748" s="1" t="s">
        <v>265</v>
      </c>
      <c r="P748" s="1" t="s">
        <v>46</v>
      </c>
      <c r="Q748" s="1">
        <v>61600.0</v>
      </c>
      <c r="R748" s="1">
        <v>0.0</v>
      </c>
      <c r="S748" s="2">
        <v>42024.0</v>
      </c>
      <c r="T748" s="1" t="s">
        <v>76</v>
      </c>
      <c r="U748" s="1" t="s">
        <v>87</v>
      </c>
      <c r="V748" s="1" t="s">
        <v>108</v>
      </c>
      <c r="W748" s="1" t="s">
        <v>137</v>
      </c>
      <c r="X748" s="1" t="s">
        <v>122</v>
      </c>
      <c r="Y748" s="1" t="s">
        <v>66</v>
      </c>
      <c r="Z748" s="1" t="s">
        <v>917</v>
      </c>
      <c r="AA748" s="1">
        <v>17.0</v>
      </c>
      <c r="AB748" s="1">
        <v>3.0</v>
      </c>
      <c r="AC748" s="1" t="s">
        <v>63</v>
      </c>
      <c r="AD748" s="1">
        <v>2.0</v>
      </c>
      <c r="AE748" s="1">
        <v>3.0</v>
      </c>
      <c r="AF748" s="1" t="s">
        <v>54</v>
      </c>
      <c r="AG748" s="1">
        <v>52800.0</v>
      </c>
      <c r="AH748" s="1">
        <v>5280.0</v>
      </c>
      <c r="AI748" s="1">
        <v>5280.0</v>
      </c>
      <c r="AJ748" s="1">
        <v>42240.0</v>
      </c>
      <c r="AK748" s="1" t="s">
        <v>105</v>
      </c>
      <c r="AL748" s="1" t="s">
        <v>106</v>
      </c>
      <c r="AM748" s="1">
        <v>2006.0</v>
      </c>
      <c r="AN748" s="1" t="s">
        <v>83</v>
      </c>
      <c r="AO748" s="4">
        <f t="shared" si="7"/>
        <v>0</v>
      </c>
    </row>
    <row r="749" ht="15.75" customHeight="1">
      <c r="A749" s="1"/>
      <c r="B749" s="1">
        <v>224.0</v>
      </c>
      <c r="C749" s="1">
        <v>42.0</v>
      </c>
      <c r="D749" s="1">
        <v>662088.0</v>
      </c>
      <c r="E749" s="2">
        <v>38417.0</v>
      </c>
      <c r="F749" s="1" t="s">
        <v>40</v>
      </c>
      <c r="G749" s="1" t="s">
        <v>92</v>
      </c>
      <c r="H749" s="1">
        <v>500.0</v>
      </c>
      <c r="I749" s="1">
        <v>1212.75</v>
      </c>
      <c r="J749" s="1">
        <v>0.0</v>
      </c>
      <c r="K749" s="1">
        <v>455913.0</v>
      </c>
      <c r="L749" s="1" t="s">
        <v>71</v>
      </c>
      <c r="M749" s="1" t="s">
        <v>142</v>
      </c>
      <c r="N749" s="1" t="s">
        <v>102</v>
      </c>
      <c r="O749" s="1" t="s">
        <v>171</v>
      </c>
      <c r="P749" s="1" t="s">
        <v>75</v>
      </c>
      <c r="Q749" s="1">
        <v>0.0</v>
      </c>
      <c r="R749" s="1">
        <v>-51400.0</v>
      </c>
      <c r="S749" s="2">
        <v>42031.0</v>
      </c>
      <c r="T749" s="1" t="s">
        <v>47</v>
      </c>
      <c r="U749" s="1" t="s">
        <v>87</v>
      </c>
      <c r="V749" s="1" t="s">
        <v>64</v>
      </c>
      <c r="W749" s="1" t="s">
        <v>100</v>
      </c>
      <c r="X749" s="1" t="s">
        <v>114</v>
      </c>
      <c r="Y749" s="1" t="s">
        <v>103</v>
      </c>
      <c r="Z749" s="1" t="s">
        <v>918</v>
      </c>
      <c r="AA749" s="1">
        <v>11.0</v>
      </c>
      <c r="AB749" s="1">
        <v>1.0</v>
      </c>
      <c r="AC749" s="1" t="s">
        <v>63</v>
      </c>
      <c r="AD749" s="1">
        <v>0.0</v>
      </c>
      <c r="AE749" s="1">
        <v>0.0</v>
      </c>
      <c r="AF749" s="1" t="s">
        <v>54</v>
      </c>
      <c r="AG749" s="1">
        <v>55200.0</v>
      </c>
      <c r="AH749" s="1">
        <v>9200.0</v>
      </c>
      <c r="AI749" s="1">
        <v>13800.0</v>
      </c>
      <c r="AJ749" s="1">
        <v>32200.0</v>
      </c>
      <c r="AK749" s="1" t="s">
        <v>210</v>
      </c>
      <c r="AL749" s="1" t="s">
        <v>211</v>
      </c>
      <c r="AM749" s="1">
        <v>1998.0</v>
      </c>
      <c r="AN749" s="1" t="s">
        <v>83</v>
      </c>
      <c r="AO749" s="4">
        <f t="shared" si="7"/>
        <v>0</v>
      </c>
    </row>
    <row r="750" ht="15.75" customHeight="1">
      <c r="A750" s="1"/>
      <c r="B750" s="1">
        <v>194.0</v>
      </c>
      <c r="C750" s="1">
        <v>34.0</v>
      </c>
      <c r="D750" s="1">
        <v>884365.0</v>
      </c>
      <c r="E750" s="2">
        <v>34471.0</v>
      </c>
      <c r="F750" s="1" t="s">
        <v>58</v>
      </c>
      <c r="G750" s="1" t="s">
        <v>70</v>
      </c>
      <c r="H750" s="1">
        <v>1000.0</v>
      </c>
      <c r="I750" s="1">
        <v>1423.34</v>
      </c>
      <c r="J750" s="1">
        <v>0.0</v>
      </c>
      <c r="K750" s="1">
        <v>454399.0</v>
      </c>
      <c r="L750" s="1" t="s">
        <v>42</v>
      </c>
      <c r="M750" s="1" t="s">
        <v>93</v>
      </c>
      <c r="N750" s="1" t="s">
        <v>73</v>
      </c>
      <c r="O750" s="1" t="s">
        <v>119</v>
      </c>
      <c r="P750" s="1" t="s">
        <v>143</v>
      </c>
      <c r="Q750" s="1">
        <v>55300.0</v>
      </c>
      <c r="R750" s="1">
        <v>-37900.0</v>
      </c>
      <c r="S750" s="2">
        <v>42025.0</v>
      </c>
      <c r="T750" s="1" t="s">
        <v>62</v>
      </c>
      <c r="U750" s="1" t="s">
        <v>63</v>
      </c>
      <c r="V750" s="1" t="s">
        <v>64</v>
      </c>
      <c r="W750" s="1" t="s">
        <v>94</v>
      </c>
      <c r="X750" s="1" t="s">
        <v>114</v>
      </c>
      <c r="Y750" s="1" t="s">
        <v>66</v>
      </c>
      <c r="Z750" s="1" t="s">
        <v>919</v>
      </c>
      <c r="AA750" s="1">
        <v>0.0</v>
      </c>
      <c r="AB750" s="1">
        <v>1.0</v>
      </c>
      <c r="AC750" s="1" t="s">
        <v>54</v>
      </c>
      <c r="AD750" s="1">
        <v>0.0</v>
      </c>
      <c r="AE750" s="1">
        <v>3.0</v>
      </c>
      <c r="AF750" s="1" t="s">
        <v>80</v>
      </c>
      <c r="AG750" s="1">
        <v>9100.0</v>
      </c>
      <c r="AH750" s="1">
        <v>1400.0</v>
      </c>
      <c r="AI750" s="1">
        <v>1400.0</v>
      </c>
      <c r="AJ750" s="1">
        <v>6300.0</v>
      </c>
      <c r="AK750" s="1" t="s">
        <v>90</v>
      </c>
      <c r="AL750" s="1" t="s">
        <v>246</v>
      </c>
      <c r="AM750" s="1">
        <v>2003.0</v>
      </c>
      <c r="AN750" s="1" t="s">
        <v>83</v>
      </c>
      <c r="AO750" s="4">
        <f t="shared" si="7"/>
        <v>0</v>
      </c>
    </row>
    <row r="751" ht="15.75" customHeight="1">
      <c r="A751" s="1"/>
      <c r="B751" s="1">
        <v>385.0</v>
      </c>
      <c r="C751" s="1">
        <v>51.0</v>
      </c>
      <c r="D751" s="1">
        <v>178081.0</v>
      </c>
      <c r="E751" s="2">
        <v>33074.0</v>
      </c>
      <c r="F751" s="1" t="s">
        <v>58</v>
      </c>
      <c r="G751" s="1" t="s">
        <v>41</v>
      </c>
      <c r="H751" s="1">
        <v>1000.0</v>
      </c>
      <c r="I751" s="1">
        <v>976.37</v>
      </c>
      <c r="J751" s="1">
        <v>0.0</v>
      </c>
      <c r="K751" s="1">
        <v>602842.0</v>
      </c>
      <c r="L751" s="1" t="s">
        <v>71</v>
      </c>
      <c r="M751" s="1" t="s">
        <v>43</v>
      </c>
      <c r="N751" s="1" t="s">
        <v>44</v>
      </c>
      <c r="O751" s="1" t="s">
        <v>60</v>
      </c>
      <c r="P751" s="1" t="s">
        <v>46</v>
      </c>
      <c r="Q751" s="1">
        <v>0.0</v>
      </c>
      <c r="R751" s="1">
        <v>-61000.0</v>
      </c>
      <c r="S751" s="2">
        <v>42053.0</v>
      </c>
      <c r="T751" s="1" t="s">
        <v>76</v>
      </c>
      <c r="U751" s="1" t="s">
        <v>77</v>
      </c>
      <c r="V751" s="1" t="s">
        <v>64</v>
      </c>
      <c r="W751" s="1" t="s">
        <v>121</v>
      </c>
      <c r="X751" s="1" t="s">
        <v>114</v>
      </c>
      <c r="Y751" s="1" t="s">
        <v>66</v>
      </c>
      <c r="Z751" s="1" t="s">
        <v>920</v>
      </c>
      <c r="AA751" s="1">
        <v>14.0</v>
      </c>
      <c r="AB751" s="1">
        <v>3.0</v>
      </c>
      <c r="AC751" s="1" t="s">
        <v>63</v>
      </c>
      <c r="AD751" s="1">
        <v>1.0</v>
      </c>
      <c r="AE751" s="1">
        <v>3.0</v>
      </c>
      <c r="AF751" s="1" t="s">
        <v>63</v>
      </c>
      <c r="AG751" s="1">
        <v>67600.0</v>
      </c>
      <c r="AH751" s="1">
        <v>13520.0</v>
      </c>
      <c r="AI751" s="1">
        <v>6760.0</v>
      </c>
      <c r="AJ751" s="1">
        <v>47320.0</v>
      </c>
      <c r="AK751" s="1" t="s">
        <v>154</v>
      </c>
      <c r="AL751" s="1" t="s">
        <v>155</v>
      </c>
      <c r="AM751" s="1">
        <v>2007.0</v>
      </c>
      <c r="AN751" s="1" t="s">
        <v>83</v>
      </c>
      <c r="AO751" s="4">
        <f t="shared" si="7"/>
        <v>0</v>
      </c>
    </row>
    <row r="752" ht="15.75" customHeight="1">
      <c r="A752" s="1"/>
      <c r="B752" s="1">
        <v>100.0</v>
      </c>
      <c r="C752" s="1">
        <v>33.0</v>
      </c>
      <c r="D752" s="1">
        <v>507452.0</v>
      </c>
      <c r="E752" s="2">
        <v>38459.0</v>
      </c>
      <c r="F752" s="1" t="s">
        <v>40</v>
      </c>
      <c r="G752" s="1" t="s">
        <v>41</v>
      </c>
      <c r="H752" s="1">
        <v>500.0</v>
      </c>
      <c r="I752" s="1">
        <v>1124.59</v>
      </c>
      <c r="J752" s="1">
        <v>6000000.0</v>
      </c>
      <c r="K752" s="1">
        <v>459428.0</v>
      </c>
      <c r="L752" s="1" t="s">
        <v>42</v>
      </c>
      <c r="M752" s="1" t="s">
        <v>142</v>
      </c>
      <c r="N752" s="1" t="s">
        <v>186</v>
      </c>
      <c r="O752" s="1" t="s">
        <v>113</v>
      </c>
      <c r="P752" s="1" t="s">
        <v>143</v>
      </c>
      <c r="Q752" s="1">
        <v>67300.0</v>
      </c>
      <c r="R752" s="1">
        <v>0.0</v>
      </c>
      <c r="S752" s="2">
        <v>42061.0</v>
      </c>
      <c r="T752" s="1" t="s">
        <v>47</v>
      </c>
      <c r="U752" s="1" t="s">
        <v>77</v>
      </c>
      <c r="V752" s="1" t="s">
        <v>64</v>
      </c>
      <c r="W752" s="1" t="s">
        <v>121</v>
      </c>
      <c r="X752" s="1" t="s">
        <v>122</v>
      </c>
      <c r="Y752" s="1" t="s">
        <v>52</v>
      </c>
      <c r="Z752" s="1" t="s">
        <v>921</v>
      </c>
      <c r="AA752" s="1">
        <v>4.0</v>
      </c>
      <c r="AB752" s="1">
        <v>1.0</v>
      </c>
      <c r="AC752" s="1" t="s">
        <v>80</v>
      </c>
      <c r="AD752" s="1">
        <v>1.0</v>
      </c>
      <c r="AE752" s="1">
        <v>2.0</v>
      </c>
      <c r="AF752" s="1" t="s">
        <v>80</v>
      </c>
      <c r="AG752" s="1">
        <v>40800.0</v>
      </c>
      <c r="AH752" s="1">
        <v>6800.0</v>
      </c>
      <c r="AI752" s="1">
        <v>6800.0</v>
      </c>
      <c r="AJ752" s="1">
        <v>27200.0</v>
      </c>
      <c r="AK752" s="1" t="s">
        <v>188</v>
      </c>
      <c r="AL752" s="1" t="s">
        <v>204</v>
      </c>
      <c r="AM752" s="1">
        <v>2004.0</v>
      </c>
      <c r="AN752" s="1" t="s">
        <v>83</v>
      </c>
      <c r="AO752" s="4">
        <f t="shared" si="7"/>
        <v>0</v>
      </c>
    </row>
    <row r="753" ht="15.75" customHeight="1">
      <c r="A753" s="1"/>
      <c r="B753" s="1">
        <v>371.0</v>
      </c>
      <c r="C753" s="1">
        <v>50.0</v>
      </c>
      <c r="D753" s="1">
        <v>990624.0</v>
      </c>
      <c r="E753" s="2">
        <v>34375.0</v>
      </c>
      <c r="F753" s="1" t="s">
        <v>58</v>
      </c>
      <c r="G753" s="1" t="s">
        <v>41</v>
      </c>
      <c r="H753" s="1">
        <v>1000.0</v>
      </c>
      <c r="I753" s="1">
        <v>1569.33</v>
      </c>
      <c r="J753" s="1">
        <v>0.0</v>
      </c>
      <c r="K753" s="1">
        <v>613114.0</v>
      </c>
      <c r="L753" s="1" t="s">
        <v>42</v>
      </c>
      <c r="M753" s="1" t="s">
        <v>72</v>
      </c>
      <c r="N753" s="1" t="s">
        <v>59</v>
      </c>
      <c r="O753" s="1" t="s">
        <v>74</v>
      </c>
      <c r="P753" s="1" t="s">
        <v>143</v>
      </c>
      <c r="Q753" s="1">
        <v>79600.0</v>
      </c>
      <c r="R753" s="1">
        <v>0.0</v>
      </c>
      <c r="S753" s="2">
        <v>42033.0</v>
      </c>
      <c r="T753" s="1" t="s">
        <v>76</v>
      </c>
      <c r="U753" s="1" t="s">
        <v>48</v>
      </c>
      <c r="V753" s="1" t="s">
        <v>49</v>
      </c>
      <c r="W753" s="1" t="s">
        <v>121</v>
      </c>
      <c r="X753" s="1" t="s">
        <v>114</v>
      </c>
      <c r="Y753" s="1" t="s">
        <v>103</v>
      </c>
      <c r="Z753" s="1" t="s">
        <v>922</v>
      </c>
      <c r="AA753" s="1">
        <v>2.0</v>
      </c>
      <c r="AB753" s="1">
        <v>3.0</v>
      </c>
      <c r="AC753" s="1" t="s">
        <v>80</v>
      </c>
      <c r="AD753" s="1">
        <v>2.0</v>
      </c>
      <c r="AE753" s="1">
        <v>1.0</v>
      </c>
      <c r="AF753" s="1" t="s">
        <v>54</v>
      </c>
      <c r="AG753" s="1">
        <v>84500.0</v>
      </c>
      <c r="AH753" s="1">
        <v>13000.0</v>
      </c>
      <c r="AI753" s="1">
        <v>13000.0</v>
      </c>
      <c r="AJ753" s="1">
        <v>58500.0</v>
      </c>
      <c r="AK753" s="1" t="s">
        <v>215</v>
      </c>
      <c r="AL753" s="1" t="s">
        <v>216</v>
      </c>
      <c r="AM753" s="1">
        <v>2011.0</v>
      </c>
      <c r="AN753" s="1" t="s">
        <v>57</v>
      </c>
      <c r="AO753" s="4">
        <f t="shared" si="7"/>
        <v>0</v>
      </c>
    </row>
    <row r="754" ht="15.75" customHeight="1">
      <c r="A754" s="1"/>
      <c r="B754" s="1">
        <v>175.0</v>
      </c>
      <c r="C754" s="1">
        <v>39.0</v>
      </c>
      <c r="D754" s="1">
        <v>892148.0</v>
      </c>
      <c r="E754" s="2">
        <v>34787.0</v>
      </c>
      <c r="F754" s="1" t="s">
        <v>58</v>
      </c>
      <c r="G754" s="1" t="s">
        <v>92</v>
      </c>
      <c r="H754" s="1">
        <v>500.0</v>
      </c>
      <c r="I754" s="1">
        <v>1359.36</v>
      </c>
      <c r="J754" s="1">
        <v>5000000.0</v>
      </c>
      <c r="K754" s="1">
        <v>450709.0</v>
      </c>
      <c r="L754" s="1" t="s">
        <v>42</v>
      </c>
      <c r="M754" s="1" t="s">
        <v>72</v>
      </c>
      <c r="N754" s="1" t="s">
        <v>126</v>
      </c>
      <c r="O754" s="1" t="s">
        <v>150</v>
      </c>
      <c r="P754" s="1" t="s">
        <v>46</v>
      </c>
      <c r="Q754" s="1">
        <v>0.0</v>
      </c>
      <c r="R754" s="1">
        <v>-43600.0</v>
      </c>
      <c r="S754" s="2">
        <v>42043.0</v>
      </c>
      <c r="T754" s="1" t="s">
        <v>76</v>
      </c>
      <c r="U754" s="1" t="s">
        <v>87</v>
      </c>
      <c r="V754" s="1" t="s">
        <v>49</v>
      </c>
      <c r="W754" s="1" t="s">
        <v>121</v>
      </c>
      <c r="X754" s="1" t="s">
        <v>51</v>
      </c>
      <c r="Y754" s="1" t="s">
        <v>88</v>
      </c>
      <c r="Z754" s="1" t="s">
        <v>923</v>
      </c>
      <c r="AA754" s="1">
        <v>9.0</v>
      </c>
      <c r="AB754" s="1">
        <v>3.0</v>
      </c>
      <c r="AC754" s="1" t="s">
        <v>54</v>
      </c>
      <c r="AD754" s="1">
        <v>2.0</v>
      </c>
      <c r="AE754" s="1">
        <v>2.0</v>
      </c>
      <c r="AF754" s="1" t="s">
        <v>54</v>
      </c>
      <c r="AG754" s="1">
        <v>71610.0</v>
      </c>
      <c r="AH754" s="1">
        <v>13020.0</v>
      </c>
      <c r="AI754" s="1">
        <v>6510.0</v>
      </c>
      <c r="AJ754" s="1">
        <v>52080.0</v>
      </c>
      <c r="AK754" s="1" t="s">
        <v>116</v>
      </c>
      <c r="AL754" s="1" t="s">
        <v>141</v>
      </c>
      <c r="AM754" s="1">
        <v>2012.0</v>
      </c>
      <c r="AN754" s="1" t="s">
        <v>57</v>
      </c>
      <c r="AO754" s="4">
        <f t="shared" si="7"/>
        <v>0</v>
      </c>
    </row>
    <row r="755" ht="15.75" customHeight="1">
      <c r="A755" s="1"/>
      <c r="B755" s="1">
        <v>373.0</v>
      </c>
      <c r="C755" s="1">
        <v>55.0</v>
      </c>
      <c r="D755" s="1">
        <v>398683.0</v>
      </c>
      <c r="E755" s="2">
        <v>39202.0</v>
      </c>
      <c r="F755" s="1" t="s">
        <v>58</v>
      </c>
      <c r="G755" s="1" t="s">
        <v>41</v>
      </c>
      <c r="H755" s="1">
        <v>500.0</v>
      </c>
      <c r="I755" s="1">
        <v>1607.36</v>
      </c>
      <c r="J755" s="1">
        <v>0.0</v>
      </c>
      <c r="K755" s="1">
        <v>444626.0</v>
      </c>
      <c r="L755" s="1" t="s">
        <v>42</v>
      </c>
      <c r="M755" s="1" t="s">
        <v>43</v>
      </c>
      <c r="N755" s="1" t="s">
        <v>73</v>
      </c>
      <c r="O755" s="1" t="s">
        <v>156</v>
      </c>
      <c r="P755" s="1" t="s">
        <v>75</v>
      </c>
      <c r="Q755" s="1">
        <v>0.0</v>
      </c>
      <c r="R755" s="1">
        <v>0.0</v>
      </c>
      <c r="S755" s="2">
        <v>42023.0</v>
      </c>
      <c r="T755" s="1" t="s">
        <v>76</v>
      </c>
      <c r="U755" s="1" t="s">
        <v>77</v>
      </c>
      <c r="V755" s="1" t="s">
        <v>49</v>
      </c>
      <c r="W755" s="1" t="s">
        <v>121</v>
      </c>
      <c r="X755" s="1" t="s">
        <v>51</v>
      </c>
      <c r="Y755" s="1" t="s">
        <v>88</v>
      </c>
      <c r="Z755" s="1" t="s">
        <v>924</v>
      </c>
      <c r="AA755" s="1">
        <v>21.0</v>
      </c>
      <c r="AB755" s="1">
        <v>4.0</v>
      </c>
      <c r="AC755" s="1" t="s">
        <v>63</v>
      </c>
      <c r="AD755" s="1">
        <v>0.0</v>
      </c>
      <c r="AE755" s="1">
        <v>2.0</v>
      </c>
      <c r="AF755" s="1" t="s">
        <v>80</v>
      </c>
      <c r="AG755" s="1">
        <v>60600.0</v>
      </c>
      <c r="AH755" s="1">
        <v>6060.0</v>
      </c>
      <c r="AI755" s="1">
        <v>12120.0</v>
      </c>
      <c r="AJ755" s="1">
        <v>42420.0</v>
      </c>
      <c r="AK755" s="1" t="s">
        <v>81</v>
      </c>
      <c r="AL755" s="1" t="s">
        <v>82</v>
      </c>
      <c r="AM755" s="1">
        <v>2007.0</v>
      </c>
      <c r="AN755" s="1" t="s">
        <v>57</v>
      </c>
      <c r="AO755" s="4">
        <f t="shared" si="7"/>
        <v>0</v>
      </c>
    </row>
    <row r="756" ht="15.75" customHeight="1">
      <c r="A756" s="1"/>
      <c r="B756" s="1">
        <v>258.0</v>
      </c>
      <c r="C756" s="1">
        <v>41.0</v>
      </c>
      <c r="D756" s="1">
        <v>605100.0</v>
      </c>
      <c r="E756" s="2">
        <v>36937.0</v>
      </c>
      <c r="F756" s="1" t="s">
        <v>84</v>
      </c>
      <c r="G756" s="1" t="s">
        <v>70</v>
      </c>
      <c r="H756" s="1">
        <v>500.0</v>
      </c>
      <c r="I756" s="1">
        <v>1042.25</v>
      </c>
      <c r="J756" s="1">
        <v>0.0</v>
      </c>
      <c r="K756" s="1">
        <v>601206.0</v>
      </c>
      <c r="L756" s="1" t="s">
        <v>42</v>
      </c>
      <c r="M756" s="1" t="s">
        <v>125</v>
      </c>
      <c r="N756" s="1" t="s">
        <v>126</v>
      </c>
      <c r="O756" s="1" t="s">
        <v>60</v>
      </c>
      <c r="P756" s="1" t="s">
        <v>86</v>
      </c>
      <c r="Q756" s="1">
        <v>0.0</v>
      </c>
      <c r="R756" s="1">
        <v>-44400.0</v>
      </c>
      <c r="S756" s="2">
        <v>42043.0</v>
      </c>
      <c r="T756" s="1" t="s">
        <v>76</v>
      </c>
      <c r="U756" s="1" t="s">
        <v>77</v>
      </c>
      <c r="V756" s="1" t="s">
        <v>49</v>
      </c>
      <c r="W756" s="1" t="s">
        <v>100</v>
      </c>
      <c r="X756" s="1" t="s">
        <v>122</v>
      </c>
      <c r="Y756" s="1" t="s">
        <v>66</v>
      </c>
      <c r="Z756" s="1" t="s">
        <v>925</v>
      </c>
      <c r="AA756" s="1">
        <v>0.0</v>
      </c>
      <c r="AB756" s="1">
        <v>3.0</v>
      </c>
      <c r="AC756" s="1" t="s">
        <v>80</v>
      </c>
      <c r="AD756" s="1">
        <v>2.0</v>
      </c>
      <c r="AE756" s="1">
        <v>3.0</v>
      </c>
      <c r="AF756" s="1" t="s">
        <v>80</v>
      </c>
      <c r="AG756" s="1">
        <v>81240.0</v>
      </c>
      <c r="AH756" s="1">
        <v>6770.0</v>
      </c>
      <c r="AI756" s="1">
        <v>20310.0</v>
      </c>
      <c r="AJ756" s="1">
        <v>54160.0</v>
      </c>
      <c r="AK756" s="1" t="s">
        <v>68</v>
      </c>
      <c r="AL756" s="1" t="s">
        <v>194</v>
      </c>
      <c r="AM756" s="1">
        <v>2008.0</v>
      </c>
      <c r="AN756" s="1" t="s">
        <v>57</v>
      </c>
      <c r="AO756" s="4">
        <f t="shared" si="7"/>
        <v>0</v>
      </c>
    </row>
    <row r="757" ht="15.75" customHeight="1">
      <c r="A757" s="1"/>
      <c r="B757" s="1">
        <v>255.0</v>
      </c>
      <c r="C757" s="1">
        <v>39.0</v>
      </c>
      <c r="D757" s="1">
        <v>143109.0</v>
      </c>
      <c r="E757" s="2">
        <v>37081.0</v>
      </c>
      <c r="F757" s="1" t="s">
        <v>40</v>
      </c>
      <c r="G757" s="1" t="s">
        <v>41</v>
      </c>
      <c r="H757" s="1">
        <v>500.0</v>
      </c>
      <c r="I757" s="1">
        <v>1453.95</v>
      </c>
      <c r="J757" s="1">
        <v>0.0</v>
      </c>
      <c r="K757" s="1">
        <v>470389.0</v>
      </c>
      <c r="L757" s="1" t="s">
        <v>71</v>
      </c>
      <c r="M757" s="1" t="s">
        <v>72</v>
      </c>
      <c r="N757" s="1" t="s">
        <v>85</v>
      </c>
      <c r="O757" s="1" t="s">
        <v>99</v>
      </c>
      <c r="P757" s="1" t="s">
        <v>143</v>
      </c>
      <c r="Q757" s="1">
        <v>38200.0</v>
      </c>
      <c r="R757" s="1">
        <v>0.0</v>
      </c>
      <c r="S757" s="2">
        <v>42011.0</v>
      </c>
      <c r="T757" s="1" t="s">
        <v>76</v>
      </c>
      <c r="U757" s="1" t="s">
        <v>48</v>
      </c>
      <c r="V757" s="1" t="s">
        <v>108</v>
      </c>
      <c r="W757" s="1" t="s">
        <v>100</v>
      </c>
      <c r="X757" s="1" t="s">
        <v>114</v>
      </c>
      <c r="Y757" s="1" t="s">
        <v>103</v>
      </c>
      <c r="Z757" s="1" t="s">
        <v>926</v>
      </c>
      <c r="AA757" s="1">
        <v>17.0</v>
      </c>
      <c r="AB757" s="1">
        <v>3.0</v>
      </c>
      <c r="AC757" s="1" t="s">
        <v>54</v>
      </c>
      <c r="AD757" s="1">
        <v>0.0</v>
      </c>
      <c r="AE757" s="1">
        <v>3.0</v>
      </c>
      <c r="AF757" s="1" t="s">
        <v>80</v>
      </c>
      <c r="AG757" s="1">
        <v>29300.0</v>
      </c>
      <c r="AH757" s="1">
        <v>2930.0</v>
      </c>
      <c r="AI757" s="1">
        <v>5860.0</v>
      </c>
      <c r="AJ757" s="1">
        <v>20510.0</v>
      </c>
      <c r="AK757" s="1" t="s">
        <v>110</v>
      </c>
      <c r="AL757" s="1" t="s">
        <v>135</v>
      </c>
      <c r="AM757" s="1">
        <v>2010.0</v>
      </c>
      <c r="AN757" s="1" t="s">
        <v>83</v>
      </c>
      <c r="AO757" s="4">
        <f t="shared" si="7"/>
        <v>0</v>
      </c>
    </row>
    <row r="758" ht="15.75" customHeight="1">
      <c r="A758" s="1"/>
      <c r="B758" s="1">
        <v>37.0</v>
      </c>
      <c r="C758" s="1">
        <v>31.0</v>
      </c>
      <c r="D758" s="1">
        <v>230223.0</v>
      </c>
      <c r="E758" s="2">
        <v>39697.0</v>
      </c>
      <c r="F758" s="1" t="s">
        <v>84</v>
      </c>
      <c r="G758" s="1" t="s">
        <v>92</v>
      </c>
      <c r="H758" s="1">
        <v>500.0</v>
      </c>
      <c r="I758" s="1">
        <v>1969.63</v>
      </c>
      <c r="J758" s="1">
        <v>0.0</v>
      </c>
      <c r="K758" s="1">
        <v>615218.0</v>
      </c>
      <c r="L758" s="1" t="s">
        <v>71</v>
      </c>
      <c r="M758" s="1" t="s">
        <v>43</v>
      </c>
      <c r="N758" s="1" t="s">
        <v>73</v>
      </c>
      <c r="O758" s="1" t="s">
        <v>133</v>
      </c>
      <c r="P758" s="1" t="s">
        <v>75</v>
      </c>
      <c r="Q758" s="1">
        <v>0.0</v>
      </c>
      <c r="R758" s="1">
        <v>0.0</v>
      </c>
      <c r="S758" s="2">
        <v>42048.0</v>
      </c>
      <c r="T758" s="1" t="s">
        <v>76</v>
      </c>
      <c r="U758" s="1" t="s">
        <v>48</v>
      </c>
      <c r="V758" s="1" t="s">
        <v>108</v>
      </c>
      <c r="W758" s="1" t="s">
        <v>100</v>
      </c>
      <c r="X758" s="1" t="s">
        <v>114</v>
      </c>
      <c r="Y758" s="1" t="s">
        <v>128</v>
      </c>
      <c r="Z758" s="1" t="s">
        <v>927</v>
      </c>
      <c r="AA758" s="1">
        <v>21.0</v>
      </c>
      <c r="AB758" s="1">
        <v>3.0</v>
      </c>
      <c r="AC758" s="1" t="s">
        <v>80</v>
      </c>
      <c r="AD758" s="1">
        <v>1.0</v>
      </c>
      <c r="AE758" s="1">
        <v>1.0</v>
      </c>
      <c r="AF758" s="1" t="s">
        <v>54</v>
      </c>
      <c r="AG758" s="1">
        <v>76450.0</v>
      </c>
      <c r="AH758" s="1">
        <v>6950.0</v>
      </c>
      <c r="AI758" s="1">
        <v>13900.0</v>
      </c>
      <c r="AJ758" s="1">
        <v>55600.0</v>
      </c>
      <c r="AK758" s="1" t="s">
        <v>81</v>
      </c>
      <c r="AL758" s="1" t="s">
        <v>82</v>
      </c>
      <c r="AM758" s="1">
        <v>1995.0</v>
      </c>
      <c r="AN758" s="1" t="s">
        <v>83</v>
      </c>
      <c r="AO758" s="4">
        <f t="shared" si="7"/>
        <v>0</v>
      </c>
    </row>
    <row r="759" ht="15.75" customHeight="1">
      <c r="A759" s="1"/>
      <c r="B759" s="1">
        <v>322.0</v>
      </c>
      <c r="C759" s="1">
        <v>44.0</v>
      </c>
      <c r="D759" s="1">
        <v>769602.0</v>
      </c>
      <c r="E759" s="2">
        <v>38340.0</v>
      </c>
      <c r="F759" s="1" t="s">
        <v>84</v>
      </c>
      <c r="G759" s="1" t="s">
        <v>70</v>
      </c>
      <c r="H759" s="1">
        <v>1000.0</v>
      </c>
      <c r="I759" s="1">
        <v>1156.19</v>
      </c>
      <c r="J759" s="1">
        <v>0.0</v>
      </c>
      <c r="K759" s="1">
        <v>606249.0</v>
      </c>
      <c r="L759" s="1" t="s">
        <v>71</v>
      </c>
      <c r="M759" s="1" t="s">
        <v>142</v>
      </c>
      <c r="N759" s="1" t="s">
        <v>59</v>
      </c>
      <c r="O759" s="1" t="s">
        <v>243</v>
      </c>
      <c r="P759" s="1" t="s">
        <v>46</v>
      </c>
      <c r="Q759" s="1">
        <v>49900.0</v>
      </c>
      <c r="R759" s="1">
        <v>-62700.0</v>
      </c>
      <c r="S759" s="2">
        <v>42050.0</v>
      </c>
      <c r="T759" s="1" t="s">
        <v>76</v>
      </c>
      <c r="U759" s="1" t="s">
        <v>48</v>
      </c>
      <c r="V759" s="1" t="s">
        <v>49</v>
      </c>
      <c r="W759" s="1" t="s">
        <v>100</v>
      </c>
      <c r="X759" s="1" t="s">
        <v>78</v>
      </c>
      <c r="Y759" s="1" t="s">
        <v>157</v>
      </c>
      <c r="Z759" s="1" t="s">
        <v>928</v>
      </c>
      <c r="AA759" s="1">
        <v>20.0</v>
      </c>
      <c r="AB759" s="1">
        <v>3.0</v>
      </c>
      <c r="AC759" s="1" t="s">
        <v>54</v>
      </c>
      <c r="AD759" s="1">
        <v>0.0</v>
      </c>
      <c r="AE759" s="1">
        <v>3.0</v>
      </c>
      <c r="AF759" s="1" t="s">
        <v>63</v>
      </c>
      <c r="AG759" s="1">
        <v>49400.0</v>
      </c>
      <c r="AH759" s="1">
        <v>9880.0</v>
      </c>
      <c r="AI759" s="1">
        <v>4940.0</v>
      </c>
      <c r="AJ759" s="1">
        <v>34580.0</v>
      </c>
      <c r="AK759" s="1" t="s">
        <v>198</v>
      </c>
      <c r="AL759" s="1" t="s">
        <v>199</v>
      </c>
      <c r="AM759" s="1">
        <v>2010.0</v>
      </c>
      <c r="AN759" s="1" t="s">
        <v>83</v>
      </c>
      <c r="AO759" s="4">
        <f t="shared" si="7"/>
        <v>0</v>
      </c>
    </row>
    <row r="760" ht="15.75" customHeight="1">
      <c r="A760" s="1"/>
      <c r="B760" s="1">
        <v>204.0</v>
      </c>
      <c r="C760" s="1">
        <v>38.0</v>
      </c>
      <c r="D760" s="1">
        <v>420815.0</v>
      </c>
      <c r="E760" s="2">
        <v>36845.0</v>
      </c>
      <c r="F760" s="1" t="s">
        <v>84</v>
      </c>
      <c r="G760" s="1" t="s">
        <v>70</v>
      </c>
      <c r="H760" s="1">
        <v>2000.0</v>
      </c>
      <c r="I760" s="1">
        <v>1124.47</v>
      </c>
      <c r="J760" s="1">
        <v>0.0</v>
      </c>
      <c r="K760" s="1">
        <v>616161.0</v>
      </c>
      <c r="L760" s="1" t="s">
        <v>71</v>
      </c>
      <c r="M760" s="1" t="s">
        <v>43</v>
      </c>
      <c r="N760" s="1" t="s">
        <v>98</v>
      </c>
      <c r="O760" s="1" t="s">
        <v>171</v>
      </c>
      <c r="P760" s="1" t="s">
        <v>120</v>
      </c>
      <c r="Q760" s="1">
        <v>0.0</v>
      </c>
      <c r="R760" s="1">
        <v>-45100.0</v>
      </c>
      <c r="S760" s="2">
        <v>42049.0</v>
      </c>
      <c r="T760" s="1" t="s">
        <v>47</v>
      </c>
      <c r="U760" s="1" t="s">
        <v>48</v>
      </c>
      <c r="V760" s="1" t="s">
        <v>108</v>
      </c>
      <c r="W760" s="1" t="s">
        <v>137</v>
      </c>
      <c r="X760" s="1" t="s">
        <v>51</v>
      </c>
      <c r="Y760" s="1" t="s">
        <v>157</v>
      </c>
      <c r="Z760" s="1" t="s">
        <v>929</v>
      </c>
      <c r="AA760" s="1">
        <v>5.0</v>
      </c>
      <c r="AB760" s="1">
        <v>1.0</v>
      </c>
      <c r="AC760" s="1" t="s">
        <v>80</v>
      </c>
      <c r="AD760" s="1">
        <v>0.0</v>
      </c>
      <c r="AE760" s="1">
        <v>1.0</v>
      </c>
      <c r="AF760" s="1" t="s">
        <v>63</v>
      </c>
      <c r="AG760" s="1">
        <v>90530.0</v>
      </c>
      <c r="AH760" s="1">
        <v>16460.0</v>
      </c>
      <c r="AI760" s="1">
        <v>16460.0</v>
      </c>
      <c r="AJ760" s="1">
        <v>57610.0</v>
      </c>
      <c r="AK760" s="1" t="s">
        <v>130</v>
      </c>
      <c r="AL760" s="1" t="s">
        <v>131</v>
      </c>
      <c r="AM760" s="1">
        <v>2003.0</v>
      </c>
      <c r="AN760" s="1" t="s">
        <v>83</v>
      </c>
      <c r="AO760" s="4">
        <f t="shared" si="7"/>
        <v>0</v>
      </c>
    </row>
    <row r="761" ht="15.75" customHeight="1">
      <c r="A761" s="1"/>
      <c r="B761" s="1">
        <v>76.0</v>
      </c>
      <c r="C761" s="1">
        <v>31.0</v>
      </c>
      <c r="D761" s="1">
        <v>973546.0</v>
      </c>
      <c r="E761" s="2">
        <v>39155.0</v>
      </c>
      <c r="F761" s="1" t="s">
        <v>40</v>
      </c>
      <c r="G761" s="1" t="s">
        <v>92</v>
      </c>
      <c r="H761" s="1">
        <v>500.0</v>
      </c>
      <c r="I761" s="1">
        <v>1493.5</v>
      </c>
      <c r="J761" s="1">
        <v>5000000.0</v>
      </c>
      <c r="K761" s="1">
        <v>442335.0</v>
      </c>
      <c r="L761" s="1" t="s">
        <v>71</v>
      </c>
      <c r="M761" s="1" t="s">
        <v>93</v>
      </c>
      <c r="N761" s="1" t="s">
        <v>118</v>
      </c>
      <c r="O761" s="1" t="s">
        <v>147</v>
      </c>
      <c r="P761" s="1" t="s">
        <v>143</v>
      </c>
      <c r="Q761" s="1">
        <v>39900.0</v>
      </c>
      <c r="R761" s="1">
        <v>-44000.0</v>
      </c>
      <c r="S761" s="2">
        <v>42035.0</v>
      </c>
      <c r="T761" s="1" t="s">
        <v>62</v>
      </c>
      <c r="U761" s="1" t="s">
        <v>63</v>
      </c>
      <c r="V761" s="1" t="s">
        <v>64</v>
      </c>
      <c r="W761" s="1" t="s">
        <v>50</v>
      </c>
      <c r="X761" s="1" t="s">
        <v>114</v>
      </c>
      <c r="Y761" s="1" t="s">
        <v>157</v>
      </c>
      <c r="Z761" s="1" t="s">
        <v>930</v>
      </c>
      <c r="AA761" s="1">
        <v>7.0</v>
      </c>
      <c r="AB761" s="1">
        <v>1.0</v>
      </c>
      <c r="AC761" s="1" t="s">
        <v>80</v>
      </c>
      <c r="AD761" s="1">
        <v>2.0</v>
      </c>
      <c r="AE761" s="1">
        <v>1.0</v>
      </c>
      <c r="AF761" s="1" t="s">
        <v>80</v>
      </c>
      <c r="AG761" s="1">
        <v>8030.0</v>
      </c>
      <c r="AH761" s="1">
        <v>1460.0</v>
      </c>
      <c r="AI761" s="1">
        <v>730.0</v>
      </c>
      <c r="AJ761" s="1">
        <v>5840.0</v>
      </c>
      <c r="AK761" s="1" t="s">
        <v>68</v>
      </c>
      <c r="AL761" s="1" t="s">
        <v>69</v>
      </c>
      <c r="AM761" s="1">
        <v>1995.0</v>
      </c>
      <c r="AN761" s="1" t="s">
        <v>83</v>
      </c>
      <c r="AO761" s="4">
        <f t="shared" si="7"/>
        <v>0</v>
      </c>
    </row>
    <row r="762" ht="15.75" customHeight="1">
      <c r="A762" s="1"/>
      <c r="B762" s="1">
        <v>193.0</v>
      </c>
      <c r="C762" s="1">
        <v>40.0</v>
      </c>
      <c r="D762" s="1">
        <v>608039.0</v>
      </c>
      <c r="E762" s="2">
        <v>38349.0</v>
      </c>
      <c r="F762" s="1" t="s">
        <v>84</v>
      </c>
      <c r="G762" s="1" t="s">
        <v>70</v>
      </c>
      <c r="H762" s="1">
        <v>500.0</v>
      </c>
      <c r="I762" s="1">
        <v>1155.38</v>
      </c>
      <c r="J762" s="1">
        <v>0.0</v>
      </c>
      <c r="K762" s="1">
        <v>604952.0</v>
      </c>
      <c r="L762" s="1" t="s">
        <v>71</v>
      </c>
      <c r="M762" s="1" t="s">
        <v>72</v>
      </c>
      <c r="N762" s="1" t="s">
        <v>160</v>
      </c>
      <c r="O762" s="1" t="s">
        <v>147</v>
      </c>
      <c r="P762" s="1" t="s">
        <v>143</v>
      </c>
      <c r="Q762" s="1">
        <v>34200.0</v>
      </c>
      <c r="R762" s="1">
        <v>-32300.0</v>
      </c>
      <c r="S762" s="2">
        <v>42032.0</v>
      </c>
      <c r="T762" s="1" t="s">
        <v>47</v>
      </c>
      <c r="U762" s="1" t="s">
        <v>48</v>
      </c>
      <c r="V762" s="1" t="s">
        <v>64</v>
      </c>
      <c r="W762" s="1" t="s">
        <v>100</v>
      </c>
      <c r="X762" s="1" t="s">
        <v>78</v>
      </c>
      <c r="Y762" s="1" t="s">
        <v>52</v>
      </c>
      <c r="Z762" s="1" t="s">
        <v>931</v>
      </c>
      <c r="AA762" s="1">
        <v>6.0</v>
      </c>
      <c r="AB762" s="1">
        <v>1.0</v>
      </c>
      <c r="AC762" s="1" t="s">
        <v>80</v>
      </c>
      <c r="AD762" s="1">
        <v>0.0</v>
      </c>
      <c r="AE762" s="1">
        <v>0.0</v>
      </c>
      <c r="AF762" s="1" t="s">
        <v>54</v>
      </c>
      <c r="AG762" s="1">
        <v>63900.0</v>
      </c>
      <c r="AH762" s="1">
        <v>6390.0</v>
      </c>
      <c r="AI762" s="1">
        <v>6390.0</v>
      </c>
      <c r="AJ762" s="1">
        <v>51120.0</v>
      </c>
      <c r="AK762" s="1" t="s">
        <v>96</v>
      </c>
      <c r="AL762" s="1" t="s">
        <v>159</v>
      </c>
      <c r="AM762" s="1">
        <v>2001.0</v>
      </c>
      <c r="AN762" s="1" t="s">
        <v>83</v>
      </c>
      <c r="AO762" s="4">
        <f t="shared" si="7"/>
        <v>0</v>
      </c>
    </row>
    <row r="763" ht="15.75" customHeight="1">
      <c r="A763" s="1"/>
      <c r="B763" s="1">
        <v>405.0</v>
      </c>
      <c r="C763" s="1">
        <v>55.0</v>
      </c>
      <c r="D763" s="1">
        <v>250162.0</v>
      </c>
      <c r="E763" s="2">
        <v>36346.0</v>
      </c>
      <c r="F763" s="1" t="s">
        <v>84</v>
      </c>
      <c r="G763" s="1" t="s">
        <v>41</v>
      </c>
      <c r="H763" s="1">
        <v>500.0</v>
      </c>
      <c r="I763" s="1">
        <v>878.19</v>
      </c>
      <c r="J763" s="1">
        <v>0.0</v>
      </c>
      <c r="K763" s="1">
        <v>441533.0</v>
      </c>
      <c r="L763" s="1" t="s">
        <v>42</v>
      </c>
      <c r="M763" s="1" t="s">
        <v>72</v>
      </c>
      <c r="N763" s="1" t="s">
        <v>59</v>
      </c>
      <c r="O763" s="1" t="s">
        <v>113</v>
      </c>
      <c r="P763" s="1" t="s">
        <v>86</v>
      </c>
      <c r="Q763" s="1">
        <v>57100.0</v>
      </c>
      <c r="R763" s="1">
        <v>0.0</v>
      </c>
      <c r="S763" s="2">
        <v>42064.0</v>
      </c>
      <c r="T763" s="1" t="s">
        <v>76</v>
      </c>
      <c r="U763" s="1" t="s">
        <v>77</v>
      </c>
      <c r="V763" s="1" t="s">
        <v>64</v>
      </c>
      <c r="W763" s="1" t="s">
        <v>100</v>
      </c>
      <c r="X763" s="1" t="s">
        <v>122</v>
      </c>
      <c r="Y763" s="1" t="s">
        <v>128</v>
      </c>
      <c r="Z763" s="1" t="s">
        <v>932</v>
      </c>
      <c r="AA763" s="1">
        <v>2.0</v>
      </c>
      <c r="AB763" s="1">
        <v>4.0</v>
      </c>
      <c r="AC763" s="1" t="s">
        <v>54</v>
      </c>
      <c r="AD763" s="1">
        <v>0.0</v>
      </c>
      <c r="AE763" s="1">
        <v>2.0</v>
      </c>
      <c r="AF763" s="1" t="s">
        <v>80</v>
      </c>
      <c r="AG763" s="1">
        <v>38640.0</v>
      </c>
      <c r="AH763" s="1">
        <v>4830.0</v>
      </c>
      <c r="AI763" s="1">
        <v>4830.0</v>
      </c>
      <c r="AJ763" s="1">
        <v>28980.0</v>
      </c>
      <c r="AK763" s="1" t="s">
        <v>90</v>
      </c>
      <c r="AL763" s="1" t="s">
        <v>91</v>
      </c>
      <c r="AM763" s="1">
        <v>1997.0</v>
      </c>
      <c r="AN763" s="1" t="s">
        <v>83</v>
      </c>
      <c r="AO763" s="4">
        <f t="shared" si="7"/>
        <v>0</v>
      </c>
    </row>
    <row r="764" ht="15.75" customHeight="1">
      <c r="A764" s="1"/>
      <c r="B764" s="1">
        <v>435.0</v>
      </c>
      <c r="C764" s="1">
        <v>58.0</v>
      </c>
      <c r="D764" s="1">
        <v>786432.0</v>
      </c>
      <c r="E764" s="2">
        <v>35749.0</v>
      </c>
      <c r="F764" s="1" t="s">
        <v>58</v>
      </c>
      <c r="G764" s="1" t="s">
        <v>70</v>
      </c>
      <c r="H764" s="1">
        <v>2000.0</v>
      </c>
      <c r="I764" s="1">
        <v>1145.85</v>
      </c>
      <c r="J764" s="1">
        <v>0.0</v>
      </c>
      <c r="K764" s="1">
        <v>471784.0</v>
      </c>
      <c r="L764" s="1" t="s">
        <v>42</v>
      </c>
      <c r="M764" s="1" t="s">
        <v>162</v>
      </c>
      <c r="N764" s="1" t="s">
        <v>73</v>
      </c>
      <c r="O764" s="1" t="s">
        <v>147</v>
      </c>
      <c r="P764" s="1" t="s">
        <v>143</v>
      </c>
      <c r="Q764" s="1">
        <v>0.0</v>
      </c>
      <c r="R764" s="1">
        <v>-40000.0</v>
      </c>
      <c r="S764" s="2">
        <v>42014.0</v>
      </c>
      <c r="T764" s="1" t="s">
        <v>76</v>
      </c>
      <c r="U764" s="1" t="s">
        <v>77</v>
      </c>
      <c r="V764" s="1" t="s">
        <v>108</v>
      </c>
      <c r="W764" s="1" t="s">
        <v>121</v>
      </c>
      <c r="X764" s="1" t="s">
        <v>78</v>
      </c>
      <c r="Y764" s="1" t="s">
        <v>52</v>
      </c>
      <c r="Z764" s="1" t="s">
        <v>933</v>
      </c>
      <c r="AA764" s="1">
        <v>19.0</v>
      </c>
      <c r="AB764" s="1">
        <v>3.0</v>
      </c>
      <c r="AC764" s="1" t="s">
        <v>63</v>
      </c>
      <c r="AD764" s="1">
        <v>1.0</v>
      </c>
      <c r="AE764" s="1">
        <v>1.0</v>
      </c>
      <c r="AF764" s="1" t="s">
        <v>54</v>
      </c>
      <c r="AG764" s="1">
        <v>41490.0</v>
      </c>
      <c r="AH764" s="1">
        <v>9220.0</v>
      </c>
      <c r="AI764" s="1">
        <v>4610.0</v>
      </c>
      <c r="AJ764" s="1">
        <v>27660.0</v>
      </c>
      <c r="AK764" s="1" t="s">
        <v>68</v>
      </c>
      <c r="AL764" s="1" t="s">
        <v>69</v>
      </c>
      <c r="AM764" s="1">
        <v>2004.0</v>
      </c>
      <c r="AN764" s="1" t="s">
        <v>83</v>
      </c>
      <c r="AO764" s="4">
        <f t="shared" si="7"/>
        <v>0</v>
      </c>
    </row>
    <row r="765" ht="15.75" customHeight="1">
      <c r="A765" s="1"/>
      <c r="B765" s="1">
        <v>54.0</v>
      </c>
      <c r="C765" s="1">
        <v>35.0</v>
      </c>
      <c r="D765" s="1">
        <v>445195.0</v>
      </c>
      <c r="E765" s="2">
        <v>40448.0</v>
      </c>
      <c r="F765" s="1" t="s">
        <v>58</v>
      </c>
      <c r="G765" s="1" t="s">
        <v>70</v>
      </c>
      <c r="H765" s="1">
        <v>500.0</v>
      </c>
      <c r="I765" s="1">
        <v>1261.28</v>
      </c>
      <c r="J765" s="1">
        <v>0.0</v>
      </c>
      <c r="K765" s="1">
        <v>453265.0</v>
      </c>
      <c r="L765" s="1" t="s">
        <v>71</v>
      </c>
      <c r="M765" s="1" t="s">
        <v>43</v>
      </c>
      <c r="N765" s="1" t="s">
        <v>136</v>
      </c>
      <c r="O765" s="1" t="s">
        <v>150</v>
      </c>
      <c r="P765" s="1" t="s">
        <v>86</v>
      </c>
      <c r="Q765" s="1">
        <v>68500.0</v>
      </c>
      <c r="R765" s="1">
        <v>-42100.0</v>
      </c>
      <c r="S765" s="2">
        <v>42060.0</v>
      </c>
      <c r="T765" s="1" t="s">
        <v>76</v>
      </c>
      <c r="U765" s="1" t="s">
        <v>48</v>
      </c>
      <c r="V765" s="1" t="s">
        <v>64</v>
      </c>
      <c r="W765" s="1" t="s">
        <v>100</v>
      </c>
      <c r="X765" s="1" t="s">
        <v>65</v>
      </c>
      <c r="Y765" s="1" t="s">
        <v>103</v>
      </c>
      <c r="Z765" s="1" t="s">
        <v>934</v>
      </c>
      <c r="AA765" s="1">
        <v>21.0</v>
      </c>
      <c r="AB765" s="1">
        <v>3.0</v>
      </c>
      <c r="AC765" s="1" t="s">
        <v>54</v>
      </c>
      <c r="AD765" s="1">
        <v>2.0</v>
      </c>
      <c r="AE765" s="1">
        <v>0.0</v>
      </c>
      <c r="AF765" s="1" t="s">
        <v>63</v>
      </c>
      <c r="AG765" s="1">
        <v>79090.0</v>
      </c>
      <c r="AH765" s="1">
        <v>14380.0</v>
      </c>
      <c r="AI765" s="1">
        <v>7190.0</v>
      </c>
      <c r="AJ765" s="1">
        <v>57520.0</v>
      </c>
      <c r="AK765" s="1" t="s">
        <v>105</v>
      </c>
      <c r="AL765" s="1" t="s">
        <v>152</v>
      </c>
      <c r="AM765" s="1">
        <v>2012.0</v>
      </c>
      <c r="AN765" s="1" t="s">
        <v>83</v>
      </c>
      <c r="AO765" s="4">
        <f t="shared" si="7"/>
        <v>0</v>
      </c>
    </row>
    <row r="766" ht="15.75" customHeight="1">
      <c r="A766" s="1"/>
      <c r="B766" s="1">
        <v>144.0</v>
      </c>
      <c r="C766" s="1">
        <v>35.0</v>
      </c>
      <c r="D766" s="1">
        <v>938634.0</v>
      </c>
      <c r="E766" s="2">
        <v>34211.0</v>
      </c>
      <c r="F766" s="1" t="s">
        <v>84</v>
      </c>
      <c r="G766" s="1" t="s">
        <v>70</v>
      </c>
      <c r="H766" s="1">
        <v>500.0</v>
      </c>
      <c r="I766" s="1">
        <v>1427.46</v>
      </c>
      <c r="J766" s="1">
        <v>0.0</v>
      </c>
      <c r="K766" s="1">
        <v>444922.0</v>
      </c>
      <c r="L766" s="1" t="s">
        <v>42</v>
      </c>
      <c r="M766" s="1" t="s">
        <v>132</v>
      </c>
      <c r="N766" s="1" t="s">
        <v>59</v>
      </c>
      <c r="O766" s="1" t="s">
        <v>243</v>
      </c>
      <c r="P766" s="1" t="s">
        <v>120</v>
      </c>
      <c r="Q766" s="1">
        <v>0.0</v>
      </c>
      <c r="R766" s="1">
        <v>0.0</v>
      </c>
      <c r="S766" s="2">
        <v>42034.0</v>
      </c>
      <c r="T766" s="1" t="s">
        <v>76</v>
      </c>
      <c r="U766" s="1" t="s">
        <v>48</v>
      </c>
      <c r="V766" s="1" t="s">
        <v>49</v>
      </c>
      <c r="W766" s="1" t="s">
        <v>50</v>
      </c>
      <c r="X766" s="1" t="s">
        <v>114</v>
      </c>
      <c r="Y766" s="1" t="s">
        <v>103</v>
      </c>
      <c r="Z766" s="1" t="s">
        <v>935</v>
      </c>
      <c r="AA766" s="1">
        <v>3.0</v>
      </c>
      <c r="AB766" s="1">
        <v>3.0</v>
      </c>
      <c r="AC766" s="1" t="s">
        <v>63</v>
      </c>
      <c r="AD766" s="1">
        <v>0.0</v>
      </c>
      <c r="AE766" s="1">
        <v>0.0</v>
      </c>
      <c r="AF766" s="1" t="s">
        <v>63</v>
      </c>
      <c r="AG766" s="1">
        <v>87900.0</v>
      </c>
      <c r="AH766" s="1">
        <v>17580.0</v>
      </c>
      <c r="AI766" s="1">
        <v>8790.0</v>
      </c>
      <c r="AJ766" s="1">
        <v>61530.0</v>
      </c>
      <c r="AK766" s="1" t="s">
        <v>81</v>
      </c>
      <c r="AL766" s="1" t="s">
        <v>145</v>
      </c>
      <c r="AM766" s="1">
        <v>1995.0</v>
      </c>
      <c r="AN766" s="1" t="s">
        <v>83</v>
      </c>
      <c r="AO766" s="4">
        <f t="shared" si="7"/>
        <v>0</v>
      </c>
    </row>
    <row r="767" ht="15.75" customHeight="1">
      <c r="A767" s="1"/>
      <c r="B767" s="1">
        <v>92.0</v>
      </c>
      <c r="C767" s="1">
        <v>32.0</v>
      </c>
      <c r="D767" s="1">
        <v>482495.0</v>
      </c>
      <c r="E767" s="2">
        <v>35824.0</v>
      </c>
      <c r="F767" s="1" t="s">
        <v>84</v>
      </c>
      <c r="G767" s="1" t="s">
        <v>92</v>
      </c>
      <c r="H767" s="1">
        <v>500.0</v>
      </c>
      <c r="I767" s="1">
        <v>1592.41</v>
      </c>
      <c r="J767" s="1">
        <v>0.0</v>
      </c>
      <c r="K767" s="1">
        <v>474324.0</v>
      </c>
      <c r="L767" s="1" t="s">
        <v>42</v>
      </c>
      <c r="M767" s="1" t="s">
        <v>125</v>
      </c>
      <c r="N767" s="1" t="s">
        <v>102</v>
      </c>
      <c r="O767" s="1" t="s">
        <v>156</v>
      </c>
      <c r="P767" s="1" t="s">
        <v>46</v>
      </c>
      <c r="Q767" s="1">
        <v>58900.0</v>
      </c>
      <c r="R767" s="1">
        <v>-29100.0</v>
      </c>
      <c r="S767" s="2">
        <v>42041.0</v>
      </c>
      <c r="T767" s="1" t="s">
        <v>47</v>
      </c>
      <c r="U767" s="1" t="s">
        <v>77</v>
      </c>
      <c r="V767" s="1" t="s">
        <v>108</v>
      </c>
      <c r="W767" s="1" t="s">
        <v>137</v>
      </c>
      <c r="X767" s="1" t="s">
        <v>114</v>
      </c>
      <c r="Y767" s="1" t="s">
        <v>52</v>
      </c>
      <c r="Z767" s="1" t="s">
        <v>936</v>
      </c>
      <c r="AA767" s="1">
        <v>22.0</v>
      </c>
      <c r="AB767" s="1">
        <v>1.0</v>
      </c>
      <c r="AC767" s="1" t="s">
        <v>63</v>
      </c>
      <c r="AD767" s="1">
        <v>2.0</v>
      </c>
      <c r="AE767" s="1">
        <v>3.0</v>
      </c>
      <c r="AF767" s="1" t="s">
        <v>54</v>
      </c>
      <c r="AG767" s="1">
        <v>53400.0</v>
      </c>
      <c r="AH767" s="1">
        <v>5340.0</v>
      </c>
      <c r="AI767" s="1">
        <v>5340.0</v>
      </c>
      <c r="AJ767" s="1">
        <v>42720.0</v>
      </c>
      <c r="AK767" s="1" t="s">
        <v>198</v>
      </c>
      <c r="AL767" s="1" t="s">
        <v>199</v>
      </c>
      <c r="AM767" s="1">
        <v>1996.0</v>
      </c>
      <c r="AN767" s="1" t="s">
        <v>83</v>
      </c>
      <c r="AO767" s="4">
        <f t="shared" si="7"/>
        <v>0</v>
      </c>
    </row>
    <row r="768" ht="15.75" customHeight="1">
      <c r="A768" s="1"/>
      <c r="B768" s="1">
        <v>173.0</v>
      </c>
      <c r="C768" s="1">
        <v>36.0</v>
      </c>
      <c r="D768" s="1">
        <v>796005.0</v>
      </c>
      <c r="E768" s="2">
        <v>39312.0</v>
      </c>
      <c r="F768" s="1" t="s">
        <v>40</v>
      </c>
      <c r="G768" s="1" t="s">
        <v>41</v>
      </c>
      <c r="H768" s="1">
        <v>1000.0</v>
      </c>
      <c r="I768" s="1">
        <v>1274.63</v>
      </c>
      <c r="J768" s="1">
        <v>0.0</v>
      </c>
      <c r="K768" s="1">
        <v>441298.0</v>
      </c>
      <c r="L768" s="1" t="s">
        <v>42</v>
      </c>
      <c r="M768" s="1" t="s">
        <v>142</v>
      </c>
      <c r="N768" s="1" t="s">
        <v>59</v>
      </c>
      <c r="O768" s="1" t="s">
        <v>180</v>
      </c>
      <c r="P768" s="1" t="s">
        <v>86</v>
      </c>
      <c r="Q768" s="1">
        <v>51000.0</v>
      </c>
      <c r="R768" s="1">
        <v>0.0</v>
      </c>
      <c r="S768" s="2">
        <v>42043.0</v>
      </c>
      <c r="T768" s="1" t="s">
        <v>47</v>
      </c>
      <c r="U768" s="1" t="s">
        <v>77</v>
      </c>
      <c r="V768" s="1" t="s">
        <v>108</v>
      </c>
      <c r="W768" s="1" t="s">
        <v>100</v>
      </c>
      <c r="X768" s="1" t="s">
        <v>51</v>
      </c>
      <c r="Y768" s="1" t="s">
        <v>103</v>
      </c>
      <c r="Z768" s="1" t="s">
        <v>937</v>
      </c>
      <c r="AA768" s="1">
        <v>22.0</v>
      </c>
      <c r="AB768" s="1">
        <v>1.0</v>
      </c>
      <c r="AC768" s="1" t="s">
        <v>54</v>
      </c>
      <c r="AD768" s="1">
        <v>2.0</v>
      </c>
      <c r="AE768" s="1">
        <v>3.0</v>
      </c>
      <c r="AF768" s="1" t="s">
        <v>80</v>
      </c>
      <c r="AG768" s="1">
        <v>52030.0</v>
      </c>
      <c r="AH768" s="1">
        <v>9460.0</v>
      </c>
      <c r="AI768" s="1">
        <v>9460.0</v>
      </c>
      <c r="AJ768" s="1">
        <v>33110.0</v>
      </c>
      <c r="AK768" s="1" t="s">
        <v>96</v>
      </c>
      <c r="AL768" s="1" t="s">
        <v>149</v>
      </c>
      <c r="AM768" s="1">
        <v>1995.0</v>
      </c>
      <c r="AN768" s="1" t="s">
        <v>83</v>
      </c>
      <c r="AO768" s="4">
        <f t="shared" si="7"/>
        <v>0</v>
      </c>
    </row>
    <row r="769" ht="15.75" customHeight="1">
      <c r="A769" s="1"/>
      <c r="B769" s="1">
        <v>436.0</v>
      </c>
      <c r="C769" s="1">
        <v>60.0</v>
      </c>
      <c r="D769" s="1">
        <v>910604.0</v>
      </c>
      <c r="E769" s="2">
        <v>33708.0</v>
      </c>
      <c r="F769" s="1" t="s">
        <v>58</v>
      </c>
      <c r="G769" s="1" t="s">
        <v>41</v>
      </c>
      <c r="H769" s="1">
        <v>500.0</v>
      </c>
      <c r="I769" s="1">
        <v>1362.31</v>
      </c>
      <c r="J769" s="1">
        <v>0.0</v>
      </c>
      <c r="K769" s="1">
        <v>446606.0</v>
      </c>
      <c r="L769" s="1" t="s">
        <v>42</v>
      </c>
      <c r="M769" s="1" t="s">
        <v>132</v>
      </c>
      <c r="N769" s="1" t="s">
        <v>102</v>
      </c>
      <c r="O769" s="1" t="s">
        <v>99</v>
      </c>
      <c r="P769" s="1" t="s">
        <v>120</v>
      </c>
      <c r="Q769" s="1">
        <v>67600.0</v>
      </c>
      <c r="R769" s="1">
        <v>-65300.0</v>
      </c>
      <c r="S769" s="2">
        <v>42017.0</v>
      </c>
      <c r="T769" s="1" t="s">
        <v>47</v>
      </c>
      <c r="U769" s="1" t="s">
        <v>87</v>
      </c>
      <c r="V769" s="1" t="s">
        <v>64</v>
      </c>
      <c r="W769" s="1" t="s">
        <v>137</v>
      </c>
      <c r="X769" s="1" t="s">
        <v>65</v>
      </c>
      <c r="Y769" s="1" t="s">
        <v>88</v>
      </c>
      <c r="Z769" s="1" t="s">
        <v>938</v>
      </c>
      <c r="AA769" s="1">
        <v>16.0</v>
      </c>
      <c r="AB769" s="1">
        <v>1.0</v>
      </c>
      <c r="AC769" s="1" t="s">
        <v>80</v>
      </c>
      <c r="AD769" s="1">
        <v>0.0</v>
      </c>
      <c r="AE769" s="1">
        <v>2.0</v>
      </c>
      <c r="AF769" s="1" t="s">
        <v>80</v>
      </c>
      <c r="AG769" s="1">
        <v>82060.0</v>
      </c>
      <c r="AH769" s="1">
        <v>14920.0</v>
      </c>
      <c r="AI769" s="1">
        <v>7460.0</v>
      </c>
      <c r="AJ769" s="1">
        <v>59680.0</v>
      </c>
      <c r="AK769" s="1" t="s">
        <v>55</v>
      </c>
      <c r="AL769" s="1">
        <v>93.0</v>
      </c>
      <c r="AM769" s="1">
        <v>2005.0</v>
      </c>
      <c r="AN769" s="1" t="s">
        <v>83</v>
      </c>
      <c r="AO769" s="4">
        <f t="shared" si="7"/>
        <v>0</v>
      </c>
    </row>
    <row r="770" ht="15.75" customHeight="1">
      <c r="A770" s="1"/>
      <c r="B770" s="1">
        <v>155.0</v>
      </c>
      <c r="C770" s="1">
        <v>35.0</v>
      </c>
      <c r="D770" s="1">
        <v>327488.0</v>
      </c>
      <c r="E770" s="2">
        <v>34190.0</v>
      </c>
      <c r="F770" s="1" t="s">
        <v>40</v>
      </c>
      <c r="G770" s="1" t="s">
        <v>41</v>
      </c>
      <c r="H770" s="1">
        <v>1000.0</v>
      </c>
      <c r="I770" s="1">
        <v>919.37</v>
      </c>
      <c r="J770" s="1">
        <v>0.0</v>
      </c>
      <c r="K770" s="1">
        <v>459537.0</v>
      </c>
      <c r="L770" s="1" t="s">
        <v>71</v>
      </c>
      <c r="M770" s="1" t="s">
        <v>93</v>
      </c>
      <c r="N770" s="1" t="s">
        <v>136</v>
      </c>
      <c r="O770" s="1" t="s">
        <v>150</v>
      </c>
      <c r="P770" s="1" t="s">
        <v>143</v>
      </c>
      <c r="Q770" s="1">
        <v>83600.0</v>
      </c>
      <c r="R770" s="1">
        <v>0.0</v>
      </c>
      <c r="S770" s="2">
        <v>42022.0</v>
      </c>
      <c r="T770" s="1" t="s">
        <v>47</v>
      </c>
      <c r="U770" s="1" t="s">
        <v>87</v>
      </c>
      <c r="V770" s="1" t="s">
        <v>64</v>
      </c>
      <c r="W770" s="1" t="s">
        <v>137</v>
      </c>
      <c r="X770" s="1" t="s">
        <v>78</v>
      </c>
      <c r="Y770" s="1" t="s">
        <v>157</v>
      </c>
      <c r="Z770" s="1" t="s">
        <v>939</v>
      </c>
      <c r="AA770" s="1">
        <v>0.0</v>
      </c>
      <c r="AB770" s="1">
        <v>1.0</v>
      </c>
      <c r="AC770" s="1" t="s">
        <v>63</v>
      </c>
      <c r="AD770" s="1">
        <v>0.0</v>
      </c>
      <c r="AE770" s="1">
        <v>3.0</v>
      </c>
      <c r="AF770" s="1" t="s">
        <v>63</v>
      </c>
      <c r="AG770" s="1">
        <v>48360.0</v>
      </c>
      <c r="AH770" s="1">
        <v>8060.0</v>
      </c>
      <c r="AI770" s="1">
        <v>8060.0</v>
      </c>
      <c r="AJ770" s="1">
        <v>32240.0</v>
      </c>
      <c r="AK770" s="1" t="s">
        <v>105</v>
      </c>
      <c r="AL770" s="1" t="s">
        <v>152</v>
      </c>
      <c r="AM770" s="1">
        <v>1997.0</v>
      </c>
      <c r="AN770" s="1" t="s">
        <v>83</v>
      </c>
      <c r="AO770" s="4">
        <f t="shared" si="7"/>
        <v>0</v>
      </c>
    </row>
    <row r="771" ht="15.75" customHeight="1">
      <c r="A771" s="1"/>
      <c r="B771" s="1">
        <v>78.0</v>
      </c>
      <c r="C771" s="1">
        <v>31.0</v>
      </c>
      <c r="D771" s="1">
        <v>715202.0</v>
      </c>
      <c r="E771" s="2">
        <v>33330.0</v>
      </c>
      <c r="F771" s="1" t="s">
        <v>40</v>
      </c>
      <c r="G771" s="1" t="s">
        <v>41</v>
      </c>
      <c r="H771" s="1">
        <v>1000.0</v>
      </c>
      <c r="I771" s="1">
        <v>1377.23</v>
      </c>
      <c r="J771" s="1">
        <v>0.0</v>
      </c>
      <c r="K771" s="1">
        <v>440757.0</v>
      </c>
      <c r="L771" s="1" t="s">
        <v>71</v>
      </c>
      <c r="M771" s="1" t="s">
        <v>125</v>
      </c>
      <c r="N771" s="1" t="s">
        <v>85</v>
      </c>
      <c r="O771" s="1" t="s">
        <v>171</v>
      </c>
      <c r="P771" s="1" t="s">
        <v>86</v>
      </c>
      <c r="Q771" s="1">
        <v>72600.0</v>
      </c>
      <c r="R771" s="1">
        <v>0.0</v>
      </c>
      <c r="S771" s="2">
        <v>42064.0</v>
      </c>
      <c r="T771" s="1" t="s">
        <v>76</v>
      </c>
      <c r="U771" s="1" t="s">
        <v>48</v>
      </c>
      <c r="V771" s="1" t="s">
        <v>64</v>
      </c>
      <c r="W771" s="1" t="s">
        <v>121</v>
      </c>
      <c r="X771" s="1" t="s">
        <v>78</v>
      </c>
      <c r="Y771" s="1" t="s">
        <v>123</v>
      </c>
      <c r="Z771" s="1" t="s">
        <v>940</v>
      </c>
      <c r="AA771" s="1">
        <v>1.0</v>
      </c>
      <c r="AB771" s="1">
        <v>3.0</v>
      </c>
      <c r="AC771" s="1" t="s">
        <v>63</v>
      </c>
      <c r="AD771" s="1">
        <v>2.0</v>
      </c>
      <c r="AE771" s="1">
        <v>1.0</v>
      </c>
      <c r="AF771" s="1" t="s">
        <v>63</v>
      </c>
      <c r="AG771" s="1">
        <v>52290.0</v>
      </c>
      <c r="AH771" s="1">
        <v>5810.0</v>
      </c>
      <c r="AI771" s="1">
        <v>11620.0</v>
      </c>
      <c r="AJ771" s="1">
        <v>34860.0</v>
      </c>
      <c r="AK771" s="1" t="s">
        <v>105</v>
      </c>
      <c r="AL771" s="1" t="s">
        <v>152</v>
      </c>
      <c r="AM771" s="1">
        <v>1997.0</v>
      </c>
      <c r="AN771" s="1" t="s">
        <v>83</v>
      </c>
      <c r="AO771" s="4">
        <f t="shared" si="7"/>
        <v>0</v>
      </c>
    </row>
    <row r="772" ht="15.75" customHeight="1">
      <c r="A772" s="1"/>
      <c r="B772" s="1">
        <v>440.0</v>
      </c>
      <c r="C772" s="1">
        <v>57.0</v>
      </c>
      <c r="D772" s="1">
        <v>648852.0</v>
      </c>
      <c r="E772" s="2">
        <v>39156.0</v>
      </c>
      <c r="F772" s="1" t="s">
        <v>84</v>
      </c>
      <c r="G772" s="1" t="s">
        <v>70</v>
      </c>
      <c r="H772" s="1">
        <v>1000.0</v>
      </c>
      <c r="I772" s="1">
        <v>995.55</v>
      </c>
      <c r="J772" s="1">
        <v>5000000.0</v>
      </c>
      <c r="K772" s="1">
        <v>604948.0</v>
      </c>
      <c r="L772" s="1" t="s">
        <v>42</v>
      </c>
      <c r="M772" s="1" t="s">
        <v>142</v>
      </c>
      <c r="N772" s="1" t="s">
        <v>136</v>
      </c>
      <c r="O772" s="1" t="s">
        <v>166</v>
      </c>
      <c r="P772" s="1" t="s">
        <v>120</v>
      </c>
      <c r="Q772" s="1">
        <v>51500.0</v>
      </c>
      <c r="R772" s="1">
        <v>-52100.0</v>
      </c>
      <c r="S772" s="2">
        <v>42037.0</v>
      </c>
      <c r="T772" s="1" t="s">
        <v>76</v>
      </c>
      <c r="U772" s="1" t="s">
        <v>77</v>
      </c>
      <c r="V772" s="1" t="s">
        <v>49</v>
      </c>
      <c r="W772" s="1" t="s">
        <v>50</v>
      </c>
      <c r="X772" s="1" t="s">
        <v>51</v>
      </c>
      <c r="Y772" s="1" t="s">
        <v>88</v>
      </c>
      <c r="Z772" s="1" t="s">
        <v>941</v>
      </c>
      <c r="AA772" s="1">
        <v>19.0</v>
      </c>
      <c r="AB772" s="1">
        <v>3.0</v>
      </c>
      <c r="AC772" s="1" t="s">
        <v>54</v>
      </c>
      <c r="AD772" s="1">
        <v>0.0</v>
      </c>
      <c r="AE772" s="1">
        <v>3.0</v>
      </c>
      <c r="AF772" s="1" t="s">
        <v>63</v>
      </c>
      <c r="AG772" s="1">
        <v>68200.0</v>
      </c>
      <c r="AH772" s="1">
        <v>12400.0</v>
      </c>
      <c r="AI772" s="1">
        <v>12400.0</v>
      </c>
      <c r="AJ772" s="1">
        <v>43400.0</v>
      </c>
      <c r="AK772" s="1" t="s">
        <v>198</v>
      </c>
      <c r="AL772" s="1" t="s">
        <v>199</v>
      </c>
      <c r="AM772" s="1">
        <v>2007.0</v>
      </c>
      <c r="AN772" s="1" t="s">
        <v>57</v>
      </c>
      <c r="AO772" s="4">
        <f t="shared" si="7"/>
        <v>0</v>
      </c>
    </row>
    <row r="773" ht="15.75" customHeight="1">
      <c r="A773" s="1"/>
      <c r="B773" s="1">
        <v>264.0</v>
      </c>
      <c r="C773" s="1">
        <v>43.0</v>
      </c>
      <c r="D773" s="1">
        <v>516959.0</v>
      </c>
      <c r="E773" s="2">
        <v>40299.0</v>
      </c>
      <c r="F773" s="1" t="s">
        <v>84</v>
      </c>
      <c r="G773" s="1" t="s">
        <v>70</v>
      </c>
      <c r="H773" s="1">
        <v>500.0</v>
      </c>
      <c r="I773" s="1">
        <v>1508.12</v>
      </c>
      <c r="J773" s="1">
        <v>6000000.0</v>
      </c>
      <c r="K773" s="1">
        <v>433275.0</v>
      </c>
      <c r="L773" s="1" t="s">
        <v>42</v>
      </c>
      <c r="M773" s="1" t="s">
        <v>72</v>
      </c>
      <c r="N773" s="1" t="s">
        <v>44</v>
      </c>
      <c r="O773" s="1" t="s">
        <v>180</v>
      </c>
      <c r="P773" s="1" t="s">
        <v>120</v>
      </c>
      <c r="Q773" s="1">
        <v>0.0</v>
      </c>
      <c r="R773" s="1">
        <v>0.0</v>
      </c>
      <c r="S773" s="2">
        <v>42024.0</v>
      </c>
      <c r="T773" s="1" t="s">
        <v>76</v>
      </c>
      <c r="U773" s="1" t="s">
        <v>77</v>
      </c>
      <c r="V773" s="1" t="s">
        <v>49</v>
      </c>
      <c r="W773" s="1" t="s">
        <v>121</v>
      </c>
      <c r="X773" s="1" t="s">
        <v>78</v>
      </c>
      <c r="Y773" s="1" t="s">
        <v>52</v>
      </c>
      <c r="Z773" s="1" t="s">
        <v>942</v>
      </c>
      <c r="AA773" s="1">
        <v>0.0</v>
      </c>
      <c r="AB773" s="1">
        <v>3.0</v>
      </c>
      <c r="AC773" s="1" t="s">
        <v>63</v>
      </c>
      <c r="AD773" s="1">
        <v>2.0</v>
      </c>
      <c r="AE773" s="1">
        <v>1.0</v>
      </c>
      <c r="AF773" s="1" t="s">
        <v>80</v>
      </c>
      <c r="AG773" s="1">
        <v>60750.0</v>
      </c>
      <c r="AH773" s="1">
        <v>13500.0</v>
      </c>
      <c r="AI773" s="1">
        <v>6750.0</v>
      </c>
      <c r="AJ773" s="1">
        <v>40500.0</v>
      </c>
      <c r="AK773" s="1" t="s">
        <v>198</v>
      </c>
      <c r="AL773" s="1" t="s">
        <v>199</v>
      </c>
      <c r="AM773" s="1">
        <v>2015.0</v>
      </c>
      <c r="AN773" s="1" t="s">
        <v>57</v>
      </c>
      <c r="AO773" s="4">
        <f t="shared" si="7"/>
        <v>0</v>
      </c>
    </row>
    <row r="774" ht="15.75" customHeight="1">
      <c r="A774" s="1"/>
      <c r="B774" s="1">
        <v>66.0</v>
      </c>
      <c r="C774" s="1">
        <v>30.0</v>
      </c>
      <c r="D774" s="1">
        <v>984456.0</v>
      </c>
      <c r="E774" s="2">
        <v>37796.0</v>
      </c>
      <c r="F774" s="1" t="s">
        <v>58</v>
      </c>
      <c r="G774" s="1" t="s">
        <v>92</v>
      </c>
      <c r="H774" s="1">
        <v>500.0</v>
      </c>
      <c r="I774" s="1">
        <v>484.67</v>
      </c>
      <c r="J774" s="1">
        <v>0.0</v>
      </c>
      <c r="K774" s="1">
        <v>608309.0</v>
      </c>
      <c r="L774" s="1" t="s">
        <v>71</v>
      </c>
      <c r="M774" s="1" t="s">
        <v>142</v>
      </c>
      <c r="N774" s="1" t="s">
        <v>186</v>
      </c>
      <c r="O774" s="1" t="s">
        <v>166</v>
      </c>
      <c r="P774" s="1" t="s">
        <v>120</v>
      </c>
      <c r="Q774" s="1">
        <v>21100.0</v>
      </c>
      <c r="R774" s="1">
        <v>-60800.0</v>
      </c>
      <c r="S774" s="2">
        <v>42028.0</v>
      </c>
      <c r="T774" s="1" t="s">
        <v>76</v>
      </c>
      <c r="U774" s="1" t="s">
        <v>87</v>
      </c>
      <c r="V774" s="1" t="s">
        <v>49</v>
      </c>
      <c r="W774" s="1" t="s">
        <v>100</v>
      </c>
      <c r="X774" s="1" t="s">
        <v>51</v>
      </c>
      <c r="Y774" s="1" t="s">
        <v>88</v>
      </c>
      <c r="Z774" s="1" t="s">
        <v>943</v>
      </c>
      <c r="AA774" s="1">
        <v>2.0</v>
      </c>
      <c r="AB774" s="1">
        <v>3.0</v>
      </c>
      <c r="AC774" s="1" t="s">
        <v>63</v>
      </c>
      <c r="AD774" s="1">
        <v>0.0</v>
      </c>
      <c r="AE774" s="1">
        <v>2.0</v>
      </c>
      <c r="AF774" s="1" t="s">
        <v>54</v>
      </c>
      <c r="AG774" s="1">
        <v>65560.0</v>
      </c>
      <c r="AH774" s="1">
        <v>11920.0</v>
      </c>
      <c r="AI774" s="1">
        <v>11920.0</v>
      </c>
      <c r="AJ774" s="1">
        <v>41720.0</v>
      </c>
      <c r="AK774" s="1" t="s">
        <v>215</v>
      </c>
      <c r="AL774" s="1" t="s">
        <v>216</v>
      </c>
      <c r="AM774" s="1">
        <v>2015.0</v>
      </c>
      <c r="AN774" s="1" t="s">
        <v>57</v>
      </c>
      <c r="AO774" s="4">
        <f t="shared" si="7"/>
        <v>0</v>
      </c>
    </row>
    <row r="775" ht="15.75" customHeight="1">
      <c r="A775" s="1"/>
      <c r="B775" s="1">
        <v>366.0</v>
      </c>
      <c r="C775" s="1">
        <v>50.0</v>
      </c>
      <c r="D775" s="1">
        <v>801331.0</v>
      </c>
      <c r="E775" s="2">
        <v>33062.0</v>
      </c>
      <c r="F775" s="1" t="s">
        <v>58</v>
      </c>
      <c r="G775" s="1" t="s">
        <v>92</v>
      </c>
      <c r="H775" s="1">
        <v>1000.0</v>
      </c>
      <c r="I775" s="1">
        <v>1561.41</v>
      </c>
      <c r="J775" s="1">
        <v>0.0</v>
      </c>
      <c r="K775" s="1">
        <v>462767.0</v>
      </c>
      <c r="L775" s="1" t="s">
        <v>71</v>
      </c>
      <c r="M775" s="1" t="s">
        <v>132</v>
      </c>
      <c r="N775" s="1" t="s">
        <v>160</v>
      </c>
      <c r="O775" s="1" t="s">
        <v>180</v>
      </c>
      <c r="P775" s="1" t="s">
        <v>46</v>
      </c>
      <c r="Q775" s="1">
        <v>21200.0</v>
      </c>
      <c r="R775" s="1">
        <v>0.0</v>
      </c>
      <c r="S775" s="2">
        <v>42008.0</v>
      </c>
      <c r="T775" s="1" t="s">
        <v>76</v>
      </c>
      <c r="U775" s="1" t="s">
        <v>77</v>
      </c>
      <c r="V775" s="1" t="s">
        <v>64</v>
      </c>
      <c r="W775" s="1" t="s">
        <v>50</v>
      </c>
      <c r="X775" s="1" t="s">
        <v>78</v>
      </c>
      <c r="Y775" s="1" t="s">
        <v>88</v>
      </c>
      <c r="Z775" s="1" t="s">
        <v>944</v>
      </c>
      <c r="AA775" s="1">
        <v>5.0</v>
      </c>
      <c r="AB775" s="1">
        <v>3.0</v>
      </c>
      <c r="AC775" s="1" t="s">
        <v>54</v>
      </c>
      <c r="AD775" s="1">
        <v>1.0</v>
      </c>
      <c r="AE775" s="1">
        <v>3.0</v>
      </c>
      <c r="AF775" s="1" t="s">
        <v>80</v>
      </c>
      <c r="AG775" s="1">
        <v>70290.0</v>
      </c>
      <c r="AH775" s="1">
        <v>12780.0</v>
      </c>
      <c r="AI775" s="1">
        <v>12780.0</v>
      </c>
      <c r="AJ775" s="1">
        <v>44730.0</v>
      </c>
      <c r="AK775" s="1" t="s">
        <v>68</v>
      </c>
      <c r="AL775" s="1" t="s">
        <v>194</v>
      </c>
      <c r="AM775" s="1">
        <v>2012.0</v>
      </c>
      <c r="AN775" s="1" t="s">
        <v>83</v>
      </c>
      <c r="AO775" s="4">
        <f t="shared" si="7"/>
        <v>0</v>
      </c>
    </row>
    <row r="776" ht="15.75" customHeight="1">
      <c r="A776" s="1"/>
      <c r="B776" s="1">
        <v>188.0</v>
      </c>
      <c r="C776" s="1">
        <v>37.0</v>
      </c>
      <c r="D776" s="1">
        <v>786103.0</v>
      </c>
      <c r="E776" s="2">
        <v>34601.0</v>
      </c>
      <c r="F776" s="1" t="s">
        <v>40</v>
      </c>
      <c r="G776" s="1" t="s">
        <v>70</v>
      </c>
      <c r="H776" s="1">
        <v>500.0</v>
      </c>
      <c r="I776" s="1">
        <v>1457.21</v>
      </c>
      <c r="J776" s="1">
        <v>0.0</v>
      </c>
      <c r="K776" s="1">
        <v>471785.0</v>
      </c>
      <c r="L776" s="1" t="s">
        <v>71</v>
      </c>
      <c r="M776" s="1" t="s">
        <v>162</v>
      </c>
      <c r="N776" s="1" t="s">
        <v>186</v>
      </c>
      <c r="O776" s="1" t="s">
        <v>150</v>
      </c>
      <c r="P776" s="1" t="s">
        <v>75</v>
      </c>
      <c r="Q776" s="1">
        <v>46300.0</v>
      </c>
      <c r="R776" s="1">
        <v>0.0</v>
      </c>
      <c r="S776" s="2">
        <v>42021.0</v>
      </c>
      <c r="T776" s="1" t="s">
        <v>47</v>
      </c>
      <c r="U776" s="1" t="s">
        <v>77</v>
      </c>
      <c r="V776" s="1" t="s">
        <v>108</v>
      </c>
      <c r="W776" s="1" t="s">
        <v>137</v>
      </c>
      <c r="X776" s="1" t="s">
        <v>51</v>
      </c>
      <c r="Y776" s="1" t="s">
        <v>52</v>
      </c>
      <c r="Z776" s="1" t="s">
        <v>945</v>
      </c>
      <c r="AA776" s="1">
        <v>6.0</v>
      </c>
      <c r="AB776" s="1">
        <v>1.0</v>
      </c>
      <c r="AC776" s="1" t="s">
        <v>63</v>
      </c>
      <c r="AD776" s="1">
        <v>2.0</v>
      </c>
      <c r="AE776" s="1">
        <v>0.0</v>
      </c>
      <c r="AF776" s="1" t="s">
        <v>54</v>
      </c>
      <c r="AG776" s="1">
        <v>45000.0</v>
      </c>
      <c r="AH776" s="1">
        <v>5000.0</v>
      </c>
      <c r="AI776" s="1">
        <v>5000.0</v>
      </c>
      <c r="AJ776" s="1">
        <v>35000.0</v>
      </c>
      <c r="AK776" s="1" t="s">
        <v>154</v>
      </c>
      <c r="AL776" s="1" t="s">
        <v>168</v>
      </c>
      <c r="AM776" s="1">
        <v>2003.0</v>
      </c>
      <c r="AN776" s="1" t="s">
        <v>83</v>
      </c>
      <c r="AO776" s="4">
        <f t="shared" si="7"/>
        <v>0</v>
      </c>
    </row>
    <row r="777" ht="15.75" customHeight="1">
      <c r="A777" s="1"/>
      <c r="B777" s="1">
        <v>224.0</v>
      </c>
      <c r="C777" s="1">
        <v>39.0</v>
      </c>
      <c r="D777" s="1">
        <v>684193.0</v>
      </c>
      <c r="E777" s="2">
        <v>41080.0</v>
      </c>
      <c r="F777" s="1" t="s">
        <v>84</v>
      </c>
      <c r="G777" s="1" t="s">
        <v>92</v>
      </c>
      <c r="H777" s="1">
        <v>1000.0</v>
      </c>
      <c r="I777" s="1">
        <v>1128.71</v>
      </c>
      <c r="J777" s="1">
        <v>0.0</v>
      </c>
      <c r="K777" s="1">
        <v>601397.0</v>
      </c>
      <c r="L777" s="1" t="s">
        <v>71</v>
      </c>
      <c r="M777" s="1" t="s">
        <v>162</v>
      </c>
      <c r="N777" s="1" t="s">
        <v>102</v>
      </c>
      <c r="O777" s="1" t="s">
        <v>45</v>
      </c>
      <c r="P777" s="1" t="s">
        <v>61</v>
      </c>
      <c r="Q777" s="1">
        <v>0.0</v>
      </c>
      <c r="R777" s="1">
        <v>-47100.0</v>
      </c>
      <c r="S777" s="2">
        <v>42039.0</v>
      </c>
      <c r="T777" s="1" t="s">
        <v>76</v>
      </c>
      <c r="U777" s="1" t="s">
        <v>77</v>
      </c>
      <c r="V777" s="1" t="s">
        <v>108</v>
      </c>
      <c r="W777" s="1" t="s">
        <v>100</v>
      </c>
      <c r="X777" s="1" t="s">
        <v>65</v>
      </c>
      <c r="Y777" s="1" t="s">
        <v>66</v>
      </c>
      <c r="Z777" s="1" t="s">
        <v>946</v>
      </c>
      <c r="AA777" s="1">
        <v>21.0</v>
      </c>
      <c r="AB777" s="1">
        <v>3.0</v>
      </c>
      <c r="AC777" s="1" t="s">
        <v>54</v>
      </c>
      <c r="AD777" s="1">
        <v>2.0</v>
      </c>
      <c r="AE777" s="1">
        <v>1.0</v>
      </c>
      <c r="AF777" s="1" t="s">
        <v>63</v>
      </c>
      <c r="AG777" s="1">
        <v>61800.0</v>
      </c>
      <c r="AH777" s="1">
        <v>12360.0</v>
      </c>
      <c r="AI777" s="1">
        <v>6180.0</v>
      </c>
      <c r="AJ777" s="1">
        <v>43260.0</v>
      </c>
      <c r="AK777" s="1" t="s">
        <v>154</v>
      </c>
      <c r="AL777" s="1" t="s">
        <v>164</v>
      </c>
      <c r="AM777" s="1">
        <v>2007.0</v>
      </c>
      <c r="AN777" s="1" t="s">
        <v>83</v>
      </c>
      <c r="AO777" s="4">
        <f t="shared" si="7"/>
        <v>0</v>
      </c>
    </row>
    <row r="778" ht="15.75" customHeight="1">
      <c r="A778" s="1"/>
      <c r="B778" s="1">
        <v>253.0</v>
      </c>
      <c r="C778" s="1">
        <v>46.0</v>
      </c>
      <c r="D778" s="1">
        <v>247505.0</v>
      </c>
      <c r="E778" s="2">
        <v>38826.0</v>
      </c>
      <c r="F778" s="1" t="s">
        <v>84</v>
      </c>
      <c r="G778" s="1" t="s">
        <v>70</v>
      </c>
      <c r="H778" s="1">
        <v>500.0</v>
      </c>
      <c r="I778" s="1">
        <v>1358.2</v>
      </c>
      <c r="J778" s="1">
        <v>0.0</v>
      </c>
      <c r="K778" s="1">
        <v>477636.0</v>
      </c>
      <c r="L778" s="1" t="s">
        <v>71</v>
      </c>
      <c r="M778" s="1" t="s">
        <v>43</v>
      </c>
      <c r="N778" s="1" t="s">
        <v>146</v>
      </c>
      <c r="O778" s="1" t="s">
        <v>147</v>
      </c>
      <c r="P778" s="1" t="s">
        <v>46</v>
      </c>
      <c r="Q778" s="1">
        <v>52900.0</v>
      </c>
      <c r="R778" s="1">
        <v>0.0</v>
      </c>
      <c r="S778" s="2">
        <v>42049.0</v>
      </c>
      <c r="T778" s="1" t="s">
        <v>76</v>
      </c>
      <c r="U778" s="1" t="s">
        <v>87</v>
      </c>
      <c r="V778" s="1" t="s">
        <v>49</v>
      </c>
      <c r="W778" s="1" t="s">
        <v>137</v>
      </c>
      <c r="X778" s="1" t="s">
        <v>78</v>
      </c>
      <c r="Y778" s="1" t="s">
        <v>52</v>
      </c>
      <c r="Z778" s="1" t="s">
        <v>947</v>
      </c>
      <c r="AA778" s="1">
        <v>11.0</v>
      </c>
      <c r="AB778" s="1">
        <v>3.0</v>
      </c>
      <c r="AC778" s="1" t="s">
        <v>54</v>
      </c>
      <c r="AD778" s="1">
        <v>0.0</v>
      </c>
      <c r="AE778" s="1">
        <v>0.0</v>
      </c>
      <c r="AF778" s="1" t="s">
        <v>80</v>
      </c>
      <c r="AG778" s="1">
        <v>64570.0</v>
      </c>
      <c r="AH778" s="1">
        <v>5870.0</v>
      </c>
      <c r="AI778" s="1">
        <v>11740.0</v>
      </c>
      <c r="AJ778" s="1">
        <v>46960.0</v>
      </c>
      <c r="AK778" s="1" t="s">
        <v>198</v>
      </c>
      <c r="AL778" s="1" t="s">
        <v>199</v>
      </c>
      <c r="AM778" s="1">
        <v>2001.0</v>
      </c>
      <c r="AN778" s="1" t="s">
        <v>83</v>
      </c>
      <c r="AO778" s="4">
        <f t="shared" si="7"/>
        <v>0</v>
      </c>
    </row>
    <row r="779" ht="15.75" customHeight="1">
      <c r="A779" s="1"/>
      <c r="B779" s="1">
        <v>446.0</v>
      </c>
      <c r="C779" s="1">
        <v>61.0</v>
      </c>
      <c r="D779" s="1">
        <v>259792.0</v>
      </c>
      <c r="E779" s="2">
        <v>36257.0</v>
      </c>
      <c r="F779" s="1" t="s">
        <v>84</v>
      </c>
      <c r="G779" s="1" t="s">
        <v>70</v>
      </c>
      <c r="H779" s="1">
        <v>1000.0</v>
      </c>
      <c r="I779" s="1">
        <v>1232.79</v>
      </c>
      <c r="J779" s="1">
        <v>0.0</v>
      </c>
      <c r="K779" s="1">
        <v>441967.0</v>
      </c>
      <c r="L779" s="1" t="s">
        <v>71</v>
      </c>
      <c r="M779" s="1" t="s">
        <v>132</v>
      </c>
      <c r="N779" s="1" t="s">
        <v>186</v>
      </c>
      <c r="O779" s="1" t="s">
        <v>60</v>
      </c>
      <c r="P779" s="1" t="s">
        <v>86</v>
      </c>
      <c r="Q779" s="1">
        <v>49900.0</v>
      </c>
      <c r="R779" s="1">
        <v>-62100.0</v>
      </c>
      <c r="S779" s="2">
        <v>42011.0</v>
      </c>
      <c r="T779" s="1" t="s">
        <v>47</v>
      </c>
      <c r="U779" s="1" t="s">
        <v>77</v>
      </c>
      <c r="V779" s="1" t="s">
        <v>64</v>
      </c>
      <c r="W779" s="1" t="s">
        <v>121</v>
      </c>
      <c r="X779" s="1" t="s">
        <v>65</v>
      </c>
      <c r="Y779" s="1" t="s">
        <v>103</v>
      </c>
      <c r="Z779" s="1" t="s">
        <v>948</v>
      </c>
      <c r="AA779" s="1">
        <v>3.0</v>
      </c>
      <c r="AB779" s="1">
        <v>1.0</v>
      </c>
      <c r="AC779" s="1" t="s">
        <v>54</v>
      </c>
      <c r="AD779" s="1">
        <v>2.0</v>
      </c>
      <c r="AE779" s="1">
        <v>0.0</v>
      </c>
      <c r="AF779" s="1" t="s">
        <v>54</v>
      </c>
      <c r="AG779" s="1">
        <v>70500.0</v>
      </c>
      <c r="AH779" s="1">
        <v>7050.0</v>
      </c>
      <c r="AI779" s="1">
        <v>14100.0</v>
      </c>
      <c r="AJ779" s="1">
        <v>49350.0</v>
      </c>
      <c r="AK779" s="1" t="s">
        <v>154</v>
      </c>
      <c r="AL779" s="1" t="s">
        <v>168</v>
      </c>
      <c r="AM779" s="1">
        <v>2007.0</v>
      </c>
      <c r="AN779" s="1" t="s">
        <v>83</v>
      </c>
      <c r="AO779" s="4">
        <f t="shared" si="7"/>
        <v>0</v>
      </c>
    </row>
    <row r="780" ht="15.75" customHeight="1">
      <c r="A780" s="1"/>
      <c r="B780" s="1">
        <v>169.0</v>
      </c>
      <c r="C780" s="1">
        <v>37.0</v>
      </c>
      <c r="D780" s="1">
        <v>185124.0</v>
      </c>
      <c r="E780" s="2">
        <v>37232.0</v>
      </c>
      <c r="F780" s="1" t="s">
        <v>84</v>
      </c>
      <c r="G780" s="1" t="s">
        <v>70</v>
      </c>
      <c r="H780" s="1">
        <v>1000.0</v>
      </c>
      <c r="I780" s="1">
        <v>936.19</v>
      </c>
      <c r="J780" s="1">
        <v>0.0</v>
      </c>
      <c r="K780" s="1">
        <v>454776.0</v>
      </c>
      <c r="L780" s="1" t="s">
        <v>42</v>
      </c>
      <c r="M780" s="1" t="s">
        <v>162</v>
      </c>
      <c r="N780" s="1" t="s">
        <v>85</v>
      </c>
      <c r="O780" s="1" t="s">
        <v>147</v>
      </c>
      <c r="P780" s="1" t="s">
        <v>61</v>
      </c>
      <c r="Q780" s="1">
        <v>70600.0</v>
      </c>
      <c r="R780" s="1">
        <v>-48500.0</v>
      </c>
      <c r="S780" s="2">
        <v>42037.0</v>
      </c>
      <c r="T780" s="1" t="s">
        <v>76</v>
      </c>
      <c r="U780" s="1" t="s">
        <v>48</v>
      </c>
      <c r="V780" s="1" t="s">
        <v>108</v>
      </c>
      <c r="W780" s="1" t="s">
        <v>50</v>
      </c>
      <c r="X780" s="1" t="s">
        <v>51</v>
      </c>
      <c r="Y780" s="1" t="s">
        <v>157</v>
      </c>
      <c r="Z780" s="1" t="s">
        <v>949</v>
      </c>
      <c r="AA780" s="1">
        <v>4.0</v>
      </c>
      <c r="AB780" s="1">
        <v>3.0</v>
      </c>
      <c r="AC780" s="1" t="s">
        <v>63</v>
      </c>
      <c r="AD780" s="1">
        <v>2.0</v>
      </c>
      <c r="AE780" s="1">
        <v>1.0</v>
      </c>
      <c r="AF780" s="1" t="s">
        <v>54</v>
      </c>
      <c r="AG780" s="1">
        <v>57900.0</v>
      </c>
      <c r="AH780" s="1">
        <v>17370.0</v>
      </c>
      <c r="AI780" s="1">
        <v>5790.0</v>
      </c>
      <c r="AJ780" s="1">
        <v>34740.0</v>
      </c>
      <c r="AK780" s="1" t="s">
        <v>110</v>
      </c>
      <c r="AL780" s="1" t="s">
        <v>111</v>
      </c>
      <c r="AM780" s="1">
        <v>2005.0</v>
      </c>
      <c r="AN780" s="1" t="s">
        <v>83</v>
      </c>
      <c r="AO780" s="4">
        <f t="shared" si="7"/>
        <v>0</v>
      </c>
    </row>
    <row r="781" ht="15.75" customHeight="1">
      <c r="A781" s="1"/>
      <c r="B781" s="1">
        <v>255.0</v>
      </c>
      <c r="C781" s="1">
        <v>46.0</v>
      </c>
      <c r="D781" s="1">
        <v>760700.0</v>
      </c>
      <c r="E781" s="2">
        <v>39046.0</v>
      </c>
      <c r="F781" s="1" t="s">
        <v>84</v>
      </c>
      <c r="G781" s="1" t="s">
        <v>41</v>
      </c>
      <c r="H781" s="1">
        <v>500.0</v>
      </c>
      <c r="I781" s="1">
        <v>1302.34</v>
      </c>
      <c r="J781" s="1">
        <v>0.0</v>
      </c>
      <c r="K781" s="1">
        <v>431532.0</v>
      </c>
      <c r="L781" s="1" t="s">
        <v>71</v>
      </c>
      <c r="M781" s="1" t="s">
        <v>162</v>
      </c>
      <c r="N781" s="1" t="s">
        <v>102</v>
      </c>
      <c r="O781" s="1" t="s">
        <v>182</v>
      </c>
      <c r="P781" s="1" t="s">
        <v>75</v>
      </c>
      <c r="Q781" s="1">
        <v>0.0</v>
      </c>
      <c r="R781" s="1">
        <v>-52600.0</v>
      </c>
      <c r="S781" s="2">
        <v>42016.0</v>
      </c>
      <c r="T781" s="1" t="s">
        <v>76</v>
      </c>
      <c r="U781" s="1" t="s">
        <v>87</v>
      </c>
      <c r="V781" s="1" t="s">
        <v>64</v>
      </c>
      <c r="W781" s="1" t="s">
        <v>100</v>
      </c>
      <c r="X781" s="1" t="s">
        <v>114</v>
      </c>
      <c r="Y781" s="1" t="s">
        <v>157</v>
      </c>
      <c r="Z781" s="1" t="s">
        <v>950</v>
      </c>
      <c r="AA781" s="1">
        <v>2.0</v>
      </c>
      <c r="AB781" s="1">
        <v>3.0</v>
      </c>
      <c r="AC781" s="1" t="s">
        <v>80</v>
      </c>
      <c r="AD781" s="1">
        <v>1.0</v>
      </c>
      <c r="AE781" s="1">
        <v>0.0</v>
      </c>
      <c r="AF781" s="1" t="s">
        <v>80</v>
      </c>
      <c r="AG781" s="1">
        <v>57860.0</v>
      </c>
      <c r="AH781" s="1">
        <v>5260.0</v>
      </c>
      <c r="AI781" s="1">
        <v>10520.0</v>
      </c>
      <c r="AJ781" s="1">
        <v>42080.0</v>
      </c>
      <c r="AK781" s="1" t="s">
        <v>215</v>
      </c>
      <c r="AL781" s="1" t="s">
        <v>259</v>
      </c>
      <c r="AM781" s="1">
        <v>2011.0</v>
      </c>
      <c r="AN781" s="1" t="s">
        <v>83</v>
      </c>
      <c r="AO781" s="4">
        <f t="shared" si="7"/>
        <v>0</v>
      </c>
    </row>
    <row r="782" ht="15.75" customHeight="1">
      <c r="A782" s="1"/>
      <c r="B782" s="1">
        <v>209.0</v>
      </c>
      <c r="C782" s="1">
        <v>39.0</v>
      </c>
      <c r="D782" s="1">
        <v>362407.0</v>
      </c>
      <c r="E782" s="2">
        <v>35405.0</v>
      </c>
      <c r="F782" s="1" t="s">
        <v>58</v>
      </c>
      <c r="G782" s="1" t="s">
        <v>70</v>
      </c>
      <c r="H782" s="1">
        <v>500.0</v>
      </c>
      <c r="I782" s="1">
        <v>1264.99</v>
      </c>
      <c r="J782" s="1">
        <v>0.0</v>
      </c>
      <c r="K782" s="1">
        <v>614169.0</v>
      </c>
      <c r="L782" s="1" t="s">
        <v>42</v>
      </c>
      <c r="M782" s="1" t="s">
        <v>72</v>
      </c>
      <c r="N782" s="1" t="s">
        <v>146</v>
      </c>
      <c r="O782" s="1" t="s">
        <v>174</v>
      </c>
      <c r="P782" s="1" t="s">
        <v>46</v>
      </c>
      <c r="Q782" s="1">
        <v>67800.0</v>
      </c>
      <c r="R782" s="1">
        <v>0.0</v>
      </c>
      <c r="S782" s="2">
        <v>42005.0</v>
      </c>
      <c r="T782" s="1" t="s">
        <v>47</v>
      </c>
      <c r="U782" s="1" t="s">
        <v>48</v>
      </c>
      <c r="V782" s="1" t="s">
        <v>64</v>
      </c>
      <c r="W782" s="1" t="s">
        <v>100</v>
      </c>
      <c r="X782" s="1" t="s">
        <v>65</v>
      </c>
      <c r="Y782" s="1" t="s">
        <v>157</v>
      </c>
      <c r="Z782" s="1" t="s">
        <v>951</v>
      </c>
      <c r="AA782" s="1">
        <v>22.0</v>
      </c>
      <c r="AB782" s="1">
        <v>1.0</v>
      </c>
      <c r="AC782" s="1" t="s">
        <v>63</v>
      </c>
      <c r="AD782" s="1">
        <v>1.0</v>
      </c>
      <c r="AE782" s="1">
        <v>1.0</v>
      </c>
      <c r="AF782" s="1" t="s">
        <v>80</v>
      </c>
      <c r="AG782" s="1">
        <v>37800.0</v>
      </c>
      <c r="AH782" s="1">
        <v>8400.0</v>
      </c>
      <c r="AI782" s="1">
        <v>4200.0</v>
      </c>
      <c r="AJ782" s="1">
        <v>25200.0</v>
      </c>
      <c r="AK782" s="1" t="s">
        <v>90</v>
      </c>
      <c r="AL782" s="1" t="s">
        <v>224</v>
      </c>
      <c r="AM782" s="1">
        <v>1995.0</v>
      </c>
      <c r="AN782" s="1" t="s">
        <v>83</v>
      </c>
      <c r="AO782" s="4">
        <f t="shared" si="7"/>
        <v>0</v>
      </c>
    </row>
    <row r="783" ht="15.75" customHeight="1">
      <c r="A783" s="1"/>
      <c r="B783" s="1">
        <v>210.0</v>
      </c>
      <c r="C783" s="1">
        <v>37.0</v>
      </c>
      <c r="D783" s="1">
        <v>389525.0</v>
      </c>
      <c r="E783" s="2">
        <v>41100.0</v>
      </c>
      <c r="F783" s="1" t="s">
        <v>40</v>
      </c>
      <c r="G783" s="1" t="s">
        <v>92</v>
      </c>
      <c r="H783" s="1">
        <v>500.0</v>
      </c>
      <c r="I783" s="1">
        <v>1467.76</v>
      </c>
      <c r="J783" s="1">
        <v>0.0</v>
      </c>
      <c r="K783" s="1">
        <v>601425.0</v>
      </c>
      <c r="L783" s="1" t="s">
        <v>71</v>
      </c>
      <c r="M783" s="1" t="s">
        <v>43</v>
      </c>
      <c r="N783" s="1" t="s">
        <v>98</v>
      </c>
      <c r="O783" s="1" t="s">
        <v>150</v>
      </c>
      <c r="P783" s="1" t="s">
        <v>75</v>
      </c>
      <c r="Q783" s="1">
        <v>38700.0</v>
      </c>
      <c r="R783" s="1">
        <v>-33100.0</v>
      </c>
      <c r="S783" s="2">
        <v>42057.0</v>
      </c>
      <c r="T783" s="1" t="s">
        <v>47</v>
      </c>
      <c r="U783" s="1" t="s">
        <v>87</v>
      </c>
      <c r="V783" s="1" t="s">
        <v>108</v>
      </c>
      <c r="W783" s="1" t="s">
        <v>137</v>
      </c>
      <c r="X783" s="1" t="s">
        <v>78</v>
      </c>
      <c r="Y783" s="1" t="s">
        <v>128</v>
      </c>
      <c r="Z783" s="1" t="s">
        <v>952</v>
      </c>
      <c r="AA783" s="1">
        <v>8.0</v>
      </c>
      <c r="AB783" s="1">
        <v>1.0</v>
      </c>
      <c r="AC783" s="1" t="s">
        <v>63</v>
      </c>
      <c r="AD783" s="1">
        <v>1.0</v>
      </c>
      <c r="AE783" s="1">
        <v>3.0</v>
      </c>
      <c r="AF783" s="1" t="s">
        <v>54</v>
      </c>
      <c r="AG783" s="1">
        <v>63300.0</v>
      </c>
      <c r="AH783" s="1">
        <v>6330.0</v>
      </c>
      <c r="AI783" s="1">
        <v>6330.0</v>
      </c>
      <c r="AJ783" s="1">
        <v>50640.0</v>
      </c>
      <c r="AK783" s="1" t="s">
        <v>116</v>
      </c>
      <c r="AL783" s="1" t="s">
        <v>141</v>
      </c>
      <c r="AM783" s="1">
        <v>2000.0</v>
      </c>
      <c r="AN783" s="1" t="s">
        <v>83</v>
      </c>
      <c r="AO783" s="4">
        <f t="shared" si="7"/>
        <v>0</v>
      </c>
    </row>
    <row r="784" ht="15.75" customHeight="1">
      <c r="A784" s="1"/>
      <c r="B784" s="1">
        <v>174.0</v>
      </c>
      <c r="C784" s="1">
        <v>33.0</v>
      </c>
      <c r="D784" s="1">
        <v>179538.0</v>
      </c>
      <c r="E784" s="2">
        <v>41736.0</v>
      </c>
      <c r="F784" s="1" t="s">
        <v>58</v>
      </c>
      <c r="G784" s="1" t="s">
        <v>41</v>
      </c>
      <c r="H784" s="1">
        <v>2000.0</v>
      </c>
      <c r="I784" s="1">
        <v>1124.43</v>
      </c>
      <c r="J784" s="1">
        <v>0.0</v>
      </c>
      <c r="K784" s="1">
        <v>477346.0</v>
      </c>
      <c r="L784" s="1" t="s">
        <v>71</v>
      </c>
      <c r="M784" s="1" t="s">
        <v>142</v>
      </c>
      <c r="N784" s="1" t="s">
        <v>190</v>
      </c>
      <c r="O784" s="1" t="s">
        <v>166</v>
      </c>
      <c r="P784" s="1" t="s">
        <v>75</v>
      </c>
      <c r="Q784" s="1">
        <v>0.0</v>
      </c>
      <c r="R784" s="1">
        <v>0.0</v>
      </c>
      <c r="S784" s="2">
        <v>42020.0</v>
      </c>
      <c r="T784" s="1" t="s">
        <v>76</v>
      </c>
      <c r="U784" s="1" t="s">
        <v>77</v>
      </c>
      <c r="V784" s="1" t="s">
        <v>108</v>
      </c>
      <c r="W784" s="1" t="s">
        <v>137</v>
      </c>
      <c r="X784" s="1" t="s">
        <v>114</v>
      </c>
      <c r="Y784" s="1" t="s">
        <v>157</v>
      </c>
      <c r="Z784" s="1" t="s">
        <v>953</v>
      </c>
      <c r="AA784" s="1">
        <v>14.0</v>
      </c>
      <c r="AB784" s="1">
        <v>3.0</v>
      </c>
      <c r="AC784" s="1" t="s">
        <v>54</v>
      </c>
      <c r="AD784" s="1">
        <v>0.0</v>
      </c>
      <c r="AE784" s="1">
        <v>1.0</v>
      </c>
      <c r="AF784" s="1" t="s">
        <v>54</v>
      </c>
      <c r="AG784" s="1">
        <v>44200.0</v>
      </c>
      <c r="AH784" s="1">
        <v>8840.0</v>
      </c>
      <c r="AI784" s="1">
        <v>4420.0</v>
      </c>
      <c r="AJ784" s="1">
        <v>30940.0</v>
      </c>
      <c r="AK784" s="1" t="s">
        <v>55</v>
      </c>
      <c r="AL784" s="1">
        <v>93.0</v>
      </c>
      <c r="AM784" s="1">
        <v>1995.0</v>
      </c>
      <c r="AN784" s="1" t="s">
        <v>83</v>
      </c>
      <c r="AO784" s="4">
        <f t="shared" si="7"/>
        <v>0</v>
      </c>
    </row>
    <row r="785" ht="15.75" customHeight="1">
      <c r="A785" s="1"/>
      <c r="B785" s="1">
        <v>70.0</v>
      </c>
      <c r="C785" s="1">
        <v>28.0</v>
      </c>
      <c r="D785" s="1">
        <v>265437.0</v>
      </c>
      <c r="E785" s="2">
        <v>37905.0</v>
      </c>
      <c r="F785" s="1" t="s">
        <v>84</v>
      </c>
      <c r="G785" s="1" t="s">
        <v>41</v>
      </c>
      <c r="H785" s="1">
        <v>1000.0</v>
      </c>
      <c r="I785" s="1">
        <v>1319.81</v>
      </c>
      <c r="J785" s="1">
        <v>0.0</v>
      </c>
      <c r="K785" s="1">
        <v>613587.0</v>
      </c>
      <c r="L785" s="1" t="s">
        <v>42</v>
      </c>
      <c r="M785" s="1" t="s">
        <v>132</v>
      </c>
      <c r="N785" s="1" t="s">
        <v>59</v>
      </c>
      <c r="O785" s="1" t="s">
        <v>156</v>
      </c>
      <c r="P785" s="1" t="s">
        <v>46</v>
      </c>
      <c r="Q785" s="1">
        <v>67200.0</v>
      </c>
      <c r="R785" s="1">
        <v>-59400.0</v>
      </c>
      <c r="S785" s="2">
        <v>42032.0</v>
      </c>
      <c r="T785" s="1" t="s">
        <v>76</v>
      </c>
      <c r="U785" s="1" t="s">
        <v>48</v>
      </c>
      <c r="V785" s="1" t="s">
        <v>64</v>
      </c>
      <c r="W785" s="1" t="s">
        <v>50</v>
      </c>
      <c r="X785" s="1" t="s">
        <v>114</v>
      </c>
      <c r="Y785" s="1" t="s">
        <v>88</v>
      </c>
      <c r="Z785" s="1" t="s">
        <v>954</v>
      </c>
      <c r="AA785" s="1">
        <v>14.0</v>
      </c>
      <c r="AB785" s="1">
        <v>4.0</v>
      </c>
      <c r="AC785" s="1" t="s">
        <v>80</v>
      </c>
      <c r="AD785" s="1">
        <v>1.0</v>
      </c>
      <c r="AE785" s="1">
        <v>0.0</v>
      </c>
      <c r="AF785" s="1" t="s">
        <v>54</v>
      </c>
      <c r="AG785" s="1">
        <v>31680.0</v>
      </c>
      <c r="AH785" s="1">
        <v>3520.0</v>
      </c>
      <c r="AI785" s="1">
        <v>3520.0</v>
      </c>
      <c r="AJ785" s="1">
        <v>24640.0</v>
      </c>
      <c r="AK785" s="1" t="s">
        <v>116</v>
      </c>
      <c r="AL785" s="1" t="s">
        <v>117</v>
      </c>
      <c r="AM785" s="1">
        <v>2006.0</v>
      </c>
      <c r="AN785" s="1" t="s">
        <v>83</v>
      </c>
      <c r="AO785" s="4">
        <f t="shared" si="7"/>
        <v>0</v>
      </c>
    </row>
    <row r="786" ht="15.75" customHeight="1">
      <c r="A786" s="1"/>
      <c r="B786" s="1">
        <v>89.0</v>
      </c>
      <c r="C786" s="1">
        <v>32.0</v>
      </c>
      <c r="D786" s="1">
        <v>266247.0</v>
      </c>
      <c r="E786" s="2">
        <v>42021.0</v>
      </c>
      <c r="F786" s="1" t="s">
        <v>58</v>
      </c>
      <c r="G786" s="1" t="s">
        <v>70</v>
      </c>
      <c r="H786" s="1">
        <v>2000.0</v>
      </c>
      <c r="I786" s="1">
        <v>1482.53</v>
      </c>
      <c r="J786" s="1">
        <v>0.0</v>
      </c>
      <c r="K786" s="1">
        <v>620358.0</v>
      </c>
      <c r="L786" s="1" t="s">
        <v>71</v>
      </c>
      <c r="M786" s="1" t="s">
        <v>43</v>
      </c>
      <c r="N786" s="1" t="s">
        <v>98</v>
      </c>
      <c r="O786" s="1" t="s">
        <v>171</v>
      </c>
      <c r="P786" s="1" t="s">
        <v>143</v>
      </c>
      <c r="Q786" s="1">
        <v>49100.0</v>
      </c>
      <c r="R786" s="1">
        <v>-45100.0</v>
      </c>
      <c r="S786" s="2">
        <v>42027.0</v>
      </c>
      <c r="T786" s="1" t="s">
        <v>139</v>
      </c>
      <c r="U786" s="1" t="s">
        <v>63</v>
      </c>
      <c r="V786" s="1" t="s">
        <v>213</v>
      </c>
      <c r="W786" s="1" t="s">
        <v>50</v>
      </c>
      <c r="X786" s="1" t="s">
        <v>114</v>
      </c>
      <c r="Y786" s="1" t="s">
        <v>157</v>
      </c>
      <c r="Z786" s="1" t="s">
        <v>955</v>
      </c>
      <c r="AA786" s="1">
        <v>5.0</v>
      </c>
      <c r="AB786" s="1">
        <v>1.0</v>
      </c>
      <c r="AC786" s="1" t="s">
        <v>54</v>
      </c>
      <c r="AD786" s="1">
        <v>1.0</v>
      </c>
      <c r="AE786" s="1">
        <v>2.0</v>
      </c>
      <c r="AF786" s="1" t="s">
        <v>63</v>
      </c>
      <c r="AG786" s="1">
        <v>100.0</v>
      </c>
      <c r="AH786" s="1">
        <v>10.0</v>
      </c>
      <c r="AI786" s="1">
        <v>20.0</v>
      </c>
      <c r="AJ786" s="1">
        <v>70.0</v>
      </c>
      <c r="AK786" s="1" t="s">
        <v>110</v>
      </c>
      <c r="AL786" s="1" t="s">
        <v>135</v>
      </c>
      <c r="AM786" s="1">
        <v>2002.0</v>
      </c>
      <c r="AN786" s="1" t="s">
        <v>83</v>
      </c>
      <c r="AO786" s="4">
        <f t="shared" si="7"/>
        <v>0</v>
      </c>
    </row>
    <row r="787" ht="15.75" customHeight="1">
      <c r="A787" s="1"/>
      <c r="B787" s="1">
        <v>458.0</v>
      </c>
      <c r="C787" s="1">
        <v>61.0</v>
      </c>
      <c r="D787" s="1">
        <v>921851.0</v>
      </c>
      <c r="E787" s="2">
        <v>33945.0</v>
      </c>
      <c r="F787" s="1" t="s">
        <v>58</v>
      </c>
      <c r="G787" s="1" t="s">
        <v>70</v>
      </c>
      <c r="H787" s="1">
        <v>1000.0</v>
      </c>
      <c r="I787" s="1">
        <v>1328.18</v>
      </c>
      <c r="J787" s="1">
        <v>0.0</v>
      </c>
      <c r="K787" s="1">
        <v>617699.0</v>
      </c>
      <c r="L787" s="1" t="s">
        <v>71</v>
      </c>
      <c r="M787" s="1" t="s">
        <v>132</v>
      </c>
      <c r="N787" s="1" t="s">
        <v>136</v>
      </c>
      <c r="O787" s="1" t="s">
        <v>99</v>
      </c>
      <c r="P787" s="1" t="s">
        <v>61</v>
      </c>
      <c r="Q787" s="1">
        <v>53000.0</v>
      </c>
      <c r="R787" s="1">
        <v>0.0</v>
      </c>
      <c r="S787" s="2">
        <v>42060.0</v>
      </c>
      <c r="T787" s="1" t="s">
        <v>47</v>
      </c>
      <c r="U787" s="1" t="s">
        <v>87</v>
      </c>
      <c r="V787" s="1" t="s">
        <v>64</v>
      </c>
      <c r="W787" s="1" t="s">
        <v>100</v>
      </c>
      <c r="X787" s="1" t="s">
        <v>114</v>
      </c>
      <c r="Y787" s="1" t="s">
        <v>52</v>
      </c>
      <c r="Z787" s="1" t="s">
        <v>956</v>
      </c>
      <c r="AA787" s="1">
        <v>18.0</v>
      </c>
      <c r="AB787" s="1">
        <v>1.0</v>
      </c>
      <c r="AC787" s="1" t="s">
        <v>80</v>
      </c>
      <c r="AD787" s="1">
        <v>2.0</v>
      </c>
      <c r="AE787" s="1">
        <v>1.0</v>
      </c>
      <c r="AF787" s="1" t="s">
        <v>80</v>
      </c>
      <c r="AG787" s="1">
        <v>56340.0</v>
      </c>
      <c r="AH787" s="1">
        <v>6260.0</v>
      </c>
      <c r="AI787" s="1">
        <v>6260.0</v>
      </c>
      <c r="AJ787" s="1">
        <v>43820.0</v>
      </c>
      <c r="AK787" s="1" t="s">
        <v>215</v>
      </c>
      <c r="AL787" s="1" t="s">
        <v>216</v>
      </c>
      <c r="AM787" s="1">
        <v>2003.0</v>
      </c>
      <c r="AN787" s="1" t="s">
        <v>83</v>
      </c>
      <c r="AO787" s="4">
        <f t="shared" si="7"/>
        <v>0</v>
      </c>
    </row>
    <row r="788" ht="15.75" customHeight="1">
      <c r="A788" s="1"/>
      <c r="B788" s="1">
        <v>239.0</v>
      </c>
      <c r="C788" s="1">
        <v>40.0</v>
      </c>
      <c r="D788" s="1">
        <v>488724.0</v>
      </c>
      <c r="E788" s="2">
        <v>38320.0</v>
      </c>
      <c r="F788" s="1" t="s">
        <v>58</v>
      </c>
      <c r="G788" s="1" t="s">
        <v>70</v>
      </c>
      <c r="H788" s="1">
        <v>500.0</v>
      </c>
      <c r="I788" s="1">
        <v>1463.95</v>
      </c>
      <c r="J788" s="1">
        <v>0.0</v>
      </c>
      <c r="K788" s="1">
        <v>430567.0</v>
      </c>
      <c r="L788" s="1" t="s">
        <v>71</v>
      </c>
      <c r="M788" s="1" t="s">
        <v>162</v>
      </c>
      <c r="N788" s="1" t="s">
        <v>73</v>
      </c>
      <c r="O788" s="1" t="s">
        <v>133</v>
      </c>
      <c r="P788" s="1" t="s">
        <v>75</v>
      </c>
      <c r="Q788" s="1">
        <v>0.0</v>
      </c>
      <c r="R788" s="1">
        <v>0.0</v>
      </c>
      <c r="S788" s="2">
        <v>42046.0</v>
      </c>
      <c r="T788" s="1" t="s">
        <v>76</v>
      </c>
      <c r="U788" s="1" t="s">
        <v>77</v>
      </c>
      <c r="V788" s="1" t="s">
        <v>108</v>
      </c>
      <c r="W788" s="1" t="s">
        <v>50</v>
      </c>
      <c r="X788" s="1" t="s">
        <v>122</v>
      </c>
      <c r="Y788" s="1" t="s">
        <v>103</v>
      </c>
      <c r="Z788" s="1" t="s">
        <v>957</v>
      </c>
      <c r="AA788" s="1">
        <v>20.0</v>
      </c>
      <c r="AB788" s="1">
        <v>3.0</v>
      </c>
      <c r="AC788" s="1" t="s">
        <v>63</v>
      </c>
      <c r="AD788" s="1">
        <v>0.0</v>
      </c>
      <c r="AE788" s="1">
        <v>0.0</v>
      </c>
      <c r="AF788" s="1" t="s">
        <v>54</v>
      </c>
      <c r="AG788" s="1">
        <v>69740.0</v>
      </c>
      <c r="AH788" s="1">
        <v>6340.0</v>
      </c>
      <c r="AI788" s="1">
        <v>6340.0</v>
      </c>
      <c r="AJ788" s="1">
        <v>57060.0</v>
      </c>
      <c r="AK788" s="1" t="s">
        <v>81</v>
      </c>
      <c r="AL788" s="1" t="s">
        <v>145</v>
      </c>
      <c r="AM788" s="1">
        <v>2003.0</v>
      </c>
      <c r="AN788" s="1" t="s">
        <v>83</v>
      </c>
      <c r="AO788" s="4">
        <f t="shared" si="7"/>
        <v>0</v>
      </c>
    </row>
    <row r="789" ht="15.75" customHeight="1">
      <c r="A789" s="1"/>
      <c r="B789" s="1">
        <v>161.0</v>
      </c>
      <c r="C789" s="1">
        <v>38.0</v>
      </c>
      <c r="D789" s="1">
        <v>192524.0</v>
      </c>
      <c r="E789" s="2">
        <v>37988.0</v>
      </c>
      <c r="F789" s="1" t="s">
        <v>84</v>
      </c>
      <c r="G789" s="1" t="s">
        <v>70</v>
      </c>
      <c r="H789" s="1">
        <v>2000.0</v>
      </c>
      <c r="I789" s="1">
        <v>1133.85</v>
      </c>
      <c r="J789" s="1">
        <v>0.0</v>
      </c>
      <c r="K789" s="1">
        <v>439870.0</v>
      </c>
      <c r="L789" s="1" t="s">
        <v>42</v>
      </c>
      <c r="M789" s="1" t="s">
        <v>72</v>
      </c>
      <c r="N789" s="1" t="s">
        <v>118</v>
      </c>
      <c r="O789" s="1" t="s">
        <v>265</v>
      </c>
      <c r="P789" s="1" t="s">
        <v>143</v>
      </c>
      <c r="Q789" s="1">
        <v>60200.0</v>
      </c>
      <c r="R789" s="1">
        <v>0.0</v>
      </c>
      <c r="S789" s="2">
        <v>42007.0</v>
      </c>
      <c r="T789" s="1" t="s">
        <v>76</v>
      </c>
      <c r="U789" s="1" t="s">
        <v>87</v>
      </c>
      <c r="V789" s="1" t="s">
        <v>108</v>
      </c>
      <c r="W789" s="1" t="s">
        <v>50</v>
      </c>
      <c r="X789" s="1" t="s">
        <v>114</v>
      </c>
      <c r="Y789" s="1" t="s">
        <v>103</v>
      </c>
      <c r="Z789" s="1" t="s">
        <v>958</v>
      </c>
      <c r="AA789" s="1">
        <v>0.0</v>
      </c>
      <c r="AB789" s="1">
        <v>3.0</v>
      </c>
      <c r="AC789" s="1" t="s">
        <v>54</v>
      </c>
      <c r="AD789" s="1">
        <v>2.0</v>
      </c>
      <c r="AE789" s="1">
        <v>2.0</v>
      </c>
      <c r="AF789" s="1" t="s">
        <v>54</v>
      </c>
      <c r="AG789" s="1">
        <v>60480.0</v>
      </c>
      <c r="AH789" s="1">
        <v>5040.0</v>
      </c>
      <c r="AI789" s="1">
        <v>15120.0</v>
      </c>
      <c r="AJ789" s="1">
        <v>40320.0</v>
      </c>
      <c r="AK789" s="1" t="s">
        <v>215</v>
      </c>
      <c r="AL789" s="1" t="s">
        <v>259</v>
      </c>
      <c r="AM789" s="1">
        <v>2003.0</v>
      </c>
      <c r="AN789" s="1" t="s">
        <v>83</v>
      </c>
      <c r="AO789" s="4">
        <f t="shared" si="7"/>
        <v>0</v>
      </c>
    </row>
    <row r="790" ht="15.75" customHeight="1">
      <c r="A790" s="1"/>
      <c r="B790" s="1">
        <v>446.0</v>
      </c>
      <c r="C790" s="1">
        <v>61.0</v>
      </c>
      <c r="D790" s="1">
        <v>338070.0</v>
      </c>
      <c r="E790" s="2">
        <v>38742.0</v>
      </c>
      <c r="F790" s="1" t="s">
        <v>58</v>
      </c>
      <c r="G790" s="1" t="s">
        <v>92</v>
      </c>
      <c r="H790" s="1">
        <v>1000.0</v>
      </c>
      <c r="I790" s="1">
        <v>1037.32</v>
      </c>
      <c r="J790" s="1">
        <v>0.0</v>
      </c>
      <c r="K790" s="1">
        <v>438837.0</v>
      </c>
      <c r="L790" s="1" t="s">
        <v>71</v>
      </c>
      <c r="M790" s="1" t="s">
        <v>132</v>
      </c>
      <c r="N790" s="1" t="s">
        <v>98</v>
      </c>
      <c r="O790" s="1" t="s">
        <v>133</v>
      </c>
      <c r="P790" s="1" t="s">
        <v>120</v>
      </c>
      <c r="Q790" s="1">
        <v>0.0</v>
      </c>
      <c r="R790" s="1">
        <v>-15700.0</v>
      </c>
      <c r="S790" s="2">
        <v>42034.0</v>
      </c>
      <c r="T790" s="1" t="s">
        <v>76</v>
      </c>
      <c r="U790" s="1" t="s">
        <v>77</v>
      </c>
      <c r="V790" s="1" t="s">
        <v>64</v>
      </c>
      <c r="W790" s="1" t="s">
        <v>50</v>
      </c>
      <c r="X790" s="1" t="s">
        <v>122</v>
      </c>
      <c r="Y790" s="1" t="s">
        <v>123</v>
      </c>
      <c r="Z790" s="1" t="s">
        <v>959</v>
      </c>
      <c r="AA790" s="1">
        <v>1.0</v>
      </c>
      <c r="AB790" s="1">
        <v>3.0</v>
      </c>
      <c r="AC790" s="1" t="s">
        <v>63</v>
      </c>
      <c r="AD790" s="1">
        <v>2.0</v>
      </c>
      <c r="AE790" s="1">
        <v>1.0</v>
      </c>
      <c r="AF790" s="1" t="s">
        <v>80</v>
      </c>
      <c r="AG790" s="1">
        <v>80880.0</v>
      </c>
      <c r="AH790" s="1">
        <v>6740.0</v>
      </c>
      <c r="AI790" s="1">
        <v>13480.0</v>
      </c>
      <c r="AJ790" s="1">
        <v>60660.0</v>
      </c>
      <c r="AK790" s="1" t="s">
        <v>105</v>
      </c>
      <c r="AL790" s="1" t="s">
        <v>288</v>
      </c>
      <c r="AM790" s="1">
        <v>2005.0</v>
      </c>
      <c r="AN790" s="1" t="s">
        <v>83</v>
      </c>
      <c r="AO790" s="4">
        <f t="shared" si="7"/>
        <v>0</v>
      </c>
    </row>
    <row r="791" ht="15.75" customHeight="1">
      <c r="A791" s="1"/>
      <c r="B791" s="1">
        <v>476.0</v>
      </c>
      <c r="C791" s="1">
        <v>61.0</v>
      </c>
      <c r="D791" s="1">
        <v>865607.0</v>
      </c>
      <c r="E791" s="2">
        <v>34077.0</v>
      </c>
      <c r="F791" s="1" t="s">
        <v>58</v>
      </c>
      <c r="G791" s="1" t="s">
        <v>41</v>
      </c>
      <c r="H791" s="1">
        <v>1000.0</v>
      </c>
      <c r="I791" s="1">
        <v>1562.8</v>
      </c>
      <c r="J791" s="1">
        <v>0.0</v>
      </c>
      <c r="K791" s="1">
        <v>458997.0</v>
      </c>
      <c r="L791" s="1" t="s">
        <v>71</v>
      </c>
      <c r="M791" s="1" t="s">
        <v>125</v>
      </c>
      <c r="N791" s="1" t="s">
        <v>160</v>
      </c>
      <c r="O791" s="1" t="s">
        <v>127</v>
      </c>
      <c r="P791" s="1" t="s">
        <v>143</v>
      </c>
      <c r="Q791" s="1">
        <v>42800.0</v>
      </c>
      <c r="R791" s="1">
        <v>-68200.0</v>
      </c>
      <c r="S791" s="2">
        <v>42022.0</v>
      </c>
      <c r="T791" s="1" t="s">
        <v>47</v>
      </c>
      <c r="U791" s="1" t="s">
        <v>87</v>
      </c>
      <c r="V791" s="1" t="s">
        <v>108</v>
      </c>
      <c r="W791" s="1" t="s">
        <v>100</v>
      </c>
      <c r="X791" s="1" t="s">
        <v>114</v>
      </c>
      <c r="Y791" s="1" t="s">
        <v>123</v>
      </c>
      <c r="Z791" s="1" t="s">
        <v>960</v>
      </c>
      <c r="AA791" s="1">
        <v>10.0</v>
      </c>
      <c r="AB791" s="1">
        <v>1.0</v>
      </c>
      <c r="AC791" s="1" t="s">
        <v>63</v>
      </c>
      <c r="AD791" s="1">
        <v>1.0</v>
      </c>
      <c r="AE791" s="1">
        <v>2.0</v>
      </c>
      <c r="AF791" s="1" t="s">
        <v>54</v>
      </c>
      <c r="AG791" s="1">
        <v>49390.0</v>
      </c>
      <c r="AH791" s="1">
        <v>8980.0</v>
      </c>
      <c r="AI791" s="1">
        <v>4490.0</v>
      </c>
      <c r="AJ791" s="1">
        <v>35920.0</v>
      </c>
      <c r="AK791" s="1" t="s">
        <v>154</v>
      </c>
      <c r="AL791" s="1" t="s">
        <v>155</v>
      </c>
      <c r="AM791" s="1">
        <v>2009.0</v>
      </c>
      <c r="AN791" s="1" t="s">
        <v>83</v>
      </c>
      <c r="AO791" s="4">
        <f t="shared" si="7"/>
        <v>0</v>
      </c>
    </row>
    <row r="792" ht="15.75" customHeight="1">
      <c r="A792" s="1"/>
      <c r="B792" s="1">
        <v>70.0</v>
      </c>
      <c r="C792" s="1">
        <v>29.0</v>
      </c>
      <c r="D792" s="1">
        <v>963285.0</v>
      </c>
      <c r="E792" s="2">
        <v>39060.0</v>
      </c>
      <c r="F792" s="1" t="s">
        <v>58</v>
      </c>
      <c r="G792" s="1" t="s">
        <v>70</v>
      </c>
      <c r="H792" s="1">
        <v>1000.0</v>
      </c>
      <c r="I792" s="1">
        <v>1425.79</v>
      </c>
      <c r="J792" s="1">
        <v>0.0</v>
      </c>
      <c r="K792" s="1">
        <v>604147.0</v>
      </c>
      <c r="L792" s="1" t="s">
        <v>71</v>
      </c>
      <c r="M792" s="1" t="s">
        <v>43</v>
      </c>
      <c r="N792" s="1" t="s">
        <v>85</v>
      </c>
      <c r="O792" s="1" t="s">
        <v>182</v>
      </c>
      <c r="P792" s="1" t="s">
        <v>61</v>
      </c>
      <c r="Q792" s="1">
        <v>62400.0</v>
      </c>
      <c r="R792" s="1">
        <v>-52300.0</v>
      </c>
      <c r="S792" s="2">
        <v>42008.0</v>
      </c>
      <c r="T792" s="1" t="s">
        <v>47</v>
      </c>
      <c r="U792" s="1" t="s">
        <v>87</v>
      </c>
      <c r="V792" s="1" t="s">
        <v>64</v>
      </c>
      <c r="W792" s="1" t="s">
        <v>137</v>
      </c>
      <c r="X792" s="1" t="s">
        <v>122</v>
      </c>
      <c r="Y792" s="1" t="s">
        <v>66</v>
      </c>
      <c r="Z792" s="1" t="s">
        <v>961</v>
      </c>
      <c r="AA792" s="1">
        <v>12.0</v>
      </c>
      <c r="AB792" s="1">
        <v>1.0</v>
      </c>
      <c r="AC792" s="1" t="s">
        <v>80</v>
      </c>
      <c r="AD792" s="1">
        <v>0.0</v>
      </c>
      <c r="AE792" s="1">
        <v>3.0</v>
      </c>
      <c r="AF792" s="1" t="s">
        <v>63</v>
      </c>
      <c r="AG792" s="1">
        <v>69360.0</v>
      </c>
      <c r="AH792" s="1">
        <v>11560.0</v>
      </c>
      <c r="AI792" s="1">
        <v>11560.0</v>
      </c>
      <c r="AJ792" s="1">
        <v>46240.0</v>
      </c>
      <c r="AK792" s="1" t="s">
        <v>81</v>
      </c>
      <c r="AL792" s="1" t="s">
        <v>82</v>
      </c>
      <c r="AM792" s="1">
        <v>2009.0</v>
      </c>
      <c r="AN792" s="1" t="s">
        <v>83</v>
      </c>
      <c r="AO792" s="4">
        <f t="shared" si="7"/>
        <v>0</v>
      </c>
    </row>
    <row r="793" ht="15.75" customHeight="1">
      <c r="A793" s="1"/>
      <c r="B793" s="1">
        <v>233.0</v>
      </c>
      <c r="C793" s="1">
        <v>41.0</v>
      </c>
      <c r="D793" s="1">
        <v>728491.0</v>
      </c>
      <c r="E793" s="2">
        <v>35672.0</v>
      </c>
      <c r="F793" s="1" t="s">
        <v>40</v>
      </c>
      <c r="G793" s="1" t="s">
        <v>92</v>
      </c>
      <c r="H793" s="1">
        <v>2000.0</v>
      </c>
      <c r="I793" s="1">
        <v>1615.14</v>
      </c>
      <c r="J793" s="1">
        <v>0.0</v>
      </c>
      <c r="K793" s="1">
        <v>606638.0</v>
      </c>
      <c r="L793" s="1" t="s">
        <v>71</v>
      </c>
      <c r="M793" s="1" t="s">
        <v>93</v>
      </c>
      <c r="N793" s="1" t="s">
        <v>98</v>
      </c>
      <c r="O793" s="1" t="s">
        <v>74</v>
      </c>
      <c r="P793" s="1" t="s">
        <v>61</v>
      </c>
      <c r="Q793" s="1">
        <v>67100.0</v>
      </c>
      <c r="R793" s="1">
        <v>0.0</v>
      </c>
      <c r="S793" s="2">
        <v>42024.0</v>
      </c>
      <c r="T793" s="1" t="s">
        <v>62</v>
      </c>
      <c r="U793" s="1" t="s">
        <v>63</v>
      </c>
      <c r="V793" s="1" t="s">
        <v>64</v>
      </c>
      <c r="W793" s="1" t="s">
        <v>94</v>
      </c>
      <c r="X793" s="1" t="s">
        <v>78</v>
      </c>
      <c r="Y793" s="1" t="s">
        <v>103</v>
      </c>
      <c r="Z793" s="1" t="s">
        <v>962</v>
      </c>
      <c r="AA793" s="1">
        <v>6.0</v>
      </c>
      <c r="AB793" s="1">
        <v>1.0</v>
      </c>
      <c r="AC793" s="1" t="s">
        <v>80</v>
      </c>
      <c r="AD793" s="1">
        <v>0.0</v>
      </c>
      <c r="AE793" s="1">
        <v>1.0</v>
      </c>
      <c r="AF793" s="1" t="s">
        <v>63</v>
      </c>
      <c r="AG793" s="1">
        <v>3740.0</v>
      </c>
      <c r="AH793" s="1">
        <v>680.0</v>
      </c>
      <c r="AI793" s="1">
        <v>680.0</v>
      </c>
      <c r="AJ793" s="1">
        <v>2380.0</v>
      </c>
      <c r="AK793" s="1" t="s">
        <v>90</v>
      </c>
      <c r="AL793" s="1" t="s">
        <v>246</v>
      </c>
      <c r="AM793" s="1">
        <v>2011.0</v>
      </c>
      <c r="AN793" s="1" t="s">
        <v>83</v>
      </c>
      <c r="AO793" s="4">
        <f t="shared" si="7"/>
        <v>0</v>
      </c>
    </row>
    <row r="794" ht="15.75" customHeight="1">
      <c r="A794" s="1"/>
      <c r="B794" s="1">
        <v>122.0</v>
      </c>
      <c r="C794" s="1">
        <v>33.0</v>
      </c>
      <c r="D794" s="1">
        <v>553436.0</v>
      </c>
      <c r="E794" s="2">
        <v>33392.0</v>
      </c>
      <c r="F794" s="1" t="s">
        <v>84</v>
      </c>
      <c r="G794" s="1" t="s">
        <v>41</v>
      </c>
      <c r="H794" s="1">
        <v>500.0</v>
      </c>
      <c r="I794" s="1">
        <v>1236.5</v>
      </c>
      <c r="J794" s="1">
        <v>0.0</v>
      </c>
      <c r="K794" s="1">
        <v>619620.0</v>
      </c>
      <c r="L794" s="1" t="s">
        <v>42</v>
      </c>
      <c r="M794" s="1" t="s">
        <v>72</v>
      </c>
      <c r="N794" s="1" t="s">
        <v>112</v>
      </c>
      <c r="O794" s="1" t="s">
        <v>99</v>
      </c>
      <c r="P794" s="1" t="s">
        <v>46</v>
      </c>
      <c r="Q794" s="1">
        <v>0.0</v>
      </c>
      <c r="R794" s="1">
        <v>-48700.0</v>
      </c>
      <c r="S794" s="2">
        <v>42047.0</v>
      </c>
      <c r="T794" s="1" t="s">
        <v>139</v>
      </c>
      <c r="U794" s="1" t="s">
        <v>63</v>
      </c>
      <c r="V794" s="1" t="s">
        <v>213</v>
      </c>
      <c r="W794" s="1" t="s">
        <v>94</v>
      </c>
      <c r="X794" s="1" t="s">
        <v>78</v>
      </c>
      <c r="Y794" s="1" t="s">
        <v>123</v>
      </c>
      <c r="Z794" s="1" t="s">
        <v>963</v>
      </c>
      <c r="AA794" s="1">
        <v>1.0</v>
      </c>
      <c r="AB794" s="1">
        <v>1.0</v>
      </c>
      <c r="AC794" s="1" t="s">
        <v>80</v>
      </c>
      <c r="AD794" s="1">
        <v>0.0</v>
      </c>
      <c r="AE794" s="1">
        <v>1.0</v>
      </c>
      <c r="AF794" s="1" t="s">
        <v>80</v>
      </c>
      <c r="AG794" s="1">
        <v>5060.0</v>
      </c>
      <c r="AH794" s="1">
        <v>460.0</v>
      </c>
      <c r="AI794" s="1">
        <v>920.0</v>
      </c>
      <c r="AJ794" s="1">
        <v>3680.0</v>
      </c>
      <c r="AK794" s="1" t="s">
        <v>105</v>
      </c>
      <c r="AL794" s="1" t="s">
        <v>288</v>
      </c>
      <c r="AM794" s="1">
        <v>2003.0</v>
      </c>
      <c r="AN794" s="1" t="s">
        <v>83</v>
      </c>
      <c r="AO794" s="4">
        <f t="shared" si="7"/>
        <v>0</v>
      </c>
    </row>
    <row r="795" ht="15.75" customHeight="1">
      <c r="A795" s="1"/>
      <c r="B795" s="1">
        <v>335.0</v>
      </c>
      <c r="C795" s="1">
        <v>48.0</v>
      </c>
      <c r="D795" s="1">
        <v>440616.0</v>
      </c>
      <c r="E795" s="2">
        <v>34948.0</v>
      </c>
      <c r="F795" s="1" t="s">
        <v>84</v>
      </c>
      <c r="G795" s="1" t="s">
        <v>92</v>
      </c>
      <c r="H795" s="1">
        <v>2000.0</v>
      </c>
      <c r="I795" s="1">
        <v>1017.97</v>
      </c>
      <c r="J795" s="1">
        <v>0.0</v>
      </c>
      <c r="K795" s="1">
        <v>441671.0</v>
      </c>
      <c r="L795" s="1" t="s">
        <v>71</v>
      </c>
      <c r="M795" s="1" t="s">
        <v>43</v>
      </c>
      <c r="N795" s="1" t="s">
        <v>59</v>
      </c>
      <c r="O795" s="1" t="s">
        <v>169</v>
      </c>
      <c r="P795" s="1" t="s">
        <v>120</v>
      </c>
      <c r="Q795" s="1">
        <v>59900.0</v>
      </c>
      <c r="R795" s="1">
        <v>-34800.0</v>
      </c>
      <c r="S795" s="2">
        <v>42054.0</v>
      </c>
      <c r="T795" s="1" t="s">
        <v>76</v>
      </c>
      <c r="U795" s="1" t="s">
        <v>87</v>
      </c>
      <c r="V795" s="1" t="s">
        <v>108</v>
      </c>
      <c r="W795" s="1" t="s">
        <v>50</v>
      </c>
      <c r="X795" s="1" t="s">
        <v>114</v>
      </c>
      <c r="Y795" s="1" t="s">
        <v>52</v>
      </c>
      <c r="Z795" s="1" t="s">
        <v>964</v>
      </c>
      <c r="AA795" s="1">
        <v>21.0</v>
      </c>
      <c r="AB795" s="1">
        <v>3.0</v>
      </c>
      <c r="AC795" s="1" t="s">
        <v>80</v>
      </c>
      <c r="AD795" s="1">
        <v>0.0</v>
      </c>
      <c r="AE795" s="1">
        <v>0.0</v>
      </c>
      <c r="AF795" s="1" t="s">
        <v>54</v>
      </c>
      <c r="AG795" s="1">
        <v>35860.0</v>
      </c>
      <c r="AH795" s="1">
        <v>3260.0</v>
      </c>
      <c r="AI795" s="1">
        <v>6520.0</v>
      </c>
      <c r="AJ795" s="1">
        <v>26080.0</v>
      </c>
      <c r="AK795" s="1" t="s">
        <v>188</v>
      </c>
      <c r="AL795" s="1" t="s">
        <v>204</v>
      </c>
      <c r="AM795" s="1">
        <v>2005.0</v>
      </c>
      <c r="AN795" s="1" t="s">
        <v>57</v>
      </c>
      <c r="AO795" s="4">
        <f t="shared" si="7"/>
        <v>0</v>
      </c>
    </row>
    <row r="796" ht="15.75" customHeight="1">
      <c r="A796" s="1"/>
      <c r="B796" s="1">
        <v>257.0</v>
      </c>
      <c r="C796" s="1">
        <v>40.0</v>
      </c>
      <c r="D796" s="1">
        <v>463237.0</v>
      </c>
      <c r="E796" s="2">
        <v>36565.0</v>
      </c>
      <c r="F796" s="1" t="s">
        <v>58</v>
      </c>
      <c r="G796" s="1" t="s">
        <v>70</v>
      </c>
      <c r="H796" s="1">
        <v>2000.0</v>
      </c>
      <c r="I796" s="1">
        <v>1306.0</v>
      </c>
      <c r="J796" s="1">
        <v>0.0</v>
      </c>
      <c r="K796" s="1">
        <v>610381.0</v>
      </c>
      <c r="L796" s="1" t="s">
        <v>42</v>
      </c>
      <c r="M796" s="1" t="s">
        <v>93</v>
      </c>
      <c r="N796" s="1" t="s">
        <v>59</v>
      </c>
      <c r="O796" s="1" t="s">
        <v>243</v>
      </c>
      <c r="P796" s="1" t="s">
        <v>46</v>
      </c>
      <c r="Q796" s="1">
        <v>46100.0</v>
      </c>
      <c r="R796" s="1">
        <v>-46900.0</v>
      </c>
      <c r="S796" s="2">
        <v>42056.0</v>
      </c>
      <c r="T796" s="1" t="s">
        <v>76</v>
      </c>
      <c r="U796" s="1" t="s">
        <v>87</v>
      </c>
      <c r="V796" s="1" t="s">
        <v>49</v>
      </c>
      <c r="W796" s="1" t="s">
        <v>137</v>
      </c>
      <c r="X796" s="1" t="s">
        <v>78</v>
      </c>
      <c r="Y796" s="1" t="s">
        <v>52</v>
      </c>
      <c r="Z796" s="1" t="s">
        <v>965</v>
      </c>
      <c r="AA796" s="1">
        <v>3.0</v>
      </c>
      <c r="AB796" s="1">
        <v>3.0</v>
      </c>
      <c r="AC796" s="1" t="s">
        <v>54</v>
      </c>
      <c r="AD796" s="1">
        <v>2.0</v>
      </c>
      <c r="AE796" s="1">
        <v>1.0</v>
      </c>
      <c r="AF796" s="1" t="s">
        <v>63</v>
      </c>
      <c r="AG796" s="1">
        <v>50050.0</v>
      </c>
      <c r="AH796" s="1">
        <v>7700.0</v>
      </c>
      <c r="AI796" s="1">
        <v>3850.0</v>
      </c>
      <c r="AJ796" s="1">
        <v>38500.0</v>
      </c>
      <c r="AK796" s="1" t="s">
        <v>130</v>
      </c>
      <c r="AL796" s="1" t="s">
        <v>250</v>
      </c>
      <c r="AM796" s="1">
        <v>2008.0</v>
      </c>
      <c r="AN796" s="1" t="s">
        <v>57</v>
      </c>
      <c r="AO796" s="4">
        <f t="shared" si="7"/>
        <v>0</v>
      </c>
    </row>
    <row r="797" ht="15.75" customHeight="1">
      <c r="A797" s="1"/>
      <c r="B797" s="1">
        <v>85.0</v>
      </c>
      <c r="C797" s="1">
        <v>27.0</v>
      </c>
      <c r="D797" s="1">
        <v>753452.0</v>
      </c>
      <c r="E797" s="2">
        <v>35269.0</v>
      </c>
      <c r="F797" s="1" t="s">
        <v>84</v>
      </c>
      <c r="G797" s="1" t="s">
        <v>92</v>
      </c>
      <c r="H797" s="1">
        <v>2000.0</v>
      </c>
      <c r="I797" s="1">
        <v>1174.14</v>
      </c>
      <c r="J797" s="1">
        <v>0.0</v>
      </c>
      <c r="K797" s="1">
        <v>602416.0</v>
      </c>
      <c r="L797" s="1" t="s">
        <v>42</v>
      </c>
      <c r="M797" s="1" t="s">
        <v>142</v>
      </c>
      <c r="N797" s="1" t="s">
        <v>118</v>
      </c>
      <c r="O797" s="1" t="s">
        <v>127</v>
      </c>
      <c r="P797" s="1" t="s">
        <v>86</v>
      </c>
      <c r="Q797" s="1">
        <v>50400.0</v>
      </c>
      <c r="R797" s="1">
        <v>-61500.0</v>
      </c>
      <c r="S797" s="2">
        <v>42037.0</v>
      </c>
      <c r="T797" s="1" t="s">
        <v>76</v>
      </c>
      <c r="U797" s="1" t="s">
        <v>77</v>
      </c>
      <c r="V797" s="1" t="s">
        <v>64</v>
      </c>
      <c r="W797" s="1" t="s">
        <v>100</v>
      </c>
      <c r="X797" s="1" t="s">
        <v>78</v>
      </c>
      <c r="Y797" s="1" t="s">
        <v>128</v>
      </c>
      <c r="Z797" s="1" t="s">
        <v>966</v>
      </c>
      <c r="AA797" s="1">
        <v>14.0</v>
      </c>
      <c r="AB797" s="1">
        <v>4.0</v>
      </c>
      <c r="AC797" s="1" t="s">
        <v>54</v>
      </c>
      <c r="AD797" s="1">
        <v>0.0</v>
      </c>
      <c r="AE797" s="1">
        <v>0.0</v>
      </c>
      <c r="AF797" s="1" t="s">
        <v>80</v>
      </c>
      <c r="AG797" s="1">
        <v>59070.0</v>
      </c>
      <c r="AH797" s="1">
        <v>10740.0</v>
      </c>
      <c r="AI797" s="1">
        <v>5370.0</v>
      </c>
      <c r="AJ797" s="1">
        <v>42960.0</v>
      </c>
      <c r="AK797" s="1" t="s">
        <v>116</v>
      </c>
      <c r="AL797" s="1" t="s">
        <v>117</v>
      </c>
      <c r="AM797" s="1">
        <v>2012.0</v>
      </c>
      <c r="AN797" s="1" t="s">
        <v>83</v>
      </c>
      <c r="AO797" s="4">
        <f t="shared" si="7"/>
        <v>0</v>
      </c>
    </row>
    <row r="798" ht="15.75" customHeight="1">
      <c r="A798" s="1"/>
      <c r="B798" s="1">
        <v>133.0</v>
      </c>
      <c r="C798" s="1">
        <v>30.0</v>
      </c>
      <c r="D798" s="1">
        <v>920554.0</v>
      </c>
      <c r="E798" s="2">
        <v>38616.0</v>
      </c>
      <c r="F798" s="1" t="s">
        <v>58</v>
      </c>
      <c r="G798" s="1" t="s">
        <v>92</v>
      </c>
      <c r="H798" s="1">
        <v>1000.0</v>
      </c>
      <c r="I798" s="1">
        <v>1231.01</v>
      </c>
      <c r="J798" s="1">
        <v>0.0</v>
      </c>
      <c r="K798" s="1">
        <v>459562.0</v>
      </c>
      <c r="L798" s="1" t="s">
        <v>42</v>
      </c>
      <c r="M798" s="1" t="s">
        <v>142</v>
      </c>
      <c r="N798" s="1" t="s">
        <v>186</v>
      </c>
      <c r="O798" s="1" t="s">
        <v>74</v>
      </c>
      <c r="P798" s="1" t="s">
        <v>46</v>
      </c>
      <c r="Q798" s="1">
        <v>0.0</v>
      </c>
      <c r="R798" s="1">
        <v>-31700.0</v>
      </c>
      <c r="S798" s="2">
        <v>42036.0</v>
      </c>
      <c r="T798" s="1" t="s">
        <v>76</v>
      </c>
      <c r="U798" s="1" t="s">
        <v>87</v>
      </c>
      <c r="V798" s="1" t="s">
        <v>64</v>
      </c>
      <c r="W798" s="1" t="s">
        <v>100</v>
      </c>
      <c r="X798" s="1" t="s">
        <v>51</v>
      </c>
      <c r="Y798" s="1" t="s">
        <v>66</v>
      </c>
      <c r="Z798" s="1" t="s">
        <v>967</v>
      </c>
      <c r="AA798" s="1">
        <v>19.0</v>
      </c>
      <c r="AB798" s="1">
        <v>3.0</v>
      </c>
      <c r="AC798" s="1" t="s">
        <v>80</v>
      </c>
      <c r="AD798" s="1">
        <v>1.0</v>
      </c>
      <c r="AE798" s="1">
        <v>2.0</v>
      </c>
      <c r="AF798" s="1" t="s">
        <v>63</v>
      </c>
      <c r="AG798" s="1">
        <v>28440.0</v>
      </c>
      <c r="AH798" s="1">
        <v>3160.0</v>
      </c>
      <c r="AI798" s="1">
        <v>3160.0</v>
      </c>
      <c r="AJ798" s="1">
        <v>22120.0</v>
      </c>
      <c r="AK798" s="1" t="s">
        <v>81</v>
      </c>
      <c r="AL798" s="1" t="s">
        <v>145</v>
      </c>
      <c r="AM798" s="1">
        <v>2007.0</v>
      </c>
      <c r="AN798" s="1" t="s">
        <v>83</v>
      </c>
      <c r="AO798" s="4">
        <f t="shared" si="7"/>
        <v>0</v>
      </c>
    </row>
    <row r="799" ht="15.75" customHeight="1">
      <c r="A799" s="1"/>
      <c r="B799" s="1">
        <v>119.0</v>
      </c>
      <c r="C799" s="1">
        <v>34.0</v>
      </c>
      <c r="D799" s="1">
        <v>594783.0</v>
      </c>
      <c r="E799" s="2">
        <v>40907.0</v>
      </c>
      <c r="F799" s="1" t="s">
        <v>84</v>
      </c>
      <c r="G799" s="1" t="s">
        <v>41</v>
      </c>
      <c r="H799" s="1">
        <v>500.0</v>
      </c>
      <c r="I799" s="1">
        <v>1299.18</v>
      </c>
      <c r="J799" s="1">
        <v>0.0</v>
      </c>
      <c r="K799" s="1">
        <v>463271.0</v>
      </c>
      <c r="L799" s="1" t="s">
        <v>71</v>
      </c>
      <c r="M799" s="1" t="s">
        <v>142</v>
      </c>
      <c r="N799" s="1" t="s">
        <v>98</v>
      </c>
      <c r="O799" s="1" t="s">
        <v>150</v>
      </c>
      <c r="P799" s="1" t="s">
        <v>120</v>
      </c>
      <c r="Q799" s="1">
        <v>57100.0</v>
      </c>
      <c r="R799" s="1">
        <v>0.0</v>
      </c>
      <c r="S799" s="2">
        <v>42012.0</v>
      </c>
      <c r="T799" s="1" t="s">
        <v>47</v>
      </c>
      <c r="U799" s="1" t="s">
        <v>87</v>
      </c>
      <c r="V799" s="1" t="s">
        <v>49</v>
      </c>
      <c r="W799" s="1" t="s">
        <v>100</v>
      </c>
      <c r="X799" s="1" t="s">
        <v>40</v>
      </c>
      <c r="Y799" s="1" t="s">
        <v>103</v>
      </c>
      <c r="Z799" s="1" t="s">
        <v>968</v>
      </c>
      <c r="AA799" s="1">
        <v>7.0</v>
      </c>
      <c r="AB799" s="1">
        <v>1.0</v>
      </c>
      <c r="AC799" s="1" t="s">
        <v>54</v>
      </c>
      <c r="AD799" s="1">
        <v>2.0</v>
      </c>
      <c r="AE799" s="1">
        <v>1.0</v>
      </c>
      <c r="AF799" s="1" t="s">
        <v>54</v>
      </c>
      <c r="AG799" s="1">
        <v>45540.0</v>
      </c>
      <c r="AH799" s="1">
        <v>8280.0</v>
      </c>
      <c r="AI799" s="1">
        <v>8280.0</v>
      </c>
      <c r="AJ799" s="1">
        <v>28980.0</v>
      </c>
      <c r="AK799" s="1" t="s">
        <v>210</v>
      </c>
      <c r="AL799" s="1" t="s">
        <v>211</v>
      </c>
      <c r="AM799" s="1">
        <v>1998.0</v>
      </c>
      <c r="AN799" s="1" t="s">
        <v>57</v>
      </c>
      <c r="AO799" s="4">
        <f t="shared" si="7"/>
        <v>0</v>
      </c>
    </row>
    <row r="800" ht="15.75" customHeight="1">
      <c r="A800" s="1"/>
      <c r="B800" s="1">
        <v>169.0</v>
      </c>
      <c r="C800" s="1">
        <v>34.0</v>
      </c>
      <c r="D800" s="1">
        <v>725330.0</v>
      </c>
      <c r="E800" s="2">
        <v>35267.0</v>
      </c>
      <c r="F800" s="1" t="s">
        <v>58</v>
      </c>
      <c r="G800" s="1" t="s">
        <v>70</v>
      </c>
      <c r="H800" s="1">
        <v>500.0</v>
      </c>
      <c r="I800" s="1">
        <v>1469.75</v>
      </c>
      <c r="J800" s="1">
        <v>0.0</v>
      </c>
      <c r="K800" s="1">
        <v>458132.0</v>
      </c>
      <c r="L800" s="1" t="s">
        <v>71</v>
      </c>
      <c r="M800" s="1" t="s">
        <v>162</v>
      </c>
      <c r="N800" s="1" t="s">
        <v>73</v>
      </c>
      <c r="O800" s="1" t="s">
        <v>60</v>
      </c>
      <c r="P800" s="1" t="s">
        <v>143</v>
      </c>
      <c r="Q800" s="1">
        <v>0.0</v>
      </c>
      <c r="R800" s="1">
        <v>-57600.0</v>
      </c>
      <c r="S800" s="2">
        <v>42020.0</v>
      </c>
      <c r="T800" s="1" t="s">
        <v>47</v>
      </c>
      <c r="U800" s="1" t="s">
        <v>77</v>
      </c>
      <c r="V800" s="1" t="s">
        <v>64</v>
      </c>
      <c r="W800" s="1" t="s">
        <v>100</v>
      </c>
      <c r="X800" s="1" t="s">
        <v>65</v>
      </c>
      <c r="Y800" s="1" t="s">
        <v>88</v>
      </c>
      <c r="Z800" s="1" t="s">
        <v>969</v>
      </c>
      <c r="AA800" s="1">
        <v>0.0</v>
      </c>
      <c r="AB800" s="1">
        <v>1.0</v>
      </c>
      <c r="AC800" s="1" t="s">
        <v>63</v>
      </c>
      <c r="AD800" s="1">
        <v>0.0</v>
      </c>
      <c r="AE800" s="1">
        <v>0.0</v>
      </c>
      <c r="AF800" s="1" t="s">
        <v>54</v>
      </c>
      <c r="AG800" s="1">
        <v>38700.0</v>
      </c>
      <c r="AH800" s="1">
        <v>7740.0</v>
      </c>
      <c r="AI800" s="1">
        <v>3870.0</v>
      </c>
      <c r="AJ800" s="1">
        <v>27090.0</v>
      </c>
      <c r="AK800" s="1" t="s">
        <v>215</v>
      </c>
      <c r="AL800" s="1" t="s">
        <v>216</v>
      </c>
      <c r="AM800" s="1">
        <v>2012.0</v>
      </c>
      <c r="AN800" s="1" t="s">
        <v>83</v>
      </c>
      <c r="AO800" s="4">
        <f t="shared" si="7"/>
        <v>0</v>
      </c>
    </row>
    <row r="801" ht="15.75" customHeight="1">
      <c r="A801" s="1"/>
      <c r="B801" s="1">
        <v>225.0</v>
      </c>
      <c r="C801" s="1">
        <v>39.0</v>
      </c>
      <c r="D801" s="1">
        <v>607259.0</v>
      </c>
      <c r="E801" s="2">
        <v>35163.0</v>
      </c>
      <c r="F801" s="1" t="s">
        <v>40</v>
      </c>
      <c r="G801" s="1" t="s">
        <v>41</v>
      </c>
      <c r="H801" s="1">
        <v>500.0</v>
      </c>
      <c r="I801" s="1">
        <v>1390.72</v>
      </c>
      <c r="J801" s="1">
        <v>0.0</v>
      </c>
      <c r="K801" s="1">
        <v>448949.0</v>
      </c>
      <c r="L801" s="1" t="s">
        <v>42</v>
      </c>
      <c r="M801" s="1" t="s">
        <v>125</v>
      </c>
      <c r="N801" s="1" t="s">
        <v>98</v>
      </c>
      <c r="O801" s="1" t="s">
        <v>166</v>
      </c>
      <c r="P801" s="1" t="s">
        <v>61</v>
      </c>
      <c r="Q801" s="1">
        <v>83900.0</v>
      </c>
      <c r="R801" s="1">
        <v>-52100.0</v>
      </c>
      <c r="S801" s="2">
        <v>42055.0</v>
      </c>
      <c r="T801" s="1" t="s">
        <v>139</v>
      </c>
      <c r="U801" s="1" t="s">
        <v>63</v>
      </c>
      <c r="V801" s="1" t="s">
        <v>213</v>
      </c>
      <c r="W801" s="1" t="s">
        <v>94</v>
      </c>
      <c r="X801" s="1" t="s">
        <v>51</v>
      </c>
      <c r="Y801" s="1" t="s">
        <v>157</v>
      </c>
      <c r="Z801" s="1" t="s">
        <v>970</v>
      </c>
      <c r="AA801" s="1">
        <v>6.0</v>
      </c>
      <c r="AB801" s="1">
        <v>1.0</v>
      </c>
      <c r="AC801" s="1" t="s">
        <v>54</v>
      </c>
      <c r="AD801" s="1">
        <v>2.0</v>
      </c>
      <c r="AE801" s="1">
        <v>1.0</v>
      </c>
      <c r="AF801" s="1" t="s">
        <v>54</v>
      </c>
      <c r="AG801" s="1">
        <v>5830.0</v>
      </c>
      <c r="AH801" s="1">
        <v>1060.0</v>
      </c>
      <c r="AI801" s="1">
        <v>530.0</v>
      </c>
      <c r="AJ801" s="1">
        <v>4240.0</v>
      </c>
      <c r="AK801" s="1" t="s">
        <v>105</v>
      </c>
      <c r="AL801" s="1" t="s">
        <v>106</v>
      </c>
      <c r="AM801" s="1">
        <v>2011.0</v>
      </c>
      <c r="AN801" s="1" t="s">
        <v>83</v>
      </c>
      <c r="AO801" s="4">
        <f t="shared" si="7"/>
        <v>0</v>
      </c>
    </row>
    <row r="802" ht="15.75" customHeight="1">
      <c r="A802" s="1"/>
      <c r="B802" s="1">
        <v>84.0</v>
      </c>
      <c r="C802" s="1">
        <v>32.0</v>
      </c>
      <c r="D802" s="1">
        <v>979336.0</v>
      </c>
      <c r="E802" s="2">
        <v>36954.0</v>
      </c>
      <c r="F802" s="1" t="s">
        <v>84</v>
      </c>
      <c r="G802" s="1" t="s">
        <v>92</v>
      </c>
      <c r="H802" s="1">
        <v>500.0</v>
      </c>
      <c r="I802" s="1">
        <v>1694.09</v>
      </c>
      <c r="J802" s="1">
        <v>7000000.0</v>
      </c>
      <c r="K802" s="1">
        <v>603732.0</v>
      </c>
      <c r="L802" s="1" t="s">
        <v>71</v>
      </c>
      <c r="M802" s="1" t="s">
        <v>93</v>
      </c>
      <c r="N802" s="1" t="s">
        <v>102</v>
      </c>
      <c r="O802" s="1" t="s">
        <v>243</v>
      </c>
      <c r="P802" s="1" t="s">
        <v>46</v>
      </c>
      <c r="Q802" s="1">
        <v>0.0</v>
      </c>
      <c r="R802" s="1">
        <v>0.0</v>
      </c>
      <c r="S802" s="2">
        <v>42034.0</v>
      </c>
      <c r="T802" s="1" t="s">
        <v>47</v>
      </c>
      <c r="U802" s="1" t="s">
        <v>77</v>
      </c>
      <c r="V802" s="1" t="s">
        <v>108</v>
      </c>
      <c r="W802" s="1" t="s">
        <v>121</v>
      </c>
      <c r="X802" s="1" t="s">
        <v>78</v>
      </c>
      <c r="Y802" s="1" t="s">
        <v>128</v>
      </c>
      <c r="Z802" s="1" t="s">
        <v>971</v>
      </c>
      <c r="AA802" s="1">
        <v>0.0</v>
      </c>
      <c r="AB802" s="1">
        <v>1.0</v>
      </c>
      <c r="AC802" s="1" t="s">
        <v>54</v>
      </c>
      <c r="AD802" s="1">
        <v>0.0</v>
      </c>
      <c r="AE802" s="1">
        <v>2.0</v>
      </c>
      <c r="AF802" s="1" t="s">
        <v>63</v>
      </c>
      <c r="AG802" s="1">
        <v>57240.0</v>
      </c>
      <c r="AH802" s="1">
        <v>4770.0</v>
      </c>
      <c r="AI802" s="1">
        <v>9540.0</v>
      </c>
      <c r="AJ802" s="1">
        <v>42930.0</v>
      </c>
      <c r="AK802" s="1" t="s">
        <v>188</v>
      </c>
      <c r="AL802" s="1" t="s">
        <v>239</v>
      </c>
      <c r="AM802" s="1">
        <v>1995.0</v>
      </c>
      <c r="AN802" s="1" t="s">
        <v>57</v>
      </c>
      <c r="AO802" s="4">
        <f t="shared" si="7"/>
        <v>0</v>
      </c>
    </row>
    <row r="803" ht="15.75" customHeight="1">
      <c r="A803" s="1"/>
      <c r="B803" s="1">
        <v>169.0</v>
      </c>
      <c r="C803" s="1">
        <v>39.0</v>
      </c>
      <c r="D803" s="1">
        <v>865201.0</v>
      </c>
      <c r="E803" s="2">
        <v>37183.0</v>
      </c>
      <c r="F803" s="1" t="s">
        <v>40</v>
      </c>
      <c r="G803" s="1" t="s">
        <v>70</v>
      </c>
      <c r="H803" s="1">
        <v>2000.0</v>
      </c>
      <c r="I803" s="1">
        <v>1140.15</v>
      </c>
      <c r="J803" s="1">
        <v>0.0</v>
      </c>
      <c r="K803" s="1">
        <v>608929.0</v>
      </c>
      <c r="L803" s="1" t="s">
        <v>42</v>
      </c>
      <c r="M803" s="1" t="s">
        <v>132</v>
      </c>
      <c r="N803" s="1" t="s">
        <v>85</v>
      </c>
      <c r="O803" s="1" t="s">
        <v>265</v>
      </c>
      <c r="P803" s="1" t="s">
        <v>46</v>
      </c>
      <c r="Q803" s="1">
        <v>0.0</v>
      </c>
      <c r="R803" s="1">
        <v>-36800.0</v>
      </c>
      <c r="S803" s="2">
        <v>42023.0</v>
      </c>
      <c r="T803" s="1" t="s">
        <v>76</v>
      </c>
      <c r="U803" s="1" t="s">
        <v>77</v>
      </c>
      <c r="V803" s="1" t="s">
        <v>108</v>
      </c>
      <c r="W803" s="1" t="s">
        <v>50</v>
      </c>
      <c r="X803" s="1" t="s">
        <v>65</v>
      </c>
      <c r="Y803" s="1" t="s">
        <v>66</v>
      </c>
      <c r="Z803" s="1" t="s">
        <v>972</v>
      </c>
      <c r="AA803" s="1">
        <v>9.0</v>
      </c>
      <c r="AB803" s="1">
        <v>3.0</v>
      </c>
      <c r="AC803" s="1" t="s">
        <v>54</v>
      </c>
      <c r="AD803" s="1">
        <v>0.0</v>
      </c>
      <c r="AE803" s="1">
        <v>3.0</v>
      </c>
      <c r="AF803" s="1" t="s">
        <v>80</v>
      </c>
      <c r="AG803" s="1">
        <v>46200.0</v>
      </c>
      <c r="AH803" s="1">
        <v>4200.0</v>
      </c>
      <c r="AI803" s="1">
        <v>8400.0</v>
      </c>
      <c r="AJ803" s="1">
        <v>33600.0</v>
      </c>
      <c r="AK803" s="1" t="s">
        <v>154</v>
      </c>
      <c r="AL803" s="1" t="s">
        <v>155</v>
      </c>
      <c r="AM803" s="1">
        <v>2015.0</v>
      </c>
      <c r="AN803" s="1" t="s">
        <v>83</v>
      </c>
      <c r="AO803" s="4">
        <f t="shared" si="7"/>
        <v>0</v>
      </c>
    </row>
    <row r="804" ht="15.75" customHeight="1">
      <c r="A804" s="1"/>
      <c r="B804" s="1">
        <v>124.0</v>
      </c>
      <c r="C804" s="1">
        <v>32.0</v>
      </c>
      <c r="D804" s="1">
        <v>140977.0</v>
      </c>
      <c r="E804" s="2">
        <v>38947.0</v>
      </c>
      <c r="F804" s="1" t="s">
        <v>58</v>
      </c>
      <c r="G804" s="1" t="s">
        <v>70</v>
      </c>
      <c r="H804" s="1">
        <v>1000.0</v>
      </c>
      <c r="I804" s="1">
        <v>1310.71</v>
      </c>
      <c r="J804" s="1">
        <v>0.0</v>
      </c>
      <c r="K804" s="1">
        <v>469875.0</v>
      </c>
      <c r="L804" s="1" t="s">
        <v>71</v>
      </c>
      <c r="M804" s="1" t="s">
        <v>125</v>
      </c>
      <c r="N804" s="1" t="s">
        <v>190</v>
      </c>
      <c r="O804" s="1" t="s">
        <v>171</v>
      </c>
      <c r="P804" s="1" t="s">
        <v>120</v>
      </c>
      <c r="Q804" s="1">
        <v>29300.0</v>
      </c>
      <c r="R804" s="1">
        <v>0.0</v>
      </c>
      <c r="S804" s="2">
        <v>42060.0</v>
      </c>
      <c r="T804" s="1" t="s">
        <v>47</v>
      </c>
      <c r="U804" s="1" t="s">
        <v>48</v>
      </c>
      <c r="V804" s="1" t="s">
        <v>108</v>
      </c>
      <c r="W804" s="1" t="s">
        <v>137</v>
      </c>
      <c r="X804" s="1" t="s">
        <v>78</v>
      </c>
      <c r="Y804" s="1" t="s">
        <v>52</v>
      </c>
      <c r="Z804" s="1" t="s">
        <v>973</v>
      </c>
      <c r="AA804" s="1">
        <v>23.0</v>
      </c>
      <c r="AB804" s="1">
        <v>1.0</v>
      </c>
      <c r="AC804" s="1" t="s">
        <v>54</v>
      </c>
      <c r="AD804" s="1">
        <v>0.0</v>
      </c>
      <c r="AE804" s="1">
        <v>1.0</v>
      </c>
      <c r="AF804" s="1" t="s">
        <v>80</v>
      </c>
      <c r="AG804" s="1">
        <v>57700.0</v>
      </c>
      <c r="AH804" s="1">
        <v>5770.0</v>
      </c>
      <c r="AI804" s="1">
        <v>5770.0</v>
      </c>
      <c r="AJ804" s="1">
        <v>46160.0</v>
      </c>
      <c r="AK804" s="1" t="s">
        <v>116</v>
      </c>
      <c r="AL804" s="1" t="s">
        <v>117</v>
      </c>
      <c r="AM804" s="1">
        <v>2003.0</v>
      </c>
      <c r="AN804" s="1" t="s">
        <v>83</v>
      </c>
      <c r="AO804" s="4">
        <f t="shared" si="7"/>
        <v>0</v>
      </c>
    </row>
    <row r="805" ht="15.75" customHeight="1">
      <c r="A805" s="1"/>
      <c r="B805" s="1">
        <v>320.0</v>
      </c>
      <c r="C805" s="1">
        <v>48.0</v>
      </c>
      <c r="D805" s="1">
        <v>787351.0</v>
      </c>
      <c r="E805" s="2">
        <v>41392.0</v>
      </c>
      <c r="F805" s="1" t="s">
        <v>84</v>
      </c>
      <c r="G805" s="1" t="s">
        <v>41</v>
      </c>
      <c r="H805" s="1">
        <v>2000.0</v>
      </c>
      <c r="I805" s="1">
        <v>1730.49</v>
      </c>
      <c r="J805" s="1">
        <v>7000000.0</v>
      </c>
      <c r="K805" s="1">
        <v>443342.0</v>
      </c>
      <c r="L805" s="1" t="s">
        <v>42</v>
      </c>
      <c r="M805" s="1" t="s">
        <v>142</v>
      </c>
      <c r="N805" s="1" t="s">
        <v>146</v>
      </c>
      <c r="O805" s="1" t="s">
        <v>150</v>
      </c>
      <c r="P805" s="1" t="s">
        <v>143</v>
      </c>
      <c r="Q805" s="1">
        <v>46300.0</v>
      </c>
      <c r="R805" s="1">
        <v>-41700.0</v>
      </c>
      <c r="S805" s="2">
        <v>42028.0</v>
      </c>
      <c r="T805" s="1" t="s">
        <v>76</v>
      </c>
      <c r="U805" s="1" t="s">
        <v>87</v>
      </c>
      <c r="V805" s="1" t="s">
        <v>64</v>
      </c>
      <c r="W805" s="1" t="s">
        <v>100</v>
      </c>
      <c r="X805" s="1" t="s">
        <v>114</v>
      </c>
      <c r="Y805" s="1" t="s">
        <v>157</v>
      </c>
      <c r="Z805" s="1" t="s">
        <v>974</v>
      </c>
      <c r="AA805" s="1">
        <v>13.0</v>
      </c>
      <c r="AB805" s="1">
        <v>3.0</v>
      </c>
      <c r="AC805" s="1" t="s">
        <v>80</v>
      </c>
      <c r="AD805" s="1">
        <v>2.0</v>
      </c>
      <c r="AE805" s="1">
        <v>0.0</v>
      </c>
      <c r="AF805" s="1" t="s">
        <v>80</v>
      </c>
      <c r="AG805" s="1">
        <v>56160.0</v>
      </c>
      <c r="AH805" s="1">
        <v>4680.0</v>
      </c>
      <c r="AI805" s="1">
        <v>9360.0</v>
      </c>
      <c r="AJ805" s="1">
        <v>42120.0</v>
      </c>
      <c r="AK805" s="1" t="s">
        <v>55</v>
      </c>
      <c r="AL805" s="1">
        <v>95.0</v>
      </c>
      <c r="AM805" s="1">
        <v>1995.0</v>
      </c>
      <c r="AN805" s="1" t="s">
        <v>83</v>
      </c>
      <c r="AO805" s="4">
        <f t="shared" si="7"/>
        <v>0</v>
      </c>
    </row>
    <row r="806" ht="15.75" customHeight="1">
      <c r="A806" s="1"/>
      <c r="B806" s="1">
        <v>297.0</v>
      </c>
      <c r="C806" s="1">
        <v>47.0</v>
      </c>
      <c r="D806" s="1">
        <v>272330.0</v>
      </c>
      <c r="E806" s="2">
        <v>40146.0</v>
      </c>
      <c r="F806" s="1" t="s">
        <v>58</v>
      </c>
      <c r="G806" s="1" t="s">
        <v>41</v>
      </c>
      <c r="H806" s="1">
        <v>500.0</v>
      </c>
      <c r="I806" s="1">
        <v>1616.65</v>
      </c>
      <c r="J806" s="1">
        <v>7000000.0</v>
      </c>
      <c r="K806" s="1">
        <v>456363.0</v>
      </c>
      <c r="L806" s="1" t="s">
        <v>42</v>
      </c>
      <c r="M806" s="1" t="s">
        <v>43</v>
      </c>
      <c r="N806" s="1" t="s">
        <v>186</v>
      </c>
      <c r="O806" s="1" t="s">
        <v>147</v>
      </c>
      <c r="P806" s="1" t="s">
        <v>86</v>
      </c>
      <c r="Q806" s="1">
        <v>0.0</v>
      </c>
      <c r="R806" s="1">
        <v>-59500.0</v>
      </c>
      <c r="S806" s="2">
        <v>42020.0</v>
      </c>
      <c r="T806" s="1" t="s">
        <v>76</v>
      </c>
      <c r="U806" s="1" t="s">
        <v>48</v>
      </c>
      <c r="V806" s="1" t="s">
        <v>108</v>
      </c>
      <c r="W806" s="1" t="s">
        <v>100</v>
      </c>
      <c r="X806" s="1" t="s">
        <v>114</v>
      </c>
      <c r="Y806" s="1" t="s">
        <v>52</v>
      </c>
      <c r="Z806" s="1" t="s">
        <v>975</v>
      </c>
      <c r="AA806" s="1">
        <v>0.0</v>
      </c>
      <c r="AB806" s="1">
        <v>3.0</v>
      </c>
      <c r="AC806" s="1" t="s">
        <v>63</v>
      </c>
      <c r="AD806" s="1">
        <v>0.0</v>
      </c>
      <c r="AE806" s="1">
        <v>3.0</v>
      </c>
      <c r="AF806" s="1" t="s">
        <v>54</v>
      </c>
      <c r="AG806" s="1">
        <v>44400.0</v>
      </c>
      <c r="AH806" s="1">
        <v>5550.0</v>
      </c>
      <c r="AI806" s="1">
        <v>5550.0</v>
      </c>
      <c r="AJ806" s="1">
        <v>33300.0</v>
      </c>
      <c r="AK806" s="1" t="s">
        <v>198</v>
      </c>
      <c r="AL806" s="1" t="s">
        <v>376</v>
      </c>
      <c r="AM806" s="1">
        <v>1999.0</v>
      </c>
      <c r="AN806" s="1" t="s">
        <v>83</v>
      </c>
      <c r="AO806" s="4">
        <f t="shared" si="7"/>
        <v>0</v>
      </c>
    </row>
    <row r="807" ht="15.75" customHeight="1">
      <c r="A807" s="1"/>
      <c r="B807" s="1">
        <v>421.0</v>
      </c>
      <c r="C807" s="1">
        <v>56.0</v>
      </c>
      <c r="D807" s="1">
        <v>728025.0</v>
      </c>
      <c r="E807" s="2">
        <v>32919.0</v>
      </c>
      <c r="F807" s="1" t="s">
        <v>58</v>
      </c>
      <c r="G807" s="1" t="s">
        <v>70</v>
      </c>
      <c r="H807" s="1">
        <v>500.0</v>
      </c>
      <c r="I807" s="1">
        <v>1935.85</v>
      </c>
      <c r="J807" s="1">
        <v>4000000.0</v>
      </c>
      <c r="K807" s="1">
        <v>470826.0</v>
      </c>
      <c r="L807" s="1" t="s">
        <v>42</v>
      </c>
      <c r="M807" s="1" t="s">
        <v>125</v>
      </c>
      <c r="N807" s="1" t="s">
        <v>59</v>
      </c>
      <c r="O807" s="1" t="s">
        <v>60</v>
      </c>
      <c r="P807" s="1" t="s">
        <v>75</v>
      </c>
      <c r="Q807" s="1">
        <v>49500.0</v>
      </c>
      <c r="R807" s="1">
        <v>-81100.0</v>
      </c>
      <c r="S807" s="2">
        <v>42016.0</v>
      </c>
      <c r="T807" s="1" t="s">
        <v>47</v>
      </c>
      <c r="U807" s="1" t="s">
        <v>77</v>
      </c>
      <c r="V807" s="1" t="s">
        <v>49</v>
      </c>
      <c r="W807" s="1" t="s">
        <v>137</v>
      </c>
      <c r="X807" s="1" t="s">
        <v>78</v>
      </c>
      <c r="Y807" s="1" t="s">
        <v>123</v>
      </c>
      <c r="Z807" s="1" t="s">
        <v>976</v>
      </c>
      <c r="AA807" s="1">
        <v>7.0</v>
      </c>
      <c r="AB807" s="1">
        <v>1.0</v>
      </c>
      <c r="AC807" s="1" t="s">
        <v>63</v>
      </c>
      <c r="AD807" s="1">
        <v>2.0</v>
      </c>
      <c r="AE807" s="1">
        <v>3.0</v>
      </c>
      <c r="AF807" s="1" t="s">
        <v>63</v>
      </c>
      <c r="AG807" s="1">
        <v>92730.0</v>
      </c>
      <c r="AH807" s="1">
        <v>16860.0</v>
      </c>
      <c r="AI807" s="1">
        <v>8430.0</v>
      </c>
      <c r="AJ807" s="1">
        <v>67440.0</v>
      </c>
      <c r="AK807" s="1" t="s">
        <v>68</v>
      </c>
      <c r="AL807" s="1" t="s">
        <v>69</v>
      </c>
      <c r="AM807" s="1">
        <v>2004.0</v>
      </c>
      <c r="AN807" s="1" t="s">
        <v>57</v>
      </c>
      <c r="AO807" s="4">
        <f t="shared" si="7"/>
        <v>0</v>
      </c>
    </row>
    <row r="808" ht="15.75" customHeight="1">
      <c r="A808" s="1"/>
      <c r="B808" s="1">
        <v>136.0</v>
      </c>
      <c r="C808" s="1">
        <v>33.0</v>
      </c>
      <c r="D808" s="1">
        <v>804608.0</v>
      </c>
      <c r="E808" s="2">
        <v>37358.0</v>
      </c>
      <c r="F808" s="1" t="s">
        <v>40</v>
      </c>
      <c r="G808" s="1" t="s">
        <v>41</v>
      </c>
      <c r="H808" s="1">
        <v>1000.0</v>
      </c>
      <c r="I808" s="1">
        <v>855.14</v>
      </c>
      <c r="J808" s="1">
        <v>0.0</v>
      </c>
      <c r="K808" s="1">
        <v>458582.0</v>
      </c>
      <c r="L808" s="1" t="s">
        <v>71</v>
      </c>
      <c r="M808" s="1" t="s">
        <v>72</v>
      </c>
      <c r="N808" s="1" t="s">
        <v>44</v>
      </c>
      <c r="O808" s="1" t="s">
        <v>166</v>
      </c>
      <c r="P808" s="1" t="s">
        <v>143</v>
      </c>
      <c r="Q808" s="1">
        <v>37900.0</v>
      </c>
      <c r="R808" s="1">
        <v>0.0</v>
      </c>
      <c r="S808" s="2">
        <v>42008.0</v>
      </c>
      <c r="T808" s="1" t="s">
        <v>47</v>
      </c>
      <c r="U808" s="1" t="s">
        <v>48</v>
      </c>
      <c r="V808" s="1" t="s">
        <v>64</v>
      </c>
      <c r="W808" s="1" t="s">
        <v>100</v>
      </c>
      <c r="X808" s="1" t="s">
        <v>122</v>
      </c>
      <c r="Y808" s="1" t="s">
        <v>157</v>
      </c>
      <c r="Z808" s="1" t="s">
        <v>977</v>
      </c>
      <c r="AA808" s="1">
        <v>23.0</v>
      </c>
      <c r="AB808" s="1">
        <v>1.0</v>
      </c>
      <c r="AC808" s="1" t="s">
        <v>54</v>
      </c>
      <c r="AD808" s="1">
        <v>0.0</v>
      </c>
      <c r="AE808" s="1">
        <v>1.0</v>
      </c>
      <c r="AF808" s="1" t="s">
        <v>54</v>
      </c>
      <c r="AG808" s="1">
        <v>30700.0</v>
      </c>
      <c r="AH808" s="1">
        <v>3070.0</v>
      </c>
      <c r="AI808" s="1">
        <v>6140.0</v>
      </c>
      <c r="AJ808" s="1">
        <v>21490.0</v>
      </c>
      <c r="AK808" s="1" t="s">
        <v>116</v>
      </c>
      <c r="AL808" s="1" t="s">
        <v>184</v>
      </c>
      <c r="AM808" s="1">
        <v>2015.0</v>
      </c>
      <c r="AN808" s="1" t="s">
        <v>83</v>
      </c>
      <c r="AO808" s="4">
        <f t="shared" si="7"/>
        <v>0</v>
      </c>
    </row>
    <row r="809" ht="15.75" customHeight="1">
      <c r="A809" s="1"/>
      <c r="B809" s="1">
        <v>46.0</v>
      </c>
      <c r="C809" s="1">
        <v>24.0</v>
      </c>
      <c r="D809" s="1">
        <v>718829.0</v>
      </c>
      <c r="E809" s="2">
        <v>36212.0</v>
      </c>
      <c r="F809" s="1" t="s">
        <v>40</v>
      </c>
      <c r="G809" s="1" t="s">
        <v>41</v>
      </c>
      <c r="H809" s="1">
        <v>2000.0</v>
      </c>
      <c r="I809" s="1">
        <v>1568.47</v>
      </c>
      <c r="J809" s="1">
        <v>4000000.0</v>
      </c>
      <c r="K809" s="1">
        <v>454480.0</v>
      </c>
      <c r="L809" s="1" t="s">
        <v>71</v>
      </c>
      <c r="M809" s="1" t="s">
        <v>132</v>
      </c>
      <c r="N809" s="1" t="s">
        <v>85</v>
      </c>
      <c r="O809" s="1" t="s">
        <v>156</v>
      </c>
      <c r="P809" s="1" t="s">
        <v>86</v>
      </c>
      <c r="Q809" s="1">
        <v>46800.0</v>
      </c>
      <c r="R809" s="1">
        <v>0.0</v>
      </c>
      <c r="S809" s="2">
        <v>42037.0</v>
      </c>
      <c r="T809" s="1" t="s">
        <v>47</v>
      </c>
      <c r="U809" s="1" t="s">
        <v>48</v>
      </c>
      <c r="V809" s="1" t="s">
        <v>49</v>
      </c>
      <c r="W809" s="1" t="s">
        <v>100</v>
      </c>
      <c r="X809" s="1" t="s">
        <v>78</v>
      </c>
      <c r="Y809" s="1" t="s">
        <v>157</v>
      </c>
      <c r="Z809" s="1" t="s">
        <v>978</v>
      </c>
      <c r="AA809" s="1">
        <v>7.0</v>
      </c>
      <c r="AB809" s="1">
        <v>1.0</v>
      </c>
      <c r="AC809" s="1" t="s">
        <v>80</v>
      </c>
      <c r="AD809" s="1">
        <v>2.0</v>
      </c>
      <c r="AE809" s="1">
        <v>0.0</v>
      </c>
      <c r="AF809" s="1" t="s">
        <v>63</v>
      </c>
      <c r="AG809" s="1">
        <v>56600.0</v>
      </c>
      <c r="AH809" s="1">
        <v>11320.0</v>
      </c>
      <c r="AI809" s="1">
        <v>5660.0</v>
      </c>
      <c r="AJ809" s="1">
        <v>39620.0</v>
      </c>
      <c r="AK809" s="1" t="s">
        <v>116</v>
      </c>
      <c r="AL809" s="1" t="s">
        <v>117</v>
      </c>
      <c r="AM809" s="1">
        <v>1999.0</v>
      </c>
      <c r="AN809" s="1" t="s">
        <v>83</v>
      </c>
      <c r="AO809" s="4">
        <f t="shared" si="7"/>
        <v>0</v>
      </c>
    </row>
    <row r="810" ht="15.75" customHeight="1">
      <c r="A810" s="1"/>
      <c r="B810" s="1">
        <v>34.0</v>
      </c>
      <c r="C810" s="1">
        <v>24.0</v>
      </c>
      <c r="D810" s="1">
        <v>482404.0</v>
      </c>
      <c r="E810" s="2">
        <v>40712.0</v>
      </c>
      <c r="F810" s="1" t="s">
        <v>58</v>
      </c>
      <c r="G810" s="1" t="s">
        <v>92</v>
      </c>
      <c r="H810" s="1">
        <v>2000.0</v>
      </c>
      <c r="I810" s="1">
        <v>1550.53</v>
      </c>
      <c r="J810" s="1">
        <v>0.0</v>
      </c>
      <c r="K810" s="1">
        <v>435632.0</v>
      </c>
      <c r="L810" s="1" t="s">
        <v>71</v>
      </c>
      <c r="M810" s="1" t="s">
        <v>43</v>
      </c>
      <c r="N810" s="1" t="s">
        <v>85</v>
      </c>
      <c r="O810" s="1" t="s">
        <v>127</v>
      </c>
      <c r="P810" s="1" t="s">
        <v>75</v>
      </c>
      <c r="Q810" s="1">
        <v>0.0</v>
      </c>
      <c r="R810" s="1">
        <v>-27700.0</v>
      </c>
      <c r="S810" s="2">
        <v>42036.0</v>
      </c>
      <c r="T810" s="1" t="s">
        <v>139</v>
      </c>
      <c r="U810" s="1" t="s">
        <v>63</v>
      </c>
      <c r="V810" s="1" t="s">
        <v>213</v>
      </c>
      <c r="W810" s="1" t="s">
        <v>94</v>
      </c>
      <c r="X810" s="1" t="s">
        <v>65</v>
      </c>
      <c r="Y810" s="1" t="s">
        <v>123</v>
      </c>
      <c r="Z810" s="1" t="s">
        <v>979</v>
      </c>
      <c r="AA810" s="1">
        <v>20.0</v>
      </c>
      <c r="AB810" s="1">
        <v>1.0</v>
      </c>
      <c r="AC810" s="1" t="s">
        <v>54</v>
      </c>
      <c r="AD810" s="1">
        <v>0.0</v>
      </c>
      <c r="AE810" s="1">
        <v>1.0</v>
      </c>
      <c r="AF810" s="1" t="s">
        <v>63</v>
      </c>
      <c r="AG810" s="1">
        <v>3960.0</v>
      </c>
      <c r="AH810" s="1">
        <v>660.0</v>
      </c>
      <c r="AI810" s="1">
        <v>660.0</v>
      </c>
      <c r="AJ810" s="1">
        <v>2640.0</v>
      </c>
      <c r="AK810" s="1" t="s">
        <v>110</v>
      </c>
      <c r="AL810" s="1" t="s">
        <v>135</v>
      </c>
      <c r="AM810" s="1">
        <v>1998.0</v>
      </c>
      <c r="AN810" s="1" t="s">
        <v>83</v>
      </c>
      <c r="AO810" s="4">
        <f t="shared" si="7"/>
        <v>0</v>
      </c>
    </row>
    <row r="811" ht="15.75" customHeight="1">
      <c r="A811" s="1"/>
      <c r="B811" s="1">
        <v>95.0</v>
      </c>
      <c r="C811" s="1">
        <v>30.0</v>
      </c>
      <c r="D811" s="1">
        <v>331170.0</v>
      </c>
      <c r="E811" s="2">
        <v>34784.0</v>
      </c>
      <c r="F811" s="1" t="s">
        <v>84</v>
      </c>
      <c r="G811" s="1" t="s">
        <v>41</v>
      </c>
      <c r="H811" s="1">
        <v>2000.0</v>
      </c>
      <c r="I811" s="1">
        <v>1370.92</v>
      </c>
      <c r="J811" s="1">
        <v>0.0</v>
      </c>
      <c r="K811" s="1">
        <v>442206.0</v>
      </c>
      <c r="L811" s="1" t="s">
        <v>42</v>
      </c>
      <c r="M811" s="1" t="s">
        <v>142</v>
      </c>
      <c r="N811" s="1" t="s">
        <v>146</v>
      </c>
      <c r="O811" s="1" t="s">
        <v>182</v>
      </c>
      <c r="P811" s="1" t="s">
        <v>86</v>
      </c>
      <c r="Q811" s="1">
        <v>48900.0</v>
      </c>
      <c r="R811" s="1">
        <v>0.0</v>
      </c>
      <c r="S811" s="2">
        <v>42049.0</v>
      </c>
      <c r="T811" s="1" t="s">
        <v>47</v>
      </c>
      <c r="U811" s="1" t="s">
        <v>77</v>
      </c>
      <c r="V811" s="1" t="s">
        <v>64</v>
      </c>
      <c r="W811" s="1" t="s">
        <v>50</v>
      </c>
      <c r="X811" s="1" t="s">
        <v>51</v>
      </c>
      <c r="Y811" s="1" t="s">
        <v>88</v>
      </c>
      <c r="Z811" s="1" t="s">
        <v>980</v>
      </c>
      <c r="AA811" s="1">
        <v>22.0</v>
      </c>
      <c r="AB811" s="1">
        <v>1.0</v>
      </c>
      <c r="AC811" s="1" t="s">
        <v>54</v>
      </c>
      <c r="AD811" s="1">
        <v>0.0</v>
      </c>
      <c r="AE811" s="1">
        <v>3.0</v>
      </c>
      <c r="AF811" s="1" t="s">
        <v>63</v>
      </c>
      <c r="AG811" s="1">
        <v>34800.0</v>
      </c>
      <c r="AH811" s="1">
        <v>3480.0</v>
      </c>
      <c r="AI811" s="1">
        <v>6960.0</v>
      </c>
      <c r="AJ811" s="1">
        <v>24360.0</v>
      </c>
      <c r="AK811" s="1" t="s">
        <v>96</v>
      </c>
      <c r="AL811" s="1" t="s">
        <v>149</v>
      </c>
      <c r="AM811" s="1">
        <v>1999.0</v>
      </c>
      <c r="AN811" s="1" t="s">
        <v>83</v>
      </c>
      <c r="AO811" s="4">
        <f t="shared" si="7"/>
        <v>0</v>
      </c>
    </row>
    <row r="812" ht="15.75" customHeight="1">
      <c r="A812" s="1"/>
      <c r="B812" s="1">
        <v>140.0</v>
      </c>
      <c r="C812" s="1">
        <v>36.0</v>
      </c>
      <c r="D812" s="1">
        <v>753056.0</v>
      </c>
      <c r="E812" s="2">
        <v>33361.0</v>
      </c>
      <c r="F812" s="1" t="s">
        <v>58</v>
      </c>
      <c r="G812" s="1" t="s">
        <v>41</v>
      </c>
      <c r="H812" s="1">
        <v>500.0</v>
      </c>
      <c r="I812" s="1">
        <v>1363.59</v>
      </c>
      <c r="J812" s="1">
        <v>0.0</v>
      </c>
      <c r="K812" s="1">
        <v>468303.0</v>
      </c>
      <c r="L812" s="1" t="s">
        <v>71</v>
      </c>
      <c r="M812" s="1" t="s">
        <v>162</v>
      </c>
      <c r="N812" s="1" t="s">
        <v>85</v>
      </c>
      <c r="O812" s="1" t="s">
        <v>171</v>
      </c>
      <c r="P812" s="1" t="s">
        <v>143</v>
      </c>
      <c r="Q812" s="1">
        <v>43200.0</v>
      </c>
      <c r="R812" s="1">
        <v>0.0</v>
      </c>
      <c r="S812" s="2">
        <v>42043.0</v>
      </c>
      <c r="T812" s="1" t="s">
        <v>76</v>
      </c>
      <c r="U812" s="1" t="s">
        <v>77</v>
      </c>
      <c r="V812" s="1" t="s">
        <v>64</v>
      </c>
      <c r="W812" s="1" t="s">
        <v>121</v>
      </c>
      <c r="X812" s="1" t="s">
        <v>78</v>
      </c>
      <c r="Y812" s="1" t="s">
        <v>66</v>
      </c>
      <c r="Z812" s="1" t="s">
        <v>981</v>
      </c>
      <c r="AA812" s="1">
        <v>10.0</v>
      </c>
      <c r="AB812" s="1">
        <v>3.0</v>
      </c>
      <c r="AC812" s="1" t="s">
        <v>63</v>
      </c>
      <c r="AD812" s="1">
        <v>2.0</v>
      </c>
      <c r="AE812" s="1">
        <v>0.0</v>
      </c>
      <c r="AF812" s="1" t="s">
        <v>54</v>
      </c>
      <c r="AG812" s="1">
        <v>79500.0</v>
      </c>
      <c r="AH812" s="1">
        <v>7950.0</v>
      </c>
      <c r="AI812" s="1">
        <v>7950.0</v>
      </c>
      <c r="AJ812" s="1">
        <v>63600.0</v>
      </c>
      <c r="AK812" s="1" t="s">
        <v>90</v>
      </c>
      <c r="AL812" s="1" t="s">
        <v>91</v>
      </c>
      <c r="AM812" s="1">
        <v>2000.0</v>
      </c>
      <c r="AN812" s="1" t="s">
        <v>83</v>
      </c>
      <c r="AO812" s="4">
        <f t="shared" si="7"/>
        <v>0</v>
      </c>
    </row>
    <row r="813" ht="15.75" customHeight="1">
      <c r="A813" s="1"/>
      <c r="B813" s="1">
        <v>200.0</v>
      </c>
      <c r="C813" s="1">
        <v>34.0</v>
      </c>
      <c r="D813" s="1">
        <v>910365.0</v>
      </c>
      <c r="E813" s="2">
        <v>37244.0</v>
      </c>
      <c r="F813" s="1" t="s">
        <v>58</v>
      </c>
      <c r="G813" s="1" t="s">
        <v>41</v>
      </c>
      <c r="H813" s="1">
        <v>1000.0</v>
      </c>
      <c r="I813" s="1">
        <v>828.42</v>
      </c>
      <c r="J813" s="1">
        <v>3000000.0</v>
      </c>
      <c r="K813" s="1">
        <v>467762.0</v>
      </c>
      <c r="L813" s="1" t="s">
        <v>71</v>
      </c>
      <c r="M813" s="1" t="s">
        <v>142</v>
      </c>
      <c r="N813" s="1" t="s">
        <v>102</v>
      </c>
      <c r="O813" s="1" t="s">
        <v>180</v>
      </c>
      <c r="P813" s="1" t="s">
        <v>61</v>
      </c>
      <c r="Q813" s="1">
        <v>0.0</v>
      </c>
      <c r="R813" s="1">
        <v>0.0</v>
      </c>
      <c r="S813" s="2">
        <v>42026.0</v>
      </c>
      <c r="T813" s="1" t="s">
        <v>47</v>
      </c>
      <c r="U813" s="1" t="s">
        <v>87</v>
      </c>
      <c r="V813" s="1" t="s">
        <v>108</v>
      </c>
      <c r="W813" s="1" t="s">
        <v>50</v>
      </c>
      <c r="X813" s="1" t="s">
        <v>78</v>
      </c>
      <c r="Y813" s="1" t="s">
        <v>88</v>
      </c>
      <c r="Z813" s="1" t="s">
        <v>982</v>
      </c>
      <c r="AA813" s="1">
        <v>10.0</v>
      </c>
      <c r="AB813" s="1">
        <v>1.0</v>
      </c>
      <c r="AC813" s="1" t="s">
        <v>63</v>
      </c>
      <c r="AD813" s="1">
        <v>2.0</v>
      </c>
      <c r="AE813" s="1">
        <v>2.0</v>
      </c>
      <c r="AF813" s="1" t="s">
        <v>80</v>
      </c>
      <c r="AG813" s="1">
        <v>56000.0</v>
      </c>
      <c r="AH813" s="1">
        <v>5600.0</v>
      </c>
      <c r="AI813" s="1">
        <v>5600.0</v>
      </c>
      <c r="AJ813" s="1">
        <v>44800.0</v>
      </c>
      <c r="AK813" s="1" t="s">
        <v>90</v>
      </c>
      <c r="AL813" s="1" t="s">
        <v>246</v>
      </c>
      <c r="AM813" s="1">
        <v>2009.0</v>
      </c>
      <c r="AN813" s="1" t="s">
        <v>83</v>
      </c>
      <c r="AO813" s="4">
        <f t="shared" si="7"/>
        <v>0</v>
      </c>
    </row>
    <row r="814" ht="15.75" customHeight="1">
      <c r="A814" s="1"/>
      <c r="B814" s="1">
        <v>123.0</v>
      </c>
      <c r="C814" s="1">
        <v>29.0</v>
      </c>
      <c r="D814" s="1">
        <v>379268.0</v>
      </c>
      <c r="E814" s="2">
        <v>41126.0</v>
      </c>
      <c r="F814" s="1" t="s">
        <v>58</v>
      </c>
      <c r="G814" s="1" t="s">
        <v>41</v>
      </c>
      <c r="H814" s="1">
        <v>500.0</v>
      </c>
      <c r="I814" s="1">
        <v>1209.63</v>
      </c>
      <c r="J814" s="1">
        <v>0.0</v>
      </c>
      <c r="K814" s="1">
        <v>447188.0</v>
      </c>
      <c r="L814" s="1" t="s">
        <v>71</v>
      </c>
      <c r="M814" s="1" t="s">
        <v>125</v>
      </c>
      <c r="N814" s="1" t="s">
        <v>59</v>
      </c>
      <c r="O814" s="1" t="s">
        <v>169</v>
      </c>
      <c r="P814" s="1" t="s">
        <v>143</v>
      </c>
      <c r="Q814" s="1">
        <v>64800.0</v>
      </c>
      <c r="R814" s="1">
        <v>-44200.0</v>
      </c>
      <c r="S814" s="2">
        <v>42018.0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122</v>
      </c>
      <c r="Y814" s="1" t="s">
        <v>88</v>
      </c>
      <c r="Z814" s="1" t="s">
        <v>983</v>
      </c>
      <c r="AA814" s="1">
        <v>17.0</v>
      </c>
      <c r="AB814" s="1">
        <v>1.0</v>
      </c>
      <c r="AC814" s="1" t="s">
        <v>54</v>
      </c>
      <c r="AD814" s="1">
        <v>1.0</v>
      </c>
      <c r="AE814" s="1">
        <v>0.0</v>
      </c>
      <c r="AF814" s="1" t="s">
        <v>54</v>
      </c>
      <c r="AG814" s="1">
        <v>73260.0</v>
      </c>
      <c r="AH814" s="1">
        <v>16280.0</v>
      </c>
      <c r="AI814" s="1">
        <v>0.0</v>
      </c>
      <c r="AJ814" s="1">
        <v>56980.0</v>
      </c>
      <c r="AK814" s="1" t="s">
        <v>215</v>
      </c>
      <c r="AL814" s="1" t="s">
        <v>259</v>
      </c>
      <c r="AM814" s="1">
        <v>2014.0</v>
      </c>
      <c r="AN814" s="1" t="s">
        <v>57</v>
      </c>
      <c r="AO814" s="4">
        <f t="shared" si="7"/>
        <v>0</v>
      </c>
    </row>
    <row r="815" ht="15.75" customHeight="1">
      <c r="A815" s="1"/>
      <c r="B815" s="1">
        <v>267.0</v>
      </c>
      <c r="C815" s="1">
        <v>46.0</v>
      </c>
      <c r="D815" s="1">
        <v>362843.0</v>
      </c>
      <c r="E815" s="2">
        <v>38208.0</v>
      </c>
      <c r="F815" s="1" t="s">
        <v>40</v>
      </c>
      <c r="G815" s="1" t="s">
        <v>41</v>
      </c>
      <c r="H815" s="1">
        <v>2000.0</v>
      </c>
      <c r="I815" s="1">
        <v>1111.17</v>
      </c>
      <c r="J815" s="1">
        <v>0.0</v>
      </c>
      <c r="K815" s="1">
        <v>469438.0</v>
      </c>
      <c r="L815" s="1" t="s">
        <v>42</v>
      </c>
      <c r="M815" s="1" t="s">
        <v>43</v>
      </c>
      <c r="N815" s="1" t="s">
        <v>44</v>
      </c>
      <c r="O815" s="1" t="s">
        <v>107</v>
      </c>
      <c r="P815" s="1" t="s">
        <v>86</v>
      </c>
      <c r="Q815" s="1">
        <v>35000.0</v>
      </c>
      <c r="R815" s="1">
        <v>0.0</v>
      </c>
      <c r="S815" s="2">
        <v>42038.0</v>
      </c>
      <c r="T815" s="1" t="s">
        <v>139</v>
      </c>
      <c r="U815" s="1" t="s">
        <v>63</v>
      </c>
      <c r="V815" s="1" t="s">
        <v>213</v>
      </c>
      <c r="W815" s="1" t="s">
        <v>94</v>
      </c>
      <c r="X815" s="1" t="s">
        <v>114</v>
      </c>
      <c r="Y815" s="1" t="s">
        <v>88</v>
      </c>
      <c r="Z815" s="1" t="s">
        <v>984</v>
      </c>
      <c r="AA815" s="1">
        <v>3.0</v>
      </c>
      <c r="AB815" s="1">
        <v>1.0</v>
      </c>
      <c r="AC815" s="1" t="s">
        <v>54</v>
      </c>
      <c r="AD815" s="1">
        <v>2.0</v>
      </c>
      <c r="AE815" s="1">
        <v>3.0</v>
      </c>
      <c r="AF815" s="1" t="s">
        <v>54</v>
      </c>
      <c r="AG815" s="1">
        <v>4950.0</v>
      </c>
      <c r="AH815" s="1">
        <v>900.0</v>
      </c>
      <c r="AI815" s="1">
        <v>450.0</v>
      </c>
      <c r="AJ815" s="1">
        <v>3600.0</v>
      </c>
      <c r="AK815" s="1" t="s">
        <v>116</v>
      </c>
      <c r="AL815" s="1" t="s">
        <v>117</v>
      </c>
      <c r="AM815" s="1">
        <v>1995.0</v>
      </c>
      <c r="AN815" s="1" t="s">
        <v>83</v>
      </c>
      <c r="AO815" s="4">
        <f t="shared" si="7"/>
        <v>0</v>
      </c>
    </row>
    <row r="816" ht="15.75" customHeight="1">
      <c r="A816" s="1"/>
      <c r="B816" s="1">
        <v>290.0</v>
      </c>
      <c r="C816" s="1">
        <v>42.0</v>
      </c>
      <c r="D816" s="1">
        <v>135400.0</v>
      </c>
      <c r="E816" s="2">
        <v>41659.0</v>
      </c>
      <c r="F816" s="1" t="s">
        <v>58</v>
      </c>
      <c r="G816" s="1" t="s">
        <v>92</v>
      </c>
      <c r="H816" s="1">
        <v>500.0</v>
      </c>
      <c r="I816" s="1">
        <v>989.97</v>
      </c>
      <c r="J816" s="1">
        <v>0.0</v>
      </c>
      <c r="K816" s="1">
        <v>462519.0</v>
      </c>
      <c r="L816" s="1" t="s">
        <v>42</v>
      </c>
      <c r="M816" s="1" t="s">
        <v>125</v>
      </c>
      <c r="N816" s="1" t="s">
        <v>59</v>
      </c>
      <c r="O816" s="1" t="s">
        <v>171</v>
      </c>
      <c r="P816" s="1" t="s">
        <v>75</v>
      </c>
      <c r="Q816" s="1">
        <v>32500.0</v>
      </c>
      <c r="R816" s="1">
        <v>0.0</v>
      </c>
      <c r="S816" s="2">
        <v>42024.0</v>
      </c>
      <c r="T816" s="1" t="s">
        <v>47</v>
      </c>
      <c r="U816" s="1" t="s">
        <v>77</v>
      </c>
      <c r="V816" s="1" t="s">
        <v>64</v>
      </c>
      <c r="W816" s="1" t="s">
        <v>137</v>
      </c>
      <c r="X816" s="1" t="s">
        <v>114</v>
      </c>
      <c r="Y816" s="1" t="s">
        <v>123</v>
      </c>
      <c r="Z816" s="1" t="s">
        <v>985</v>
      </c>
      <c r="AA816" s="1">
        <v>10.0</v>
      </c>
      <c r="AB816" s="1">
        <v>1.0</v>
      </c>
      <c r="AC816" s="1" t="s">
        <v>80</v>
      </c>
      <c r="AD816" s="1">
        <v>0.0</v>
      </c>
      <c r="AE816" s="1">
        <v>1.0</v>
      </c>
      <c r="AF816" s="1" t="s">
        <v>80</v>
      </c>
      <c r="AG816" s="1">
        <v>48000.0</v>
      </c>
      <c r="AH816" s="1">
        <v>4800.0</v>
      </c>
      <c r="AI816" s="1">
        <v>9600.0</v>
      </c>
      <c r="AJ816" s="1">
        <v>33600.0</v>
      </c>
      <c r="AK816" s="1" t="s">
        <v>55</v>
      </c>
      <c r="AL816" s="1">
        <v>95.0</v>
      </c>
      <c r="AM816" s="1">
        <v>2013.0</v>
      </c>
      <c r="AN816" s="1" t="s">
        <v>83</v>
      </c>
      <c r="AO816" s="4">
        <f t="shared" si="7"/>
        <v>0</v>
      </c>
    </row>
    <row r="817" ht="15.75" customHeight="1">
      <c r="A817" s="1"/>
      <c r="B817" s="1">
        <v>45.0</v>
      </c>
      <c r="C817" s="1">
        <v>37.0</v>
      </c>
      <c r="D817" s="1">
        <v>798579.0</v>
      </c>
      <c r="E817" s="2">
        <v>40896.0</v>
      </c>
      <c r="F817" s="1" t="s">
        <v>58</v>
      </c>
      <c r="G817" s="1" t="s">
        <v>41</v>
      </c>
      <c r="H817" s="1">
        <v>1000.0</v>
      </c>
      <c r="I817" s="1">
        <v>1114.23</v>
      </c>
      <c r="J817" s="1">
        <v>0.0</v>
      </c>
      <c r="K817" s="1">
        <v>432534.0</v>
      </c>
      <c r="L817" s="1" t="s">
        <v>42</v>
      </c>
      <c r="M817" s="1" t="s">
        <v>142</v>
      </c>
      <c r="N817" s="1" t="s">
        <v>102</v>
      </c>
      <c r="O817" s="1" t="s">
        <v>127</v>
      </c>
      <c r="P817" s="1" t="s">
        <v>120</v>
      </c>
      <c r="Q817" s="1">
        <v>0.0</v>
      </c>
      <c r="R817" s="1">
        <v>0.0</v>
      </c>
      <c r="S817" s="2">
        <v>42005.0</v>
      </c>
      <c r="T817" s="1" t="s">
        <v>47</v>
      </c>
      <c r="U817" s="1" t="s">
        <v>48</v>
      </c>
      <c r="V817" s="1" t="s">
        <v>49</v>
      </c>
      <c r="W817" s="1" t="s">
        <v>100</v>
      </c>
      <c r="X817" s="1" t="s">
        <v>51</v>
      </c>
      <c r="Y817" s="1" t="s">
        <v>88</v>
      </c>
      <c r="Z817" s="1" t="s">
        <v>986</v>
      </c>
      <c r="AA817" s="1">
        <v>1.0</v>
      </c>
      <c r="AB817" s="1">
        <v>1.0</v>
      </c>
      <c r="AC817" s="1" t="s">
        <v>54</v>
      </c>
      <c r="AD817" s="1">
        <v>0.0</v>
      </c>
      <c r="AE817" s="1">
        <v>1.0</v>
      </c>
      <c r="AF817" s="1" t="s">
        <v>54</v>
      </c>
      <c r="AG817" s="1">
        <v>52200.0</v>
      </c>
      <c r="AH817" s="1">
        <v>10440.0</v>
      </c>
      <c r="AI817" s="1">
        <v>5220.0</v>
      </c>
      <c r="AJ817" s="1">
        <v>36540.0</v>
      </c>
      <c r="AK817" s="1" t="s">
        <v>105</v>
      </c>
      <c r="AL817" s="1" t="s">
        <v>106</v>
      </c>
      <c r="AM817" s="1">
        <v>2005.0</v>
      </c>
      <c r="AN817" s="1" t="s">
        <v>83</v>
      </c>
      <c r="AO817" s="4">
        <f t="shared" si="7"/>
        <v>0</v>
      </c>
    </row>
    <row r="818" ht="15.75" customHeight="1">
      <c r="A818" s="1"/>
      <c r="B818" s="1">
        <v>186.0</v>
      </c>
      <c r="C818" s="1">
        <v>38.0</v>
      </c>
      <c r="D818" s="1">
        <v>250833.0</v>
      </c>
      <c r="E818" s="2">
        <v>39657.0</v>
      </c>
      <c r="F818" s="1" t="s">
        <v>58</v>
      </c>
      <c r="G818" s="1" t="s">
        <v>41</v>
      </c>
      <c r="H818" s="1">
        <v>2000.0</v>
      </c>
      <c r="I818" s="1">
        <v>1347.31</v>
      </c>
      <c r="J818" s="1">
        <v>0.0</v>
      </c>
      <c r="K818" s="1">
        <v>436467.0</v>
      </c>
      <c r="L818" s="1" t="s">
        <v>71</v>
      </c>
      <c r="M818" s="1" t="s">
        <v>162</v>
      </c>
      <c r="N818" s="1" t="s">
        <v>136</v>
      </c>
      <c r="O818" s="1" t="s">
        <v>127</v>
      </c>
      <c r="P818" s="1" t="s">
        <v>86</v>
      </c>
      <c r="Q818" s="1">
        <v>80900.0</v>
      </c>
      <c r="R818" s="1">
        <v>-111100.0</v>
      </c>
      <c r="S818" s="2">
        <v>42037.0</v>
      </c>
      <c r="T818" s="1" t="s">
        <v>76</v>
      </c>
      <c r="U818" s="1" t="s">
        <v>77</v>
      </c>
      <c r="V818" s="1" t="s">
        <v>64</v>
      </c>
      <c r="W818" s="1" t="s">
        <v>137</v>
      </c>
      <c r="X818" s="1" t="s">
        <v>78</v>
      </c>
      <c r="Y818" s="1" t="s">
        <v>103</v>
      </c>
      <c r="Z818" s="1" t="s">
        <v>987</v>
      </c>
      <c r="AA818" s="1">
        <v>1.0</v>
      </c>
      <c r="AB818" s="1">
        <v>3.0</v>
      </c>
      <c r="AC818" s="1" t="s">
        <v>80</v>
      </c>
      <c r="AD818" s="1">
        <v>2.0</v>
      </c>
      <c r="AE818" s="1">
        <v>3.0</v>
      </c>
      <c r="AF818" s="1" t="s">
        <v>63</v>
      </c>
      <c r="AG818" s="1">
        <v>73800.0</v>
      </c>
      <c r="AH818" s="1">
        <v>12300.0</v>
      </c>
      <c r="AI818" s="1">
        <v>12300.0</v>
      </c>
      <c r="AJ818" s="1">
        <v>49200.0</v>
      </c>
      <c r="AK818" s="1" t="s">
        <v>110</v>
      </c>
      <c r="AL818" s="1" t="s">
        <v>135</v>
      </c>
      <c r="AM818" s="1">
        <v>1995.0</v>
      </c>
      <c r="AN818" s="1" t="s">
        <v>83</v>
      </c>
      <c r="AO818" s="4">
        <f t="shared" si="7"/>
        <v>0</v>
      </c>
    </row>
    <row r="819" ht="15.75" customHeight="1">
      <c r="A819" s="1"/>
      <c r="B819" s="1">
        <v>135.0</v>
      </c>
      <c r="C819" s="1">
        <v>34.0</v>
      </c>
      <c r="D819" s="1">
        <v>824116.0</v>
      </c>
      <c r="E819" s="2">
        <v>35920.0</v>
      </c>
      <c r="F819" s="1" t="s">
        <v>84</v>
      </c>
      <c r="G819" s="1" t="s">
        <v>41</v>
      </c>
      <c r="H819" s="1">
        <v>2000.0</v>
      </c>
      <c r="I819" s="1">
        <v>1687.53</v>
      </c>
      <c r="J819" s="1">
        <v>0.0</v>
      </c>
      <c r="K819" s="1">
        <v>465674.0</v>
      </c>
      <c r="L819" s="1" t="s">
        <v>71</v>
      </c>
      <c r="M819" s="1" t="s">
        <v>162</v>
      </c>
      <c r="N819" s="1" t="s">
        <v>136</v>
      </c>
      <c r="O819" s="1" t="s">
        <v>107</v>
      </c>
      <c r="P819" s="1" t="s">
        <v>61</v>
      </c>
      <c r="Q819" s="1">
        <v>0.0</v>
      </c>
      <c r="R819" s="1">
        <v>-69600.0</v>
      </c>
      <c r="S819" s="2">
        <v>42027.0</v>
      </c>
      <c r="T819" s="1" t="s">
        <v>47</v>
      </c>
      <c r="U819" s="1" t="s">
        <v>48</v>
      </c>
      <c r="V819" s="1" t="s">
        <v>108</v>
      </c>
      <c r="W819" s="1" t="s">
        <v>100</v>
      </c>
      <c r="X819" s="1" t="s">
        <v>122</v>
      </c>
      <c r="Y819" s="1" t="s">
        <v>128</v>
      </c>
      <c r="Z819" s="1" t="s">
        <v>988</v>
      </c>
      <c r="AA819" s="1">
        <v>7.0</v>
      </c>
      <c r="AB819" s="1">
        <v>1.0</v>
      </c>
      <c r="AC819" s="1" t="s">
        <v>63</v>
      </c>
      <c r="AD819" s="1">
        <v>1.0</v>
      </c>
      <c r="AE819" s="1">
        <v>2.0</v>
      </c>
      <c r="AF819" s="1" t="s">
        <v>80</v>
      </c>
      <c r="AG819" s="1">
        <v>78200.0</v>
      </c>
      <c r="AH819" s="1">
        <v>15640.0</v>
      </c>
      <c r="AI819" s="1">
        <v>7820.0</v>
      </c>
      <c r="AJ819" s="1">
        <v>54740.0</v>
      </c>
      <c r="AK819" s="1" t="s">
        <v>110</v>
      </c>
      <c r="AL819" s="1" t="s">
        <v>135</v>
      </c>
      <c r="AM819" s="1">
        <v>2009.0</v>
      </c>
      <c r="AN819" s="1" t="s">
        <v>83</v>
      </c>
      <c r="AO819" s="4">
        <f t="shared" si="7"/>
        <v>0</v>
      </c>
    </row>
    <row r="820" ht="15.75" customHeight="1">
      <c r="A820" s="1"/>
      <c r="B820" s="1">
        <v>110.0</v>
      </c>
      <c r="C820" s="1">
        <v>33.0</v>
      </c>
      <c r="D820" s="1">
        <v>322613.0</v>
      </c>
      <c r="E820" s="2">
        <v>34805.0</v>
      </c>
      <c r="F820" s="1" t="s">
        <v>58</v>
      </c>
      <c r="G820" s="1" t="s">
        <v>41</v>
      </c>
      <c r="H820" s="1">
        <v>1000.0</v>
      </c>
      <c r="I820" s="1">
        <v>1183.48</v>
      </c>
      <c r="J820" s="1">
        <v>0.0</v>
      </c>
      <c r="K820" s="1">
        <v>442389.0</v>
      </c>
      <c r="L820" s="1" t="s">
        <v>42</v>
      </c>
      <c r="M820" s="1" t="s">
        <v>93</v>
      </c>
      <c r="N820" s="1" t="s">
        <v>112</v>
      </c>
      <c r="O820" s="1" t="s">
        <v>99</v>
      </c>
      <c r="P820" s="1" t="s">
        <v>46</v>
      </c>
      <c r="Q820" s="1">
        <v>0.0</v>
      </c>
      <c r="R820" s="1">
        <v>0.0</v>
      </c>
      <c r="S820" s="2">
        <v>42030.0</v>
      </c>
      <c r="T820" s="1" t="s">
        <v>47</v>
      </c>
      <c r="U820" s="1" t="s">
        <v>77</v>
      </c>
      <c r="V820" s="1" t="s">
        <v>49</v>
      </c>
      <c r="W820" s="1" t="s">
        <v>137</v>
      </c>
      <c r="X820" s="1" t="s">
        <v>65</v>
      </c>
      <c r="Y820" s="1" t="s">
        <v>128</v>
      </c>
      <c r="Z820" s="1" t="s">
        <v>989</v>
      </c>
      <c r="AA820" s="1">
        <v>19.0</v>
      </c>
      <c r="AB820" s="1">
        <v>1.0</v>
      </c>
      <c r="AC820" s="1" t="s">
        <v>63</v>
      </c>
      <c r="AD820" s="1">
        <v>2.0</v>
      </c>
      <c r="AE820" s="1">
        <v>3.0</v>
      </c>
      <c r="AF820" s="1" t="s">
        <v>80</v>
      </c>
      <c r="AG820" s="1">
        <v>55200.0</v>
      </c>
      <c r="AH820" s="1">
        <v>13800.0</v>
      </c>
      <c r="AI820" s="1">
        <v>9200.0</v>
      </c>
      <c r="AJ820" s="1">
        <v>32200.0</v>
      </c>
      <c r="AK820" s="1" t="s">
        <v>55</v>
      </c>
      <c r="AL820" s="1">
        <v>93.0</v>
      </c>
      <c r="AM820" s="1">
        <v>2015.0</v>
      </c>
      <c r="AN820" s="1" t="s">
        <v>57</v>
      </c>
      <c r="AO820" s="4">
        <f t="shared" si="7"/>
        <v>0</v>
      </c>
    </row>
    <row r="821" ht="15.75" customHeight="1">
      <c r="A821" s="1"/>
      <c r="B821" s="1">
        <v>259.0</v>
      </c>
      <c r="C821" s="1">
        <v>43.0</v>
      </c>
      <c r="D821" s="1">
        <v>871305.0</v>
      </c>
      <c r="E821" s="2">
        <v>33648.0</v>
      </c>
      <c r="F821" s="1" t="s">
        <v>84</v>
      </c>
      <c r="G821" s="1" t="s">
        <v>92</v>
      </c>
      <c r="H821" s="1">
        <v>2000.0</v>
      </c>
      <c r="I821" s="1">
        <v>1537.13</v>
      </c>
      <c r="J821" s="1">
        <v>0.0</v>
      </c>
      <c r="K821" s="1">
        <v>471614.0</v>
      </c>
      <c r="L821" s="1" t="s">
        <v>71</v>
      </c>
      <c r="M821" s="1" t="s">
        <v>72</v>
      </c>
      <c r="N821" s="1" t="s">
        <v>160</v>
      </c>
      <c r="O821" s="1" t="s">
        <v>171</v>
      </c>
      <c r="P821" s="1" t="s">
        <v>75</v>
      </c>
      <c r="Q821" s="1">
        <v>0.0</v>
      </c>
      <c r="R821" s="1">
        <v>-58300.0</v>
      </c>
      <c r="S821" s="2">
        <v>42006.0</v>
      </c>
      <c r="T821" s="1" t="s">
        <v>76</v>
      </c>
      <c r="U821" s="1" t="s">
        <v>48</v>
      </c>
      <c r="V821" s="1" t="s">
        <v>108</v>
      </c>
      <c r="W821" s="1" t="s">
        <v>121</v>
      </c>
      <c r="X821" s="1" t="s">
        <v>78</v>
      </c>
      <c r="Y821" s="1" t="s">
        <v>128</v>
      </c>
      <c r="Z821" s="1" t="s">
        <v>990</v>
      </c>
      <c r="AA821" s="1">
        <v>3.0</v>
      </c>
      <c r="AB821" s="1">
        <v>3.0</v>
      </c>
      <c r="AC821" s="1" t="s">
        <v>80</v>
      </c>
      <c r="AD821" s="1">
        <v>0.0</v>
      </c>
      <c r="AE821" s="1">
        <v>2.0</v>
      </c>
      <c r="AF821" s="1" t="s">
        <v>54</v>
      </c>
      <c r="AG821" s="1">
        <v>57060.0</v>
      </c>
      <c r="AH821" s="1">
        <v>6340.0</v>
      </c>
      <c r="AI821" s="1">
        <v>6340.0</v>
      </c>
      <c r="AJ821" s="1">
        <v>44380.0</v>
      </c>
      <c r="AK821" s="1" t="s">
        <v>130</v>
      </c>
      <c r="AL821" s="1" t="s">
        <v>250</v>
      </c>
      <c r="AM821" s="1">
        <v>2012.0</v>
      </c>
      <c r="AN821" s="1" t="s">
        <v>83</v>
      </c>
      <c r="AO821" s="4">
        <f t="shared" si="7"/>
        <v>0</v>
      </c>
    </row>
    <row r="822" ht="15.75" customHeight="1">
      <c r="A822" s="1"/>
      <c r="B822" s="1">
        <v>114.0</v>
      </c>
      <c r="C822" s="1">
        <v>30.0</v>
      </c>
      <c r="D822" s="1">
        <v>488037.0</v>
      </c>
      <c r="E822" s="2">
        <v>39274.0</v>
      </c>
      <c r="F822" s="1" t="s">
        <v>40</v>
      </c>
      <c r="G822" s="1" t="s">
        <v>41</v>
      </c>
      <c r="H822" s="1">
        <v>1000.0</v>
      </c>
      <c r="I822" s="1">
        <v>1173.25</v>
      </c>
      <c r="J822" s="1">
        <v>0.0</v>
      </c>
      <c r="K822" s="1">
        <v>442936.0</v>
      </c>
      <c r="L822" s="1" t="s">
        <v>71</v>
      </c>
      <c r="M822" s="1" t="s">
        <v>125</v>
      </c>
      <c r="N822" s="1" t="s">
        <v>136</v>
      </c>
      <c r="O822" s="1" t="s">
        <v>127</v>
      </c>
      <c r="P822" s="1" t="s">
        <v>46</v>
      </c>
      <c r="Q822" s="1">
        <v>0.0</v>
      </c>
      <c r="R822" s="1">
        <v>-34700.0</v>
      </c>
      <c r="S822" s="2">
        <v>42060.0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88</v>
      </c>
      <c r="Z822" s="1" t="s">
        <v>991</v>
      </c>
      <c r="AA822" s="1">
        <v>3.0</v>
      </c>
      <c r="AB822" s="1">
        <v>1.0</v>
      </c>
      <c r="AC822" s="1" t="s">
        <v>80</v>
      </c>
      <c r="AD822" s="1">
        <v>0.0</v>
      </c>
      <c r="AE822" s="1">
        <v>3.0</v>
      </c>
      <c r="AF822" s="1" t="s">
        <v>54</v>
      </c>
      <c r="AG822" s="1">
        <v>4680.0</v>
      </c>
      <c r="AH822" s="1">
        <v>520.0</v>
      </c>
      <c r="AI822" s="1">
        <v>520.0</v>
      </c>
      <c r="AJ822" s="1">
        <v>3640.0</v>
      </c>
      <c r="AK822" s="1" t="s">
        <v>90</v>
      </c>
      <c r="AL822" s="1" t="s">
        <v>246</v>
      </c>
      <c r="AM822" s="1">
        <v>2013.0</v>
      </c>
      <c r="AN822" s="1" t="s">
        <v>83</v>
      </c>
      <c r="AO822" s="4">
        <f t="shared" si="7"/>
        <v>0</v>
      </c>
    </row>
    <row r="823" ht="15.75" customHeight="1">
      <c r="A823" s="1"/>
      <c r="B823" s="1">
        <v>404.0</v>
      </c>
      <c r="C823" s="1">
        <v>56.0</v>
      </c>
      <c r="D823" s="1">
        <v>485813.0</v>
      </c>
      <c r="E823" s="2">
        <v>40275.0</v>
      </c>
      <c r="F823" s="1" t="s">
        <v>58</v>
      </c>
      <c r="G823" s="1" t="s">
        <v>41</v>
      </c>
      <c r="H823" s="1">
        <v>1000.0</v>
      </c>
      <c r="I823" s="1">
        <v>1361.16</v>
      </c>
      <c r="J823" s="1">
        <v>4000000.0</v>
      </c>
      <c r="K823" s="1">
        <v>437944.0</v>
      </c>
      <c r="L823" s="1" t="s">
        <v>71</v>
      </c>
      <c r="M823" s="1" t="s">
        <v>125</v>
      </c>
      <c r="N823" s="1" t="s">
        <v>146</v>
      </c>
      <c r="O823" s="1" t="s">
        <v>243</v>
      </c>
      <c r="P823" s="1" t="s">
        <v>143</v>
      </c>
      <c r="Q823" s="1">
        <v>0.0</v>
      </c>
      <c r="R823" s="1">
        <v>-63700.0</v>
      </c>
      <c r="S823" s="2">
        <v>42019.0</v>
      </c>
      <c r="T823" s="1" t="s">
        <v>47</v>
      </c>
      <c r="U823" s="1" t="s">
        <v>87</v>
      </c>
      <c r="V823" s="1" t="s">
        <v>64</v>
      </c>
      <c r="W823" s="1" t="s">
        <v>137</v>
      </c>
      <c r="X823" s="1" t="s">
        <v>65</v>
      </c>
      <c r="Y823" s="1" t="s">
        <v>123</v>
      </c>
      <c r="Z823" s="1" t="s">
        <v>992</v>
      </c>
      <c r="AA823" s="1">
        <v>23.0</v>
      </c>
      <c r="AB823" s="1">
        <v>1.0</v>
      </c>
      <c r="AC823" s="1" t="s">
        <v>80</v>
      </c>
      <c r="AD823" s="1">
        <v>2.0</v>
      </c>
      <c r="AE823" s="1">
        <v>0.0</v>
      </c>
      <c r="AF823" s="1" t="s">
        <v>54</v>
      </c>
      <c r="AG823" s="1">
        <v>53100.0</v>
      </c>
      <c r="AH823" s="1">
        <v>5310.0</v>
      </c>
      <c r="AI823" s="1">
        <v>5310.0</v>
      </c>
      <c r="AJ823" s="1">
        <v>42480.0</v>
      </c>
      <c r="AK823" s="1" t="s">
        <v>96</v>
      </c>
      <c r="AL823" s="1" t="s">
        <v>149</v>
      </c>
      <c r="AM823" s="1">
        <v>2005.0</v>
      </c>
      <c r="AN823" s="1" t="s">
        <v>57</v>
      </c>
      <c r="AO823" s="4">
        <f t="shared" si="7"/>
        <v>0</v>
      </c>
    </row>
    <row r="824" ht="15.75" customHeight="1">
      <c r="A824" s="1"/>
      <c r="B824" s="1">
        <v>282.0</v>
      </c>
      <c r="C824" s="1">
        <v>48.0</v>
      </c>
      <c r="D824" s="1">
        <v>886473.0</v>
      </c>
      <c r="E824" s="2">
        <v>33307.0</v>
      </c>
      <c r="F824" s="1" t="s">
        <v>40</v>
      </c>
      <c r="G824" s="1" t="s">
        <v>92</v>
      </c>
      <c r="H824" s="1">
        <v>2000.0</v>
      </c>
      <c r="I824" s="1">
        <v>1422.56</v>
      </c>
      <c r="J824" s="1">
        <v>7000000.0</v>
      </c>
      <c r="K824" s="1">
        <v>473705.0</v>
      </c>
      <c r="L824" s="1" t="s">
        <v>71</v>
      </c>
      <c r="M824" s="1" t="s">
        <v>43</v>
      </c>
      <c r="N824" s="1" t="s">
        <v>102</v>
      </c>
      <c r="O824" s="1" t="s">
        <v>182</v>
      </c>
      <c r="P824" s="1" t="s">
        <v>46</v>
      </c>
      <c r="Q824" s="1">
        <v>26900.0</v>
      </c>
      <c r="R824" s="1">
        <v>-55300.0</v>
      </c>
      <c r="S824" s="2">
        <v>42044.0</v>
      </c>
      <c r="T824" s="1" t="s">
        <v>62</v>
      </c>
      <c r="U824" s="1" t="s">
        <v>63</v>
      </c>
      <c r="V824" s="1" t="s">
        <v>64</v>
      </c>
      <c r="W824" s="1" t="s">
        <v>94</v>
      </c>
      <c r="X824" s="1" t="s">
        <v>114</v>
      </c>
      <c r="Y824" s="1" t="s">
        <v>103</v>
      </c>
      <c r="Z824" s="1" t="s">
        <v>993</v>
      </c>
      <c r="AA824" s="1">
        <v>7.0</v>
      </c>
      <c r="AB824" s="1">
        <v>1.0</v>
      </c>
      <c r="AC824" s="1" t="s">
        <v>63</v>
      </c>
      <c r="AD824" s="1">
        <v>1.0</v>
      </c>
      <c r="AE824" s="1">
        <v>2.0</v>
      </c>
      <c r="AF824" s="1" t="s">
        <v>80</v>
      </c>
      <c r="AG824" s="1">
        <v>3520.0</v>
      </c>
      <c r="AH824" s="1">
        <v>640.0</v>
      </c>
      <c r="AI824" s="1">
        <v>320.0</v>
      </c>
      <c r="AJ824" s="1">
        <v>2560.0</v>
      </c>
      <c r="AK824" s="1" t="s">
        <v>96</v>
      </c>
      <c r="AL824" s="1" t="s">
        <v>149</v>
      </c>
      <c r="AM824" s="1">
        <v>2013.0</v>
      </c>
      <c r="AN824" s="1" t="s">
        <v>83</v>
      </c>
      <c r="AO824" s="4">
        <f t="shared" si="7"/>
        <v>0</v>
      </c>
    </row>
    <row r="825" ht="15.75" customHeight="1">
      <c r="A825" s="1"/>
      <c r="B825" s="1">
        <v>57.0</v>
      </c>
      <c r="C825" s="1">
        <v>25.0</v>
      </c>
      <c r="D825" s="1">
        <v>907113.0</v>
      </c>
      <c r="E825" s="2">
        <v>35084.0</v>
      </c>
      <c r="F825" s="1" t="s">
        <v>84</v>
      </c>
      <c r="G825" s="1" t="s">
        <v>92</v>
      </c>
      <c r="H825" s="1">
        <v>2000.0</v>
      </c>
      <c r="I825" s="1">
        <v>1143.06</v>
      </c>
      <c r="J825" s="1">
        <v>0.0</v>
      </c>
      <c r="K825" s="1">
        <v>469363.0</v>
      </c>
      <c r="L825" s="1" t="s">
        <v>71</v>
      </c>
      <c r="M825" s="1" t="s">
        <v>125</v>
      </c>
      <c r="N825" s="1" t="s">
        <v>98</v>
      </c>
      <c r="O825" s="1" t="s">
        <v>127</v>
      </c>
      <c r="P825" s="1" t="s">
        <v>75</v>
      </c>
      <c r="Q825" s="1">
        <v>63100.0</v>
      </c>
      <c r="R825" s="1">
        <v>-54100.0</v>
      </c>
      <c r="S825" s="2">
        <v>42020.0</v>
      </c>
      <c r="T825" s="1" t="s">
        <v>76</v>
      </c>
      <c r="U825" s="1" t="s">
        <v>87</v>
      </c>
      <c r="V825" s="1" t="s">
        <v>108</v>
      </c>
      <c r="W825" s="1" t="s">
        <v>137</v>
      </c>
      <c r="X825" s="1" t="s">
        <v>65</v>
      </c>
      <c r="Y825" s="1" t="s">
        <v>66</v>
      </c>
      <c r="Z825" s="1" t="s">
        <v>994</v>
      </c>
      <c r="AA825" s="1">
        <v>0.0</v>
      </c>
      <c r="AB825" s="1">
        <v>3.0</v>
      </c>
      <c r="AC825" s="1" t="s">
        <v>80</v>
      </c>
      <c r="AD825" s="1">
        <v>0.0</v>
      </c>
      <c r="AE825" s="1">
        <v>1.0</v>
      </c>
      <c r="AF825" s="1" t="s">
        <v>54</v>
      </c>
      <c r="AG825" s="1">
        <v>72900.0</v>
      </c>
      <c r="AH825" s="1">
        <v>14580.0</v>
      </c>
      <c r="AI825" s="1">
        <v>14580.0</v>
      </c>
      <c r="AJ825" s="1">
        <v>43740.0</v>
      </c>
      <c r="AK825" s="1" t="s">
        <v>105</v>
      </c>
      <c r="AL825" s="1" t="s">
        <v>152</v>
      </c>
      <c r="AM825" s="1">
        <v>2010.0</v>
      </c>
      <c r="AN825" s="1" t="s">
        <v>83</v>
      </c>
      <c r="AO825" s="4">
        <f t="shared" si="7"/>
        <v>0</v>
      </c>
    </row>
    <row r="826" ht="15.75" customHeight="1">
      <c r="A826" s="1"/>
      <c r="B826" s="1">
        <v>215.0</v>
      </c>
      <c r="C826" s="1">
        <v>38.0</v>
      </c>
      <c r="D826" s="1">
        <v>833321.0</v>
      </c>
      <c r="E826" s="2">
        <v>40238.0</v>
      </c>
      <c r="F826" s="1" t="s">
        <v>58</v>
      </c>
      <c r="G826" s="1" t="s">
        <v>41</v>
      </c>
      <c r="H826" s="1">
        <v>500.0</v>
      </c>
      <c r="I826" s="1">
        <v>1405.71</v>
      </c>
      <c r="J826" s="1">
        <v>0.0</v>
      </c>
      <c r="K826" s="1">
        <v>465376.0</v>
      </c>
      <c r="L826" s="1" t="s">
        <v>71</v>
      </c>
      <c r="M826" s="1" t="s">
        <v>72</v>
      </c>
      <c r="N826" s="1" t="s">
        <v>44</v>
      </c>
      <c r="O826" s="1" t="s">
        <v>119</v>
      </c>
      <c r="P826" s="1" t="s">
        <v>86</v>
      </c>
      <c r="Q826" s="1">
        <v>0.0</v>
      </c>
      <c r="R826" s="1">
        <v>0.0</v>
      </c>
      <c r="S826" s="2">
        <v>42036.0</v>
      </c>
      <c r="T826" s="1" t="s">
        <v>47</v>
      </c>
      <c r="U826" s="1" t="s">
        <v>77</v>
      </c>
      <c r="V826" s="1" t="s">
        <v>108</v>
      </c>
      <c r="W826" s="1" t="s">
        <v>50</v>
      </c>
      <c r="X826" s="1" t="s">
        <v>51</v>
      </c>
      <c r="Y826" s="1" t="s">
        <v>88</v>
      </c>
      <c r="Z826" s="1" t="s">
        <v>995</v>
      </c>
      <c r="AA826" s="1">
        <v>10.0</v>
      </c>
      <c r="AB826" s="1">
        <v>1.0</v>
      </c>
      <c r="AC826" s="1" t="s">
        <v>63</v>
      </c>
      <c r="AD826" s="1">
        <v>0.0</v>
      </c>
      <c r="AE826" s="1">
        <v>1.0</v>
      </c>
      <c r="AF826" s="1" t="s">
        <v>80</v>
      </c>
      <c r="AG826" s="1">
        <v>70700.0</v>
      </c>
      <c r="AH826" s="1">
        <v>7070.0</v>
      </c>
      <c r="AI826" s="1">
        <v>14140.0</v>
      </c>
      <c r="AJ826" s="1">
        <v>49490.0</v>
      </c>
      <c r="AK826" s="1" t="s">
        <v>215</v>
      </c>
      <c r="AL826" s="1" t="s">
        <v>216</v>
      </c>
      <c r="AM826" s="1">
        <v>2008.0</v>
      </c>
      <c r="AN826" s="1" t="s">
        <v>83</v>
      </c>
      <c r="AO826" s="4">
        <f t="shared" si="7"/>
        <v>0</v>
      </c>
    </row>
    <row r="827" ht="15.75" customHeight="1">
      <c r="A827" s="1"/>
      <c r="B827" s="1">
        <v>140.0</v>
      </c>
      <c r="C827" s="1">
        <v>30.0</v>
      </c>
      <c r="D827" s="1">
        <v>521592.0</v>
      </c>
      <c r="E827" s="2">
        <v>41805.0</v>
      </c>
      <c r="F827" s="1" t="s">
        <v>84</v>
      </c>
      <c r="G827" s="1" t="s">
        <v>70</v>
      </c>
      <c r="H827" s="1">
        <v>500.0</v>
      </c>
      <c r="I827" s="1">
        <v>1354.2</v>
      </c>
      <c r="J827" s="1">
        <v>0.0</v>
      </c>
      <c r="K827" s="1">
        <v>438775.0</v>
      </c>
      <c r="L827" s="1" t="s">
        <v>71</v>
      </c>
      <c r="M827" s="1" t="s">
        <v>142</v>
      </c>
      <c r="N827" s="1" t="s">
        <v>186</v>
      </c>
      <c r="O827" s="1" t="s">
        <v>99</v>
      </c>
      <c r="P827" s="1" t="s">
        <v>120</v>
      </c>
      <c r="Q827" s="1">
        <v>100500.0</v>
      </c>
      <c r="R827" s="1">
        <v>0.0</v>
      </c>
      <c r="S827" s="2">
        <v>42045.0</v>
      </c>
      <c r="T827" s="1" t="s">
        <v>76</v>
      </c>
      <c r="U827" s="1" t="s">
        <v>48</v>
      </c>
      <c r="V827" s="1" t="s">
        <v>64</v>
      </c>
      <c r="W827" s="1" t="s">
        <v>121</v>
      </c>
      <c r="X827" s="1" t="s">
        <v>51</v>
      </c>
      <c r="Y827" s="1" t="s">
        <v>52</v>
      </c>
      <c r="Z827" s="1" t="s">
        <v>996</v>
      </c>
      <c r="AA827" s="1">
        <v>4.0</v>
      </c>
      <c r="AB827" s="1">
        <v>4.0</v>
      </c>
      <c r="AC827" s="1" t="s">
        <v>63</v>
      </c>
      <c r="AD827" s="1">
        <v>0.0</v>
      </c>
      <c r="AE827" s="1">
        <v>0.0</v>
      </c>
      <c r="AF827" s="1" t="s">
        <v>63</v>
      </c>
      <c r="AG827" s="1">
        <v>60170.0</v>
      </c>
      <c r="AH827" s="1">
        <v>5470.0</v>
      </c>
      <c r="AI827" s="1">
        <v>10940.0</v>
      </c>
      <c r="AJ827" s="1">
        <v>43760.0</v>
      </c>
      <c r="AK827" s="1" t="s">
        <v>105</v>
      </c>
      <c r="AL827" s="1" t="s">
        <v>106</v>
      </c>
      <c r="AM827" s="1">
        <v>2006.0</v>
      </c>
      <c r="AN827" s="1" t="s">
        <v>83</v>
      </c>
      <c r="AO827" s="4">
        <f t="shared" si="7"/>
        <v>0</v>
      </c>
    </row>
    <row r="828" ht="15.75" customHeight="1">
      <c r="A828" s="1"/>
      <c r="B828" s="1">
        <v>250.0</v>
      </c>
      <c r="C828" s="1">
        <v>42.0</v>
      </c>
      <c r="D828" s="1">
        <v>254837.0</v>
      </c>
      <c r="E828" s="2">
        <v>38316.0</v>
      </c>
      <c r="F828" s="1" t="s">
        <v>58</v>
      </c>
      <c r="G828" s="1" t="s">
        <v>70</v>
      </c>
      <c r="H828" s="1">
        <v>500.0</v>
      </c>
      <c r="I828" s="1">
        <v>1055.6</v>
      </c>
      <c r="J828" s="1">
        <v>0.0</v>
      </c>
      <c r="K828" s="1">
        <v>457962.0</v>
      </c>
      <c r="L828" s="1" t="s">
        <v>42</v>
      </c>
      <c r="M828" s="1" t="s">
        <v>132</v>
      </c>
      <c r="N828" s="1" t="s">
        <v>126</v>
      </c>
      <c r="O828" s="1" t="s">
        <v>166</v>
      </c>
      <c r="P828" s="1" t="s">
        <v>46</v>
      </c>
      <c r="Q828" s="1">
        <v>69500.0</v>
      </c>
      <c r="R828" s="1">
        <v>-40700.0</v>
      </c>
      <c r="S828" s="2">
        <v>42007.0</v>
      </c>
      <c r="T828" s="1" t="s">
        <v>47</v>
      </c>
      <c r="U828" s="1" t="s">
        <v>77</v>
      </c>
      <c r="V828" s="1" t="s">
        <v>49</v>
      </c>
      <c r="W828" s="1" t="s">
        <v>121</v>
      </c>
      <c r="X828" s="1" t="s">
        <v>51</v>
      </c>
      <c r="Y828" s="1" t="s">
        <v>52</v>
      </c>
      <c r="Z828" s="1" t="s">
        <v>997</v>
      </c>
      <c r="AA828" s="1">
        <v>16.0</v>
      </c>
      <c r="AB828" s="1">
        <v>1.0</v>
      </c>
      <c r="AC828" s="1" t="s">
        <v>63</v>
      </c>
      <c r="AD828" s="1">
        <v>1.0</v>
      </c>
      <c r="AE828" s="1">
        <v>1.0</v>
      </c>
      <c r="AF828" s="1" t="s">
        <v>63</v>
      </c>
      <c r="AG828" s="1">
        <v>74800.0</v>
      </c>
      <c r="AH828" s="1">
        <v>13600.0</v>
      </c>
      <c r="AI828" s="1">
        <v>6800.0</v>
      </c>
      <c r="AJ828" s="1">
        <v>54400.0</v>
      </c>
      <c r="AK828" s="1" t="s">
        <v>130</v>
      </c>
      <c r="AL828" s="1" t="s">
        <v>250</v>
      </c>
      <c r="AM828" s="1">
        <v>2009.0</v>
      </c>
      <c r="AN828" s="1" t="s">
        <v>57</v>
      </c>
      <c r="AO828" s="4">
        <f t="shared" si="7"/>
        <v>0</v>
      </c>
    </row>
    <row r="829" ht="15.75" customHeight="1">
      <c r="A829" s="1"/>
      <c r="B829" s="1">
        <v>286.0</v>
      </c>
      <c r="C829" s="1">
        <v>41.0</v>
      </c>
      <c r="D829" s="1">
        <v>634499.0</v>
      </c>
      <c r="E829" s="2">
        <v>36764.0</v>
      </c>
      <c r="F829" s="1" t="s">
        <v>84</v>
      </c>
      <c r="G829" s="1" t="s">
        <v>41</v>
      </c>
      <c r="H829" s="1">
        <v>1000.0</v>
      </c>
      <c r="I829" s="1">
        <v>999.43</v>
      </c>
      <c r="J829" s="1">
        <v>0.0</v>
      </c>
      <c r="K829" s="1">
        <v>477947.0</v>
      </c>
      <c r="L829" s="1" t="s">
        <v>42</v>
      </c>
      <c r="M829" s="1" t="s">
        <v>142</v>
      </c>
      <c r="N829" s="1" t="s">
        <v>102</v>
      </c>
      <c r="O829" s="1" t="s">
        <v>166</v>
      </c>
      <c r="P829" s="1" t="s">
        <v>120</v>
      </c>
      <c r="Q829" s="1">
        <v>25800.0</v>
      </c>
      <c r="R829" s="1">
        <v>0.0</v>
      </c>
      <c r="S829" s="2">
        <v>42005.0</v>
      </c>
      <c r="T829" s="1" t="s">
        <v>62</v>
      </c>
      <c r="U829" s="1" t="s">
        <v>63</v>
      </c>
      <c r="V829" s="1" t="s">
        <v>213</v>
      </c>
      <c r="W829" s="1" t="s">
        <v>50</v>
      </c>
      <c r="X829" s="1" t="s">
        <v>114</v>
      </c>
      <c r="Y829" s="1" t="s">
        <v>128</v>
      </c>
      <c r="Z829" s="1" t="s">
        <v>998</v>
      </c>
      <c r="AA829" s="1">
        <v>3.0</v>
      </c>
      <c r="AB829" s="1">
        <v>1.0</v>
      </c>
      <c r="AC829" s="1" t="s">
        <v>54</v>
      </c>
      <c r="AD829" s="1">
        <v>2.0</v>
      </c>
      <c r="AE829" s="1">
        <v>0.0</v>
      </c>
      <c r="AF829" s="1" t="s">
        <v>63</v>
      </c>
      <c r="AG829" s="1">
        <v>4100.0</v>
      </c>
      <c r="AH829" s="1">
        <v>820.0</v>
      </c>
      <c r="AI829" s="1">
        <v>410.0</v>
      </c>
      <c r="AJ829" s="1">
        <v>2870.0</v>
      </c>
      <c r="AK829" s="1" t="s">
        <v>90</v>
      </c>
      <c r="AL829" s="1" t="s">
        <v>246</v>
      </c>
      <c r="AM829" s="1">
        <v>2009.0</v>
      </c>
      <c r="AN829" s="1" t="s">
        <v>83</v>
      </c>
      <c r="AO829" s="4">
        <f t="shared" si="7"/>
        <v>0</v>
      </c>
    </row>
    <row r="830" ht="15.75" customHeight="1">
      <c r="A830" s="1"/>
      <c r="B830" s="1">
        <v>356.0</v>
      </c>
      <c r="C830" s="1">
        <v>47.0</v>
      </c>
      <c r="D830" s="1">
        <v>574707.0</v>
      </c>
      <c r="E830" s="2">
        <v>38587.0</v>
      </c>
      <c r="F830" s="1" t="s">
        <v>58</v>
      </c>
      <c r="G830" s="1" t="s">
        <v>41</v>
      </c>
      <c r="H830" s="1">
        <v>2000.0</v>
      </c>
      <c r="I830" s="1">
        <v>1155.97</v>
      </c>
      <c r="J830" s="1">
        <v>0.0</v>
      </c>
      <c r="K830" s="1">
        <v>431104.0</v>
      </c>
      <c r="L830" s="1" t="s">
        <v>42</v>
      </c>
      <c r="M830" s="1" t="s">
        <v>132</v>
      </c>
      <c r="N830" s="1" t="s">
        <v>102</v>
      </c>
      <c r="O830" s="1" t="s">
        <v>119</v>
      </c>
      <c r="P830" s="1" t="s">
        <v>46</v>
      </c>
      <c r="Q830" s="1">
        <v>0.0</v>
      </c>
      <c r="R830" s="1">
        <v>0.0</v>
      </c>
      <c r="S830" s="2">
        <v>42058.0</v>
      </c>
      <c r="T830" s="1" t="s">
        <v>47</v>
      </c>
      <c r="U830" s="1" t="s">
        <v>48</v>
      </c>
      <c r="V830" s="1" t="s">
        <v>64</v>
      </c>
      <c r="W830" s="1" t="s">
        <v>121</v>
      </c>
      <c r="X830" s="1" t="s">
        <v>51</v>
      </c>
      <c r="Y830" s="1" t="s">
        <v>52</v>
      </c>
      <c r="Z830" s="1" t="s">
        <v>999</v>
      </c>
      <c r="AA830" s="1">
        <v>5.0</v>
      </c>
      <c r="AB830" s="1">
        <v>1.0</v>
      </c>
      <c r="AC830" s="1" t="s">
        <v>54</v>
      </c>
      <c r="AD830" s="1">
        <v>0.0</v>
      </c>
      <c r="AE830" s="1">
        <v>3.0</v>
      </c>
      <c r="AF830" s="1" t="s">
        <v>63</v>
      </c>
      <c r="AG830" s="1">
        <v>61490.0</v>
      </c>
      <c r="AH830" s="1">
        <v>5590.0</v>
      </c>
      <c r="AI830" s="1">
        <v>11180.0</v>
      </c>
      <c r="AJ830" s="1">
        <v>44720.0</v>
      </c>
      <c r="AK830" s="1" t="s">
        <v>81</v>
      </c>
      <c r="AL830" s="1" t="s">
        <v>82</v>
      </c>
      <c r="AM830" s="1">
        <v>2009.0</v>
      </c>
      <c r="AN830" s="1" t="s">
        <v>83</v>
      </c>
      <c r="AO830" s="4">
        <f t="shared" si="7"/>
        <v>0</v>
      </c>
    </row>
    <row r="831" ht="15.75" customHeight="1">
      <c r="A831" s="1"/>
      <c r="B831" s="1">
        <v>65.0</v>
      </c>
      <c r="C831" s="1">
        <v>29.0</v>
      </c>
      <c r="D831" s="1">
        <v>476839.0</v>
      </c>
      <c r="E831" s="2">
        <v>33094.0</v>
      </c>
      <c r="F831" s="1" t="s">
        <v>84</v>
      </c>
      <c r="G831" s="1" t="s">
        <v>41</v>
      </c>
      <c r="H831" s="1">
        <v>1000.0</v>
      </c>
      <c r="I831" s="1">
        <v>1726.91</v>
      </c>
      <c r="J831" s="1">
        <v>0.0</v>
      </c>
      <c r="K831" s="1">
        <v>456570.0</v>
      </c>
      <c r="L831" s="1" t="s">
        <v>42</v>
      </c>
      <c r="M831" s="1" t="s">
        <v>132</v>
      </c>
      <c r="N831" s="1" t="s">
        <v>112</v>
      </c>
      <c r="O831" s="1" t="s">
        <v>180</v>
      </c>
      <c r="P831" s="1" t="s">
        <v>75</v>
      </c>
      <c r="Q831" s="1">
        <v>0.0</v>
      </c>
      <c r="R831" s="1">
        <v>0.0</v>
      </c>
      <c r="S831" s="2">
        <v>42032.0</v>
      </c>
      <c r="T831" s="1" t="s">
        <v>62</v>
      </c>
      <c r="U831" s="1" t="s">
        <v>63</v>
      </c>
      <c r="V831" s="1" t="s">
        <v>213</v>
      </c>
      <c r="W831" s="1" t="s">
        <v>94</v>
      </c>
      <c r="X831" s="1" t="s">
        <v>65</v>
      </c>
      <c r="Y831" s="1" t="s">
        <v>123</v>
      </c>
      <c r="Z831" s="1" t="s">
        <v>1000</v>
      </c>
      <c r="AA831" s="1">
        <v>14.0</v>
      </c>
      <c r="AB831" s="1">
        <v>1.0</v>
      </c>
      <c r="AC831" s="1" t="s">
        <v>63</v>
      </c>
      <c r="AD831" s="1">
        <v>0.0</v>
      </c>
      <c r="AE831" s="1">
        <v>0.0</v>
      </c>
      <c r="AF831" s="1" t="s">
        <v>63</v>
      </c>
      <c r="AG831" s="1">
        <v>7200.0</v>
      </c>
      <c r="AH831" s="1">
        <v>720.0</v>
      </c>
      <c r="AI831" s="1">
        <v>1440.0</v>
      </c>
      <c r="AJ831" s="1">
        <v>5040.0</v>
      </c>
      <c r="AK831" s="1" t="s">
        <v>110</v>
      </c>
      <c r="AL831" s="1" t="s">
        <v>111</v>
      </c>
      <c r="AM831" s="1">
        <v>1999.0</v>
      </c>
      <c r="AN831" s="1" t="s">
        <v>83</v>
      </c>
      <c r="AO831" s="4">
        <f t="shared" si="7"/>
        <v>0</v>
      </c>
    </row>
    <row r="832" ht="15.75" customHeight="1">
      <c r="A832" s="1"/>
      <c r="B832" s="1">
        <v>187.0</v>
      </c>
      <c r="C832" s="1">
        <v>34.0</v>
      </c>
      <c r="D832" s="1">
        <v>149601.0</v>
      </c>
      <c r="E832" s="2">
        <v>37708.0</v>
      </c>
      <c r="F832" s="1" t="s">
        <v>58</v>
      </c>
      <c r="G832" s="1" t="s">
        <v>92</v>
      </c>
      <c r="H832" s="1">
        <v>500.0</v>
      </c>
      <c r="I832" s="1">
        <v>1232.57</v>
      </c>
      <c r="J832" s="1">
        <v>0.0</v>
      </c>
      <c r="K832" s="1">
        <v>612986.0</v>
      </c>
      <c r="L832" s="1" t="s">
        <v>71</v>
      </c>
      <c r="M832" s="1" t="s">
        <v>72</v>
      </c>
      <c r="N832" s="1" t="s">
        <v>59</v>
      </c>
      <c r="O832" s="1" t="s">
        <v>174</v>
      </c>
      <c r="P832" s="1" t="s">
        <v>143</v>
      </c>
      <c r="Q832" s="1">
        <v>59500.0</v>
      </c>
      <c r="R832" s="1">
        <v>0.0</v>
      </c>
      <c r="S832" s="2">
        <v>42057.0</v>
      </c>
      <c r="T832" s="1" t="s">
        <v>76</v>
      </c>
      <c r="U832" s="1" t="s">
        <v>48</v>
      </c>
      <c r="V832" s="1" t="s">
        <v>64</v>
      </c>
      <c r="W832" s="1" t="s">
        <v>100</v>
      </c>
      <c r="X832" s="1" t="s">
        <v>78</v>
      </c>
      <c r="Y832" s="1" t="s">
        <v>88</v>
      </c>
      <c r="Z832" s="1" t="s">
        <v>1001</v>
      </c>
      <c r="AA832" s="1">
        <v>7.0</v>
      </c>
      <c r="AB832" s="1">
        <v>3.0</v>
      </c>
      <c r="AC832" s="1" t="s">
        <v>63</v>
      </c>
      <c r="AD832" s="1">
        <v>0.0</v>
      </c>
      <c r="AE832" s="1">
        <v>0.0</v>
      </c>
      <c r="AF832" s="1" t="s">
        <v>63</v>
      </c>
      <c r="AG832" s="1">
        <v>45100.0</v>
      </c>
      <c r="AH832" s="1">
        <v>8200.0</v>
      </c>
      <c r="AI832" s="1">
        <v>4100.0</v>
      </c>
      <c r="AJ832" s="1">
        <v>32800.0</v>
      </c>
      <c r="AK832" s="1" t="s">
        <v>105</v>
      </c>
      <c r="AL832" s="1" t="s">
        <v>106</v>
      </c>
      <c r="AM832" s="1">
        <v>2011.0</v>
      </c>
      <c r="AN832" s="1" t="s">
        <v>83</v>
      </c>
      <c r="AO832" s="4">
        <f t="shared" si="7"/>
        <v>0</v>
      </c>
    </row>
    <row r="833" ht="15.75" customHeight="1">
      <c r="A833" s="1"/>
      <c r="B833" s="1">
        <v>386.0</v>
      </c>
      <c r="C833" s="1">
        <v>53.0</v>
      </c>
      <c r="D833" s="1">
        <v>630683.0</v>
      </c>
      <c r="E833" s="2">
        <v>39378.0</v>
      </c>
      <c r="F833" s="1" t="s">
        <v>40</v>
      </c>
      <c r="G833" s="1" t="s">
        <v>41</v>
      </c>
      <c r="H833" s="1">
        <v>500.0</v>
      </c>
      <c r="I833" s="1">
        <v>1078.65</v>
      </c>
      <c r="J833" s="1">
        <v>0.0</v>
      </c>
      <c r="K833" s="1">
        <v>615730.0</v>
      </c>
      <c r="L833" s="1" t="s">
        <v>42</v>
      </c>
      <c r="M833" s="1" t="s">
        <v>162</v>
      </c>
      <c r="N833" s="1" t="s">
        <v>44</v>
      </c>
      <c r="O833" s="1" t="s">
        <v>119</v>
      </c>
      <c r="P833" s="1" t="s">
        <v>143</v>
      </c>
      <c r="Q833" s="1">
        <v>36800.0</v>
      </c>
      <c r="R833" s="1">
        <v>0.0</v>
      </c>
      <c r="S833" s="2">
        <v>42007.0</v>
      </c>
      <c r="T833" s="1" t="s">
        <v>47</v>
      </c>
      <c r="U833" s="1" t="s">
        <v>87</v>
      </c>
      <c r="V833" s="1" t="s">
        <v>64</v>
      </c>
      <c r="W833" s="1" t="s">
        <v>50</v>
      </c>
      <c r="X833" s="1" t="s">
        <v>114</v>
      </c>
      <c r="Y833" s="1" t="s">
        <v>128</v>
      </c>
      <c r="Z833" s="1" t="s">
        <v>1002</v>
      </c>
      <c r="AA833" s="1">
        <v>16.0</v>
      </c>
      <c r="AB833" s="1">
        <v>1.0</v>
      </c>
      <c r="AC833" s="1" t="s">
        <v>63</v>
      </c>
      <c r="AD833" s="1">
        <v>2.0</v>
      </c>
      <c r="AE833" s="1">
        <v>3.0</v>
      </c>
      <c r="AF833" s="1" t="s">
        <v>54</v>
      </c>
      <c r="AG833" s="1">
        <v>66660.0</v>
      </c>
      <c r="AH833" s="1">
        <v>12120.0</v>
      </c>
      <c r="AI833" s="1">
        <v>6060.0</v>
      </c>
      <c r="AJ833" s="1">
        <v>48480.0</v>
      </c>
      <c r="AK833" s="1" t="s">
        <v>210</v>
      </c>
      <c r="AL833" s="1" t="s">
        <v>211</v>
      </c>
      <c r="AM833" s="1">
        <v>2006.0</v>
      </c>
      <c r="AN833" s="1" t="s">
        <v>83</v>
      </c>
      <c r="AO833" s="4">
        <f t="shared" si="7"/>
        <v>0</v>
      </c>
    </row>
    <row r="834" ht="15.75" customHeight="1">
      <c r="A834" s="1"/>
      <c r="B834" s="1">
        <v>197.0</v>
      </c>
      <c r="C834" s="1">
        <v>41.0</v>
      </c>
      <c r="D834" s="1">
        <v>500639.0</v>
      </c>
      <c r="E834" s="2">
        <v>35243.0</v>
      </c>
      <c r="F834" s="1" t="s">
        <v>40</v>
      </c>
      <c r="G834" s="1" t="s">
        <v>92</v>
      </c>
      <c r="H834" s="1">
        <v>1000.0</v>
      </c>
      <c r="I834" s="1">
        <v>1324.78</v>
      </c>
      <c r="J834" s="1">
        <v>0.0</v>
      </c>
      <c r="K834" s="1">
        <v>478640.0</v>
      </c>
      <c r="L834" s="1" t="s">
        <v>71</v>
      </c>
      <c r="M834" s="1" t="s">
        <v>72</v>
      </c>
      <c r="N834" s="1" t="s">
        <v>102</v>
      </c>
      <c r="O834" s="1" t="s">
        <v>180</v>
      </c>
      <c r="P834" s="1" t="s">
        <v>143</v>
      </c>
      <c r="Q834" s="1">
        <v>0.0</v>
      </c>
      <c r="R834" s="1">
        <v>-64500.0</v>
      </c>
      <c r="S834" s="2">
        <v>42014.0</v>
      </c>
      <c r="T834" s="1" t="s">
        <v>47</v>
      </c>
      <c r="U834" s="1" t="s">
        <v>87</v>
      </c>
      <c r="V834" s="1" t="s">
        <v>49</v>
      </c>
      <c r="W834" s="1" t="s">
        <v>50</v>
      </c>
      <c r="X834" s="1" t="s">
        <v>122</v>
      </c>
      <c r="Y834" s="1" t="s">
        <v>157</v>
      </c>
      <c r="Z834" s="1" t="s">
        <v>1003</v>
      </c>
      <c r="AA834" s="1">
        <v>6.0</v>
      </c>
      <c r="AB834" s="1">
        <v>1.0</v>
      </c>
      <c r="AC834" s="1" t="s">
        <v>80</v>
      </c>
      <c r="AD834" s="1">
        <v>2.0</v>
      </c>
      <c r="AE834" s="1">
        <v>2.0</v>
      </c>
      <c r="AF834" s="1" t="s">
        <v>54</v>
      </c>
      <c r="AG834" s="1">
        <v>76400.0</v>
      </c>
      <c r="AH834" s="1">
        <v>15280.0</v>
      </c>
      <c r="AI834" s="1">
        <v>7640.0</v>
      </c>
      <c r="AJ834" s="1">
        <v>53480.0</v>
      </c>
      <c r="AK834" s="1" t="s">
        <v>215</v>
      </c>
      <c r="AL834" s="1" t="s">
        <v>259</v>
      </c>
      <c r="AM834" s="1">
        <v>1997.0</v>
      </c>
      <c r="AN834" s="1" t="s">
        <v>57</v>
      </c>
      <c r="AO834" s="4">
        <f t="shared" si="7"/>
        <v>0</v>
      </c>
    </row>
    <row r="835" ht="15.75" customHeight="1">
      <c r="A835" s="1"/>
      <c r="B835" s="1">
        <v>166.0</v>
      </c>
      <c r="C835" s="1">
        <v>37.0</v>
      </c>
      <c r="D835" s="1">
        <v>352120.0</v>
      </c>
      <c r="E835" s="2">
        <v>34679.0</v>
      </c>
      <c r="F835" s="1" t="s">
        <v>58</v>
      </c>
      <c r="G835" s="1" t="s">
        <v>41</v>
      </c>
      <c r="H835" s="1">
        <v>500.0</v>
      </c>
      <c r="I835" s="1">
        <v>1518.54</v>
      </c>
      <c r="J835" s="1">
        <v>0.0</v>
      </c>
      <c r="K835" s="1">
        <v>470510.0</v>
      </c>
      <c r="L835" s="1" t="s">
        <v>71</v>
      </c>
      <c r="M835" s="1" t="s">
        <v>43</v>
      </c>
      <c r="N835" s="1" t="s">
        <v>44</v>
      </c>
      <c r="O835" s="1" t="s">
        <v>171</v>
      </c>
      <c r="P835" s="1" t="s">
        <v>143</v>
      </c>
      <c r="Q835" s="1">
        <v>0.0</v>
      </c>
      <c r="R835" s="1">
        <v>0.0</v>
      </c>
      <c r="S835" s="2">
        <v>42029.0</v>
      </c>
      <c r="T835" s="1" t="s">
        <v>47</v>
      </c>
      <c r="U835" s="1" t="s">
        <v>77</v>
      </c>
      <c r="V835" s="1" t="s">
        <v>108</v>
      </c>
      <c r="W835" s="1" t="s">
        <v>137</v>
      </c>
      <c r="X835" s="1" t="s">
        <v>176</v>
      </c>
      <c r="Y835" s="1" t="s">
        <v>66</v>
      </c>
      <c r="Z835" s="1" t="s">
        <v>1004</v>
      </c>
      <c r="AA835" s="1">
        <v>10.0</v>
      </c>
      <c r="AB835" s="1">
        <v>1.0</v>
      </c>
      <c r="AC835" s="1" t="s">
        <v>54</v>
      </c>
      <c r="AD835" s="1">
        <v>1.0</v>
      </c>
      <c r="AE835" s="1">
        <v>1.0</v>
      </c>
      <c r="AF835" s="1" t="s">
        <v>80</v>
      </c>
      <c r="AG835" s="1">
        <v>58300.0</v>
      </c>
      <c r="AH835" s="1">
        <v>10600.0</v>
      </c>
      <c r="AI835" s="1">
        <v>10600.0</v>
      </c>
      <c r="AJ835" s="1">
        <v>37100.0</v>
      </c>
      <c r="AK835" s="1" t="s">
        <v>130</v>
      </c>
      <c r="AL835" s="1" t="s">
        <v>131</v>
      </c>
      <c r="AM835" s="1">
        <v>2001.0</v>
      </c>
      <c r="AN835" s="1" t="s">
        <v>83</v>
      </c>
      <c r="AO835" s="4">
        <f t="shared" si="7"/>
        <v>0</v>
      </c>
    </row>
    <row r="836" ht="15.75" customHeight="1">
      <c r="A836" s="1"/>
      <c r="B836" s="1">
        <v>293.0</v>
      </c>
      <c r="C836" s="1">
        <v>49.0</v>
      </c>
      <c r="D836" s="1">
        <v>569245.0</v>
      </c>
      <c r="E836" s="2">
        <v>35038.0</v>
      </c>
      <c r="F836" s="1" t="s">
        <v>84</v>
      </c>
      <c r="G836" s="1" t="s">
        <v>70</v>
      </c>
      <c r="H836" s="1">
        <v>2000.0</v>
      </c>
      <c r="I836" s="1">
        <v>1239.06</v>
      </c>
      <c r="J836" s="1">
        <v>0.0</v>
      </c>
      <c r="K836" s="1">
        <v>439360.0</v>
      </c>
      <c r="L836" s="1" t="s">
        <v>71</v>
      </c>
      <c r="M836" s="1" t="s">
        <v>162</v>
      </c>
      <c r="N836" s="1" t="s">
        <v>146</v>
      </c>
      <c r="O836" s="1" t="s">
        <v>133</v>
      </c>
      <c r="P836" s="1" t="s">
        <v>46</v>
      </c>
      <c r="Q836" s="1">
        <v>34900.0</v>
      </c>
      <c r="R836" s="1">
        <v>0.0</v>
      </c>
      <c r="S836" s="2">
        <v>42014.0</v>
      </c>
      <c r="T836" s="1" t="s">
        <v>47</v>
      </c>
      <c r="U836" s="1" t="s">
        <v>87</v>
      </c>
      <c r="V836" s="1" t="s">
        <v>108</v>
      </c>
      <c r="W836" s="1" t="s">
        <v>50</v>
      </c>
      <c r="X836" s="1" t="s">
        <v>51</v>
      </c>
      <c r="Y836" s="1" t="s">
        <v>66</v>
      </c>
      <c r="Z836" s="1" t="s">
        <v>1005</v>
      </c>
      <c r="AA836" s="1">
        <v>19.0</v>
      </c>
      <c r="AB836" s="1">
        <v>1.0</v>
      </c>
      <c r="AC836" s="1" t="s">
        <v>63</v>
      </c>
      <c r="AD836" s="1">
        <v>1.0</v>
      </c>
      <c r="AE836" s="1">
        <v>1.0</v>
      </c>
      <c r="AF836" s="1" t="s">
        <v>63</v>
      </c>
      <c r="AG836" s="1">
        <v>57310.0</v>
      </c>
      <c r="AH836" s="1">
        <v>5210.0</v>
      </c>
      <c r="AI836" s="1">
        <v>10420.0</v>
      </c>
      <c r="AJ836" s="1">
        <v>41680.0</v>
      </c>
      <c r="AK836" s="1" t="s">
        <v>215</v>
      </c>
      <c r="AL836" s="1" t="s">
        <v>216</v>
      </c>
      <c r="AM836" s="1">
        <v>2002.0</v>
      </c>
      <c r="AN836" s="1" t="s">
        <v>83</v>
      </c>
      <c r="AO836" s="4">
        <f t="shared" si="7"/>
        <v>0</v>
      </c>
    </row>
    <row r="837" ht="15.75" customHeight="1">
      <c r="A837" s="1"/>
      <c r="B837" s="1">
        <v>179.0</v>
      </c>
      <c r="C837" s="1">
        <v>32.0</v>
      </c>
      <c r="D837" s="1">
        <v>907012.0</v>
      </c>
      <c r="E837" s="2">
        <v>35414.0</v>
      </c>
      <c r="F837" s="1" t="s">
        <v>40</v>
      </c>
      <c r="G837" s="1" t="s">
        <v>92</v>
      </c>
      <c r="H837" s="1">
        <v>2000.0</v>
      </c>
      <c r="I837" s="1">
        <v>1246.68</v>
      </c>
      <c r="J837" s="1">
        <v>0.0</v>
      </c>
      <c r="K837" s="1">
        <v>440251.0</v>
      </c>
      <c r="L837" s="1" t="s">
        <v>71</v>
      </c>
      <c r="M837" s="1" t="s">
        <v>72</v>
      </c>
      <c r="N837" s="1" t="s">
        <v>118</v>
      </c>
      <c r="O837" s="1" t="s">
        <v>147</v>
      </c>
      <c r="P837" s="1" t="s">
        <v>75</v>
      </c>
      <c r="Q837" s="1">
        <v>0.0</v>
      </c>
      <c r="R837" s="1">
        <v>0.0</v>
      </c>
      <c r="S837" s="2">
        <v>42032.0</v>
      </c>
      <c r="T837" s="1" t="s">
        <v>47</v>
      </c>
      <c r="U837" s="1" t="s">
        <v>87</v>
      </c>
      <c r="V837" s="1" t="s">
        <v>64</v>
      </c>
      <c r="W837" s="1" t="s">
        <v>100</v>
      </c>
      <c r="X837" s="1" t="s">
        <v>78</v>
      </c>
      <c r="Y837" s="1" t="s">
        <v>88</v>
      </c>
      <c r="Z837" s="1" t="s">
        <v>1006</v>
      </c>
      <c r="AA837" s="1">
        <v>10.0</v>
      </c>
      <c r="AB837" s="1">
        <v>1.0</v>
      </c>
      <c r="AC837" s="1" t="s">
        <v>63</v>
      </c>
      <c r="AD837" s="1">
        <v>0.0</v>
      </c>
      <c r="AE837" s="1">
        <v>1.0</v>
      </c>
      <c r="AF837" s="1" t="s">
        <v>63</v>
      </c>
      <c r="AG837" s="1">
        <v>53100.0</v>
      </c>
      <c r="AH837" s="1">
        <v>5900.0</v>
      </c>
      <c r="AI837" s="1">
        <v>5900.0</v>
      </c>
      <c r="AJ837" s="1">
        <v>41300.0</v>
      </c>
      <c r="AK837" s="1" t="s">
        <v>154</v>
      </c>
      <c r="AL837" s="1" t="s">
        <v>164</v>
      </c>
      <c r="AM837" s="1">
        <v>2006.0</v>
      </c>
      <c r="AN837" s="1" t="s">
        <v>83</v>
      </c>
      <c r="AO837" s="4">
        <f t="shared" si="7"/>
        <v>0</v>
      </c>
    </row>
    <row r="838" ht="15.75" customHeight="1">
      <c r="A838" s="1"/>
      <c r="B838" s="1">
        <v>76.0</v>
      </c>
      <c r="C838" s="1">
        <v>24.0</v>
      </c>
      <c r="D838" s="1">
        <v>700074.0</v>
      </c>
      <c r="E838" s="2">
        <v>40700.0</v>
      </c>
      <c r="F838" s="1" t="s">
        <v>40</v>
      </c>
      <c r="G838" s="1" t="s">
        <v>41</v>
      </c>
      <c r="H838" s="1">
        <v>1000.0</v>
      </c>
      <c r="I838" s="1">
        <v>1622.67</v>
      </c>
      <c r="J838" s="1">
        <v>0.0</v>
      </c>
      <c r="K838" s="1">
        <v>600313.0</v>
      </c>
      <c r="L838" s="1" t="s">
        <v>71</v>
      </c>
      <c r="M838" s="1" t="s">
        <v>43</v>
      </c>
      <c r="N838" s="1" t="s">
        <v>118</v>
      </c>
      <c r="O838" s="1" t="s">
        <v>166</v>
      </c>
      <c r="P838" s="1" t="s">
        <v>46</v>
      </c>
      <c r="Q838" s="1">
        <v>0.0</v>
      </c>
      <c r="R838" s="1">
        <v>0.0</v>
      </c>
      <c r="S838" s="2">
        <v>42053.0</v>
      </c>
      <c r="T838" s="1" t="s">
        <v>76</v>
      </c>
      <c r="U838" s="1" t="s">
        <v>48</v>
      </c>
      <c r="V838" s="1" t="s">
        <v>108</v>
      </c>
      <c r="W838" s="1" t="s">
        <v>137</v>
      </c>
      <c r="X838" s="1" t="s">
        <v>114</v>
      </c>
      <c r="Y838" s="1" t="s">
        <v>66</v>
      </c>
      <c r="Z838" s="1" t="s">
        <v>1007</v>
      </c>
      <c r="AA838" s="1">
        <v>6.0</v>
      </c>
      <c r="AB838" s="1">
        <v>3.0</v>
      </c>
      <c r="AC838" s="1" t="s">
        <v>80</v>
      </c>
      <c r="AD838" s="1">
        <v>1.0</v>
      </c>
      <c r="AE838" s="1">
        <v>1.0</v>
      </c>
      <c r="AF838" s="1" t="s">
        <v>63</v>
      </c>
      <c r="AG838" s="1">
        <v>74700.0</v>
      </c>
      <c r="AH838" s="1">
        <v>14940.0</v>
      </c>
      <c r="AI838" s="1">
        <v>7470.0</v>
      </c>
      <c r="AJ838" s="1">
        <v>52290.0</v>
      </c>
      <c r="AK838" s="1" t="s">
        <v>154</v>
      </c>
      <c r="AL838" s="1" t="s">
        <v>168</v>
      </c>
      <c r="AM838" s="1">
        <v>1997.0</v>
      </c>
      <c r="AN838" s="1" t="s">
        <v>83</v>
      </c>
      <c r="AO838" s="4">
        <f t="shared" si="7"/>
        <v>0</v>
      </c>
    </row>
    <row r="839" ht="15.75" customHeight="1">
      <c r="A839" s="1"/>
      <c r="B839" s="1">
        <v>105.0</v>
      </c>
      <c r="C839" s="1">
        <v>28.0</v>
      </c>
      <c r="D839" s="1">
        <v>866805.0</v>
      </c>
      <c r="E839" s="2">
        <v>35046.0</v>
      </c>
      <c r="F839" s="1" t="s">
        <v>40</v>
      </c>
      <c r="G839" s="1" t="s">
        <v>41</v>
      </c>
      <c r="H839" s="1">
        <v>500.0</v>
      </c>
      <c r="I839" s="1">
        <v>1082.36</v>
      </c>
      <c r="J839" s="1">
        <v>0.0</v>
      </c>
      <c r="K839" s="1">
        <v>452216.0</v>
      </c>
      <c r="L839" s="1" t="s">
        <v>71</v>
      </c>
      <c r="M839" s="1" t="s">
        <v>93</v>
      </c>
      <c r="N839" s="1" t="s">
        <v>102</v>
      </c>
      <c r="O839" s="1" t="s">
        <v>113</v>
      </c>
      <c r="P839" s="1" t="s">
        <v>75</v>
      </c>
      <c r="Q839" s="1">
        <v>0.0</v>
      </c>
      <c r="R839" s="1">
        <v>0.0</v>
      </c>
      <c r="S839" s="2">
        <v>42028.0</v>
      </c>
      <c r="T839" s="1" t="s">
        <v>76</v>
      </c>
      <c r="U839" s="1" t="s">
        <v>77</v>
      </c>
      <c r="V839" s="1" t="s">
        <v>49</v>
      </c>
      <c r="W839" s="1" t="s">
        <v>100</v>
      </c>
      <c r="X839" s="1" t="s">
        <v>51</v>
      </c>
      <c r="Y839" s="1" t="s">
        <v>66</v>
      </c>
      <c r="Z839" s="1" t="s">
        <v>1008</v>
      </c>
      <c r="AA839" s="1">
        <v>12.0</v>
      </c>
      <c r="AB839" s="1">
        <v>3.0</v>
      </c>
      <c r="AC839" s="1" t="s">
        <v>80</v>
      </c>
      <c r="AD839" s="1">
        <v>2.0</v>
      </c>
      <c r="AE839" s="1">
        <v>2.0</v>
      </c>
      <c r="AF839" s="1" t="s">
        <v>80</v>
      </c>
      <c r="AG839" s="1">
        <v>60500.0</v>
      </c>
      <c r="AH839" s="1">
        <v>12100.0</v>
      </c>
      <c r="AI839" s="1">
        <v>6050.0</v>
      </c>
      <c r="AJ839" s="1">
        <v>42350.0</v>
      </c>
      <c r="AK839" s="1" t="s">
        <v>110</v>
      </c>
      <c r="AL839" s="1" t="s">
        <v>111</v>
      </c>
      <c r="AM839" s="1">
        <v>1995.0</v>
      </c>
      <c r="AN839" s="1" t="s">
        <v>83</v>
      </c>
      <c r="AO839" s="4">
        <f t="shared" si="7"/>
        <v>0</v>
      </c>
    </row>
    <row r="840" ht="15.75" customHeight="1">
      <c r="A840" s="1"/>
      <c r="B840" s="1">
        <v>97.0</v>
      </c>
      <c r="C840" s="1">
        <v>26.0</v>
      </c>
      <c r="D840" s="1">
        <v>951863.0</v>
      </c>
      <c r="E840" s="2">
        <v>35731.0</v>
      </c>
      <c r="F840" s="1" t="s">
        <v>40</v>
      </c>
      <c r="G840" s="1" t="s">
        <v>41</v>
      </c>
      <c r="H840" s="1">
        <v>1000.0</v>
      </c>
      <c r="I840" s="1">
        <v>1270.55</v>
      </c>
      <c r="J840" s="1">
        <v>0.0</v>
      </c>
      <c r="K840" s="1">
        <v>478532.0</v>
      </c>
      <c r="L840" s="1" t="s">
        <v>42</v>
      </c>
      <c r="M840" s="1" t="s">
        <v>125</v>
      </c>
      <c r="N840" s="1" t="s">
        <v>136</v>
      </c>
      <c r="O840" s="1" t="s">
        <v>169</v>
      </c>
      <c r="P840" s="1" t="s">
        <v>86</v>
      </c>
      <c r="Q840" s="1">
        <v>0.0</v>
      </c>
      <c r="R840" s="1">
        <v>-72100.0</v>
      </c>
      <c r="S840" s="2">
        <v>42024.0</v>
      </c>
      <c r="T840" s="1" t="s">
        <v>76</v>
      </c>
      <c r="U840" s="1" t="s">
        <v>48</v>
      </c>
      <c r="V840" s="1" t="s">
        <v>108</v>
      </c>
      <c r="W840" s="1" t="s">
        <v>121</v>
      </c>
      <c r="X840" s="1" t="s">
        <v>122</v>
      </c>
      <c r="Y840" s="1" t="s">
        <v>66</v>
      </c>
      <c r="Z840" s="1" t="s">
        <v>1009</v>
      </c>
      <c r="AA840" s="1">
        <v>10.0</v>
      </c>
      <c r="AB840" s="1">
        <v>3.0</v>
      </c>
      <c r="AC840" s="1" t="s">
        <v>54</v>
      </c>
      <c r="AD840" s="1">
        <v>2.0</v>
      </c>
      <c r="AE840" s="1">
        <v>3.0</v>
      </c>
      <c r="AF840" s="1" t="s">
        <v>80</v>
      </c>
      <c r="AG840" s="1">
        <v>84920.0</v>
      </c>
      <c r="AH840" s="1">
        <v>7720.0</v>
      </c>
      <c r="AI840" s="1">
        <v>15440.0</v>
      </c>
      <c r="AJ840" s="1">
        <v>61760.0</v>
      </c>
      <c r="AK840" s="1" t="s">
        <v>198</v>
      </c>
      <c r="AL840" s="1" t="s">
        <v>199</v>
      </c>
      <c r="AM840" s="1">
        <v>2006.0</v>
      </c>
      <c r="AN840" s="1" t="s">
        <v>57</v>
      </c>
      <c r="AO840" s="4">
        <f t="shared" si="7"/>
        <v>0</v>
      </c>
    </row>
    <row r="841" ht="15.75" customHeight="1">
      <c r="A841" s="1"/>
      <c r="B841" s="1">
        <v>148.0</v>
      </c>
      <c r="C841" s="1">
        <v>36.0</v>
      </c>
      <c r="D841" s="1">
        <v>211578.0</v>
      </c>
      <c r="E841" s="2">
        <v>35068.0</v>
      </c>
      <c r="F841" s="1" t="s">
        <v>84</v>
      </c>
      <c r="G841" s="1" t="s">
        <v>92</v>
      </c>
      <c r="H841" s="1">
        <v>1000.0</v>
      </c>
      <c r="I841" s="1">
        <v>1236.32</v>
      </c>
      <c r="J841" s="1">
        <v>5000000.0</v>
      </c>
      <c r="K841" s="1">
        <v>616929.0</v>
      </c>
      <c r="L841" s="1" t="s">
        <v>71</v>
      </c>
      <c r="M841" s="1" t="s">
        <v>43</v>
      </c>
      <c r="N841" s="1" t="s">
        <v>186</v>
      </c>
      <c r="O841" s="1" t="s">
        <v>150</v>
      </c>
      <c r="P841" s="1" t="s">
        <v>75</v>
      </c>
      <c r="Q841" s="1">
        <v>55100.0</v>
      </c>
      <c r="R841" s="1">
        <v>0.0</v>
      </c>
      <c r="S841" s="2">
        <v>42014.0</v>
      </c>
      <c r="T841" s="1" t="s">
        <v>47</v>
      </c>
      <c r="U841" s="1" t="s">
        <v>48</v>
      </c>
      <c r="V841" s="1" t="s">
        <v>108</v>
      </c>
      <c r="W841" s="1" t="s">
        <v>50</v>
      </c>
      <c r="X841" s="1" t="s">
        <v>176</v>
      </c>
      <c r="Y841" s="1" t="s">
        <v>157</v>
      </c>
      <c r="Z841" s="1" t="s">
        <v>1010</v>
      </c>
      <c r="AA841" s="1">
        <v>0.0</v>
      </c>
      <c r="AB841" s="1">
        <v>1.0</v>
      </c>
      <c r="AC841" s="1" t="s">
        <v>80</v>
      </c>
      <c r="AD841" s="1">
        <v>2.0</v>
      </c>
      <c r="AE841" s="1">
        <v>0.0</v>
      </c>
      <c r="AF841" s="1" t="s">
        <v>80</v>
      </c>
      <c r="AG841" s="1">
        <v>61050.0</v>
      </c>
      <c r="AH841" s="1">
        <v>5550.0</v>
      </c>
      <c r="AI841" s="1">
        <v>11100.0</v>
      </c>
      <c r="AJ841" s="1">
        <v>44400.0</v>
      </c>
      <c r="AK841" s="1" t="s">
        <v>81</v>
      </c>
      <c r="AL841" s="1" t="s">
        <v>145</v>
      </c>
      <c r="AM841" s="1">
        <v>2009.0</v>
      </c>
      <c r="AN841" s="1" t="s">
        <v>83</v>
      </c>
      <c r="AO841" s="4">
        <f t="shared" si="7"/>
        <v>0</v>
      </c>
    </row>
    <row r="842" ht="15.75" customHeight="1">
      <c r="A842" s="1"/>
      <c r="B842" s="1">
        <v>77.0</v>
      </c>
      <c r="C842" s="1">
        <v>26.0</v>
      </c>
      <c r="D842" s="1">
        <v>357394.0</v>
      </c>
      <c r="E842" s="2">
        <v>39577.0</v>
      </c>
      <c r="F842" s="1" t="s">
        <v>84</v>
      </c>
      <c r="G842" s="1" t="s">
        <v>41</v>
      </c>
      <c r="H842" s="1">
        <v>2000.0</v>
      </c>
      <c r="I842" s="1">
        <v>785.82</v>
      </c>
      <c r="J842" s="1">
        <v>0.0</v>
      </c>
      <c r="K842" s="1">
        <v>620207.0</v>
      </c>
      <c r="L842" s="1" t="s">
        <v>42</v>
      </c>
      <c r="M842" s="1" t="s">
        <v>162</v>
      </c>
      <c r="N842" s="1" t="s">
        <v>126</v>
      </c>
      <c r="O842" s="1" t="s">
        <v>147</v>
      </c>
      <c r="P842" s="1" t="s">
        <v>61</v>
      </c>
      <c r="Q842" s="1">
        <v>49700.0</v>
      </c>
      <c r="R842" s="1">
        <v>0.0</v>
      </c>
      <c r="S842" s="2">
        <v>42011.0</v>
      </c>
      <c r="T842" s="1" t="s">
        <v>76</v>
      </c>
      <c r="U842" s="1" t="s">
        <v>77</v>
      </c>
      <c r="V842" s="1" t="s">
        <v>49</v>
      </c>
      <c r="W842" s="1" t="s">
        <v>50</v>
      </c>
      <c r="X842" s="1" t="s">
        <v>78</v>
      </c>
      <c r="Y842" s="1" t="s">
        <v>123</v>
      </c>
      <c r="Z842" s="1" t="s">
        <v>1011</v>
      </c>
      <c r="AA842" s="1">
        <v>12.0</v>
      </c>
      <c r="AB842" s="1">
        <v>3.0</v>
      </c>
      <c r="AC842" s="1" t="s">
        <v>54</v>
      </c>
      <c r="AD842" s="1">
        <v>2.0</v>
      </c>
      <c r="AE842" s="1">
        <v>0.0</v>
      </c>
      <c r="AF842" s="1" t="s">
        <v>63</v>
      </c>
      <c r="AG842" s="1">
        <v>69080.0</v>
      </c>
      <c r="AH842" s="1">
        <v>12560.0</v>
      </c>
      <c r="AI842" s="1">
        <v>6280.0</v>
      </c>
      <c r="AJ842" s="1">
        <v>50240.0</v>
      </c>
      <c r="AK842" s="1" t="s">
        <v>110</v>
      </c>
      <c r="AL842" s="1" t="s">
        <v>111</v>
      </c>
      <c r="AM842" s="1">
        <v>2009.0</v>
      </c>
      <c r="AN842" s="1" t="s">
        <v>57</v>
      </c>
      <c r="AO842" s="4">
        <f t="shared" si="7"/>
        <v>0</v>
      </c>
    </row>
    <row r="843" ht="15.75" customHeight="1">
      <c r="A843" s="1"/>
      <c r="B843" s="1">
        <v>295.0</v>
      </c>
      <c r="C843" s="1">
        <v>46.0</v>
      </c>
      <c r="D843" s="1">
        <v>863749.0</v>
      </c>
      <c r="E843" s="2">
        <v>40152.0</v>
      </c>
      <c r="F843" s="1" t="s">
        <v>58</v>
      </c>
      <c r="G843" s="1" t="s">
        <v>41</v>
      </c>
      <c r="H843" s="1">
        <v>500.0</v>
      </c>
      <c r="I843" s="1">
        <v>1265.84</v>
      </c>
      <c r="J843" s="1">
        <v>0.0</v>
      </c>
      <c r="K843" s="1">
        <v>605743.0</v>
      </c>
      <c r="L843" s="1" t="s">
        <v>71</v>
      </c>
      <c r="M843" s="1" t="s">
        <v>162</v>
      </c>
      <c r="N843" s="1" t="s">
        <v>102</v>
      </c>
      <c r="O843" s="1" t="s">
        <v>166</v>
      </c>
      <c r="P843" s="1" t="s">
        <v>75</v>
      </c>
      <c r="Q843" s="1">
        <v>52200.0</v>
      </c>
      <c r="R843" s="1">
        <v>-44500.0</v>
      </c>
      <c r="S843" s="2">
        <v>42020.0</v>
      </c>
      <c r="T843" s="1" t="s">
        <v>62</v>
      </c>
      <c r="U843" s="1" t="s">
        <v>63</v>
      </c>
      <c r="V843" s="1" t="s">
        <v>64</v>
      </c>
      <c r="W843" s="1" t="s">
        <v>94</v>
      </c>
      <c r="X843" s="1" t="s">
        <v>65</v>
      </c>
      <c r="Y843" s="1" t="s">
        <v>88</v>
      </c>
      <c r="Z843" s="1" t="s">
        <v>1012</v>
      </c>
      <c r="AA843" s="1">
        <v>10.0</v>
      </c>
      <c r="AB843" s="1">
        <v>1.0</v>
      </c>
      <c r="AC843" s="1" t="s">
        <v>54</v>
      </c>
      <c r="AD843" s="1">
        <v>1.0</v>
      </c>
      <c r="AE843" s="1">
        <v>3.0</v>
      </c>
      <c r="AF843" s="1" t="s">
        <v>54</v>
      </c>
      <c r="AG843" s="1">
        <v>4560.0</v>
      </c>
      <c r="AH843" s="1">
        <v>760.0</v>
      </c>
      <c r="AI843" s="1">
        <v>380.0</v>
      </c>
      <c r="AJ843" s="1">
        <v>3420.0</v>
      </c>
      <c r="AK843" s="1" t="s">
        <v>105</v>
      </c>
      <c r="AL843" s="1" t="s">
        <v>106</v>
      </c>
      <c r="AM843" s="1">
        <v>2007.0</v>
      </c>
      <c r="AN843" s="1" t="s">
        <v>83</v>
      </c>
      <c r="AO843" s="4">
        <f t="shared" si="7"/>
        <v>0</v>
      </c>
    </row>
    <row r="844" ht="15.75" customHeight="1">
      <c r="A844" s="1"/>
      <c r="B844" s="1">
        <v>126.0</v>
      </c>
      <c r="C844" s="1">
        <v>28.0</v>
      </c>
      <c r="D844" s="1">
        <v>596914.0</v>
      </c>
      <c r="E844" s="2">
        <v>33608.0</v>
      </c>
      <c r="F844" s="1" t="s">
        <v>58</v>
      </c>
      <c r="G844" s="1" t="s">
        <v>41</v>
      </c>
      <c r="H844" s="1">
        <v>500.0</v>
      </c>
      <c r="I844" s="1">
        <v>1508.9</v>
      </c>
      <c r="J844" s="1">
        <v>0.0</v>
      </c>
      <c r="K844" s="1">
        <v>472814.0</v>
      </c>
      <c r="L844" s="1" t="s">
        <v>71</v>
      </c>
      <c r="M844" s="1" t="s">
        <v>162</v>
      </c>
      <c r="N844" s="1" t="s">
        <v>59</v>
      </c>
      <c r="O844" s="1" t="s">
        <v>133</v>
      </c>
      <c r="P844" s="1" t="s">
        <v>61</v>
      </c>
      <c r="Q844" s="1">
        <v>0.0</v>
      </c>
      <c r="R844" s="1">
        <v>0.0</v>
      </c>
      <c r="S844" s="2">
        <v>42005.0</v>
      </c>
      <c r="T844" s="1" t="s">
        <v>76</v>
      </c>
      <c r="U844" s="1" t="s">
        <v>77</v>
      </c>
      <c r="V844" s="1" t="s">
        <v>108</v>
      </c>
      <c r="W844" s="1" t="s">
        <v>50</v>
      </c>
      <c r="X844" s="1" t="s">
        <v>114</v>
      </c>
      <c r="Y844" s="1" t="s">
        <v>128</v>
      </c>
      <c r="Z844" s="1" t="s">
        <v>1013</v>
      </c>
      <c r="AA844" s="1">
        <v>3.0</v>
      </c>
      <c r="AB844" s="1">
        <v>4.0</v>
      </c>
      <c r="AC844" s="1" t="s">
        <v>80</v>
      </c>
      <c r="AD844" s="1">
        <v>0.0</v>
      </c>
      <c r="AE844" s="1">
        <v>1.0</v>
      </c>
      <c r="AF844" s="1" t="s">
        <v>63</v>
      </c>
      <c r="AG844" s="1">
        <v>67800.0</v>
      </c>
      <c r="AH844" s="1">
        <v>11300.0</v>
      </c>
      <c r="AI844" s="1">
        <v>11300.0</v>
      </c>
      <c r="AJ844" s="1">
        <v>45200.0</v>
      </c>
      <c r="AK844" s="1" t="s">
        <v>130</v>
      </c>
      <c r="AL844" s="1" t="s">
        <v>131</v>
      </c>
      <c r="AM844" s="1">
        <v>2011.0</v>
      </c>
      <c r="AN844" s="1" t="s">
        <v>83</v>
      </c>
      <c r="AO844" s="4">
        <f t="shared" si="7"/>
        <v>0</v>
      </c>
    </row>
    <row r="845" ht="15.75" customHeight="1">
      <c r="A845" s="1"/>
      <c r="B845" s="1">
        <v>132.0</v>
      </c>
      <c r="C845" s="1">
        <v>32.0</v>
      </c>
      <c r="D845" s="1">
        <v>684653.0</v>
      </c>
      <c r="E845" s="2">
        <v>35749.0</v>
      </c>
      <c r="F845" s="1" t="s">
        <v>40</v>
      </c>
      <c r="G845" s="1" t="s">
        <v>41</v>
      </c>
      <c r="H845" s="1">
        <v>2000.0</v>
      </c>
      <c r="I845" s="1">
        <v>1106.84</v>
      </c>
      <c r="J845" s="1">
        <v>0.0</v>
      </c>
      <c r="K845" s="1">
        <v>464362.0</v>
      </c>
      <c r="L845" s="1" t="s">
        <v>42</v>
      </c>
      <c r="M845" s="1" t="s">
        <v>72</v>
      </c>
      <c r="N845" s="1" t="s">
        <v>112</v>
      </c>
      <c r="O845" s="1" t="s">
        <v>60</v>
      </c>
      <c r="P845" s="1" t="s">
        <v>120</v>
      </c>
      <c r="Q845" s="1">
        <v>43100.0</v>
      </c>
      <c r="R845" s="1">
        <v>-31900.0</v>
      </c>
      <c r="S845" s="2">
        <v>42011.0</v>
      </c>
      <c r="T845" s="1" t="s">
        <v>62</v>
      </c>
      <c r="U845" s="1" t="s">
        <v>63</v>
      </c>
      <c r="V845" s="1" t="s">
        <v>64</v>
      </c>
      <c r="W845" s="1" t="s">
        <v>50</v>
      </c>
      <c r="X845" s="1" t="s">
        <v>51</v>
      </c>
      <c r="Y845" s="1" t="s">
        <v>66</v>
      </c>
      <c r="Z845" s="1" t="s">
        <v>1014</v>
      </c>
      <c r="AA845" s="1">
        <v>21.0</v>
      </c>
      <c r="AB845" s="1">
        <v>1.0</v>
      </c>
      <c r="AC845" s="1" t="s">
        <v>54</v>
      </c>
      <c r="AD845" s="1">
        <v>1.0</v>
      </c>
      <c r="AE845" s="1">
        <v>1.0</v>
      </c>
      <c r="AF845" s="1" t="s">
        <v>54</v>
      </c>
      <c r="AG845" s="1">
        <v>5600.0</v>
      </c>
      <c r="AH845" s="1">
        <v>1120.0</v>
      </c>
      <c r="AI845" s="1">
        <v>560.0</v>
      </c>
      <c r="AJ845" s="1">
        <v>3920.0</v>
      </c>
      <c r="AK845" s="1" t="s">
        <v>154</v>
      </c>
      <c r="AL845" s="1" t="s">
        <v>155</v>
      </c>
      <c r="AM845" s="1">
        <v>2005.0</v>
      </c>
      <c r="AN845" s="1" t="s">
        <v>83</v>
      </c>
      <c r="AO845" s="4">
        <f t="shared" si="7"/>
        <v>0</v>
      </c>
    </row>
    <row r="846" ht="15.75" customHeight="1">
      <c r="A846" s="1"/>
      <c r="B846" s="1">
        <v>370.0</v>
      </c>
      <c r="C846" s="1">
        <v>55.0</v>
      </c>
      <c r="D846" s="1">
        <v>528259.0</v>
      </c>
      <c r="E846" s="2">
        <v>41265.0</v>
      </c>
      <c r="F846" s="1" t="s">
        <v>58</v>
      </c>
      <c r="G846" s="1" t="s">
        <v>92</v>
      </c>
      <c r="H846" s="1">
        <v>2000.0</v>
      </c>
      <c r="I846" s="1">
        <v>1389.13</v>
      </c>
      <c r="J846" s="1">
        <v>7000000.0</v>
      </c>
      <c r="K846" s="1">
        <v>456203.0</v>
      </c>
      <c r="L846" s="1" t="s">
        <v>42</v>
      </c>
      <c r="M846" s="1" t="s">
        <v>162</v>
      </c>
      <c r="N846" s="1" t="s">
        <v>112</v>
      </c>
      <c r="O846" s="1" t="s">
        <v>180</v>
      </c>
      <c r="P846" s="1" t="s">
        <v>120</v>
      </c>
      <c r="Q846" s="1">
        <v>0.0</v>
      </c>
      <c r="R846" s="1">
        <v>-53200.0</v>
      </c>
      <c r="S846" s="2">
        <v>42052.0</v>
      </c>
      <c r="T846" s="1" t="s">
        <v>62</v>
      </c>
      <c r="U846" s="1" t="s">
        <v>63</v>
      </c>
      <c r="V846" s="1" t="s">
        <v>64</v>
      </c>
      <c r="W846" s="1" t="s">
        <v>94</v>
      </c>
      <c r="X846" s="1" t="s">
        <v>122</v>
      </c>
      <c r="Y846" s="1" t="s">
        <v>157</v>
      </c>
      <c r="Z846" s="1" t="s">
        <v>1015</v>
      </c>
      <c r="AA846" s="1">
        <v>6.0</v>
      </c>
      <c r="AB846" s="1">
        <v>1.0</v>
      </c>
      <c r="AC846" s="1" t="s">
        <v>63</v>
      </c>
      <c r="AD846" s="1">
        <v>0.0</v>
      </c>
      <c r="AE846" s="1">
        <v>2.0</v>
      </c>
      <c r="AF846" s="1" t="s">
        <v>63</v>
      </c>
      <c r="AG846" s="1">
        <v>9000.0</v>
      </c>
      <c r="AH846" s="1">
        <v>900.0</v>
      </c>
      <c r="AI846" s="1">
        <v>1800.0</v>
      </c>
      <c r="AJ846" s="1">
        <v>6300.0</v>
      </c>
      <c r="AK846" s="1" t="s">
        <v>68</v>
      </c>
      <c r="AL846" s="1" t="s">
        <v>272</v>
      </c>
      <c r="AM846" s="1">
        <v>2015.0</v>
      </c>
      <c r="AN846" s="1" t="s">
        <v>83</v>
      </c>
      <c r="AO846" s="4">
        <f t="shared" si="7"/>
        <v>0</v>
      </c>
    </row>
    <row r="847" ht="15.75" customHeight="1">
      <c r="A847" s="1"/>
      <c r="B847" s="1">
        <v>257.0</v>
      </c>
      <c r="C847" s="1">
        <v>43.0</v>
      </c>
      <c r="D847" s="1">
        <v>797636.0</v>
      </c>
      <c r="E847" s="2">
        <v>33743.0</v>
      </c>
      <c r="F847" s="1" t="s">
        <v>58</v>
      </c>
      <c r="G847" s="1" t="s">
        <v>70</v>
      </c>
      <c r="H847" s="1">
        <v>1000.0</v>
      </c>
      <c r="I847" s="1">
        <v>974.84</v>
      </c>
      <c r="J847" s="1">
        <v>0.0</v>
      </c>
      <c r="K847" s="1">
        <v>468984.0</v>
      </c>
      <c r="L847" s="1" t="s">
        <v>71</v>
      </c>
      <c r="M847" s="1" t="s">
        <v>162</v>
      </c>
      <c r="N847" s="1" t="s">
        <v>146</v>
      </c>
      <c r="O847" s="1" t="s">
        <v>171</v>
      </c>
      <c r="P847" s="1" t="s">
        <v>61</v>
      </c>
      <c r="Q847" s="1">
        <v>52100.0</v>
      </c>
      <c r="R847" s="1">
        <v>0.0</v>
      </c>
      <c r="S847" s="2">
        <v>42061.0</v>
      </c>
      <c r="T847" s="1" t="s">
        <v>47</v>
      </c>
      <c r="U847" s="1" t="s">
        <v>77</v>
      </c>
      <c r="V847" s="1" t="s">
        <v>108</v>
      </c>
      <c r="W847" s="1" t="s">
        <v>50</v>
      </c>
      <c r="X847" s="1" t="s">
        <v>65</v>
      </c>
      <c r="Y847" s="1" t="s">
        <v>128</v>
      </c>
      <c r="Z847" s="1" t="s">
        <v>1016</v>
      </c>
      <c r="AA847" s="1">
        <v>0.0</v>
      </c>
      <c r="AB847" s="1">
        <v>1.0</v>
      </c>
      <c r="AC847" s="1" t="s">
        <v>80</v>
      </c>
      <c r="AD847" s="1">
        <v>0.0</v>
      </c>
      <c r="AE847" s="1">
        <v>1.0</v>
      </c>
      <c r="AF847" s="1" t="s">
        <v>54</v>
      </c>
      <c r="AG847" s="1">
        <v>85320.0</v>
      </c>
      <c r="AH847" s="1">
        <v>21330.0</v>
      </c>
      <c r="AI847" s="1">
        <v>7110.0</v>
      </c>
      <c r="AJ847" s="1">
        <v>56880.0</v>
      </c>
      <c r="AK847" s="1" t="s">
        <v>105</v>
      </c>
      <c r="AL847" s="1" t="s">
        <v>106</v>
      </c>
      <c r="AM847" s="1">
        <v>2006.0</v>
      </c>
      <c r="AN847" s="1" t="s">
        <v>83</v>
      </c>
      <c r="AO847" s="4">
        <f t="shared" si="7"/>
        <v>0</v>
      </c>
    </row>
    <row r="848" ht="15.75" customHeight="1">
      <c r="A848" s="1"/>
      <c r="B848" s="1">
        <v>9.0</v>
      </c>
      <c r="C848" s="1">
        <v>24.0</v>
      </c>
      <c r="D848" s="1">
        <v>326180.0</v>
      </c>
      <c r="E848" s="2">
        <v>37401.0</v>
      </c>
      <c r="F848" s="1" t="s">
        <v>84</v>
      </c>
      <c r="G848" s="1" t="s">
        <v>70</v>
      </c>
      <c r="H848" s="1">
        <v>2000.0</v>
      </c>
      <c r="I848" s="1">
        <v>1304.46</v>
      </c>
      <c r="J848" s="1">
        <v>0.0</v>
      </c>
      <c r="K848" s="1">
        <v>473349.0</v>
      </c>
      <c r="L848" s="1" t="s">
        <v>71</v>
      </c>
      <c r="M848" s="1" t="s">
        <v>72</v>
      </c>
      <c r="N848" s="1" t="s">
        <v>59</v>
      </c>
      <c r="O848" s="1" t="s">
        <v>113</v>
      </c>
      <c r="P848" s="1" t="s">
        <v>61</v>
      </c>
      <c r="Q848" s="1">
        <v>51700.0</v>
      </c>
      <c r="R848" s="1">
        <v>-33300.0</v>
      </c>
      <c r="S848" s="2">
        <v>42035.0</v>
      </c>
      <c r="T848" s="1" t="s">
        <v>62</v>
      </c>
      <c r="U848" s="1" t="s">
        <v>63</v>
      </c>
      <c r="V848" s="1" t="s">
        <v>213</v>
      </c>
      <c r="W848" s="1" t="s">
        <v>94</v>
      </c>
      <c r="X848" s="1" t="s">
        <v>122</v>
      </c>
      <c r="Y848" s="1" t="s">
        <v>88</v>
      </c>
      <c r="Z848" s="1" t="s">
        <v>1017</v>
      </c>
      <c r="AA848" s="1">
        <v>6.0</v>
      </c>
      <c r="AB848" s="1">
        <v>1.0</v>
      </c>
      <c r="AC848" s="1" t="s">
        <v>80</v>
      </c>
      <c r="AD848" s="1">
        <v>0.0</v>
      </c>
      <c r="AE848" s="1">
        <v>3.0</v>
      </c>
      <c r="AF848" s="1" t="s">
        <v>54</v>
      </c>
      <c r="AG848" s="1">
        <v>5940.0</v>
      </c>
      <c r="AH848" s="1">
        <v>540.0</v>
      </c>
      <c r="AI848" s="1">
        <v>1080.0</v>
      </c>
      <c r="AJ848" s="1">
        <v>4320.0</v>
      </c>
      <c r="AK848" s="1" t="s">
        <v>110</v>
      </c>
      <c r="AL848" s="1" t="s">
        <v>111</v>
      </c>
      <c r="AM848" s="1">
        <v>2001.0</v>
      </c>
      <c r="AN848" s="1" t="s">
        <v>57</v>
      </c>
      <c r="AO848" s="4">
        <f t="shared" si="7"/>
        <v>0</v>
      </c>
    </row>
    <row r="849" ht="15.75" customHeight="1">
      <c r="A849" s="1"/>
      <c r="B849" s="1">
        <v>185.0</v>
      </c>
      <c r="C849" s="1">
        <v>34.0</v>
      </c>
      <c r="D849" s="1">
        <v>620075.0</v>
      </c>
      <c r="E849" s="2">
        <v>40289.0</v>
      </c>
      <c r="F849" s="1" t="s">
        <v>40</v>
      </c>
      <c r="G849" s="1" t="s">
        <v>41</v>
      </c>
      <c r="H849" s="1">
        <v>500.0</v>
      </c>
      <c r="I849" s="1">
        <v>1257.36</v>
      </c>
      <c r="J849" s="1">
        <v>0.0</v>
      </c>
      <c r="K849" s="1">
        <v>474771.0</v>
      </c>
      <c r="L849" s="1" t="s">
        <v>71</v>
      </c>
      <c r="M849" s="1" t="s">
        <v>72</v>
      </c>
      <c r="N849" s="1" t="s">
        <v>85</v>
      </c>
      <c r="O849" s="1" t="s">
        <v>147</v>
      </c>
      <c r="P849" s="1" t="s">
        <v>46</v>
      </c>
      <c r="Q849" s="1">
        <v>0.0</v>
      </c>
      <c r="R849" s="1">
        <v>0.0</v>
      </c>
      <c r="S849" s="2">
        <v>42062.0</v>
      </c>
      <c r="T849" s="1" t="s">
        <v>76</v>
      </c>
      <c r="U849" s="1" t="s">
        <v>48</v>
      </c>
      <c r="V849" s="1" t="s">
        <v>49</v>
      </c>
      <c r="W849" s="1" t="s">
        <v>100</v>
      </c>
      <c r="X849" s="1" t="s">
        <v>51</v>
      </c>
      <c r="Y849" s="1" t="s">
        <v>88</v>
      </c>
      <c r="Z849" s="1" t="s">
        <v>1018</v>
      </c>
      <c r="AA849" s="1">
        <v>20.0</v>
      </c>
      <c r="AB849" s="1">
        <v>3.0</v>
      </c>
      <c r="AC849" s="1" t="s">
        <v>54</v>
      </c>
      <c r="AD849" s="1">
        <v>1.0</v>
      </c>
      <c r="AE849" s="1">
        <v>1.0</v>
      </c>
      <c r="AF849" s="1" t="s">
        <v>63</v>
      </c>
      <c r="AG849" s="1">
        <v>51370.0</v>
      </c>
      <c r="AH849" s="1">
        <v>9340.0</v>
      </c>
      <c r="AI849" s="1">
        <v>4670.0</v>
      </c>
      <c r="AJ849" s="1">
        <v>37360.0</v>
      </c>
      <c r="AK849" s="1" t="s">
        <v>188</v>
      </c>
      <c r="AL849" s="1" t="s">
        <v>202</v>
      </c>
      <c r="AM849" s="1">
        <v>2000.0</v>
      </c>
      <c r="AN849" s="1" t="s">
        <v>57</v>
      </c>
      <c r="AO849" s="4">
        <f t="shared" si="7"/>
        <v>0</v>
      </c>
    </row>
    <row r="850" ht="15.75" customHeight="1">
      <c r="A850" s="1"/>
      <c r="B850" s="1">
        <v>234.0</v>
      </c>
      <c r="C850" s="1">
        <v>43.0</v>
      </c>
      <c r="D850" s="1">
        <v>965187.0</v>
      </c>
      <c r="E850" s="2">
        <v>32958.0</v>
      </c>
      <c r="F850" s="1" t="s">
        <v>40</v>
      </c>
      <c r="G850" s="1" t="s">
        <v>41</v>
      </c>
      <c r="H850" s="1">
        <v>500.0</v>
      </c>
      <c r="I850" s="1">
        <v>1257.04</v>
      </c>
      <c r="J850" s="1">
        <v>0.0</v>
      </c>
      <c r="K850" s="1">
        <v>448294.0</v>
      </c>
      <c r="L850" s="1" t="s">
        <v>42</v>
      </c>
      <c r="M850" s="1" t="s">
        <v>93</v>
      </c>
      <c r="N850" s="1" t="s">
        <v>136</v>
      </c>
      <c r="O850" s="1" t="s">
        <v>60</v>
      </c>
      <c r="P850" s="1" t="s">
        <v>75</v>
      </c>
      <c r="Q850" s="1">
        <v>0.0</v>
      </c>
      <c r="R850" s="1">
        <v>-48800.0</v>
      </c>
      <c r="S850" s="2">
        <v>42064.0</v>
      </c>
      <c r="T850" s="1" t="s">
        <v>47</v>
      </c>
      <c r="U850" s="1" t="s">
        <v>77</v>
      </c>
      <c r="V850" s="1" t="s">
        <v>49</v>
      </c>
      <c r="W850" s="1" t="s">
        <v>50</v>
      </c>
      <c r="X850" s="1" t="s">
        <v>51</v>
      </c>
      <c r="Y850" s="1" t="s">
        <v>157</v>
      </c>
      <c r="Z850" s="1" t="s">
        <v>1019</v>
      </c>
      <c r="AA850" s="1">
        <v>4.0</v>
      </c>
      <c r="AB850" s="1">
        <v>1.0</v>
      </c>
      <c r="AC850" s="1" t="s">
        <v>80</v>
      </c>
      <c r="AD850" s="1">
        <v>2.0</v>
      </c>
      <c r="AE850" s="1">
        <v>2.0</v>
      </c>
      <c r="AF850" s="1" t="s">
        <v>54</v>
      </c>
      <c r="AG850" s="1">
        <v>51600.0</v>
      </c>
      <c r="AH850" s="1">
        <v>10320.0</v>
      </c>
      <c r="AI850" s="1">
        <v>5160.0</v>
      </c>
      <c r="AJ850" s="1">
        <v>36120.0</v>
      </c>
      <c r="AK850" s="1" t="s">
        <v>81</v>
      </c>
      <c r="AL850" s="1" t="s">
        <v>145</v>
      </c>
      <c r="AM850" s="1">
        <v>2011.0</v>
      </c>
      <c r="AN850" s="1" t="s">
        <v>83</v>
      </c>
      <c r="AO850" s="4">
        <f t="shared" si="7"/>
        <v>0</v>
      </c>
    </row>
    <row r="851" ht="15.75" customHeight="1">
      <c r="A851" s="1"/>
      <c r="B851" s="1">
        <v>253.0</v>
      </c>
      <c r="C851" s="1">
        <v>44.0</v>
      </c>
      <c r="D851" s="1">
        <v>516182.0</v>
      </c>
      <c r="E851" s="2">
        <v>39214.0</v>
      </c>
      <c r="F851" s="1" t="s">
        <v>40</v>
      </c>
      <c r="G851" s="1" t="s">
        <v>70</v>
      </c>
      <c r="H851" s="1">
        <v>2000.0</v>
      </c>
      <c r="I851" s="1">
        <v>719.52</v>
      </c>
      <c r="J851" s="1">
        <v>0.0</v>
      </c>
      <c r="K851" s="1">
        <v>606606.0</v>
      </c>
      <c r="L851" s="1" t="s">
        <v>71</v>
      </c>
      <c r="M851" s="1" t="s">
        <v>132</v>
      </c>
      <c r="N851" s="1" t="s">
        <v>190</v>
      </c>
      <c r="O851" s="1" t="s">
        <v>113</v>
      </c>
      <c r="P851" s="1" t="s">
        <v>75</v>
      </c>
      <c r="Q851" s="1">
        <v>45800.0</v>
      </c>
      <c r="R851" s="1">
        <v>0.0</v>
      </c>
      <c r="S851" s="2">
        <v>42048.0</v>
      </c>
      <c r="T851" s="1" t="s">
        <v>139</v>
      </c>
      <c r="U851" s="1" t="s">
        <v>63</v>
      </c>
      <c r="V851" s="1" t="s">
        <v>213</v>
      </c>
      <c r="W851" s="1" t="s">
        <v>94</v>
      </c>
      <c r="X851" s="1" t="s">
        <v>51</v>
      </c>
      <c r="Y851" s="1" t="s">
        <v>88</v>
      </c>
      <c r="Z851" s="1" t="s">
        <v>1020</v>
      </c>
      <c r="AA851" s="1">
        <v>9.0</v>
      </c>
      <c r="AB851" s="1">
        <v>1.0</v>
      </c>
      <c r="AC851" s="1" t="s">
        <v>80</v>
      </c>
      <c r="AD851" s="1">
        <v>0.0</v>
      </c>
      <c r="AE851" s="1">
        <v>3.0</v>
      </c>
      <c r="AF851" s="1" t="s">
        <v>63</v>
      </c>
      <c r="AG851" s="1">
        <v>5400.0</v>
      </c>
      <c r="AH851" s="1">
        <v>600.0</v>
      </c>
      <c r="AI851" s="1">
        <v>600.0</v>
      </c>
      <c r="AJ851" s="1">
        <v>4200.0</v>
      </c>
      <c r="AK851" s="1" t="s">
        <v>90</v>
      </c>
      <c r="AL851" s="1" t="s">
        <v>246</v>
      </c>
      <c r="AM851" s="1">
        <v>1998.0</v>
      </c>
      <c r="AN851" s="1" t="s">
        <v>83</v>
      </c>
      <c r="AO851" s="4">
        <f t="shared" si="7"/>
        <v>0</v>
      </c>
    </row>
    <row r="852" ht="15.75" customHeight="1">
      <c r="A852" s="1"/>
      <c r="B852" s="1">
        <v>233.0</v>
      </c>
      <c r="C852" s="1">
        <v>39.0</v>
      </c>
      <c r="D852" s="1">
        <v>728839.0</v>
      </c>
      <c r="E852" s="2">
        <v>36893.0</v>
      </c>
      <c r="F852" s="1" t="s">
        <v>40</v>
      </c>
      <c r="G852" s="1" t="s">
        <v>92</v>
      </c>
      <c r="H852" s="1">
        <v>2000.0</v>
      </c>
      <c r="I852" s="1">
        <v>1524.18</v>
      </c>
      <c r="J852" s="1">
        <v>0.0</v>
      </c>
      <c r="K852" s="1">
        <v>605220.0</v>
      </c>
      <c r="L852" s="1" t="s">
        <v>42</v>
      </c>
      <c r="M852" s="1" t="s">
        <v>162</v>
      </c>
      <c r="N852" s="1" t="s">
        <v>44</v>
      </c>
      <c r="O852" s="1" t="s">
        <v>60</v>
      </c>
      <c r="P852" s="1" t="s">
        <v>86</v>
      </c>
      <c r="Q852" s="1">
        <v>0.0</v>
      </c>
      <c r="R852" s="1">
        <v>0.0</v>
      </c>
      <c r="S852" s="2">
        <v>42012.0</v>
      </c>
      <c r="T852" s="1" t="s">
        <v>76</v>
      </c>
      <c r="U852" s="1" t="s">
        <v>77</v>
      </c>
      <c r="V852" s="1" t="s">
        <v>64</v>
      </c>
      <c r="W852" s="1" t="s">
        <v>100</v>
      </c>
      <c r="X852" s="1" t="s">
        <v>51</v>
      </c>
      <c r="Y852" s="1" t="s">
        <v>157</v>
      </c>
      <c r="Z852" s="1" t="s">
        <v>1021</v>
      </c>
      <c r="AA852" s="1">
        <v>20.0</v>
      </c>
      <c r="AB852" s="1">
        <v>3.0</v>
      </c>
      <c r="AC852" s="1" t="s">
        <v>63</v>
      </c>
      <c r="AD852" s="1">
        <v>1.0</v>
      </c>
      <c r="AE852" s="1">
        <v>0.0</v>
      </c>
      <c r="AF852" s="1" t="s">
        <v>54</v>
      </c>
      <c r="AG852" s="1">
        <v>48870.0</v>
      </c>
      <c r="AH852" s="1">
        <v>5430.0</v>
      </c>
      <c r="AI852" s="1">
        <v>5430.0</v>
      </c>
      <c r="AJ852" s="1">
        <v>38010.0</v>
      </c>
      <c r="AK852" s="1" t="s">
        <v>55</v>
      </c>
      <c r="AL852" s="1">
        <v>95.0</v>
      </c>
      <c r="AM852" s="1">
        <v>1999.0</v>
      </c>
      <c r="AN852" s="1" t="s">
        <v>83</v>
      </c>
      <c r="AO852" s="4">
        <f t="shared" si="7"/>
        <v>0</v>
      </c>
    </row>
    <row r="853" ht="15.75" customHeight="1">
      <c r="A853" s="1"/>
      <c r="B853" s="1">
        <v>274.0</v>
      </c>
      <c r="C853" s="1">
        <v>44.0</v>
      </c>
      <c r="D853" s="1">
        <v>771509.0</v>
      </c>
      <c r="E853" s="2">
        <v>38939.0</v>
      </c>
      <c r="F853" s="1" t="s">
        <v>58</v>
      </c>
      <c r="G853" s="1" t="s">
        <v>92</v>
      </c>
      <c r="H853" s="1">
        <v>500.0</v>
      </c>
      <c r="I853" s="1">
        <v>1395.58</v>
      </c>
      <c r="J853" s="1">
        <v>0.0</v>
      </c>
      <c r="K853" s="1">
        <v>466612.0</v>
      </c>
      <c r="L853" s="1" t="s">
        <v>71</v>
      </c>
      <c r="M853" s="1" t="s">
        <v>162</v>
      </c>
      <c r="N853" s="1" t="s">
        <v>98</v>
      </c>
      <c r="O853" s="1" t="s">
        <v>60</v>
      </c>
      <c r="P853" s="1" t="s">
        <v>46</v>
      </c>
      <c r="Q853" s="1">
        <v>0.0</v>
      </c>
      <c r="R853" s="1">
        <v>0.0</v>
      </c>
      <c r="S853" s="2">
        <v>42040.0</v>
      </c>
      <c r="T853" s="1" t="s">
        <v>62</v>
      </c>
      <c r="U853" s="1" t="s">
        <v>63</v>
      </c>
      <c r="V853" s="1" t="s">
        <v>64</v>
      </c>
      <c r="W853" s="1" t="s">
        <v>50</v>
      </c>
      <c r="X853" s="1" t="s">
        <v>114</v>
      </c>
      <c r="Y853" s="1" t="s">
        <v>103</v>
      </c>
      <c r="Z853" s="1" t="s">
        <v>1022</v>
      </c>
      <c r="AA853" s="1">
        <v>7.0</v>
      </c>
      <c r="AB853" s="1">
        <v>1.0</v>
      </c>
      <c r="AC853" s="1" t="s">
        <v>80</v>
      </c>
      <c r="AD853" s="1">
        <v>2.0</v>
      </c>
      <c r="AE853" s="1">
        <v>1.0</v>
      </c>
      <c r="AF853" s="1" t="s">
        <v>63</v>
      </c>
      <c r="AG853" s="1">
        <v>5590.0</v>
      </c>
      <c r="AH853" s="1">
        <v>860.0</v>
      </c>
      <c r="AI853" s="1">
        <v>860.0</v>
      </c>
      <c r="AJ853" s="1">
        <v>3870.0</v>
      </c>
      <c r="AK853" s="1" t="s">
        <v>188</v>
      </c>
      <c r="AL853" s="1" t="s">
        <v>204</v>
      </c>
      <c r="AM853" s="1">
        <v>2000.0</v>
      </c>
      <c r="AN853" s="1" t="s">
        <v>83</v>
      </c>
      <c r="AO853" s="4">
        <f t="shared" si="7"/>
        <v>0</v>
      </c>
    </row>
    <row r="854" ht="15.75" customHeight="1">
      <c r="A854" s="1"/>
      <c r="B854" s="1">
        <v>297.0</v>
      </c>
      <c r="C854" s="1">
        <v>48.0</v>
      </c>
      <c r="D854" s="1">
        <v>264221.0</v>
      </c>
      <c r="E854" s="2">
        <v>41848.0</v>
      </c>
      <c r="F854" s="1" t="s">
        <v>84</v>
      </c>
      <c r="G854" s="1" t="s">
        <v>92</v>
      </c>
      <c r="H854" s="1">
        <v>1000.0</v>
      </c>
      <c r="I854" s="1">
        <v>1243.68</v>
      </c>
      <c r="J854" s="1">
        <v>0.0</v>
      </c>
      <c r="K854" s="1">
        <v>463331.0</v>
      </c>
      <c r="L854" s="1" t="s">
        <v>42</v>
      </c>
      <c r="M854" s="1" t="s">
        <v>125</v>
      </c>
      <c r="N854" s="1" t="s">
        <v>136</v>
      </c>
      <c r="O854" s="1" t="s">
        <v>119</v>
      </c>
      <c r="P854" s="1" t="s">
        <v>120</v>
      </c>
      <c r="Q854" s="1">
        <v>0.0</v>
      </c>
      <c r="R854" s="1">
        <v>-71400.0</v>
      </c>
      <c r="S854" s="2">
        <v>42055.0</v>
      </c>
      <c r="T854" s="1" t="s">
        <v>76</v>
      </c>
      <c r="U854" s="1" t="s">
        <v>87</v>
      </c>
      <c r="V854" s="1" t="s">
        <v>49</v>
      </c>
      <c r="W854" s="1" t="s">
        <v>121</v>
      </c>
      <c r="X854" s="1" t="s">
        <v>78</v>
      </c>
      <c r="Y854" s="1" t="s">
        <v>103</v>
      </c>
      <c r="Z854" s="1" t="s">
        <v>1023</v>
      </c>
      <c r="AA854" s="1">
        <v>18.0</v>
      </c>
      <c r="AB854" s="1">
        <v>3.0</v>
      </c>
      <c r="AC854" s="1" t="s">
        <v>63</v>
      </c>
      <c r="AD854" s="1">
        <v>0.0</v>
      </c>
      <c r="AE854" s="1">
        <v>2.0</v>
      </c>
      <c r="AF854" s="1" t="s">
        <v>63</v>
      </c>
      <c r="AG854" s="1">
        <v>54960.0</v>
      </c>
      <c r="AH854" s="1">
        <v>6870.0</v>
      </c>
      <c r="AI854" s="1">
        <v>0.0</v>
      </c>
      <c r="AJ854" s="1">
        <v>48090.0</v>
      </c>
      <c r="AK854" s="1" t="s">
        <v>116</v>
      </c>
      <c r="AL854" s="1" t="s">
        <v>184</v>
      </c>
      <c r="AM854" s="1">
        <v>2002.0</v>
      </c>
      <c r="AN854" s="1" t="s">
        <v>57</v>
      </c>
      <c r="AO854" s="4">
        <f t="shared" si="7"/>
        <v>0</v>
      </c>
    </row>
    <row r="855" ht="15.75" customHeight="1">
      <c r="A855" s="1"/>
      <c r="B855" s="1">
        <v>273.0</v>
      </c>
      <c r="C855" s="1">
        <v>47.0</v>
      </c>
      <c r="D855" s="1">
        <v>602704.0</v>
      </c>
      <c r="E855" s="2">
        <v>40813.0</v>
      </c>
      <c r="F855" s="1" t="s">
        <v>40</v>
      </c>
      <c r="G855" s="1" t="s">
        <v>92</v>
      </c>
      <c r="H855" s="1">
        <v>1000.0</v>
      </c>
      <c r="I855" s="1">
        <v>1189.04</v>
      </c>
      <c r="J855" s="1">
        <v>0.0</v>
      </c>
      <c r="K855" s="1">
        <v>457843.0</v>
      </c>
      <c r="L855" s="1" t="s">
        <v>71</v>
      </c>
      <c r="M855" s="1" t="s">
        <v>93</v>
      </c>
      <c r="N855" s="1" t="s">
        <v>102</v>
      </c>
      <c r="O855" s="1" t="s">
        <v>182</v>
      </c>
      <c r="P855" s="1" t="s">
        <v>75</v>
      </c>
      <c r="Q855" s="1">
        <v>59600.0</v>
      </c>
      <c r="R855" s="1">
        <v>0.0</v>
      </c>
      <c r="S855" s="2">
        <v>42028.0</v>
      </c>
      <c r="T855" s="1" t="s">
        <v>76</v>
      </c>
      <c r="U855" s="1" t="s">
        <v>48</v>
      </c>
      <c r="V855" s="1" t="s">
        <v>64</v>
      </c>
      <c r="W855" s="1" t="s">
        <v>50</v>
      </c>
      <c r="X855" s="1" t="s">
        <v>65</v>
      </c>
      <c r="Y855" s="1" t="s">
        <v>157</v>
      </c>
      <c r="Z855" s="1" t="s">
        <v>1024</v>
      </c>
      <c r="AA855" s="1">
        <v>0.0</v>
      </c>
      <c r="AB855" s="1">
        <v>3.0</v>
      </c>
      <c r="AC855" s="1" t="s">
        <v>80</v>
      </c>
      <c r="AD855" s="1">
        <v>1.0</v>
      </c>
      <c r="AE855" s="1">
        <v>3.0</v>
      </c>
      <c r="AF855" s="1" t="s">
        <v>63</v>
      </c>
      <c r="AG855" s="1">
        <v>39800.0</v>
      </c>
      <c r="AH855" s="1">
        <v>7960.0</v>
      </c>
      <c r="AI855" s="1">
        <v>3980.0</v>
      </c>
      <c r="AJ855" s="1">
        <v>27860.0</v>
      </c>
      <c r="AK855" s="1" t="s">
        <v>198</v>
      </c>
      <c r="AL855" s="1" t="s">
        <v>199</v>
      </c>
      <c r="AM855" s="1">
        <v>2014.0</v>
      </c>
      <c r="AN855" s="1" t="s">
        <v>83</v>
      </c>
      <c r="AO855" s="4">
        <f t="shared" si="7"/>
        <v>0</v>
      </c>
    </row>
    <row r="856" ht="15.75" customHeight="1">
      <c r="A856" s="1"/>
      <c r="B856" s="1">
        <v>147.0</v>
      </c>
      <c r="C856" s="1">
        <v>37.0</v>
      </c>
      <c r="D856" s="1">
        <v>672416.0</v>
      </c>
      <c r="E856" s="2">
        <v>41384.0</v>
      </c>
      <c r="F856" s="1" t="s">
        <v>58</v>
      </c>
      <c r="G856" s="1" t="s">
        <v>92</v>
      </c>
      <c r="H856" s="1">
        <v>2000.0</v>
      </c>
      <c r="I856" s="1">
        <v>1375.29</v>
      </c>
      <c r="J856" s="1">
        <v>0.0</v>
      </c>
      <c r="K856" s="1">
        <v>609226.0</v>
      </c>
      <c r="L856" s="1" t="s">
        <v>71</v>
      </c>
      <c r="M856" s="1" t="s">
        <v>125</v>
      </c>
      <c r="N856" s="1" t="s">
        <v>85</v>
      </c>
      <c r="O856" s="1" t="s">
        <v>169</v>
      </c>
      <c r="P856" s="1" t="s">
        <v>75</v>
      </c>
      <c r="Q856" s="1">
        <v>0.0</v>
      </c>
      <c r="R856" s="1">
        <v>0.0</v>
      </c>
      <c r="S856" s="2">
        <v>42035.0</v>
      </c>
      <c r="T856" s="1" t="s">
        <v>76</v>
      </c>
      <c r="U856" s="1" t="s">
        <v>48</v>
      </c>
      <c r="V856" s="1" t="s">
        <v>49</v>
      </c>
      <c r="W856" s="1" t="s">
        <v>137</v>
      </c>
      <c r="X856" s="1" t="s">
        <v>51</v>
      </c>
      <c r="Y856" s="1" t="s">
        <v>52</v>
      </c>
      <c r="Z856" s="1" t="s">
        <v>1025</v>
      </c>
      <c r="AA856" s="1">
        <v>11.0</v>
      </c>
      <c r="AB856" s="1">
        <v>3.0</v>
      </c>
      <c r="AC856" s="1" t="s">
        <v>63</v>
      </c>
      <c r="AD856" s="1">
        <v>0.0</v>
      </c>
      <c r="AE856" s="1">
        <v>1.0</v>
      </c>
      <c r="AF856" s="1" t="s">
        <v>63</v>
      </c>
      <c r="AG856" s="1">
        <v>56160.0</v>
      </c>
      <c r="AH856" s="1">
        <v>6240.0</v>
      </c>
      <c r="AI856" s="1">
        <v>6240.0</v>
      </c>
      <c r="AJ856" s="1">
        <v>43680.0</v>
      </c>
      <c r="AK856" s="1" t="s">
        <v>130</v>
      </c>
      <c r="AL856" s="1" t="s">
        <v>250</v>
      </c>
      <c r="AM856" s="1">
        <v>2015.0</v>
      </c>
      <c r="AN856" s="1" t="s">
        <v>57</v>
      </c>
      <c r="AO856" s="4">
        <f t="shared" si="7"/>
        <v>0</v>
      </c>
    </row>
    <row r="857" ht="15.75" customHeight="1">
      <c r="A857" s="1"/>
      <c r="B857" s="1">
        <v>285.0</v>
      </c>
      <c r="C857" s="1">
        <v>42.0</v>
      </c>
      <c r="D857" s="1">
        <v>545506.0</v>
      </c>
      <c r="E857" s="2">
        <v>33317.0</v>
      </c>
      <c r="F857" s="1" t="s">
        <v>58</v>
      </c>
      <c r="G857" s="1" t="s">
        <v>70</v>
      </c>
      <c r="H857" s="1">
        <v>500.0</v>
      </c>
      <c r="I857" s="1">
        <v>1389.13</v>
      </c>
      <c r="J857" s="1">
        <v>0.0</v>
      </c>
      <c r="K857" s="1">
        <v>452942.0</v>
      </c>
      <c r="L857" s="1" t="s">
        <v>42</v>
      </c>
      <c r="M857" s="1" t="s">
        <v>93</v>
      </c>
      <c r="N857" s="1" t="s">
        <v>118</v>
      </c>
      <c r="O857" s="1" t="s">
        <v>113</v>
      </c>
      <c r="P857" s="1" t="s">
        <v>143</v>
      </c>
      <c r="Q857" s="1">
        <v>63100.0</v>
      </c>
      <c r="R857" s="1">
        <v>-79400.0</v>
      </c>
      <c r="S857" s="2">
        <v>42027.0</v>
      </c>
      <c r="T857" s="1" t="s">
        <v>47</v>
      </c>
      <c r="U857" s="1" t="s">
        <v>48</v>
      </c>
      <c r="V857" s="1" t="s">
        <v>108</v>
      </c>
      <c r="W857" s="1" t="s">
        <v>100</v>
      </c>
      <c r="X857" s="1" t="s">
        <v>65</v>
      </c>
      <c r="Y857" s="1" t="s">
        <v>123</v>
      </c>
      <c r="Z857" s="1" t="s">
        <v>1026</v>
      </c>
      <c r="AA857" s="1">
        <v>13.0</v>
      </c>
      <c r="AB857" s="1">
        <v>1.0</v>
      </c>
      <c r="AC857" s="1" t="s">
        <v>80</v>
      </c>
      <c r="AD857" s="1">
        <v>0.0</v>
      </c>
      <c r="AE857" s="1">
        <v>3.0</v>
      </c>
      <c r="AF857" s="1" t="s">
        <v>63</v>
      </c>
      <c r="AG857" s="1">
        <v>52700.0</v>
      </c>
      <c r="AH857" s="1">
        <v>5270.0</v>
      </c>
      <c r="AI857" s="1">
        <v>10540.0</v>
      </c>
      <c r="AJ857" s="1">
        <v>36890.0</v>
      </c>
      <c r="AK857" s="1" t="s">
        <v>116</v>
      </c>
      <c r="AL857" s="1" t="s">
        <v>184</v>
      </c>
      <c r="AM857" s="1">
        <v>2005.0</v>
      </c>
      <c r="AN857" s="1" t="s">
        <v>83</v>
      </c>
      <c r="AO857" s="4">
        <f t="shared" si="7"/>
        <v>0</v>
      </c>
    </row>
    <row r="858" ht="15.75" customHeight="1">
      <c r="A858" s="1"/>
      <c r="B858" s="1">
        <v>289.0</v>
      </c>
      <c r="C858" s="1">
        <v>43.0</v>
      </c>
      <c r="D858" s="1">
        <v>777533.0</v>
      </c>
      <c r="E858" s="2">
        <v>37611.0</v>
      </c>
      <c r="F858" s="1" t="s">
        <v>40</v>
      </c>
      <c r="G858" s="1" t="s">
        <v>92</v>
      </c>
      <c r="H858" s="1">
        <v>1000.0</v>
      </c>
      <c r="I858" s="1">
        <v>1387.51</v>
      </c>
      <c r="J858" s="1">
        <v>0.0</v>
      </c>
      <c r="K858" s="1">
        <v>609390.0</v>
      </c>
      <c r="L858" s="1" t="s">
        <v>71</v>
      </c>
      <c r="M858" s="1" t="s">
        <v>93</v>
      </c>
      <c r="N858" s="1" t="s">
        <v>73</v>
      </c>
      <c r="O858" s="1" t="s">
        <v>107</v>
      </c>
      <c r="P858" s="1" t="s">
        <v>143</v>
      </c>
      <c r="Q858" s="1">
        <v>0.0</v>
      </c>
      <c r="R858" s="1">
        <v>0.0</v>
      </c>
      <c r="S858" s="2">
        <v>42015.0</v>
      </c>
      <c r="T858" s="1" t="s">
        <v>76</v>
      </c>
      <c r="U858" s="1" t="s">
        <v>48</v>
      </c>
      <c r="V858" s="1" t="s">
        <v>64</v>
      </c>
      <c r="W858" s="1" t="s">
        <v>100</v>
      </c>
      <c r="X858" s="1" t="s">
        <v>78</v>
      </c>
      <c r="Y858" s="1" t="s">
        <v>66</v>
      </c>
      <c r="Z858" s="1" t="s">
        <v>1027</v>
      </c>
      <c r="AA858" s="1">
        <v>19.0</v>
      </c>
      <c r="AB858" s="1">
        <v>3.0</v>
      </c>
      <c r="AC858" s="1" t="s">
        <v>54</v>
      </c>
      <c r="AD858" s="1">
        <v>1.0</v>
      </c>
      <c r="AE858" s="1">
        <v>3.0</v>
      </c>
      <c r="AF858" s="1" t="s">
        <v>63</v>
      </c>
      <c r="AG858" s="1">
        <v>68580.0</v>
      </c>
      <c r="AH858" s="1">
        <v>7620.0</v>
      </c>
      <c r="AI858" s="1">
        <v>7620.0</v>
      </c>
      <c r="AJ858" s="1">
        <v>53340.0</v>
      </c>
      <c r="AK858" s="1" t="s">
        <v>198</v>
      </c>
      <c r="AL858" s="1" t="s">
        <v>199</v>
      </c>
      <c r="AM858" s="1">
        <v>2010.0</v>
      </c>
      <c r="AN858" s="1" t="s">
        <v>83</v>
      </c>
      <c r="AO858" s="4">
        <f t="shared" si="7"/>
        <v>0</v>
      </c>
    </row>
    <row r="859" ht="15.75" customHeight="1">
      <c r="A859" s="1"/>
      <c r="B859" s="1">
        <v>427.0</v>
      </c>
      <c r="C859" s="1">
        <v>60.0</v>
      </c>
      <c r="D859" s="1">
        <v>953334.0</v>
      </c>
      <c r="E859" s="2">
        <v>38689.0</v>
      </c>
      <c r="F859" s="1" t="s">
        <v>58</v>
      </c>
      <c r="G859" s="1" t="s">
        <v>70</v>
      </c>
      <c r="H859" s="1">
        <v>1000.0</v>
      </c>
      <c r="I859" s="1">
        <v>1178.61</v>
      </c>
      <c r="J859" s="1">
        <v>7000000.0</v>
      </c>
      <c r="K859" s="1">
        <v>446608.0</v>
      </c>
      <c r="L859" s="1" t="s">
        <v>42</v>
      </c>
      <c r="M859" s="1" t="s">
        <v>43</v>
      </c>
      <c r="N859" s="1" t="s">
        <v>44</v>
      </c>
      <c r="O859" s="1" t="s">
        <v>74</v>
      </c>
      <c r="P859" s="1" t="s">
        <v>75</v>
      </c>
      <c r="Q859" s="1">
        <v>0.0</v>
      </c>
      <c r="R859" s="1">
        <v>-54400.0</v>
      </c>
      <c r="S859" s="2">
        <v>42055.0</v>
      </c>
      <c r="T859" s="1" t="s">
        <v>47</v>
      </c>
      <c r="U859" s="1" t="s">
        <v>48</v>
      </c>
      <c r="V859" s="1" t="s">
        <v>49</v>
      </c>
      <c r="W859" s="1" t="s">
        <v>137</v>
      </c>
      <c r="X859" s="1" t="s">
        <v>78</v>
      </c>
      <c r="Y859" s="1" t="s">
        <v>103</v>
      </c>
      <c r="Z859" s="1" t="s">
        <v>1028</v>
      </c>
      <c r="AA859" s="1">
        <v>23.0</v>
      </c>
      <c r="AB859" s="1">
        <v>1.0</v>
      </c>
      <c r="AC859" s="1" t="s">
        <v>54</v>
      </c>
      <c r="AD859" s="1">
        <v>1.0</v>
      </c>
      <c r="AE859" s="1">
        <v>2.0</v>
      </c>
      <c r="AF859" s="1" t="s">
        <v>54</v>
      </c>
      <c r="AG859" s="1">
        <v>90860.0</v>
      </c>
      <c r="AH859" s="1">
        <v>12980.0</v>
      </c>
      <c r="AI859" s="1">
        <v>19470.0</v>
      </c>
      <c r="AJ859" s="1">
        <v>58410.0</v>
      </c>
      <c r="AK859" s="1" t="s">
        <v>215</v>
      </c>
      <c r="AL859" s="1" t="s">
        <v>259</v>
      </c>
      <c r="AM859" s="1">
        <v>2004.0</v>
      </c>
      <c r="AN859" s="1" t="s">
        <v>57</v>
      </c>
      <c r="AO859" s="4">
        <f t="shared" si="7"/>
        <v>0</v>
      </c>
    </row>
    <row r="860" ht="15.75" customHeight="1">
      <c r="A860" s="1"/>
      <c r="B860" s="1">
        <v>380.0</v>
      </c>
      <c r="C860" s="1">
        <v>53.0</v>
      </c>
      <c r="D860" s="1">
        <v>369781.0</v>
      </c>
      <c r="E860" s="2">
        <v>40688.0</v>
      </c>
      <c r="F860" s="1" t="s">
        <v>84</v>
      </c>
      <c r="G860" s="1" t="s">
        <v>41</v>
      </c>
      <c r="H860" s="1">
        <v>2000.0</v>
      </c>
      <c r="I860" s="1">
        <v>1166.62</v>
      </c>
      <c r="J860" s="1">
        <v>6000000.0</v>
      </c>
      <c r="K860" s="1">
        <v>602500.0</v>
      </c>
      <c r="L860" s="1" t="s">
        <v>42</v>
      </c>
      <c r="M860" s="1" t="s">
        <v>93</v>
      </c>
      <c r="N860" s="1" t="s">
        <v>118</v>
      </c>
      <c r="O860" s="1" t="s">
        <v>99</v>
      </c>
      <c r="P860" s="1" t="s">
        <v>120</v>
      </c>
      <c r="Q860" s="1">
        <v>0.0</v>
      </c>
      <c r="R860" s="1">
        <v>0.0</v>
      </c>
      <c r="S860" s="2">
        <v>42059.0</v>
      </c>
      <c r="T860" s="1" t="s">
        <v>139</v>
      </c>
      <c r="U860" s="1" t="s">
        <v>63</v>
      </c>
      <c r="V860" s="1" t="s">
        <v>213</v>
      </c>
      <c r="W860" s="1" t="s">
        <v>50</v>
      </c>
      <c r="X860" s="1" t="s">
        <v>122</v>
      </c>
      <c r="Y860" s="1" t="s">
        <v>128</v>
      </c>
      <c r="Z860" s="1" t="s">
        <v>1029</v>
      </c>
      <c r="AA860" s="1">
        <v>23.0</v>
      </c>
      <c r="AB860" s="1">
        <v>1.0</v>
      </c>
      <c r="AC860" s="1" t="s">
        <v>80</v>
      </c>
      <c r="AD860" s="1">
        <v>0.0</v>
      </c>
      <c r="AE860" s="1">
        <v>3.0</v>
      </c>
      <c r="AF860" s="1" t="s">
        <v>80</v>
      </c>
      <c r="AG860" s="1">
        <v>5700.0</v>
      </c>
      <c r="AH860" s="1">
        <v>570.0</v>
      </c>
      <c r="AI860" s="1">
        <v>570.0</v>
      </c>
      <c r="AJ860" s="1">
        <v>4560.0</v>
      </c>
      <c r="AK860" s="1" t="s">
        <v>55</v>
      </c>
      <c r="AL860" s="1">
        <v>93.0</v>
      </c>
      <c r="AM860" s="1">
        <v>2001.0</v>
      </c>
      <c r="AN860" s="1" t="s">
        <v>83</v>
      </c>
      <c r="AO860" s="4">
        <f t="shared" si="7"/>
        <v>0</v>
      </c>
    </row>
    <row r="861" ht="15.75" customHeight="1">
      <c r="A861" s="1"/>
      <c r="B861" s="1">
        <v>13.0</v>
      </c>
      <c r="C861" s="1">
        <v>21.0</v>
      </c>
      <c r="D861" s="1">
        <v>990998.0</v>
      </c>
      <c r="E861" s="2">
        <v>39008.0</v>
      </c>
      <c r="F861" s="1" t="s">
        <v>58</v>
      </c>
      <c r="G861" s="1" t="s">
        <v>70</v>
      </c>
      <c r="H861" s="1">
        <v>1000.0</v>
      </c>
      <c r="I861" s="1">
        <v>1556.31</v>
      </c>
      <c r="J861" s="1">
        <v>0.0</v>
      </c>
      <c r="K861" s="1">
        <v>463809.0</v>
      </c>
      <c r="L861" s="1" t="s">
        <v>42</v>
      </c>
      <c r="M861" s="1" t="s">
        <v>93</v>
      </c>
      <c r="N861" s="1" t="s">
        <v>102</v>
      </c>
      <c r="O861" s="1" t="s">
        <v>113</v>
      </c>
      <c r="P861" s="1" t="s">
        <v>143</v>
      </c>
      <c r="Q861" s="1">
        <v>0.0</v>
      </c>
      <c r="R861" s="1">
        <v>-75000.0</v>
      </c>
      <c r="S861" s="2">
        <v>42023.0</v>
      </c>
      <c r="T861" s="1" t="s">
        <v>76</v>
      </c>
      <c r="U861" s="1" t="s">
        <v>48</v>
      </c>
      <c r="V861" s="1" t="s">
        <v>108</v>
      </c>
      <c r="W861" s="1" t="s">
        <v>50</v>
      </c>
      <c r="X861" s="1" t="s">
        <v>78</v>
      </c>
      <c r="Y861" s="1" t="s">
        <v>123</v>
      </c>
      <c r="Z861" s="1" t="s">
        <v>1030</v>
      </c>
      <c r="AA861" s="1">
        <v>19.0</v>
      </c>
      <c r="AB861" s="1">
        <v>3.0</v>
      </c>
      <c r="AC861" s="1" t="s">
        <v>54</v>
      </c>
      <c r="AD861" s="1">
        <v>2.0</v>
      </c>
      <c r="AE861" s="1">
        <v>0.0</v>
      </c>
      <c r="AF861" s="1" t="s">
        <v>54</v>
      </c>
      <c r="AG861" s="1">
        <v>94930.0</v>
      </c>
      <c r="AH861" s="1">
        <v>8630.0</v>
      </c>
      <c r="AI861" s="1">
        <v>8630.0</v>
      </c>
      <c r="AJ861" s="1">
        <v>77670.0</v>
      </c>
      <c r="AK861" s="1" t="s">
        <v>96</v>
      </c>
      <c r="AL861" s="1" t="s">
        <v>97</v>
      </c>
      <c r="AM861" s="1">
        <v>2014.0</v>
      </c>
      <c r="AN861" s="1" t="s">
        <v>83</v>
      </c>
      <c r="AO861" s="4">
        <f t="shared" si="7"/>
        <v>0</v>
      </c>
    </row>
    <row r="862" ht="15.75" customHeight="1">
      <c r="A862" s="1"/>
      <c r="B862" s="1">
        <v>282.0</v>
      </c>
      <c r="C862" s="1">
        <v>43.0</v>
      </c>
      <c r="D862" s="1">
        <v>982678.0</v>
      </c>
      <c r="E862" s="2">
        <v>38917.0</v>
      </c>
      <c r="F862" s="1" t="s">
        <v>40</v>
      </c>
      <c r="G862" s="1" t="s">
        <v>41</v>
      </c>
      <c r="H862" s="1">
        <v>500.0</v>
      </c>
      <c r="I862" s="1">
        <v>1452.27</v>
      </c>
      <c r="J862" s="1">
        <v>0.0</v>
      </c>
      <c r="K862" s="1">
        <v>611996.0</v>
      </c>
      <c r="L862" s="1" t="s">
        <v>42</v>
      </c>
      <c r="M862" s="1" t="s">
        <v>43</v>
      </c>
      <c r="N862" s="1" t="s">
        <v>190</v>
      </c>
      <c r="O862" s="1" t="s">
        <v>182</v>
      </c>
      <c r="P862" s="1" t="s">
        <v>143</v>
      </c>
      <c r="Q862" s="1">
        <v>75800.0</v>
      </c>
      <c r="R862" s="1">
        <v>0.0</v>
      </c>
      <c r="S862" s="2">
        <v>42012.0</v>
      </c>
      <c r="T862" s="1" t="s">
        <v>47</v>
      </c>
      <c r="U862" s="1" t="s">
        <v>48</v>
      </c>
      <c r="V862" s="1" t="s">
        <v>49</v>
      </c>
      <c r="W862" s="1" t="s">
        <v>137</v>
      </c>
      <c r="X862" s="1" t="s">
        <v>51</v>
      </c>
      <c r="Y862" s="1" t="s">
        <v>128</v>
      </c>
      <c r="Z862" s="1" t="s">
        <v>1031</v>
      </c>
      <c r="AA862" s="1">
        <v>19.0</v>
      </c>
      <c r="AB862" s="1">
        <v>1.0</v>
      </c>
      <c r="AC862" s="1" t="s">
        <v>80</v>
      </c>
      <c r="AD862" s="1">
        <v>1.0</v>
      </c>
      <c r="AE862" s="1">
        <v>2.0</v>
      </c>
      <c r="AF862" s="1" t="s">
        <v>80</v>
      </c>
      <c r="AG862" s="1">
        <v>46800.0</v>
      </c>
      <c r="AH862" s="1">
        <v>4680.0</v>
      </c>
      <c r="AI862" s="1">
        <v>9360.0</v>
      </c>
      <c r="AJ862" s="1">
        <v>32760.0</v>
      </c>
      <c r="AK862" s="1" t="s">
        <v>110</v>
      </c>
      <c r="AL862" s="1" t="s">
        <v>111</v>
      </c>
      <c r="AM862" s="1">
        <v>2007.0</v>
      </c>
      <c r="AN862" s="1" t="s">
        <v>57</v>
      </c>
      <c r="AO862" s="4">
        <f t="shared" si="7"/>
        <v>0</v>
      </c>
    </row>
    <row r="863" ht="15.75" customHeight="1">
      <c r="A863" s="1"/>
      <c r="B863" s="1">
        <v>312.0</v>
      </c>
      <c r="C863" s="1">
        <v>47.0</v>
      </c>
      <c r="D863" s="1">
        <v>646069.0</v>
      </c>
      <c r="E863" s="2">
        <v>37415.0</v>
      </c>
      <c r="F863" s="1" t="s">
        <v>40</v>
      </c>
      <c r="G863" s="1" t="s">
        <v>92</v>
      </c>
      <c r="H863" s="1">
        <v>1000.0</v>
      </c>
      <c r="I863" s="1">
        <v>1212.07</v>
      </c>
      <c r="J863" s="1">
        <v>0.0</v>
      </c>
      <c r="K863" s="1">
        <v>459298.0</v>
      </c>
      <c r="L863" s="1" t="s">
        <v>71</v>
      </c>
      <c r="M863" s="1" t="s">
        <v>43</v>
      </c>
      <c r="N863" s="1" t="s">
        <v>126</v>
      </c>
      <c r="O863" s="1" t="s">
        <v>174</v>
      </c>
      <c r="P863" s="1" t="s">
        <v>120</v>
      </c>
      <c r="Q863" s="1">
        <v>66900.0</v>
      </c>
      <c r="R863" s="1">
        <v>-51800.0</v>
      </c>
      <c r="S863" s="2">
        <v>42064.0</v>
      </c>
      <c r="T863" s="1" t="s">
        <v>76</v>
      </c>
      <c r="U863" s="1" t="s">
        <v>48</v>
      </c>
      <c r="V863" s="1" t="s">
        <v>108</v>
      </c>
      <c r="W863" s="1" t="s">
        <v>100</v>
      </c>
      <c r="X863" s="1" t="s">
        <v>78</v>
      </c>
      <c r="Y863" s="1" t="s">
        <v>128</v>
      </c>
      <c r="Z863" s="1" t="s">
        <v>1032</v>
      </c>
      <c r="AA863" s="1">
        <v>17.0</v>
      </c>
      <c r="AB863" s="1">
        <v>3.0</v>
      </c>
      <c r="AC863" s="1" t="s">
        <v>80</v>
      </c>
      <c r="AD863" s="1">
        <v>2.0</v>
      </c>
      <c r="AE863" s="1">
        <v>3.0</v>
      </c>
      <c r="AF863" s="1" t="s">
        <v>80</v>
      </c>
      <c r="AG863" s="1">
        <v>56320.0</v>
      </c>
      <c r="AH863" s="1">
        <v>7040.0</v>
      </c>
      <c r="AI863" s="1">
        <v>7040.0</v>
      </c>
      <c r="AJ863" s="1">
        <v>42240.0</v>
      </c>
      <c r="AK863" s="1" t="s">
        <v>68</v>
      </c>
      <c r="AL863" s="1" t="s">
        <v>272</v>
      </c>
      <c r="AM863" s="1">
        <v>2000.0</v>
      </c>
      <c r="AN863" s="1" t="s">
        <v>83</v>
      </c>
      <c r="AO863" s="4">
        <f t="shared" si="7"/>
        <v>0</v>
      </c>
    </row>
    <row r="864" ht="15.75" customHeight="1">
      <c r="A864" s="1"/>
      <c r="B864" s="1">
        <v>266.0</v>
      </c>
      <c r="C864" s="1">
        <v>46.0</v>
      </c>
      <c r="D864" s="1">
        <v>331683.0</v>
      </c>
      <c r="E864" s="2">
        <v>39856.0</v>
      </c>
      <c r="F864" s="1" t="s">
        <v>40</v>
      </c>
      <c r="G864" s="1" t="s">
        <v>70</v>
      </c>
      <c r="H864" s="1">
        <v>2000.0</v>
      </c>
      <c r="I864" s="1">
        <v>1578.54</v>
      </c>
      <c r="J864" s="1">
        <v>0.0</v>
      </c>
      <c r="K864" s="1">
        <v>468158.0</v>
      </c>
      <c r="L864" s="1" t="s">
        <v>42</v>
      </c>
      <c r="M864" s="1" t="s">
        <v>93</v>
      </c>
      <c r="N864" s="1" t="s">
        <v>160</v>
      </c>
      <c r="O864" s="1" t="s">
        <v>169</v>
      </c>
      <c r="P864" s="1" t="s">
        <v>46</v>
      </c>
      <c r="Q864" s="1">
        <v>0.0</v>
      </c>
      <c r="R864" s="1">
        <v>-41400.0</v>
      </c>
      <c r="S864" s="2">
        <v>42025.0</v>
      </c>
      <c r="T864" s="1" t="s">
        <v>47</v>
      </c>
      <c r="U864" s="1" t="s">
        <v>87</v>
      </c>
      <c r="V864" s="1" t="s">
        <v>64</v>
      </c>
      <c r="W864" s="1" t="s">
        <v>100</v>
      </c>
      <c r="X864" s="1" t="s">
        <v>114</v>
      </c>
      <c r="Y864" s="1" t="s">
        <v>123</v>
      </c>
      <c r="Z864" s="1" t="s">
        <v>1033</v>
      </c>
      <c r="AA864" s="1">
        <v>18.0</v>
      </c>
      <c r="AB864" s="1">
        <v>1.0</v>
      </c>
      <c r="AC864" s="1" t="s">
        <v>80</v>
      </c>
      <c r="AD864" s="1">
        <v>1.0</v>
      </c>
      <c r="AE864" s="1">
        <v>3.0</v>
      </c>
      <c r="AF864" s="1" t="s">
        <v>54</v>
      </c>
      <c r="AG864" s="1">
        <v>83490.0</v>
      </c>
      <c r="AH864" s="1">
        <v>7590.0</v>
      </c>
      <c r="AI864" s="1">
        <v>15180.0</v>
      </c>
      <c r="AJ864" s="1">
        <v>60720.0</v>
      </c>
      <c r="AK864" s="1" t="s">
        <v>105</v>
      </c>
      <c r="AL864" s="1" t="s">
        <v>106</v>
      </c>
      <c r="AM864" s="1">
        <v>1996.0</v>
      </c>
      <c r="AN864" s="1" t="s">
        <v>83</v>
      </c>
      <c r="AO864" s="4">
        <f t="shared" si="7"/>
        <v>0</v>
      </c>
    </row>
    <row r="865" ht="15.75" customHeight="1">
      <c r="A865" s="1"/>
      <c r="B865" s="1">
        <v>30.0</v>
      </c>
      <c r="C865" s="1">
        <v>36.0</v>
      </c>
      <c r="D865" s="1">
        <v>364055.0</v>
      </c>
      <c r="E865" s="2">
        <v>37025.0</v>
      </c>
      <c r="F865" s="1" t="s">
        <v>58</v>
      </c>
      <c r="G865" s="1" t="s">
        <v>92</v>
      </c>
      <c r="H865" s="1">
        <v>500.0</v>
      </c>
      <c r="I865" s="1">
        <v>1488.26</v>
      </c>
      <c r="J865" s="1">
        <v>0.0</v>
      </c>
      <c r="K865" s="1">
        <v>440831.0</v>
      </c>
      <c r="L865" s="1" t="s">
        <v>71</v>
      </c>
      <c r="M865" s="1" t="s">
        <v>142</v>
      </c>
      <c r="N865" s="1" t="s">
        <v>59</v>
      </c>
      <c r="O865" s="1" t="s">
        <v>113</v>
      </c>
      <c r="P865" s="1" t="s">
        <v>120</v>
      </c>
      <c r="Q865" s="1">
        <v>0.0</v>
      </c>
      <c r="R865" s="1">
        <v>-63500.0</v>
      </c>
      <c r="S865" s="2">
        <v>42063.0</v>
      </c>
      <c r="T865" s="1" t="s">
        <v>76</v>
      </c>
      <c r="U865" s="1" t="s">
        <v>48</v>
      </c>
      <c r="V865" s="1" t="s">
        <v>108</v>
      </c>
      <c r="W865" s="1" t="s">
        <v>50</v>
      </c>
      <c r="X865" s="1" t="s">
        <v>114</v>
      </c>
      <c r="Y865" s="1" t="s">
        <v>157</v>
      </c>
      <c r="Z865" s="1" t="s">
        <v>1034</v>
      </c>
      <c r="AA865" s="1">
        <v>17.0</v>
      </c>
      <c r="AB865" s="1">
        <v>3.0</v>
      </c>
      <c r="AC865" s="1" t="s">
        <v>80</v>
      </c>
      <c r="AD865" s="1">
        <v>2.0</v>
      </c>
      <c r="AE865" s="1">
        <v>2.0</v>
      </c>
      <c r="AF865" s="1" t="s">
        <v>63</v>
      </c>
      <c r="AG865" s="1">
        <v>57900.0</v>
      </c>
      <c r="AH865" s="1">
        <v>5790.0</v>
      </c>
      <c r="AI865" s="1">
        <v>5790.0</v>
      </c>
      <c r="AJ865" s="1">
        <v>46320.0</v>
      </c>
      <c r="AK865" s="1" t="s">
        <v>55</v>
      </c>
      <c r="AL865" s="1">
        <v>95.0</v>
      </c>
      <c r="AM865" s="1">
        <v>2008.0</v>
      </c>
      <c r="AN865" s="1" t="s">
        <v>83</v>
      </c>
      <c r="AO865" s="4">
        <f t="shared" si="7"/>
        <v>0</v>
      </c>
    </row>
    <row r="866" ht="15.75" customHeight="1">
      <c r="A866" s="1"/>
      <c r="B866" s="1">
        <v>198.0</v>
      </c>
      <c r="C866" s="1">
        <v>36.0</v>
      </c>
      <c r="D866" s="1">
        <v>521854.0</v>
      </c>
      <c r="E866" s="2">
        <v>36938.0</v>
      </c>
      <c r="F866" s="1" t="s">
        <v>58</v>
      </c>
      <c r="G866" s="1" t="s">
        <v>41</v>
      </c>
      <c r="H866" s="1">
        <v>1000.0</v>
      </c>
      <c r="I866" s="1">
        <v>1096.39</v>
      </c>
      <c r="J866" s="1">
        <v>0.0</v>
      </c>
      <c r="K866" s="1">
        <v>603848.0</v>
      </c>
      <c r="L866" s="1" t="s">
        <v>42</v>
      </c>
      <c r="M866" s="1" t="s">
        <v>132</v>
      </c>
      <c r="N866" s="1" t="s">
        <v>85</v>
      </c>
      <c r="O866" s="1" t="s">
        <v>171</v>
      </c>
      <c r="P866" s="1" t="s">
        <v>75</v>
      </c>
      <c r="Q866" s="1">
        <v>0.0</v>
      </c>
      <c r="R866" s="1">
        <v>0.0</v>
      </c>
      <c r="S866" s="2">
        <v>42030.0</v>
      </c>
      <c r="T866" s="1" t="s">
        <v>76</v>
      </c>
      <c r="U866" s="1" t="s">
        <v>77</v>
      </c>
      <c r="V866" s="1" t="s">
        <v>108</v>
      </c>
      <c r="W866" s="1" t="s">
        <v>100</v>
      </c>
      <c r="X866" s="1" t="s">
        <v>51</v>
      </c>
      <c r="Y866" s="1" t="s">
        <v>103</v>
      </c>
      <c r="Z866" s="1" t="s">
        <v>1035</v>
      </c>
      <c r="AA866" s="1">
        <v>11.0</v>
      </c>
      <c r="AB866" s="1">
        <v>3.0</v>
      </c>
      <c r="AC866" s="1" t="s">
        <v>63</v>
      </c>
      <c r="AD866" s="1">
        <v>1.0</v>
      </c>
      <c r="AE866" s="1">
        <v>3.0</v>
      </c>
      <c r="AF866" s="1" t="s">
        <v>54</v>
      </c>
      <c r="AG866" s="1">
        <v>49410.0</v>
      </c>
      <c r="AH866" s="1">
        <v>5490.0</v>
      </c>
      <c r="AI866" s="1">
        <v>5490.0</v>
      </c>
      <c r="AJ866" s="1">
        <v>38430.0</v>
      </c>
      <c r="AK866" s="1" t="s">
        <v>110</v>
      </c>
      <c r="AL866" s="1" t="s">
        <v>135</v>
      </c>
      <c r="AM866" s="1">
        <v>2015.0</v>
      </c>
      <c r="AN866" s="1" t="s">
        <v>83</v>
      </c>
      <c r="AO866" s="4">
        <f t="shared" si="7"/>
        <v>0</v>
      </c>
    </row>
    <row r="867" ht="15.75" customHeight="1">
      <c r="A867" s="1"/>
      <c r="B867" s="1">
        <v>290.0</v>
      </c>
      <c r="C867" s="1">
        <v>45.0</v>
      </c>
      <c r="D867" s="1">
        <v>737252.0</v>
      </c>
      <c r="E867" s="2">
        <v>34291.0</v>
      </c>
      <c r="F867" s="1" t="s">
        <v>40</v>
      </c>
      <c r="G867" s="1" t="s">
        <v>92</v>
      </c>
      <c r="H867" s="1">
        <v>2000.0</v>
      </c>
      <c r="I867" s="1">
        <v>1215.36</v>
      </c>
      <c r="J867" s="1">
        <v>0.0</v>
      </c>
      <c r="K867" s="1">
        <v>617739.0</v>
      </c>
      <c r="L867" s="1" t="s">
        <v>42</v>
      </c>
      <c r="M867" s="1" t="s">
        <v>93</v>
      </c>
      <c r="N867" s="1" t="s">
        <v>98</v>
      </c>
      <c r="O867" s="1" t="s">
        <v>60</v>
      </c>
      <c r="P867" s="1" t="s">
        <v>75</v>
      </c>
      <c r="Q867" s="1">
        <v>54400.0</v>
      </c>
      <c r="R867" s="1">
        <v>0.0</v>
      </c>
      <c r="S867" s="2">
        <v>42035.0</v>
      </c>
      <c r="T867" s="1" t="s">
        <v>76</v>
      </c>
      <c r="U867" s="1" t="s">
        <v>48</v>
      </c>
      <c r="V867" s="1" t="s">
        <v>64</v>
      </c>
      <c r="W867" s="1" t="s">
        <v>100</v>
      </c>
      <c r="X867" s="1" t="s">
        <v>114</v>
      </c>
      <c r="Y867" s="1" t="s">
        <v>128</v>
      </c>
      <c r="Z867" s="1" t="s">
        <v>1036</v>
      </c>
      <c r="AA867" s="1">
        <v>22.0</v>
      </c>
      <c r="AB867" s="1">
        <v>3.0</v>
      </c>
      <c r="AC867" s="1" t="s">
        <v>63</v>
      </c>
      <c r="AD867" s="1">
        <v>0.0</v>
      </c>
      <c r="AE867" s="1">
        <v>1.0</v>
      </c>
      <c r="AF867" s="1" t="s">
        <v>80</v>
      </c>
      <c r="AG867" s="1">
        <v>66200.0</v>
      </c>
      <c r="AH867" s="1">
        <v>6620.0</v>
      </c>
      <c r="AI867" s="1">
        <v>6620.0</v>
      </c>
      <c r="AJ867" s="1">
        <v>52960.0</v>
      </c>
      <c r="AK867" s="1" t="s">
        <v>154</v>
      </c>
      <c r="AL867" s="1" t="s">
        <v>164</v>
      </c>
      <c r="AM867" s="1">
        <v>2012.0</v>
      </c>
      <c r="AN867" s="1" t="s">
        <v>83</v>
      </c>
      <c r="AO867" s="4">
        <f t="shared" si="7"/>
        <v>0</v>
      </c>
    </row>
    <row r="868" ht="15.75" customHeight="1">
      <c r="A868" s="1"/>
      <c r="B868" s="1">
        <v>260.0</v>
      </c>
      <c r="C868" s="1">
        <v>46.0</v>
      </c>
      <c r="D868" s="1">
        <v>344480.0</v>
      </c>
      <c r="E868" s="2">
        <v>32922.0</v>
      </c>
      <c r="F868" s="1" t="s">
        <v>40</v>
      </c>
      <c r="G868" s="1" t="s">
        <v>70</v>
      </c>
      <c r="H868" s="1">
        <v>2000.0</v>
      </c>
      <c r="I868" s="1">
        <v>1482.57</v>
      </c>
      <c r="J868" s="1">
        <v>0.0</v>
      </c>
      <c r="K868" s="1">
        <v>607133.0</v>
      </c>
      <c r="L868" s="1" t="s">
        <v>42</v>
      </c>
      <c r="M868" s="1" t="s">
        <v>43</v>
      </c>
      <c r="N868" s="1" t="s">
        <v>118</v>
      </c>
      <c r="O868" s="1" t="s">
        <v>60</v>
      </c>
      <c r="P868" s="1" t="s">
        <v>46</v>
      </c>
      <c r="Q868" s="1">
        <v>35000.0</v>
      </c>
      <c r="R868" s="1">
        <v>0.0</v>
      </c>
      <c r="S868" s="2">
        <v>42055.0</v>
      </c>
      <c r="T868" s="1" t="s">
        <v>47</v>
      </c>
      <c r="U868" s="1" t="s">
        <v>87</v>
      </c>
      <c r="V868" s="1" t="s">
        <v>64</v>
      </c>
      <c r="W868" s="1" t="s">
        <v>100</v>
      </c>
      <c r="X868" s="1" t="s">
        <v>78</v>
      </c>
      <c r="Y868" s="1" t="s">
        <v>52</v>
      </c>
      <c r="Z868" s="1" t="s">
        <v>1037</v>
      </c>
      <c r="AA868" s="1">
        <v>7.0</v>
      </c>
      <c r="AB868" s="1">
        <v>1.0</v>
      </c>
      <c r="AC868" s="1" t="s">
        <v>80</v>
      </c>
      <c r="AD868" s="1">
        <v>0.0</v>
      </c>
      <c r="AE868" s="1">
        <v>1.0</v>
      </c>
      <c r="AF868" s="1" t="s">
        <v>80</v>
      </c>
      <c r="AG868" s="1">
        <v>64080.0</v>
      </c>
      <c r="AH868" s="1">
        <v>10680.0</v>
      </c>
      <c r="AI868" s="1">
        <v>10680.0</v>
      </c>
      <c r="AJ868" s="1">
        <v>42720.0</v>
      </c>
      <c r="AK868" s="1" t="s">
        <v>116</v>
      </c>
      <c r="AL868" s="1" t="s">
        <v>117</v>
      </c>
      <c r="AM868" s="1">
        <v>2005.0</v>
      </c>
      <c r="AN868" s="1" t="s">
        <v>83</v>
      </c>
      <c r="AO868" s="4">
        <f t="shared" si="7"/>
        <v>0</v>
      </c>
    </row>
    <row r="869" ht="15.75" customHeight="1">
      <c r="A869" s="1"/>
      <c r="B869" s="1">
        <v>233.0</v>
      </c>
      <c r="C869" s="1">
        <v>43.0</v>
      </c>
      <c r="D869" s="1">
        <v>898519.0</v>
      </c>
      <c r="E869" s="2">
        <v>36667.0</v>
      </c>
      <c r="F869" s="1" t="s">
        <v>40</v>
      </c>
      <c r="G869" s="1" t="s">
        <v>41</v>
      </c>
      <c r="H869" s="1">
        <v>1000.0</v>
      </c>
      <c r="I869" s="1">
        <v>954.18</v>
      </c>
      <c r="J869" s="1">
        <v>0.0</v>
      </c>
      <c r="K869" s="1">
        <v>437470.0</v>
      </c>
      <c r="L869" s="1" t="s">
        <v>71</v>
      </c>
      <c r="M869" s="1" t="s">
        <v>142</v>
      </c>
      <c r="N869" s="1" t="s">
        <v>98</v>
      </c>
      <c r="O869" s="1" t="s">
        <v>127</v>
      </c>
      <c r="P869" s="1" t="s">
        <v>61</v>
      </c>
      <c r="Q869" s="1">
        <v>0.0</v>
      </c>
      <c r="R869" s="1">
        <v>0.0</v>
      </c>
      <c r="S869" s="2">
        <v>42052.0</v>
      </c>
      <c r="T869" s="1" t="s">
        <v>76</v>
      </c>
      <c r="U869" s="1" t="s">
        <v>48</v>
      </c>
      <c r="V869" s="1" t="s">
        <v>64</v>
      </c>
      <c r="W869" s="1" t="s">
        <v>121</v>
      </c>
      <c r="X869" s="1" t="s">
        <v>51</v>
      </c>
      <c r="Y869" s="1" t="s">
        <v>157</v>
      </c>
      <c r="Z869" s="1" t="s">
        <v>1038</v>
      </c>
      <c r="AA869" s="1">
        <v>17.0</v>
      </c>
      <c r="AB869" s="1">
        <v>3.0</v>
      </c>
      <c r="AC869" s="1" t="s">
        <v>63</v>
      </c>
      <c r="AD869" s="1">
        <v>2.0</v>
      </c>
      <c r="AE869" s="1">
        <v>3.0</v>
      </c>
      <c r="AF869" s="1" t="s">
        <v>54</v>
      </c>
      <c r="AG869" s="1">
        <v>42500.0</v>
      </c>
      <c r="AH869" s="1">
        <v>8500.0</v>
      </c>
      <c r="AI869" s="1">
        <v>4250.0</v>
      </c>
      <c r="AJ869" s="1">
        <v>29750.0</v>
      </c>
      <c r="AK869" s="1" t="s">
        <v>105</v>
      </c>
      <c r="AL869" s="1" t="s">
        <v>106</v>
      </c>
      <c r="AM869" s="1">
        <v>2000.0</v>
      </c>
      <c r="AN869" s="1" t="s">
        <v>83</v>
      </c>
      <c r="AO869" s="4">
        <f t="shared" si="7"/>
        <v>0</v>
      </c>
    </row>
    <row r="870" ht="15.75" customHeight="1">
      <c r="A870" s="1"/>
      <c r="B870" s="1">
        <v>130.0</v>
      </c>
      <c r="C870" s="1">
        <v>30.0</v>
      </c>
      <c r="D870" s="1">
        <v>957816.0</v>
      </c>
      <c r="E870" s="2">
        <v>41147.0</v>
      </c>
      <c r="F870" s="1" t="s">
        <v>84</v>
      </c>
      <c r="G870" s="1" t="s">
        <v>92</v>
      </c>
      <c r="H870" s="1">
        <v>2000.0</v>
      </c>
      <c r="I870" s="1">
        <v>1193.4</v>
      </c>
      <c r="J870" s="1">
        <v>0.0</v>
      </c>
      <c r="K870" s="1">
        <v>461372.0</v>
      </c>
      <c r="L870" s="1" t="s">
        <v>42</v>
      </c>
      <c r="M870" s="1" t="s">
        <v>72</v>
      </c>
      <c r="N870" s="1" t="s">
        <v>126</v>
      </c>
      <c r="O870" s="1" t="s">
        <v>99</v>
      </c>
      <c r="P870" s="1" t="s">
        <v>75</v>
      </c>
      <c r="Q870" s="1">
        <v>0.0</v>
      </c>
      <c r="R870" s="1">
        <v>-40800.0</v>
      </c>
      <c r="S870" s="2">
        <v>42037.0</v>
      </c>
      <c r="T870" s="1" t="s">
        <v>76</v>
      </c>
      <c r="U870" s="1" t="s">
        <v>48</v>
      </c>
      <c r="V870" s="1" t="s">
        <v>108</v>
      </c>
      <c r="W870" s="1" t="s">
        <v>121</v>
      </c>
      <c r="X870" s="1" t="s">
        <v>51</v>
      </c>
      <c r="Y870" s="1" t="s">
        <v>52</v>
      </c>
      <c r="Z870" s="1" t="s">
        <v>1039</v>
      </c>
      <c r="AA870" s="1">
        <v>16.0</v>
      </c>
      <c r="AB870" s="1">
        <v>3.0</v>
      </c>
      <c r="AC870" s="1" t="s">
        <v>80</v>
      </c>
      <c r="AD870" s="1">
        <v>2.0</v>
      </c>
      <c r="AE870" s="1">
        <v>3.0</v>
      </c>
      <c r="AF870" s="1" t="s">
        <v>63</v>
      </c>
      <c r="AG870" s="1">
        <v>48950.0</v>
      </c>
      <c r="AH870" s="1">
        <v>8900.0</v>
      </c>
      <c r="AI870" s="1">
        <v>4450.0</v>
      </c>
      <c r="AJ870" s="1">
        <v>35600.0</v>
      </c>
      <c r="AK870" s="1" t="s">
        <v>154</v>
      </c>
      <c r="AL870" s="1" t="s">
        <v>155</v>
      </c>
      <c r="AM870" s="1">
        <v>2005.0</v>
      </c>
      <c r="AN870" s="1" t="s">
        <v>83</v>
      </c>
      <c r="AO870" s="4">
        <f t="shared" si="7"/>
        <v>0</v>
      </c>
    </row>
    <row r="871" ht="15.75" customHeight="1">
      <c r="A871" s="1"/>
      <c r="B871" s="1">
        <v>230.0</v>
      </c>
      <c r="C871" s="1">
        <v>42.0</v>
      </c>
      <c r="D871" s="1">
        <v>175960.0</v>
      </c>
      <c r="E871" s="2">
        <v>38307.0</v>
      </c>
      <c r="F871" s="1" t="s">
        <v>58</v>
      </c>
      <c r="G871" s="1" t="s">
        <v>70</v>
      </c>
      <c r="H871" s="1">
        <v>1000.0</v>
      </c>
      <c r="I871" s="1">
        <v>1023.11</v>
      </c>
      <c r="J871" s="1">
        <v>0.0</v>
      </c>
      <c r="K871" s="1">
        <v>476130.0</v>
      </c>
      <c r="L871" s="1" t="s">
        <v>71</v>
      </c>
      <c r="M871" s="1" t="s">
        <v>43</v>
      </c>
      <c r="N871" s="1" t="s">
        <v>186</v>
      </c>
      <c r="O871" s="1" t="s">
        <v>113</v>
      </c>
      <c r="P871" s="1" t="s">
        <v>75</v>
      </c>
      <c r="Q871" s="1">
        <v>0.0</v>
      </c>
      <c r="R871" s="1">
        <v>-45300.0</v>
      </c>
      <c r="S871" s="2">
        <v>42041.0</v>
      </c>
      <c r="T871" s="1" t="s">
        <v>76</v>
      </c>
      <c r="U871" s="1" t="s">
        <v>77</v>
      </c>
      <c r="V871" s="1" t="s">
        <v>64</v>
      </c>
      <c r="W871" s="1" t="s">
        <v>121</v>
      </c>
      <c r="X871" s="1" t="s">
        <v>78</v>
      </c>
      <c r="Y871" s="1" t="s">
        <v>128</v>
      </c>
      <c r="Z871" s="1" t="s">
        <v>1040</v>
      </c>
      <c r="AA871" s="1">
        <v>13.0</v>
      </c>
      <c r="AB871" s="1">
        <v>3.0</v>
      </c>
      <c r="AC871" s="1" t="s">
        <v>80</v>
      </c>
      <c r="AD871" s="1">
        <v>1.0</v>
      </c>
      <c r="AE871" s="1">
        <v>2.0</v>
      </c>
      <c r="AF871" s="1" t="s">
        <v>54</v>
      </c>
      <c r="AG871" s="1">
        <v>58850.0</v>
      </c>
      <c r="AH871" s="1">
        <v>10700.0</v>
      </c>
      <c r="AI871" s="1">
        <v>10700.0</v>
      </c>
      <c r="AJ871" s="1">
        <v>37450.0</v>
      </c>
      <c r="AK871" s="1" t="s">
        <v>96</v>
      </c>
      <c r="AL871" s="1" t="s">
        <v>149</v>
      </c>
      <c r="AM871" s="1">
        <v>1999.0</v>
      </c>
      <c r="AN871" s="1" t="s">
        <v>83</v>
      </c>
      <c r="AO871" s="4">
        <f t="shared" si="7"/>
        <v>0</v>
      </c>
    </row>
    <row r="872" ht="15.75" customHeight="1">
      <c r="A872" s="1"/>
      <c r="B872" s="1">
        <v>212.0</v>
      </c>
      <c r="C872" s="1">
        <v>40.0</v>
      </c>
      <c r="D872" s="1">
        <v>489618.0</v>
      </c>
      <c r="E872" s="2">
        <v>37644.0</v>
      </c>
      <c r="F872" s="1" t="s">
        <v>84</v>
      </c>
      <c r="G872" s="1" t="s">
        <v>92</v>
      </c>
      <c r="H872" s="1">
        <v>1000.0</v>
      </c>
      <c r="I872" s="1">
        <v>1524.45</v>
      </c>
      <c r="J872" s="1">
        <v>0.0</v>
      </c>
      <c r="K872" s="1">
        <v>452438.0</v>
      </c>
      <c r="L872" s="1" t="s">
        <v>71</v>
      </c>
      <c r="M872" s="1" t="s">
        <v>125</v>
      </c>
      <c r="N872" s="1" t="s">
        <v>112</v>
      </c>
      <c r="O872" s="1" t="s">
        <v>113</v>
      </c>
      <c r="P872" s="1" t="s">
        <v>46</v>
      </c>
      <c r="Q872" s="1">
        <v>73200.0</v>
      </c>
      <c r="R872" s="1">
        <v>0.0</v>
      </c>
      <c r="S872" s="2">
        <v>42046.0</v>
      </c>
      <c r="T872" s="1" t="s">
        <v>76</v>
      </c>
      <c r="U872" s="1" t="s">
        <v>48</v>
      </c>
      <c r="V872" s="1" t="s">
        <v>64</v>
      </c>
      <c r="W872" s="1" t="s">
        <v>121</v>
      </c>
      <c r="X872" s="1" t="s">
        <v>78</v>
      </c>
      <c r="Y872" s="1" t="s">
        <v>157</v>
      </c>
      <c r="Z872" s="1" t="s">
        <v>1041</v>
      </c>
      <c r="AA872" s="1">
        <v>17.0</v>
      </c>
      <c r="AB872" s="1">
        <v>3.0</v>
      </c>
      <c r="AC872" s="1" t="s">
        <v>54</v>
      </c>
      <c r="AD872" s="1">
        <v>0.0</v>
      </c>
      <c r="AE872" s="1">
        <v>2.0</v>
      </c>
      <c r="AF872" s="1" t="s">
        <v>54</v>
      </c>
      <c r="AG872" s="1">
        <v>82400.0</v>
      </c>
      <c r="AH872" s="1">
        <v>8240.0</v>
      </c>
      <c r="AI872" s="1">
        <v>8240.0</v>
      </c>
      <c r="AJ872" s="1">
        <v>65920.0</v>
      </c>
      <c r="AK872" s="1" t="s">
        <v>105</v>
      </c>
      <c r="AL872" s="1" t="s">
        <v>106</v>
      </c>
      <c r="AM872" s="1">
        <v>2006.0</v>
      </c>
      <c r="AN872" s="1" t="s">
        <v>83</v>
      </c>
      <c r="AO872" s="4">
        <f t="shared" si="7"/>
        <v>0</v>
      </c>
    </row>
    <row r="873" ht="15.75" customHeight="1">
      <c r="A873" s="1"/>
      <c r="B873" s="1">
        <v>299.0</v>
      </c>
      <c r="C873" s="1">
        <v>44.0</v>
      </c>
      <c r="D873" s="1">
        <v>717044.0</v>
      </c>
      <c r="E873" s="2">
        <v>39759.0</v>
      </c>
      <c r="F873" s="1" t="s">
        <v>40</v>
      </c>
      <c r="G873" s="1" t="s">
        <v>92</v>
      </c>
      <c r="H873" s="1">
        <v>1000.0</v>
      </c>
      <c r="I873" s="1">
        <v>1653.32</v>
      </c>
      <c r="J873" s="1">
        <v>0.0</v>
      </c>
      <c r="K873" s="1">
        <v>460517.0</v>
      </c>
      <c r="L873" s="1" t="s">
        <v>71</v>
      </c>
      <c r="M873" s="1" t="s">
        <v>142</v>
      </c>
      <c r="N873" s="1" t="s">
        <v>112</v>
      </c>
      <c r="O873" s="1" t="s">
        <v>99</v>
      </c>
      <c r="P873" s="1" t="s">
        <v>61</v>
      </c>
      <c r="Q873" s="1">
        <v>0.0</v>
      </c>
      <c r="R873" s="1">
        <v>-48800.0</v>
      </c>
      <c r="S873" s="2">
        <v>42029.0</v>
      </c>
      <c r="T873" s="1" t="s">
        <v>47</v>
      </c>
      <c r="U873" s="1" t="s">
        <v>77</v>
      </c>
      <c r="V873" s="1" t="s">
        <v>64</v>
      </c>
      <c r="W873" s="1" t="s">
        <v>137</v>
      </c>
      <c r="X873" s="1" t="s">
        <v>114</v>
      </c>
      <c r="Y873" s="1" t="s">
        <v>103</v>
      </c>
      <c r="Z873" s="1" t="s">
        <v>1042</v>
      </c>
      <c r="AA873" s="1">
        <v>3.0</v>
      </c>
      <c r="AB873" s="1">
        <v>1.0</v>
      </c>
      <c r="AC873" s="1" t="s">
        <v>54</v>
      </c>
      <c r="AD873" s="1">
        <v>2.0</v>
      </c>
      <c r="AE873" s="1">
        <v>0.0</v>
      </c>
      <c r="AF873" s="1" t="s">
        <v>63</v>
      </c>
      <c r="AG873" s="1">
        <v>54240.0</v>
      </c>
      <c r="AH873" s="1">
        <v>6780.0</v>
      </c>
      <c r="AI873" s="1">
        <v>6780.0</v>
      </c>
      <c r="AJ873" s="1">
        <v>40680.0</v>
      </c>
      <c r="AK873" s="1" t="s">
        <v>154</v>
      </c>
      <c r="AL873" s="1" t="s">
        <v>164</v>
      </c>
      <c r="AM873" s="1">
        <v>2009.0</v>
      </c>
      <c r="AN873" s="1" t="s">
        <v>83</v>
      </c>
      <c r="AO873" s="4">
        <f t="shared" si="7"/>
        <v>0</v>
      </c>
    </row>
    <row r="874" ht="15.75" customHeight="1">
      <c r="A874" s="1"/>
      <c r="B874" s="1">
        <v>91.0</v>
      </c>
      <c r="C874" s="1">
        <v>26.0</v>
      </c>
      <c r="D874" s="1">
        <v>101421.0</v>
      </c>
      <c r="E874" s="2">
        <v>36452.0</v>
      </c>
      <c r="F874" s="1" t="s">
        <v>84</v>
      </c>
      <c r="G874" s="1" t="s">
        <v>41</v>
      </c>
      <c r="H874" s="1">
        <v>1000.0</v>
      </c>
      <c r="I874" s="1">
        <v>1022.46</v>
      </c>
      <c r="J874" s="1">
        <v>0.0</v>
      </c>
      <c r="K874" s="1">
        <v>444896.0</v>
      </c>
      <c r="L874" s="1" t="s">
        <v>71</v>
      </c>
      <c r="M874" s="1" t="s">
        <v>93</v>
      </c>
      <c r="N874" s="1" t="s">
        <v>85</v>
      </c>
      <c r="O874" s="1" t="s">
        <v>182</v>
      </c>
      <c r="P874" s="1" t="s">
        <v>61</v>
      </c>
      <c r="Q874" s="1">
        <v>52700.0</v>
      </c>
      <c r="R874" s="1">
        <v>0.0</v>
      </c>
      <c r="S874" s="2">
        <v>42058.0</v>
      </c>
      <c r="T874" s="1" t="s">
        <v>76</v>
      </c>
      <c r="U874" s="1" t="s">
        <v>87</v>
      </c>
      <c r="V874" s="1" t="s">
        <v>64</v>
      </c>
      <c r="W874" s="1" t="s">
        <v>121</v>
      </c>
      <c r="X874" s="1" t="s">
        <v>51</v>
      </c>
      <c r="Y874" s="1" t="s">
        <v>88</v>
      </c>
      <c r="Z874" s="1" t="s">
        <v>1043</v>
      </c>
      <c r="AA874" s="1">
        <v>15.0</v>
      </c>
      <c r="AB874" s="1">
        <v>3.0</v>
      </c>
      <c r="AC874" s="1" t="s">
        <v>63</v>
      </c>
      <c r="AD874" s="1">
        <v>0.0</v>
      </c>
      <c r="AE874" s="1">
        <v>2.0</v>
      </c>
      <c r="AF874" s="1" t="s">
        <v>63</v>
      </c>
      <c r="AG874" s="1">
        <v>74200.0</v>
      </c>
      <c r="AH874" s="1">
        <v>7420.0</v>
      </c>
      <c r="AI874" s="1">
        <v>7420.0</v>
      </c>
      <c r="AJ874" s="1">
        <v>59360.0</v>
      </c>
      <c r="AK874" s="1" t="s">
        <v>198</v>
      </c>
      <c r="AL874" s="1" t="s">
        <v>199</v>
      </c>
      <c r="AM874" s="1">
        <v>1996.0</v>
      </c>
      <c r="AN874" s="1" t="s">
        <v>83</v>
      </c>
      <c r="AO874" s="4">
        <f t="shared" si="7"/>
        <v>0</v>
      </c>
    </row>
    <row r="875" ht="15.75" customHeight="1">
      <c r="A875" s="1"/>
      <c r="B875" s="1">
        <v>398.0</v>
      </c>
      <c r="C875" s="1">
        <v>53.0</v>
      </c>
      <c r="D875" s="1">
        <v>793948.0</v>
      </c>
      <c r="E875" s="2">
        <v>33227.0</v>
      </c>
      <c r="F875" s="1" t="s">
        <v>84</v>
      </c>
      <c r="G875" s="1" t="s">
        <v>70</v>
      </c>
      <c r="H875" s="1">
        <v>2000.0</v>
      </c>
      <c r="I875" s="1">
        <v>1396.43</v>
      </c>
      <c r="J875" s="1">
        <v>0.0</v>
      </c>
      <c r="K875" s="1">
        <v>448722.0</v>
      </c>
      <c r="L875" s="1" t="s">
        <v>71</v>
      </c>
      <c r="M875" s="1" t="s">
        <v>93</v>
      </c>
      <c r="N875" s="1" t="s">
        <v>118</v>
      </c>
      <c r="O875" s="1" t="s">
        <v>107</v>
      </c>
      <c r="P875" s="1" t="s">
        <v>86</v>
      </c>
      <c r="Q875" s="1">
        <v>21500.0</v>
      </c>
      <c r="R875" s="1">
        <v>0.0</v>
      </c>
      <c r="S875" s="2">
        <v>42033.0</v>
      </c>
      <c r="T875" s="1" t="s">
        <v>47</v>
      </c>
      <c r="U875" s="1" t="s">
        <v>87</v>
      </c>
      <c r="V875" s="1" t="s">
        <v>108</v>
      </c>
      <c r="W875" s="1" t="s">
        <v>100</v>
      </c>
      <c r="X875" s="1" t="s">
        <v>114</v>
      </c>
      <c r="Y875" s="1" t="s">
        <v>123</v>
      </c>
      <c r="Z875" s="1" t="s">
        <v>1044</v>
      </c>
      <c r="AA875" s="1">
        <v>16.0</v>
      </c>
      <c r="AB875" s="1">
        <v>1.0</v>
      </c>
      <c r="AC875" s="1" t="s">
        <v>54</v>
      </c>
      <c r="AD875" s="1">
        <v>2.0</v>
      </c>
      <c r="AE875" s="1">
        <v>1.0</v>
      </c>
      <c r="AF875" s="1" t="s">
        <v>63</v>
      </c>
      <c r="AG875" s="1">
        <v>47430.0</v>
      </c>
      <c r="AH875" s="1">
        <v>5270.0</v>
      </c>
      <c r="AI875" s="1">
        <v>5270.0</v>
      </c>
      <c r="AJ875" s="1">
        <v>36890.0</v>
      </c>
      <c r="AK875" s="1" t="s">
        <v>116</v>
      </c>
      <c r="AL875" s="1" t="s">
        <v>117</v>
      </c>
      <c r="AM875" s="1">
        <v>2000.0</v>
      </c>
      <c r="AN875" s="1" t="s">
        <v>83</v>
      </c>
      <c r="AO875" s="4">
        <f t="shared" si="7"/>
        <v>0</v>
      </c>
    </row>
    <row r="876" ht="15.75" customHeight="1">
      <c r="A876" s="1"/>
      <c r="B876" s="1">
        <v>218.0</v>
      </c>
      <c r="C876" s="1">
        <v>43.0</v>
      </c>
      <c r="D876" s="1">
        <v>737483.0</v>
      </c>
      <c r="E876" s="2">
        <v>35109.0</v>
      </c>
      <c r="F876" s="1" t="s">
        <v>84</v>
      </c>
      <c r="G876" s="1" t="s">
        <v>41</v>
      </c>
      <c r="H876" s="1">
        <v>500.0</v>
      </c>
      <c r="I876" s="1">
        <v>1521.55</v>
      </c>
      <c r="J876" s="1">
        <v>0.0</v>
      </c>
      <c r="K876" s="1">
        <v>477856.0</v>
      </c>
      <c r="L876" s="1" t="s">
        <v>71</v>
      </c>
      <c r="M876" s="1" t="s">
        <v>93</v>
      </c>
      <c r="N876" s="1" t="s">
        <v>118</v>
      </c>
      <c r="O876" s="1" t="s">
        <v>174</v>
      </c>
      <c r="P876" s="1" t="s">
        <v>61</v>
      </c>
      <c r="Q876" s="1">
        <v>61100.0</v>
      </c>
      <c r="R876" s="1">
        <v>-64500.0</v>
      </c>
      <c r="S876" s="2">
        <v>42006.0</v>
      </c>
      <c r="T876" s="1" t="s">
        <v>47</v>
      </c>
      <c r="U876" s="1" t="s">
        <v>77</v>
      </c>
      <c r="V876" s="1" t="s">
        <v>49</v>
      </c>
      <c r="W876" s="1" t="s">
        <v>100</v>
      </c>
      <c r="X876" s="1" t="s">
        <v>51</v>
      </c>
      <c r="Y876" s="1" t="s">
        <v>123</v>
      </c>
      <c r="Z876" s="1" t="s">
        <v>1045</v>
      </c>
      <c r="AA876" s="1">
        <v>18.0</v>
      </c>
      <c r="AB876" s="1">
        <v>1.0</v>
      </c>
      <c r="AC876" s="1" t="s">
        <v>63</v>
      </c>
      <c r="AD876" s="1">
        <v>1.0</v>
      </c>
      <c r="AE876" s="1">
        <v>3.0</v>
      </c>
      <c r="AF876" s="1" t="s">
        <v>54</v>
      </c>
      <c r="AG876" s="1">
        <v>68200.0</v>
      </c>
      <c r="AH876" s="1">
        <v>13640.0</v>
      </c>
      <c r="AI876" s="1">
        <v>6820.0</v>
      </c>
      <c r="AJ876" s="1">
        <v>47740.0</v>
      </c>
      <c r="AK876" s="1" t="s">
        <v>81</v>
      </c>
      <c r="AL876" s="1" t="s">
        <v>82</v>
      </c>
      <c r="AM876" s="1">
        <v>2003.0</v>
      </c>
      <c r="AN876" s="1" t="s">
        <v>57</v>
      </c>
      <c r="AO876" s="4">
        <f t="shared" si="7"/>
        <v>0</v>
      </c>
    </row>
    <row r="877" ht="15.75" customHeight="1">
      <c r="A877" s="1"/>
      <c r="B877" s="1">
        <v>152.0</v>
      </c>
      <c r="C877" s="1">
        <v>33.0</v>
      </c>
      <c r="D877" s="1">
        <v>695117.0</v>
      </c>
      <c r="E877" s="2">
        <v>37052.0</v>
      </c>
      <c r="F877" s="1" t="s">
        <v>58</v>
      </c>
      <c r="G877" s="1" t="s">
        <v>70</v>
      </c>
      <c r="H877" s="1">
        <v>1000.0</v>
      </c>
      <c r="I877" s="1">
        <v>1034.27</v>
      </c>
      <c r="J877" s="1">
        <v>0.0</v>
      </c>
      <c r="K877" s="1">
        <v>617721.0</v>
      </c>
      <c r="L877" s="1" t="s">
        <v>71</v>
      </c>
      <c r="M877" s="1" t="s">
        <v>162</v>
      </c>
      <c r="N877" s="1" t="s">
        <v>85</v>
      </c>
      <c r="O877" s="1" t="s">
        <v>265</v>
      </c>
      <c r="P877" s="1" t="s">
        <v>46</v>
      </c>
      <c r="Q877" s="1">
        <v>0.0</v>
      </c>
      <c r="R877" s="1">
        <v>0.0</v>
      </c>
      <c r="S877" s="2">
        <v>42041.0</v>
      </c>
      <c r="T877" s="1" t="s">
        <v>47</v>
      </c>
      <c r="U877" s="1" t="s">
        <v>87</v>
      </c>
      <c r="V877" s="1" t="s">
        <v>64</v>
      </c>
      <c r="W877" s="1" t="s">
        <v>100</v>
      </c>
      <c r="X877" s="1" t="s">
        <v>78</v>
      </c>
      <c r="Y877" s="1" t="s">
        <v>123</v>
      </c>
      <c r="Z877" s="1" t="s">
        <v>1046</v>
      </c>
      <c r="AA877" s="1">
        <v>18.0</v>
      </c>
      <c r="AB877" s="1">
        <v>1.0</v>
      </c>
      <c r="AC877" s="1" t="s">
        <v>80</v>
      </c>
      <c r="AD877" s="1">
        <v>1.0</v>
      </c>
      <c r="AE877" s="1">
        <v>0.0</v>
      </c>
      <c r="AF877" s="1" t="s">
        <v>80</v>
      </c>
      <c r="AG877" s="1">
        <v>63900.0</v>
      </c>
      <c r="AH877" s="1">
        <v>7100.0</v>
      </c>
      <c r="AI877" s="1">
        <v>7100.0</v>
      </c>
      <c r="AJ877" s="1">
        <v>49700.0</v>
      </c>
      <c r="AK877" s="1" t="s">
        <v>96</v>
      </c>
      <c r="AL877" s="1" t="s">
        <v>159</v>
      </c>
      <c r="AM877" s="1">
        <v>2014.0</v>
      </c>
      <c r="AN877" s="1" t="s">
        <v>83</v>
      </c>
      <c r="AO877" s="4">
        <f t="shared" si="7"/>
        <v>0</v>
      </c>
    </row>
    <row r="878" ht="15.75" customHeight="1">
      <c r="A878" s="1"/>
      <c r="B878" s="1">
        <v>212.0</v>
      </c>
      <c r="C878" s="1">
        <v>39.0</v>
      </c>
      <c r="D878" s="1">
        <v>167466.0</v>
      </c>
      <c r="E878" s="2">
        <v>40254.0</v>
      </c>
      <c r="F878" s="1" t="s">
        <v>40</v>
      </c>
      <c r="G878" s="1" t="s">
        <v>70</v>
      </c>
      <c r="H878" s="1">
        <v>1000.0</v>
      </c>
      <c r="I878" s="1">
        <v>1255.35</v>
      </c>
      <c r="J878" s="1">
        <v>0.0</v>
      </c>
      <c r="K878" s="1">
        <v>454176.0</v>
      </c>
      <c r="L878" s="1" t="s">
        <v>71</v>
      </c>
      <c r="M878" s="1" t="s">
        <v>162</v>
      </c>
      <c r="N878" s="1" t="s">
        <v>136</v>
      </c>
      <c r="O878" s="1" t="s">
        <v>133</v>
      </c>
      <c r="P878" s="1" t="s">
        <v>143</v>
      </c>
      <c r="Q878" s="1">
        <v>60300.0</v>
      </c>
      <c r="R878" s="1">
        <v>-58900.0</v>
      </c>
      <c r="S878" s="2">
        <v>42049.0</v>
      </c>
      <c r="T878" s="1" t="s">
        <v>76</v>
      </c>
      <c r="U878" s="1" t="s">
        <v>77</v>
      </c>
      <c r="V878" s="1" t="s">
        <v>108</v>
      </c>
      <c r="W878" s="1" t="s">
        <v>137</v>
      </c>
      <c r="X878" s="1" t="s">
        <v>78</v>
      </c>
      <c r="Y878" s="1" t="s">
        <v>66</v>
      </c>
      <c r="Z878" s="1" t="s">
        <v>1047</v>
      </c>
      <c r="AA878" s="1">
        <v>22.0</v>
      </c>
      <c r="AB878" s="1">
        <v>2.0</v>
      </c>
      <c r="AC878" s="1" t="s">
        <v>80</v>
      </c>
      <c r="AD878" s="1">
        <v>0.0</v>
      </c>
      <c r="AE878" s="1">
        <v>3.0</v>
      </c>
      <c r="AF878" s="1" t="s">
        <v>54</v>
      </c>
      <c r="AG878" s="1">
        <v>59300.0</v>
      </c>
      <c r="AH878" s="1">
        <v>11860.0</v>
      </c>
      <c r="AI878" s="1">
        <v>5930.0</v>
      </c>
      <c r="AJ878" s="1">
        <v>41510.0</v>
      </c>
      <c r="AK878" s="1" t="s">
        <v>81</v>
      </c>
      <c r="AL878" s="1" t="s">
        <v>82</v>
      </c>
      <c r="AM878" s="1">
        <v>2008.0</v>
      </c>
      <c r="AN878" s="1" t="s">
        <v>83</v>
      </c>
      <c r="AO878" s="4">
        <f t="shared" si="7"/>
        <v>0</v>
      </c>
    </row>
    <row r="879" ht="15.75" customHeight="1">
      <c r="A879" s="1"/>
      <c r="B879" s="1">
        <v>242.0</v>
      </c>
      <c r="C879" s="1">
        <v>44.0</v>
      </c>
      <c r="D879" s="1">
        <v>664732.0</v>
      </c>
      <c r="E879" s="2">
        <v>37832.0</v>
      </c>
      <c r="F879" s="1" t="s">
        <v>84</v>
      </c>
      <c r="G879" s="1" t="s">
        <v>92</v>
      </c>
      <c r="H879" s="1">
        <v>2000.0</v>
      </c>
      <c r="I879" s="1">
        <v>1396.89</v>
      </c>
      <c r="J879" s="1">
        <v>6000000.0</v>
      </c>
      <c r="K879" s="1">
        <v>618127.0</v>
      </c>
      <c r="L879" s="1" t="s">
        <v>71</v>
      </c>
      <c r="M879" s="1" t="s">
        <v>142</v>
      </c>
      <c r="N879" s="1" t="s">
        <v>118</v>
      </c>
      <c r="O879" s="1" t="s">
        <v>169</v>
      </c>
      <c r="P879" s="1" t="s">
        <v>61</v>
      </c>
      <c r="Q879" s="1">
        <v>0.0</v>
      </c>
      <c r="R879" s="1">
        <v>-61600.0</v>
      </c>
      <c r="S879" s="2">
        <v>42039.0</v>
      </c>
      <c r="T879" s="1" t="s">
        <v>76</v>
      </c>
      <c r="U879" s="1" t="s">
        <v>87</v>
      </c>
      <c r="V879" s="1" t="s">
        <v>64</v>
      </c>
      <c r="W879" s="1" t="s">
        <v>121</v>
      </c>
      <c r="X879" s="1" t="s">
        <v>51</v>
      </c>
      <c r="Y879" s="1" t="s">
        <v>103</v>
      </c>
      <c r="Z879" s="1" t="s">
        <v>1048</v>
      </c>
      <c r="AA879" s="1">
        <v>15.0</v>
      </c>
      <c r="AB879" s="1">
        <v>3.0</v>
      </c>
      <c r="AC879" s="1" t="s">
        <v>80</v>
      </c>
      <c r="AD879" s="1">
        <v>1.0</v>
      </c>
      <c r="AE879" s="1">
        <v>2.0</v>
      </c>
      <c r="AF879" s="1" t="s">
        <v>54</v>
      </c>
      <c r="AG879" s="1">
        <v>66900.0</v>
      </c>
      <c r="AH879" s="1">
        <v>6690.0</v>
      </c>
      <c r="AI879" s="1">
        <v>13380.0</v>
      </c>
      <c r="AJ879" s="1">
        <v>46830.0</v>
      </c>
      <c r="AK879" s="1" t="s">
        <v>154</v>
      </c>
      <c r="AL879" s="1" t="s">
        <v>168</v>
      </c>
      <c r="AM879" s="1">
        <v>1999.0</v>
      </c>
      <c r="AN879" s="1" t="s">
        <v>57</v>
      </c>
      <c r="AO879" s="4">
        <f t="shared" si="7"/>
        <v>0</v>
      </c>
    </row>
    <row r="880" ht="15.75" customHeight="1">
      <c r="A880" s="1"/>
      <c r="B880" s="1">
        <v>80.0</v>
      </c>
      <c r="C880" s="1">
        <v>27.0</v>
      </c>
      <c r="D880" s="1">
        <v>143038.0</v>
      </c>
      <c r="E880" s="2">
        <v>41899.0</v>
      </c>
      <c r="F880" s="1" t="s">
        <v>40</v>
      </c>
      <c r="G880" s="1" t="s">
        <v>92</v>
      </c>
      <c r="H880" s="1">
        <v>500.0</v>
      </c>
      <c r="I880" s="1">
        <v>795.31</v>
      </c>
      <c r="J880" s="1">
        <v>0.0</v>
      </c>
      <c r="K880" s="1">
        <v>441923.0</v>
      </c>
      <c r="L880" s="1" t="s">
        <v>42</v>
      </c>
      <c r="M880" s="1" t="s">
        <v>162</v>
      </c>
      <c r="N880" s="1" t="s">
        <v>190</v>
      </c>
      <c r="O880" s="1" t="s">
        <v>133</v>
      </c>
      <c r="P880" s="1" t="s">
        <v>46</v>
      </c>
      <c r="Q880" s="1">
        <v>0.0</v>
      </c>
      <c r="R880" s="1">
        <v>-51000.0</v>
      </c>
      <c r="S880" s="2">
        <v>42047.0</v>
      </c>
      <c r="T880" s="1" t="s">
        <v>76</v>
      </c>
      <c r="U880" s="1" t="s">
        <v>77</v>
      </c>
      <c r="V880" s="1" t="s">
        <v>49</v>
      </c>
      <c r="W880" s="1" t="s">
        <v>50</v>
      </c>
      <c r="X880" s="1" t="s">
        <v>40</v>
      </c>
      <c r="Y880" s="1" t="s">
        <v>88</v>
      </c>
      <c r="Z880" s="1" t="s">
        <v>1049</v>
      </c>
      <c r="AA880" s="1">
        <v>16.0</v>
      </c>
      <c r="AB880" s="1">
        <v>3.0</v>
      </c>
      <c r="AC880" s="1" t="s">
        <v>54</v>
      </c>
      <c r="AD880" s="1">
        <v>1.0</v>
      </c>
      <c r="AE880" s="1">
        <v>3.0</v>
      </c>
      <c r="AF880" s="1" t="s">
        <v>63</v>
      </c>
      <c r="AG880" s="1">
        <v>40810.0</v>
      </c>
      <c r="AH880" s="1">
        <v>3710.0</v>
      </c>
      <c r="AI880" s="1">
        <v>7420.0</v>
      </c>
      <c r="AJ880" s="1">
        <v>29680.0</v>
      </c>
      <c r="AK880" s="1" t="s">
        <v>130</v>
      </c>
      <c r="AL880" s="1" t="s">
        <v>131</v>
      </c>
      <c r="AM880" s="1">
        <v>2000.0</v>
      </c>
      <c r="AN880" s="1" t="s">
        <v>57</v>
      </c>
      <c r="AO880" s="4">
        <f t="shared" si="7"/>
        <v>0</v>
      </c>
    </row>
    <row r="881" ht="15.75" customHeight="1">
      <c r="A881" s="1"/>
      <c r="B881" s="1">
        <v>260.0</v>
      </c>
      <c r="C881" s="1">
        <v>43.0</v>
      </c>
      <c r="D881" s="1">
        <v>979963.0</v>
      </c>
      <c r="E881" s="2">
        <v>39967.0</v>
      </c>
      <c r="F881" s="1" t="s">
        <v>58</v>
      </c>
      <c r="G881" s="1" t="s">
        <v>70</v>
      </c>
      <c r="H881" s="1">
        <v>500.0</v>
      </c>
      <c r="I881" s="1">
        <v>982.22</v>
      </c>
      <c r="J881" s="1">
        <v>0.0</v>
      </c>
      <c r="K881" s="1">
        <v>604279.0</v>
      </c>
      <c r="L881" s="1" t="s">
        <v>71</v>
      </c>
      <c r="M881" s="1" t="s">
        <v>162</v>
      </c>
      <c r="N881" s="1" t="s">
        <v>126</v>
      </c>
      <c r="O881" s="1" t="s">
        <v>133</v>
      </c>
      <c r="P881" s="1" t="s">
        <v>143</v>
      </c>
      <c r="Q881" s="1">
        <v>54500.0</v>
      </c>
      <c r="R881" s="1">
        <v>-72100.0</v>
      </c>
      <c r="S881" s="2">
        <v>42047.0</v>
      </c>
      <c r="T881" s="1" t="s">
        <v>47</v>
      </c>
      <c r="U881" s="1" t="s">
        <v>87</v>
      </c>
      <c r="V881" s="1" t="s">
        <v>108</v>
      </c>
      <c r="W881" s="1" t="s">
        <v>100</v>
      </c>
      <c r="X881" s="1" t="s">
        <v>78</v>
      </c>
      <c r="Y881" s="1" t="s">
        <v>66</v>
      </c>
      <c r="Z881" s="1" t="s">
        <v>1050</v>
      </c>
      <c r="AA881" s="1">
        <v>18.0</v>
      </c>
      <c r="AB881" s="1">
        <v>1.0</v>
      </c>
      <c r="AC881" s="1" t="s">
        <v>63</v>
      </c>
      <c r="AD881" s="1">
        <v>1.0</v>
      </c>
      <c r="AE881" s="1">
        <v>0.0</v>
      </c>
      <c r="AF881" s="1" t="s">
        <v>63</v>
      </c>
      <c r="AG881" s="1">
        <v>75400.0</v>
      </c>
      <c r="AH881" s="1">
        <v>15080.0</v>
      </c>
      <c r="AI881" s="1">
        <v>7540.0</v>
      </c>
      <c r="AJ881" s="1">
        <v>52780.0</v>
      </c>
      <c r="AK881" s="1" t="s">
        <v>210</v>
      </c>
      <c r="AL881" s="1" t="s">
        <v>226</v>
      </c>
      <c r="AM881" s="1">
        <v>2011.0</v>
      </c>
      <c r="AN881" s="1" t="s">
        <v>83</v>
      </c>
      <c r="AO881" s="4">
        <f t="shared" si="7"/>
        <v>0</v>
      </c>
    </row>
    <row r="882" ht="15.75" customHeight="1">
      <c r="A882" s="1"/>
      <c r="B882" s="1">
        <v>133.0</v>
      </c>
      <c r="C882" s="1">
        <v>34.0</v>
      </c>
      <c r="D882" s="1">
        <v>467841.0</v>
      </c>
      <c r="E882" s="2">
        <v>34618.0</v>
      </c>
      <c r="F882" s="1" t="s">
        <v>58</v>
      </c>
      <c r="G882" s="1" t="s">
        <v>92</v>
      </c>
      <c r="H882" s="1">
        <v>500.0</v>
      </c>
      <c r="I882" s="1">
        <v>1074.07</v>
      </c>
      <c r="J882" s="1">
        <v>0.0</v>
      </c>
      <c r="K882" s="1">
        <v>440833.0</v>
      </c>
      <c r="L882" s="1" t="s">
        <v>71</v>
      </c>
      <c r="M882" s="1" t="s">
        <v>162</v>
      </c>
      <c r="N882" s="1" t="s">
        <v>102</v>
      </c>
      <c r="O882" s="1" t="s">
        <v>99</v>
      </c>
      <c r="P882" s="1" t="s">
        <v>46</v>
      </c>
      <c r="Q882" s="1">
        <v>70900.0</v>
      </c>
      <c r="R882" s="1">
        <v>-61100.0</v>
      </c>
      <c r="S882" s="2">
        <v>42032.0</v>
      </c>
      <c r="T882" s="1" t="s">
        <v>139</v>
      </c>
      <c r="U882" s="1" t="s">
        <v>63</v>
      </c>
      <c r="V882" s="1" t="s">
        <v>64</v>
      </c>
      <c r="W882" s="1" t="s">
        <v>94</v>
      </c>
      <c r="X882" s="1" t="s">
        <v>114</v>
      </c>
      <c r="Y882" s="1" t="s">
        <v>128</v>
      </c>
      <c r="Z882" s="1" t="s">
        <v>1051</v>
      </c>
      <c r="AA882" s="1">
        <v>8.0</v>
      </c>
      <c r="AB882" s="1">
        <v>1.0</v>
      </c>
      <c r="AC882" s="1" t="s">
        <v>80</v>
      </c>
      <c r="AD882" s="1">
        <v>2.0</v>
      </c>
      <c r="AE882" s="1">
        <v>0.0</v>
      </c>
      <c r="AF882" s="1" t="s">
        <v>54</v>
      </c>
      <c r="AG882" s="1">
        <v>4200.0</v>
      </c>
      <c r="AH882" s="1">
        <v>420.0</v>
      </c>
      <c r="AI882" s="1">
        <v>840.0</v>
      </c>
      <c r="AJ882" s="1">
        <v>2940.0</v>
      </c>
      <c r="AK882" s="1" t="s">
        <v>198</v>
      </c>
      <c r="AL882" s="1" t="s">
        <v>199</v>
      </c>
      <c r="AM882" s="1">
        <v>2013.0</v>
      </c>
      <c r="AN882" s="1" t="s">
        <v>83</v>
      </c>
      <c r="AO882" s="4">
        <f t="shared" si="7"/>
        <v>0</v>
      </c>
    </row>
    <row r="883" ht="15.75" customHeight="1">
      <c r="A883" s="1"/>
      <c r="B883" s="1">
        <v>290.0</v>
      </c>
      <c r="C883" s="1">
        <v>45.0</v>
      </c>
      <c r="D883" s="1">
        <v>219028.0</v>
      </c>
      <c r="E883" s="2">
        <v>33437.0</v>
      </c>
      <c r="F883" s="1" t="s">
        <v>40</v>
      </c>
      <c r="G883" s="1" t="s">
        <v>70</v>
      </c>
      <c r="H883" s="1">
        <v>1000.0</v>
      </c>
      <c r="I883" s="1">
        <v>1311.3</v>
      </c>
      <c r="J883" s="1">
        <v>0.0</v>
      </c>
      <c r="K883" s="1">
        <v>451550.0</v>
      </c>
      <c r="L883" s="1" t="s">
        <v>71</v>
      </c>
      <c r="M883" s="1" t="s">
        <v>93</v>
      </c>
      <c r="N883" s="1" t="s">
        <v>59</v>
      </c>
      <c r="O883" s="1" t="s">
        <v>169</v>
      </c>
      <c r="P883" s="1" t="s">
        <v>120</v>
      </c>
      <c r="Q883" s="1">
        <v>38500.0</v>
      </c>
      <c r="R883" s="1">
        <v>0.0</v>
      </c>
      <c r="S883" s="2">
        <v>42014.0</v>
      </c>
      <c r="T883" s="1" t="s">
        <v>76</v>
      </c>
      <c r="U883" s="1" t="s">
        <v>48</v>
      </c>
      <c r="V883" s="1" t="s">
        <v>49</v>
      </c>
      <c r="W883" s="1" t="s">
        <v>137</v>
      </c>
      <c r="X883" s="1" t="s">
        <v>78</v>
      </c>
      <c r="Y883" s="1" t="s">
        <v>123</v>
      </c>
      <c r="Z883" s="1" t="s">
        <v>1052</v>
      </c>
      <c r="AA883" s="1">
        <v>23.0</v>
      </c>
      <c r="AB883" s="1">
        <v>3.0</v>
      </c>
      <c r="AC883" s="1" t="s">
        <v>54</v>
      </c>
      <c r="AD883" s="1">
        <v>0.0</v>
      </c>
      <c r="AE883" s="1">
        <v>0.0</v>
      </c>
      <c r="AF883" s="1" t="s">
        <v>54</v>
      </c>
      <c r="AG883" s="1">
        <v>52650.0</v>
      </c>
      <c r="AH883" s="1">
        <v>5850.0</v>
      </c>
      <c r="AI883" s="1">
        <v>5850.0</v>
      </c>
      <c r="AJ883" s="1">
        <v>40950.0</v>
      </c>
      <c r="AK883" s="1" t="s">
        <v>130</v>
      </c>
      <c r="AL883" s="1" t="s">
        <v>131</v>
      </c>
      <c r="AM883" s="1">
        <v>2001.0</v>
      </c>
      <c r="AN883" s="1" t="s">
        <v>57</v>
      </c>
      <c r="AO883" s="4">
        <f t="shared" si="7"/>
        <v>0</v>
      </c>
    </row>
    <row r="884" ht="15.75" customHeight="1">
      <c r="A884" s="1"/>
      <c r="B884" s="1">
        <v>322.0</v>
      </c>
      <c r="C884" s="1">
        <v>49.0</v>
      </c>
      <c r="D884" s="1">
        <v>130156.0</v>
      </c>
      <c r="E884" s="2">
        <v>37158.0</v>
      </c>
      <c r="F884" s="1" t="s">
        <v>84</v>
      </c>
      <c r="G884" s="1" t="s">
        <v>41</v>
      </c>
      <c r="H884" s="1">
        <v>2000.0</v>
      </c>
      <c r="I884" s="1">
        <v>1277.12</v>
      </c>
      <c r="J884" s="1">
        <v>0.0</v>
      </c>
      <c r="K884" s="1">
        <v>431853.0</v>
      </c>
      <c r="L884" s="1" t="s">
        <v>71</v>
      </c>
      <c r="M884" s="1" t="s">
        <v>72</v>
      </c>
      <c r="N884" s="1" t="s">
        <v>85</v>
      </c>
      <c r="O884" s="1" t="s">
        <v>171</v>
      </c>
      <c r="P884" s="1" t="s">
        <v>75</v>
      </c>
      <c r="Q884" s="1">
        <v>0.0</v>
      </c>
      <c r="R884" s="1">
        <v>-46000.0</v>
      </c>
      <c r="S884" s="2">
        <v>42023.0</v>
      </c>
      <c r="T884" s="1" t="s">
        <v>47</v>
      </c>
      <c r="U884" s="1" t="s">
        <v>77</v>
      </c>
      <c r="V884" s="1" t="s">
        <v>49</v>
      </c>
      <c r="W884" s="1" t="s">
        <v>137</v>
      </c>
      <c r="X884" s="1" t="s">
        <v>114</v>
      </c>
      <c r="Y884" s="1" t="s">
        <v>123</v>
      </c>
      <c r="Z884" s="1" t="s">
        <v>1053</v>
      </c>
      <c r="AA884" s="1">
        <v>18.0</v>
      </c>
      <c r="AB884" s="1">
        <v>1.0</v>
      </c>
      <c r="AC884" s="1" t="s">
        <v>63</v>
      </c>
      <c r="AD884" s="1">
        <v>0.0</v>
      </c>
      <c r="AE884" s="1">
        <v>2.0</v>
      </c>
      <c r="AF884" s="1" t="s">
        <v>54</v>
      </c>
      <c r="AG884" s="1">
        <v>42240.0</v>
      </c>
      <c r="AH884" s="1">
        <v>7680.0</v>
      </c>
      <c r="AI884" s="1">
        <v>7680.0</v>
      </c>
      <c r="AJ884" s="1">
        <v>26880.0</v>
      </c>
      <c r="AK884" s="1" t="s">
        <v>90</v>
      </c>
      <c r="AL884" s="1" t="s">
        <v>246</v>
      </c>
      <c r="AM884" s="1">
        <v>2007.0</v>
      </c>
      <c r="AN884" s="1" t="s">
        <v>83</v>
      </c>
      <c r="AO884" s="4">
        <f t="shared" si="7"/>
        <v>0</v>
      </c>
    </row>
    <row r="885" ht="15.75" customHeight="1">
      <c r="A885" s="1"/>
      <c r="B885" s="1">
        <v>228.0</v>
      </c>
      <c r="C885" s="1">
        <v>39.0</v>
      </c>
      <c r="D885" s="1">
        <v>762951.0</v>
      </c>
      <c r="E885" s="2">
        <v>41171.0</v>
      </c>
      <c r="F885" s="1" t="s">
        <v>58</v>
      </c>
      <c r="G885" s="1" t="s">
        <v>92</v>
      </c>
      <c r="H885" s="1">
        <v>500.0</v>
      </c>
      <c r="I885" s="1">
        <v>1388.62</v>
      </c>
      <c r="J885" s="1">
        <v>0.0</v>
      </c>
      <c r="K885" s="1">
        <v>614274.0</v>
      </c>
      <c r="L885" s="1" t="s">
        <v>71</v>
      </c>
      <c r="M885" s="1" t="s">
        <v>162</v>
      </c>
      <c r="N885" s="1" t="s">
        <v>73</v>
      </c>
      <c r="O885" s="1" t="s">
        <v>60</v>
      </c>
      <c r="P885" s="1" t="s">
        <v>46</v>
      </c>
      <c r="Q885" s="1">
        <v>35200.0</v>
      </c>
      <c r="R885" s="1">
        <v>0.0</v>
      </c>
      <c r="S885" s="2">
        <v>42023.0</v>
      </c>
      <c r="T885" s="1" t="s">
        <v>47</v>
      </c>
      <c r="U885" s="1" t="s">
        <v>48</v>
      </c>
      <c r="V885" s="1" t="s">
        <v>64</v>
      </c>
      <c r="W885" s="1" t="s">
        <v>121</v>
      </c>
      <c r="X885" s="1" t="s">
        <v>122</v>
      </c>
      <c r="Y885" s="1" t="s">
        <v>66</v>
      </c>
      <c r="Z885" s="1" t="s">
        <v>1054</v>
      </c>
      <c r="AA885" s="1">
        <v>10.0</v>
      </c>
      <c r="AB885" s="1">
        <v>1.0</v>
      </c>
      <c r="AC885" s="1" t="s">
        <v>54</v>
      </c>
      <c r="AD885" s="1">
        <v>1.0</v>
      </c>
      <c r="AE885" s="1">
        <v>0.0</v>
      </c>
      <c r="AF885" s="1" t="s">
        <v>54</v>
      </c>
      <c r="AG885" s="1">
        <v>59490.0</v>
      </c>
      <c r="AH885" s="1">
        <v>6610.0</v>
      </c>
      <c r="AI885" s="1">
        <v>6610.0</v>
      </c>
      <c r="AJ885" s="1">
        <v>46270.0</v>
      </c>
      <c r="AK885" s="1" t="s">
        <v>68</v>
      </c>
      <c r="AL885" s="1" t="s">
        <v>272</v>
      </c>
      <c r="AM885" s="1">
        <v>1995.0</v>
      </c>
      <c r="AN885" s="1" t="s">
        <v>83</v>
      </c>
      <c r="AO885" s="4">
        <f t="shared" si="7"/>
        <v>0</v>
      </c>
    </row>
    <row r="886" ht="15.75" customHeight="1">
      <c r="A886" s="1"/>
      <c r="B886" s="1">
        <v>195.0</v>
      </c>
      <c r="C886" s="1">
        <v>37.0</v>
      </c>
      <c r="D886" s="1">
        <v>376879.0</v>
      </c>
      <c r="E886" s="2">
        <v>33430.0</v>
      </c>
      <c r="F886" s="1" t="s">
        <v>84</v>
      </c>
      <c r="G886" s="1" t="s">
        <v>70</v>
      </c>
      <c r="H886" s="1">
        <v>1000.0</v>
      </c>
      <c r="I886" s="1">
        <v>1406.52</v>
      </c>
      <c r="J886" s="1">
        <v>8000000.0</v>
      </c>
      <c r="K886" s="1">
        <v>619148.0</v>
      </c>
      <c r="L886" s="1" t="s">
        <v>42</v>
      </c>
      <c r="M886" s="1" t="s">
        <v>43</v>
      </c>
      <c r="N886" s="1" t="s">
        <v>98</v>
      </c>
      <c r="O886" s="1" t="s">
        <v>107</v>
      </c>
      <c r="P886" s="1" t="s">
        <v>86</v>
      </c>
      <c r="Q886" s="1">
        <v>0.0</v>
      </c>
      <c r="R886" s="1">
        <v>0.0</v>
      </c>
      <c r="S886" s="2">
        <v>42032.0</v>
      </c>
      <c r="T886" s="1" t="s">
        <v>47</v>
      </c>
      <c r="U886" s="1" t="s">
        <v>48</v>
      </c>
      <c r="V886" s="1" t="s">
        <v>49</v>
      </c>
      <c r="W886" s="1" t="s">
        <v>137</v>
      </c>
      <c r="X886" s="1" t="s">
        <v>51</v>
      </c>
      <c r="Y886" s="1" t="s">
        <v>88</v>
      </c>
      <c r="Z886" s="1" t="s">
        <v>1055</v>
      </c>
      <c r="AA886" s="1">
        <v>12.0</v>
      </c>
      <c r="AB886" s="1">
        <v>1.0</v>
      </c>
      <c r="AC886" s="1" t="s">
        <v>80</v>
      </c>
      <c r="AD886" s="1">
        <v>0.0</v>
      </c>
      <c r="AE886" s="1">
        <v>2.0</v>
      </c>
      <c r="AF886" s="1" t="s">
        <v>80</v>
      </c>
      <c r="AG886" s="1">
        <v>44200.0</v>
      </c>
      <c r="AH886" s="1">
        <v>4420.0</v>
      </c>
      <c r="AI886" s="1">
        <v>4420.0</v>
      </c>
      <c r="AJ886" s="1">
        <v>35360.0</v>
      </c>
      <c r="AK886" s="1" t="s">
        <v>198</v>
      </c>
      <c r="AL886" s="1" t="s">
        <v>199</v>
      </c>
      <c r="AM886" s="1">
        <v>2002.0</v>
      </c>
      <c r="AN886" s="1" t="s">
        <v>57</v>
      </c>
      <c r="AO886" s="4">
        <f t="shared" si="7"/>
        <v>0</v>
      </c>
    </row>
    <row r="887" ht="15.75" customHeight="1">
      <c r="A887" s="1"/>
      <c r="B887" s="1">
        <v>247.0</v>
      </c>
      <c r="C887" s="1">
        <v>39.0</v>
      </c>
      <c r="D887" s="1">
        <v>599031.0</v>
      </c>
      <c r="E887" s="2">
        <v>33540.0</v>
      </c>
      <c r="F887" s="1" t="s">
        <v>58</v>
      </c>
      <c r="G887" s="1" t="s">
        <v>70</v>
      </c>
      <c r="H887" s="1">
        <v>500.0</v>
      </c>
      <c r="I887" s="1">
        <v>1558.29</v>
      </c>
      <c r="J887" s="1">
        <v>0.0</v>
      </c>
      <c r="K887" s="1">
        <v>456781.0</v>
      </c>
      <c r="L887" s="1" t="s">
        <v>71</v>
      </c>
      <c r="M887" s="1" t="s">
        <v>125</v>
      </c>
      <c r="N887" s="1" t="s">
        <v>136</v>
      </c>
      <c r="O887" s="1" t="s">
        <v>60</v>
      </c>
      <c r="P887" s="1" t="s">
        <v>86</v>
      </c>
      <c r="Q887" s="1">
        <v>0.0</v>
      </c>
      <c r="R887" s="1">
        <v>-49300.0</v>
      </c>
      <c r="S887" s="2">
        <v>42051.0</v>
      </c>
      <c r="T887" s="1" t="s">
        <v>62</v>
      </c>
      <c r="U887" s="1" t="s">
        <v>63</v>
      </c>
      <c r="V887" s="1" t="s">
        <v>213</v>
      </c>
      <c r="W887" s="1" t="s">
        <v>50</v>
      </c>
      <c r="X887" s="1" t="s">
        <v>114</v>
      </c>
      <c r="Y887" s="1" t="s">
        <v>103</v>
      </c>
      <c r="Z887" s="1" t="s">
        <v>1056</v>
      </c>
      <c r="AA887" s="1">
        <v>5.0</v>
      </c>
      <c r="AB887" s="1">
        <v>1.0</v>
      </c>
      <c r="AC887" s="1" t="s">
        <v>54</v>
      </c>
      <c r="AD887" s="1">
        <v>1.0</v>
      </c>
      <c r="AE887" s="1">
        <v>2.0</v>
      </c>
      <c r="AF887" s="1" t="s">
        <v>63</v>
      </c>
      <c r="AG887" s="1">
        <v>7700.0</v>
      </c>
      <c r="AH887" s="1">
        <v>770.0</v>
      </c>
      <c r="AI887" s="1">
        <v>1540.0</v>
      </c>
      <c r="AJ887" s="1">
        <v>5390.0</v>
      </c>
      <c r="AK887" s="1" t="s">
        <v>55</v>
      </c>
      <c r="AL887" s="1">
        <v>93.0</v>
      </c>
      <c r="AM887" s="1">
        <v>2000.0</v>
      </c>
      <c r="AN887" s="1" t="s">
        <v>83</v>
      </c>
      <c r="AO887" s="4">
        <f t="shared" si="7"/>
        <v>0</v>
      </c>
    </row>
    <row r="888" ht="15.75" customHeight="1">
      <c r="A888" s="1"/>
      <c r="B888" s="1">
        <v>405.0</v>
      </c>
      <c r="C888" s="1">
        <v>57.0</v>
      </c>
      <c r="D888" s="1">
        <v>676255.0</v>
      </c>
      <c r="E888" s="2">
        <v>36522.0</v>
      </c>
      <c r="F888" s="1" t="s">
        <v>58</v>
      </c>
      <c r="G888" s="1" t="s">
        <v>92</v>
      </c>
      <c r="H888" s="1">
        <v>1000.0</v>
      </c>
      <c r="I888" s="1">
        <v>1132.47</v>
      </c>
      <c r="J888" s="1">
        <v>4000000.0</v>
      </c>
      <c r="K888" s="1">
        <v>434293.0</v>
      </c>
      <c r="L888" s="1" t="s">
        <v>42</v>
      </c>
      <c r="M888" s="1" t="s">
        <v>43</v>
      </c>
      <c r="N888" s="1" t="s">
        <v>118</v>
      </c>
      <c r="O888" s="1" t="s">
        <v>265</v>
      </c>
      <c r="P888" s="1" t="s">
        <v>61</v>
      </c>
      <c r="Q888" s="1">
        <v>46300.0</v>
      </c>
      <c r="R888" s="1">
        <v>0.0</v>
      </c>
      <c r="S888" s="2">
        <v>42012.0</v>
      </c>
      <c r="T888" s="1" t="s">
        <v>76</v>
      </c>
      <c r="U888" s="1" t="s">
        <v>87</v>
      </c>
      <c r="V888" s="1" t="s">
        <v>108</v>
      </c>
      <c r="W888" s="1" t="s">
        <v>121</v>
      </c>
      <c r="X888" s="1" t="s">
        <v>78</v>
      </c>
      <c r="Y888" s="1" t="s">
        <v>128</v>
      </c>
      <c r="Z888" s="1" t="s">
        <v>1057</v>
      </c>
      <c r="AA888" s="1">
        <v>21.0</v>
      </c>
      <c r="AB888" s="1">
        <v>3.0</v>
      </c>
      <c r="AC888" s="1" t="s">
        <v>63</v>
      </c>
      <c r="AD888" s="1">
        <v>2.0</v>
      </c>
      <c r="AE888" s="1">
        <v>3.0</v>
      </c>
      <c r="AF888" s="1" t="s">
        <v>63</v>
      </c>
      <c r="AG888" s="1">
        <v>61440.0</v>
      </c>
      <c r="AH888" s="1">
        <v>10240.0</v>
      </c>
      <c r="AI888" s="1">
        <v>10240.0</v>
      </c>
      <c r="AJ888" s="1">
        <v>40960.0</v>
      </c>
      <c r="AK888" s="1" t="s">
        <v>55</v>
      </c>
      <c r="AL888" s="1">
        <v>93.0</v>
      </c>
      <c r="AM888" s="1">
        <v>2008.0</v>
      </c>
      <c r="AN888" s="1" t="s">
        <v>83</v>
      </c>
      <c r="AO888" s="4">
        <f t="shared" si="7"/>
        <v>0</v>
      </c>
    </row>
    <row r="889" ht="15.75" customHeight="1">
      <c r="A889" s="1"/>
      <c r="B889" s="1">
        <v>144.0</v>
      </c>
      <c r="C889" s="1">
        <v>37.0</v>
      </c>
      <c r="D889" s="1">
        <v>985446.0</v>
      </c>
      <c r="E889" s="2">
        <v>41193.0</v>
      </c>
      <c r="F889" s="1" t="s">
        <v>40</v>
      </c>
      <c r="G889" s="1" t="s">
        <v>41</v>
      </c>
      <c r="H889" s="1">
        <v>2000.0</v>
      </c>
      <c r="I889" s="1">
        <v>1896.91</v>
      </c>
      <c r="J889" s="1">
        <v>0.0</v>
      </c>
      <c r="K889" s="1">
        <v>460895.0</v>
      </c>
      <c r="L889" s="1" t="s">
        <v>71</v>
      </c>
      <c r="M889" s="1" t="s">
        <v>72</v>
      </c>
      <c r="N889" s="1" t="s">
        <v>160</v>
      </c>
      <c r="O889" s="1" t="s">
        <v>45</v>
      </c>
      <c r="P889" s="1" t="s">
        <v>143</v>
      </c>
      <c r="Q889" s="1">
        <v>73700.0</v>
      </c>
      <c r="R889" s="1">
        <v>0.0</v>
      </c>
      <c r="S889" s="2">
        <v>42028.0</v>
      </c>
      <c r="T889" s="1" t="s">
        <v>76</v>
      </c>
      <c r="U889" s="1" t="s">
        <v>77</v>
      </c>
      <c r="V889" s="1" t="s">
        <v>49</v>
      </c>
      <c r="W889" s="1" t="s">
        <v>100</v>
      </c>
      <c r="X889" s="1" t="s">
        <v>51</v>
      </c>
      <c r="Y889" s="1" t="s">
        <v>52</v>
      </c>
      <c r="Z889" s="1" t="s">
        <v>1058</v>
      </c>
      <c r="AA889" s="1">
        <v>17.0</v>
      </c>
      <c r="AB889" s="1">
        <v>3.0</v>
      </c>
      <c r="AC889" s="1" t="s">
        <v>54</v>
      </c>
      <c r="AD889" s="1">
        <v>1.0</v>
      </c>
      <c r="AE889" s="1">
        <v>3.0</v>
      </c>
      <c r="AF889" s="1" t="s">
        <v>80</v>
      </c>
      <c r="AG889" s="1">
        <v>54400.0</v>
      </c>
      <c r="AH889" s="1">
        <v>5440.0</v>
      </c>
      <c r="AI889" s="1">
        <v>10880.0</v>
      </c>
      <c r="AJ889" s="1">
        <v>38080.0</v>
      </c>
      <c r="AK889" s="1" t="s">
        <v>90</v>
      </c>
      <c r="AL889" s="1" t="s">
        <v>224</v>
      </c>
      <c r="AM889" s="1">
        <v>2015.0</v>
      </c>
      <c r="AN889" s="1" t="s">
        <v>57</v>
      </c>
      <c r="AO889" s="4">
        <f t="shared" si="7"/>
        <v>0</v>
      </c>
    </row>
    <row r="890" ht="15.75" customHeight="1">
      <c r="A890" s="1"/>
      <c r="B890" s="1">
        <v>338.0</v>
      </c>
      <c r="C890" s="1">
        <v>47.0</v>
      </c>
      <c r="D890" s="1">
        <v>884180.0</v>
      </c>
      <c r="E890" s="2">
        <v>34930.0</v>
      </c>
      <c r="F890" s="1" t="s">
        <v>84</v>
      </c>
      <c r="G890" s="1" t="s">
        <v>92</v>
      </c>
      <c r="H890" s="1">
        <v>500.0</v>
      </c>
      <c r="I890" s="1">
        <v>1143.46</v>
      </c>
      <c r="J890" s="1">
        <v>4000000.0</v>
      </c>
      <c r="K890" s="1">
        <v>601600.0</v>
      </c>
      <c r="L890" s="1" t="s">
        <v>42</v>
      </c>
      <c r="M890" s="1" t="s">
        <v>43</v>
      </c>
      <c r="N890" s="1" t="s">
        <v>118</v>
      </c>
      <c r="O890" s="1" t="s">
        <v>174</v>
      </c>
      <c r="P890" s="1" t="s">
        <v>61</v>
      </c>
      <c r="Q890" s="1">
        <v>0.0</v>
      </c>
      <c r="R890" s="1">
        <v>0.0</v>
      </c>
      <c r="S890" s="2">
        <v>42053.0</v>
      </c>
      <c r="T890" s="1" t="s">
        <v>47</v>
      </c>
      <c r="U890" s="1" t="s">
        <v>87</v>
      </c>
      <c r="V890" s="1" t="s">
        <v>108</v>
      </c>
      <c r="W890" s="1" t="s">
        <v>121</v>
      </c>
      <c r="X890" s="1" t="s">
        <v>122</v>
      </c>
      <c r="Y890" s="1" t="s">
        <v>88</v>
      </c>
      <c r="Z890" s="1" t="s">
        <v>1059</v>
      </c>
      <c r="AA890" s="1">
        <v>4.0</v>
      </c>
      <c r="AB890" s="1">
        <v>1.0</v>
      </c>
      <c r="AC890" s="1" t="s">
        <v>54</v>
      </c>
      <c r="AD890" s="1">
        <v>2.0</v>
      </c>
      <c r="AE890" s="1">
        <v>1.0</v>
      </c>
      <c r="AF890" s="1" t="s">
        <v>63</v>
      </c>
      <c r="AG890" s="1">
        <v>58560.0</v>
      </c>
      <c r="AH890" s="1">
        <v>9760.0</v>
      </c>
      <c r="AI890" s="1">
        <v>9760.0</v>
      </c>
      <c r="AJ890" s="1">
        <v>39040.0</v>
      </c>
      <c r="AK890" s="1" t="s">
        <v>68</v>
      </c>
      <c r="AL890" s="1" t="s">
        <v>69</v>
      </c>
      <c r="AM890" s="1">
        <v>2002.0</v>
      </c>
      <c r="AN890" s="1" t="s">
        <v>83</v>
      </c>
      <c r="AO890" s="4">
        <f t="shared" si="7"/>
        <v>0</v>
      </c>
    </row>
    <row r="891" ht="15.75" customHeight="1">
      <c r="A891" s="1"/>
      <c r="B891" s="1">
        <v>121.0</v>
      </c>
      <c r="C891" s="1">
        <v>34.0</v>
      </c>
      <c r="D891" s="1">
        <v>571462.0</v>
      </c>
      <c r="E891" s="2">
        <v>33280.0</v>
      </c>
      <c r="F891" s="1" t="s">
        <v>58</v>
      </c>
      <c r="G891" s="1" t="s">
        <v>92</v>
      </c>
      <c r="H891" s="1">
        <v>500.0</v>
      </c>
      <c r="I891" s="1">
        <v>1285.42</v>
      </c>
      <c r="J891" s="1">
        <v>0.0</v>
      </c>
      <c r="K891" s="1">
        <v>465440.0</v>
      </c>
      <c r="L891" s="1" t="s">
        <v>42</v>
      </c>
      <c r="M891" s="1" t="s">
        <v>43</v>
      </c>
      <c r="N891" s="1" t="s">
        <v>118</v>
      </c>
      <c r="O891" s="1" t="s">
        <v>182</v>
      </c>
      <c r="P891" s="1" t="s">
        <v>120</v>
      </c>
      <c r="Q891" s="1">
        <v>0.0</v>
      </c>
      <c r="R891" s="1">
        <v>0.0</v>
      </c>
      <c r="S891" s="2">
        <v>42025.0</v>
      </c>
      <c r="T891" s="1" t="s">
        <v>47</v>
      </c>
      <c r="U891" s="1" t="s">
        <v>87</v>
      </c>
      <c r="V891" s="1" t="s">
        <v>49</v>
      </c>
      <c r="W891" s="1" t="s">
        <v>100</v>
      </c>
      <c r="X891" s="1" t="s">
        <v>65</v>
      </c>
      <c r="Y891" s="1" t="s">
        <v>157</v>
      </c>
      <c r="Z891" s="1" t="s">
        <v>1060</v>
      </c>
      <c r="AA891" s="1">
        <v>11.0</v>
      </c>
      <c r="AB891" s="1">
        <v>1.0</v>
      </c>
      <c r="AC891" s="1" t="s">
        <v>80</v>
      </c>
      <c r="AD891" s="1">
        <v>1.0</v>
      </c>
      <c r="AE891" s="1">
        <v>1.0</v>
      </c>
      <c r="AF891" s="1" t="s">
        <v>80</v>
      </c>
      <c r="AG891" s="1">
        <v>67300.0</v>
      </c>
      <c r="AH891" s="1">
        <v>6730.0</v>
      </c>
      <c r="AI891" s="1">
        <v>6730.0</v>
      </c>
      <c r="AJ891" s="1">
        <v>53840.0</v>
      </c>
      <c r="AK891" s="1" t="s">
        <v>81</v>
      </c>
      <c r="AL891" s="1" t="s">
        <v>82</v>
      </c>
      <c r="AM891" s="1">
        <v>2000.0</v>
      </c>
      <c r="AN891" s="1" t="s">
        <v>57</v>
      </c>
      <c r="AO891" s="4">
        <f t="shared" si="7"/>
        <v>0</v>
      </c>
    </row>
    <row r="892" ht="15.75" customHeight="1">
      <c r="A892" s="1"/>
      <c r="B892" s="1">
        <v>398.0</v>
      </c>
      <c r="C892" s="1">
        <v>55.0</v>
      </c>
      <c r="D892" s="1">
        <v>815883.0</v>
      </c>
      <c r="E892" s="2">
        <v>33421.0</v>
      </c>
      <c r="F892" s="1" t="s">
        <v>40</v>
      </c>
      <c r="G892" s="1" t="s">
        <v>41</v>
      </c>
      <c r="H892" s="1">
        <v>2000.0</v>
      </c>
      <c r="I892" s="1">
        <v>1305.26</v>
      </c>
      <c r="J892" s="1">
        <v>0.0</v>
      </c>
      <c r="K892" s="1">
        <v>455482.0</v>
      </c>
      <c r="L892" s="1" t="s">
        <v>42</v>
      </c>
      <c r="M892" s="1" t="s">
        <v>43</v>
      </c>
      <c r="N892" s="1" t="s">
        <v>190</v>
      </c>
      <c r="O892" s="1" t="s">
        <v>133</v>
      </c>
      <c r="P892" s="1" t="s">
        <v>120</v>
      </c>
      <c r="Q892" s="1">
        <v>66200.0</v>
      </c>
      <c r="R892" s="1">
        <v>-49700.0</v>
      </c>
      <c r="S892" s="2">
        <v>42012.0</v>
      </c>
      <c r="T892" s="1" t="s">
        <v>47</v>
      </c>
      <c r="U892" s="1" t="s">
        <v>77</v>
      </c>
      <c r="V892" s="1" t="s">
        <v>49</v>
      </c>
      <c r="W892" s="1" t="s">
        <v>100</v>
      </c>
      <c r="X892" s="1" t="s">
        <v>65</v>
      </c>
      <c r="Y892" s="1" t="s">
        <v>123</v>
      </c>
      <c r="Z892" s="1" t="s">
        <v>1061</v>
      </c>
      <c r="AA892" s="1">
        <v>18.0</v>
      </c>
      <c r="AB892" s="1">
        <v>1.0</v>
      </c>
      <c r="AC892" s="1" t="s">
        <v>63</v>
      </c>
      <c r="AD892" s="1">
        <v>1.0</v>
      </c>
      <c r="AE892" s="1">
        <v>3.0</v>
      </c>
      <c r="AF892" s="1" t="s">
        <v>54</v>
      </c>
      <c r="AG892" s="1">
        <v>36740.0</v>
      </c>
      <c r="AH892" s="1">
        <v>3340.0</v>
      </c>
      <c r="AI892" s="1">
        <v>6680.0</v>
      </c>
      <c r="AJ892" s="1">
        <v>26720.0</v>
      </c>
      <c r="AK892" s="1" t="s">
        <v>188</v>
      </c>
      <c r="AL892" s="1" t="s">
        <v>204</v>
      </c>
      <c r="AM892" s="1">
        <v>1998.0</v>
      </c>
      <c r="AN892" s="1" t="s">
        <v>57</v>
      </c>
      <c r="AO892" s="4">
        <f t="shared" si="7"/>
        <v>0</v>
      </c>
    </row>
    <row r="893" ht="15.75" customHeight="1">
      <c r="A893" s="1"/>
      <c r="B893" s="1">
        <v>9.0</v>
      </c>
      <c r="C893" s="1">
        <v>30.0</v>
      </c>
      <c r="D893" s="1">
        <v>258265.0</v>
      </c>
      <c r="E893" s="2">
        <v>34434.0</v>
      </c>
      <c r="F893" s="1" t="s">
        <v>84</v>
      </c>
      <c r="G893" s="1" t="s">
        <v>70</v>
      </c>
      <c r="H893" s="1">
        <v>1000.0</v>
      </c>
      <c r="I893" s="1">
        <v>1073.83</v>
      </c>
      <c r="J893" s="1">
        <v>0.0</v>
      </c>
      <c r="K893" s="1">
        <v>438877.0</v>
      </c>
      <c r="L893" s="1" t="s">
        <v>71</v>
      </c>
      <c r="M893" s="1" t="s">
        <v>132</v>
      </c>
      <c r="N893" s="1" t="s">
        <v>59</v>
      </c>
      <c r="O893" s="1" t="s">
        <v>127</v>
      </c>
      <c r="P893" s="1" t="s">
        <v>143</v>
      </c>
      <c r="Q893" s="1">
        <v>0.0</v>
      </c>
      <c r="R893" s="1">
        <v>0.0</v>
      </c>
      <c r="S893" s="2">
        <v>42037.0</v>
      </c>
      <c r="T893" s="1" t="s">
        <v>47</v>
      </c>
      <c r="U893" s="1" t="s">
        <v>77</v>
      </c>
      <c r="V893" s="1" t="s">
        <v>108</v>
      </c>
      <c r="W893" s="1" t="s">
        <v>50</v>
      </c>
      <c r="X893" s="1" t="s">
        <v>78</v>
      </c>
      <c r="Y893" s="1" t="s">
        <v>157</v>
      </c>
      <c r="Z893" s="1" t="s">
        <v>1062</v>
      </c>
      <c r="AA893" s="1">
        <v>12.0</v>
      </c>
      <c r="AB893" s="1">
        <v>1.0</v>
      </c>
      <c r="AC893" s="1" t="s">
        <v>63</v>
      </c>
      <c r="AD893" s="1">
        <v>0.0</v>
      </c>
      <c r="AE893" s="1">
        <v>0.0</v>
      </c>
      <c r="AF893" s="1" t="s">
        <v>80</v>
      </c>
      <c r="AG893" s="1">
        <v>85690.0</v>
      </c>
      <c r="AH893" s="1">
        <v>15580.0</v>
      </c>
      <c r="AI893" s="1">
        <v>15580.0</v>
      </c>
      <c r="AJ893" s="1">
        <v>54530.0</v>
      </c>
      <c r="AK893" s="1" t="s">
        <v>188</v>
      </c>
      <c r="AL893" s="1" t="s">
        <v>189</v>
      </c>
      <c r="AM893" s="1">
        <v>2011.0</v>
      </c>
      <c r="AN893" s="1" t="s">
        <v>83</v>
      </c>
      <c r="AO893" s="4">
        <f t="shared" si="7"/>
        <v>0</v>
      </c>
    </row>
    <row r="894" ht="15.75" customHeight="1">
      <c r="A894" s="1"/>
      <c r="B894" s="1">
        <v>115.0</v>
      </c>
      <c r="C894" s="1">
        <v>31.0</v>
      </c>
      <c r="D894" s="1">
        <v>569714.0</v>
      </c>
      <c r="E894" s="2">
        <v>38690.0</v>
      </c>
      <c r="F894" s="1" t="s">
        <v>40</v>
      </c>
      <c r="G894" s="1" t="s">
        <v>92</v>
      </c>
      <c r="H894" s="1">
        <v>1000.0</v>
      </c>
      <c r="I894" s="1">
        <v>1051.67</v>
      </c>
      <c r="J894" s="1">
        <v>0.0</v>
      </c>
      <c r="K894" s="1">
        <v>479824.0</v>
      </c>
      <c r="L894" s="1" t="s">
        <v>71</v>
      </c>
      <c r="M894" s="1" t="s">
        <v>93</v>
      </c>
      <c r="N894" s="1" t="s">
        <v>126</v>
      </c>
      <c r="O894" s="1" t="s">
        <v>99</v>
      </c>
      <c r="P894" s="1" t="s">
        <v>143</v>
      </c>
      <c r="Q894" s="1">
        <v>0.0</v>
      </c>
      <c r="R894" s="1">
        <v>0.0</v>
      </c>
      <c r="S894" s="2">
        <v>42064.0</v>
      </c>
      <c r="T894" s="1" t="s">
        <v>76</v>
      </c>
      <c r="U894" s="1" t="s">
        <v>48</v>
      </c>
      <c r="V894" s="1" t="s">
        <v>49</v>
      </c>
      <c r="W894" s="1" t="s">
        <v>137</v>
      </c>
      <c r="X894" s="1" t="s">
        <v>114</v>
      </c>
      <c r="Y894" s="1" t="s">
        <v>66</v>
      </c>
      <c r="Z894" s="1" t="s">
        <v>1063</v>
      </c>
      <c r="AA894" s="1">
        <v>18.0</v>
      </c>
      <c r="AB894" s="1">
        <v>3.0</v>
      </c>
      <c r="AC894" s="1" t="s">
        <v>54</v>
      </c>
      <c r="AD894" s="1">
        <v>0.0</v>
      </c>
      <c r="AE894" s="1">
        <v>3.0</v>
      </c>
      <c r="AF894" s="1" t="s">
        <v>80</v>
      </c>
      <c r="AG894" s="1">
        <v>34160.0</v>
      </c>
      <c r="AH894" s="1">
        <v>0.0</v>
      </c>
      <c r="AI894" s="1">
        <v>4270.0</v>
      </c>
      <c r="AJ894" s="1">
        <v>29890.0</v>
      </c>
      <c r="AK894" s="1" t="s">
        <v>110</v>
      </c>
      <c r="AL894" s="1" t="s">
        <v>111</v>
      </c>
      <c r="AM894" s="1">
        <v>2005.0</v>
      </c>
      <c r="AN894" s="1" t="s">
        <v>57</v>
      </c>
      <c r="AO894" s="4">
        <f t="shared" si="7"/>
        <v>0</v>
      </c>
    </row>
    <row r="895" ht="15.75" customHeight="1">
      <c r="A895" s="1"/>
      <c r="B895" s="1">
        <v>280.0</v>
      </c>
      <c r="C895" s="1">
        <v>48.0</v>
      </c>
      <c r="D895" s="1">
        <v>180008.0</v>
      </c>
      <c r="E895" s="2">
        <v>41836.0</v>
      </c>
      <c r="F895" s="1" t="s">
        <v>84</v>
      </c>
      <c r="G895" s="1" t="s">
        <v>41</v>
      </c>
      <c r="H895" s="1">
        <v>1000.0</v>
      </c>
      <c r="I895" s="1">
        <v>1387.35</v>
      </c>
      <c r="J895" s="1">
        <v>0.0</v>
      </c>
      <c r="K895" s="1">
        <v>477415.0</v>
      </c>
      <c r="L895" s="1" t="s">
        <v>42</v>
      </c>
      <c r="M895" s="1" t="s">
        <v>162</v>
      </c>
      <c r="N895" s="1" t="s">
        <v>146</v>
      </c>
      <c r="O895" s="1" t="s">
        <v>166</v>
      </c>
      <c r="P895" s="1" t="s">
        <v>143</v>
      </c>
      <c r="Q895" s="1">
        <v>0.0</v>
      </c>
      <c r="R895" s="1">
        <v>-72000.0</v>
      </c>
      <c r="S895" s="2">
        <v>42039.0</v>
      </c>
      <c r="T895" s="1" t="s">
        <v>47</v>
      </c>
      <c r="U895" s="1" t="s">
        <v>87</v>
      </c>
      <c r="V895" s="1" t="s">
        <v>64</v>
      </c>
      <c r="W895" s="1" t="s">
        <v>100</v>
      </c>
      <c r="X895" s="1" t="s">
        <v>114</v>
      </c>
      <c r="Y895" s="1" t="s">
        <v>123</v>
      </c>
      <c r="Z895" s="1" t="s">
        <v>1064</v>
      </c>
      <c r="AA895" s="1">
        <v>16.0</v>
      </c>
      <c r="AB895" s="1">
        <v>1.0</v>
      </c>
      <c r="AC895" s="1" t="s">
        <v>80</v>
      </c>
      <c r="AD895" s="1">
        <v>2.0</v>
      </c>
      <c r="AE895" s="1">
        <v>2.0</v>
      </c>
      <c r="AF895" s="1" t="s">
        <v>63</v>
      </c>
      <c r="AG895" s="1">
        <v>61320.0</v>
      </c>
      <c r="AH895" s="1">
        <v>10220.0</v>
      </c>
      <c r="AI895" s="1">
        <v>10220.0</v>
      </c>
      <c r="AJ895" s="1">
        <v>40880.0</v>
      </c>
      <c r="AK895" s="1" t="s">
        <v>188</v>
      </c>
      <c r="AL895" s="1" t="s">
        <v>202</v>
      </c>
      <c r="AM895" s="1">
        <v>1998.0</v>
      </c>
      <c r="AN895" s="1" t="s">
        <v>83</v>
      </c>
      <c r="AO895" s="4">
        <f t="shared" si="7"/>
        <v>0</v>
      </c>
    </row>
    <row r="896" ht="15.75" customHeight="1">
      <c r="A896" s="1"/>
      <c r="B896" s="1">
        <v>254.0</v>
      </c>
      <c r="C896" s="1">
        <v>45.0</v>
      </c>
      <c r="D896" s="1">
        <v>633375.0</v>
      </c>
      <c r="E896" s="2">
        <v>37881.0</v>
      </c>
      <c r="F896" s="1" t="s">
        <v>84</v>
      </c>
      <c r="G896" s="1" t="s">
        <v>41</v>
      </c>
      <c r="H896" s="1">
        <v>500.0</v>
      </c>
      <c r="I896" s="1">
        <v>1083.64</v>
      </c>
      <c r="J896" s="1">
        <v>0.0</v>
      </c>
      <c r="K896" s="1">
        <v>614372.0</v>
      </c>
      <c r="L896" s="1" t="s">
        <v>42</v>
      </c>
      <c r="M896" s="1" t="s">
        <v>162</v>
      </c>
      <c r="N896" s="1" t="s">
        <v>112</v>
      </c>
      <c r="O896" s="1" t="s">
        <v>166</v>
      </c>
      <c r="P896" s="1" t="s">
        <v>46</v>
      </c>
      <c r="Q896" s="1">
        <v>59800.0</v>
      </c>
      <c r="R896" s="1">
        <v>0.0</v>
      </c>
      <c r="S896" s="2">
        <v>42062.0</v>
      </c>
      <c r="T896" s="1" t="s">
        <v>76</v>
      </c>
      <c r="U896" s="1" t="s">
        <v>77</v>
      </c>
      <c r="V896" s="1" t="s">
        <v>108</v>
      </c>
      <c r="W896" s="1" t="s">
        <v>50</v>
      </c>
      <c r="X896" s="1" t="s">
        <v>122</v>
      </c>
      <c r="Y896" s="1" t="s">
        <v>52</v>
      </c>
      <c r="Z896" s="1" t="s">
        <v>1065</v>
      </c>
      <c r="AA896" s="1">
        <v>19.0</v>
      </c>
      <c r="AB896" s="1">
        <v>3.0</v>
      </c>
      <c r="AC896" s="1" t="s">
        <v>54</v>
      </c>
      <c r="AD896" s="1">
        <v>0.0</v>
      </c>
      <c r="AE896" s="1">
        <v>0.0</v>
      </c>
      <c r="AF896" s="1" t="s">
        <v>63</v>
      </c>
      <c r="AG896" s="1">
        <v>79680.0</v>
      </c>
      <c r="AH896" s="1">
        <v>13280.0</v>
      </c>
      <c r="AI896" s="1">
        <v>13280.0</v>
      </c>
      <c r="AJ896" s="1">
        <v>53120.0</v>
      </c>
      <c r="AK896" s="1" t="s">
        <v>188</v>
      </c>
      <c r="AL896" s="1" t="s">
        <v>189</v>
      </c>
      <c r="AM896" s="1">
        <v>2004.0</v>
      </c>
      <c r="AN896" s="1" t="s">
        <v>83</v>
      </c>
      <c r="AO896" s="4">
        <f t="shared" si="7"/>
        <v>0</v>
      </c>
    </row>
    <row r="897" ht="15.75" customHeight="1">
      <c r="A897" s="1"/>
      <c r="B897" s="1">
        <v>141.0</v>
      </c>
      <c r="C897" s="1">
        <v>30.0</v>
      </c>
      <c r="D897" s="1">
        <v>556538.0</v>
      </c>
      <c r="E897" s="2">
        <v>36722.0</v>
      </c>
      <c r="F897" s="1" t="s">
        <v>84</v>
      </c>
      <c r="G897" s="1" t="s">
        <v>41</v>
      </c>
      <c r="H897" s="1">
        <v>1000.0</v>
      </c>
      <c r="I897" s="1">
        <v>1851.78</v>
      </c>
      <c r="J897" s="1">
        <v>0.0</v>
      </c>
      <c r="K897" s="1">
        <v>465248.0</v>
      </c>
      <c r="L897" s="1" t="s">
        <v>71</v>
      </c>
      <c r="M897" s="1" t="s">
        <v>132</v>
      </c>
      <c r="N897" s="1" t="s">
        <v>44</v>
      </c>
      <c r="O897" s="1" t="s">
        <v>265</v>
      </c>
      <c r="P897" s="1" t="s">
        <v>61</v>
      </c>
      <c r="Q897" s="1">
        <v>78800.0</v>
      </c>
      <c r="R897" s="1">
        <v>0.0</v>
      </c>
      <c r="S897" s="2">
        <v>42044.0</v>
      </c>
      <c r="T897" s="1" t="s">
        <v>47</v>
      </c>
      <c r="U897" s="1" t="s">
        <v>87</v>
      </c>
      <c r="V897" s="1" t="s">
        <v>108</v>
      </c>
      <c r="W897" s="1" t="s">
        <v>100</v>
      </c>
      <c r="X897" s="1" t="s">
        <v>51</v>
      </c>
      <c r="Y897" s="1" t="s">
        <v>66</v>
      </c>
      <c r="Z897" s="1" t="s">
        <v>1066</v>
      </c>
      <c r="AA897" s="1">
        <v>13.0</v>
      </c>
      <c r="AB897" s="1">
        <v>1.0</v>
      </c>
      <c r="AC897" s="1" t="s">
        <v>80</v>
      </c>
      <c r="AD897" s="1">
        <v>1.0</v>
      </c>
      <c r="AE897" s="1">
        <v>0.0</v>
      </c>
      <c r="AF897" s="1" t="s">
        <v>54</v>
      </c>
      <c r="AG897" s="1">
        <v>61740.0</v>
      </c>
      <c r="AH897" s="1">
        <v>6860.0</v>
      </c>
      <c r="AI897" s="1">
        <v>6860.0</v>
      </c>
      <c r="AJ897" s="1">
        <v>48020.0</v>
      </c>
      <c r="AK897" s="1" t="s">
        <v>110</v>
      </c>
      <c r="AL897" s="1" t="s">
        <v>135</v>
      </c>
      <c r="AM897" s="1">
        <v>2002.0</v>
      </c>
      <c r="AN897" s="1" t="s">
        <v>83</v>
      </c>
      <c r="AO897" s="4">
        <f t="shared" si="7"/>
        <v>0</v>
      </c>
    </row>
    <row r="898" ht="15.75" customHeight="1">
      <c r="A898" s="1"/>
      <c r="B898" s="1">
        <v>441.0</v>
      </c>
      <c r="C898" s="1">
        <v>55.0</v>
      </c>
      <c r="D898" s="1">
        <v>669501.0</v>
      </c>
      <c r="E898" s="2">
        <v>40023.0</v>
      </c>
      <c r="F898" s="1" t="s">
        <v>58</v>
      </c>
      <c r="G898" s="1" t="s">
        <v>41</v>
      </c>
      <c r="H898" s="1">
        <v>500.0</v>
      </c>
      <c r="I898" s="1">
        <v>1270.29</v>
      </c>
      <c r="J898" s="1">
        <v>4000000.0</v>
      </c>
      <c r="K898" s="1">
        <v>449421.0</v>
      </c>
      <c r="L898" s="1" t="s">
        <v>42</v>
      </c>
      <c r="M898" s="1" t="s">
        <v>142</v>
      </c>
      <c r="N898" s="1" t="s">
        <v>85</v>
      </c>
      <c r="O898" s="1" t="s">
        <v>265</v>
      </c>
      <c r="P898" s="1" t="s">
        <v>46</v>
      </c>
      <c r="Q898" s="1">
        <v>24000.0</v>
      </c>
      <c r="R898" s="1">
        <v>-50500.0</v>
      </c>
      <c r="S898" s="2">
        <v>42054.0</v>
      </c>
      <c r="T898" s="1" t="s">
        <v>139</v>
      </c>
      <c r="U898" s="1" t="s">
        <v>63</v>
      </c>
      <c r="V898" s="1" t="s">
        <v>64</v>
      </c>
      <c r="W898" s="1" t="s">
        <v>94</v>
      </c>
      <c r="X898" s="1" t="s">
        <v>65</v>
      </c>
      <c r="Y898" s="1" t="s">
        <v>88</v>
      </c>
      <c r="Z898" s="1" t="s">
        <v>1067</v>
      </c>
      <c r="AA898" s="1">
        <v>4.0</v>
      </c>
      <c r="AB898" s="1">
        <v>1.0</v>
      </c>
      <c r="AC898" s="1" t="s">
        <v>80</v>
      </c>
      <c r="AD898" s="1">
        <v>0.0</v>
      </c>
      <c r="AE898" s="1">
        <v>0.0</v>
      </c>
      <c r="AF898" s="1" t="s">
        <v>80</v>
      </c>
      <c r="AG898" s="1">
        <v>6400.0</v>
      </c>
      <c r="AH898" s="1">
        <v>640.0</v>
      </c>
      <c r="AI898" s="1">
        <v>640.0</v>
      </c>
      <c r="AJ898" s="1">
        <v>5120.0</v>
      </c>
      <c r="AK898" s="1" t="s">
        <v>210</v>
      </c>
      <c r="AL898" s="1" t="s">
        <v>211</v>
      </c>
      <c r="AM898" s="1">
        <v>2002.0</v>
      </c>
      <c r="AN898" s="1" t="s">
        <v>83</v>
      </c>
      <c r="AO898" s="4">
        <f t="shared" si="7"/>
        <v>0</v>
      </c>
    </row>
    <row r="899" ht="15.75" customHeight="1">
      <c r="A899" s="1"/>
      <c r="B899" s="1">
        <v>381.0</v>
      </c>
      <c r="C899" s="1">
        <v>55.0</v>
      </c>
      <c r="D899" s="1">
        <v>963761.0</v>
      </c>
      <c r="E899" s="2">
        <v>33341.0</v>
      </c>
      <c r="F899" s="1" t="s">
        <v>40</v>
      </c>
      <c r="G899" s="1" t="s">
        <v>92</v>
      </c>
      <c r="H899" s="1">
        <v>500.0</v>
      </c>
      <c r="I899" s="1">
        <v>1459.99</v>
      </c>
      <c r="J899" s="1">
        <v>0.0</v>
      </c>
      <c r="K899" s="1">
        <v>445856.0</v>
      </c>
      <c r="L899" s="1" t="s">
        <v>71</v>
      </c>
      <c r="M899" s="1" t="s">
        <v>43</v>
      </c>
      <c r="N899" s="1" t="s">
        <v>112</v>
      </c>
      <c r="O899" s="1" t="s">
        <v>169</v>
      </c>
      <c r="P899" s="1" t="s">
        <v>120</v>
      </c>
      <c r="Q899" s="1">
        <v>35900.0</v>
      </c>
      <c r="R899" s="1">
        <v>0.0</v>
      </c>
      <c r="S899" s="2">
        <v>42016.0</v>
      </c>
      <c r="T899" s="1" t="s">
        <v>47</v>
      </c>
      <c r="U899" s="1" t="s">
        <v>77</v>
      </c>
      <c r="V899" s="1" t="s">
        <v>49</v>
      </c>
      <c r="W899" s="1" t="s">
        <v>100</v>
      </c>
      <c r="X899" s="1" t="s">
        <v>51</v>
      </c>
      <c r="Y899" s="1" t="s">
        <v>157</v>
      </c>
      <c r="Z899" s="1" t="s">
        <v>1068</v>
      </c>
      <c r="AA899" s="1">
        <v>8.0</v>
      </c>
      <c r="AB899" s="1">
        <v>1.0</v>
      </c>
      <c r="AC899" s="1" t="s">
        <v>54</v>
      </c>
      <c r="AD899" s="1">
        <v>1.0</v>
      </c>
      <c r="AE899" s="1">
        <v>2.0</v>
      </c>
      <c r="AF899" s="1" t="s">
        <v>54</v>
      </c>
      <c r="AG899" s="1">
        <v>60600.0</v>
      </c>
      <c r="AH899" s="1">
        <v>12120.0</v>
      </c>
      <c r="AI899" s="1">
        <v>6060.0</v>
      </c>
      <c r="AJ899" s="1">
        <v>42420.0</v>
      </c>
      <c r="AK899" s="1" t="s">
        <v>96</v>
      </c>
      <c r="AL899" s="1" t="s">
        <v>159</v>
      </c>
      <c r="AM899" s="1">
        <v>2011.0</v>
      </c>
      <c r="AN899" s="1" t="s">
        <v>83</v>
      </c>
      <c r="AO899" s="4">
        <f t="shared" si="7"/>
        <v>0</v>
      </c>
    </row>
    <row r="900" ht="15.75" customHeight="1">
      <c r="A900" s="1"/>
      <c r="B900" s="1">
        <v>191.0</v>
      </c>
      <c r="C900" s="1">
        <v>38.0</v>
      </c>
      <c r="D900" s="1">
        <v>753005.0</v>
      </c>
      <c r="E900" s="2">
        <v>38676.0</v>
      </c>
      <c r="F900" s="1" t="s">
        <v>84</v>
      </c>
      <c r="G900" s="1" t="s">
        <v>70</v>
      </c>
      <c r="H900" s="1">
        <v>2000.0</v>
      </c>
      <c r="I900" s="1">
        <v>1253.44</v>
      </c>
      <c r="J900" s="1">
        <v>0.0</v>
      </c>
      <c r="K900" s="1">
        <v>608525.0</v>
      </c>
      <c r="L900" s="1" t="s">
        <v>71</v>
      </c>
      <c r="M900" s="1" t="s">
        <v>125</v>
      </c>
      <c r="N900" s="1" t="s">
        <v>44</v>
      </c>
      <c r="O900" s="1" t="s">
        <v>45</v>
      </c>
      <c r="P900" s="1" t="s">
        <v>143</v>
      </c>
      <c r="Q900" s="1">
        <v>0.0</v>
      </c>
      <c r="R900" s="1">
        <v>0.0</v>
      </c>
      <c r="S900" s="2">
        <v>42042.0</v>
      </c>
      <c r="T900" s="1" t="s">
        <v>76</v>
      </c>
      <c r="U900" s="1" t="s">
        <v>48</v>
      </c>
      <c r="V900" s="1" t="s">
        <v>49</v>
      </c>
      <c r="W900" s="1" t="s">
        <v>137</v>
      </c>
      <c r="X900" s="1" t="s">
        <v>65</v>
      </c>
      <c r="Y900" s="1" t="s">
        <v>123</v>
      </c>
      <c r="Z900" s="1" t="s">
        <v>1069</v>
      </c>
      <c r="AA900" s="1">
        <v>19.0</v>
      </c>
      <c r="AB900" s="1">
        <v>3.0</v>
      </c>
      <c r="AC900" s="1" t="s">
        <v>80</v>
      </c>
      <c r="AD900" s="1">
        <v>2.0</v>
      </c>
      <c r="AE900" s="1">
        <v>0.0</v>
      </c>
      <c r="AF900" s="1" t="s">
        <v>80</v>
      </c>
      <c r="AG900" s="1">
        <v>56320.0</v>
      </c>
      <c r="AH900" s="1">
        <v>10240.0</v>
      </c>
      <c r="AI900" s="1">
        <v>5120.0</v>
      </c>
      <c r="AJ900" s="1">
        <v>40960.0</v>
      </c>
      <c r="AK900" s="1" t="s">
        <v>215</v>
      </c>
      <c r="AL900" s="1" t="s">
        <v>259</v>
      </c>
      <c r="AM900" s="1">
        <v>2007.0</v>
      </c>
      <c r="AN900" s="1" t="s">
        <v>83</v>
      </c>
      <c r="AO900" s="4">
        <f t="shared" si="7"/>
        <v>0</v>
      </c>
    </row>
    <row r="901" ht="15.75" customHeight="1">
      <c r="A901" s="1"/>
      <c r="B901" s="1">
        <v>145.0</v>
      </c>
      <c r="C901" s="1">
        <v>34.0</v>
      </c>
      <c r="D901" s="1">
        <v>454758.0</v>
      </c>
      <c r="E901" s="2">
        <v>33013.0</v>
      </c>
      <c r="F901" s="1" t="s">
        <v>58</v>
      </c>
      <c r="G901" s="1" t="s">
        <v>70</v>
      </c>
      <c r="H901" s="1">
        <v>1000.0</v>
      </c>
      <c r="I901" s="1">
        <v>1142.48</v>
      </c>
      <c r="J901" s="1">
        <v>0.0</v>
      </c>
      <c r="K901" s="1">
        <v>608813.0</v>
      </c>
      <c r="L901" s="1" t="s">
        <v>71</v>
      </c>
      <c r="M901" s="1" t="s">
        <v>162</v>
      </c>
      <c r="N901" s="1" t="s">
        <v>118</v>
      </c>
      <c r="O901" s="1" t="s">
        <v>45</v>
      </c>
      <c r="P901" s="1" t="s">
        <v>61</v>
      </c>
      <c r="Q901" s="1">
        <v>0.0</v>
      </c>
      <c r="R901" s="1">
        <v>0.0</v>
      </c>
      <c r="S901" s="2">
        <v>42017.0</v>
      </c>
      <c r="T901" s="1" t="s">
        <v>47</v>
      </c>
      <c r="U901" s="1" t="s">
        <v>48</v>
      </c>
      <c r="V901" s="1" t="s">
        <v>108</v>
      </c>
      <c r="W901" s="1" t="s">
        <v>137</v>
      </c>
      <c r="X901" s="1" t="s">
        <v>122</v>
      </c>
      <c r="Y901" s="1" t="s">
        <v>128</v>
      </c>
      <c r="Z901" s="1" t="s">
        <v>1070</v>
      </c>
      <c r="AA901" s="1">
        <v>18.0</v>
      </c>
      <c r="AB901" s="1">
        <v>1.0</v>
      </c>
      <c r="AC901" s="1" t="s">
        <v>54</v>
      </c>
      <c r="AD901" s="1">
        <v>2.0</v>
      </c>
      <c r="AE901" s="1">
        <v>0.0</v>
      </c>
      <c r="AF901" s="1" t="s">
        <v>80</v>
      </c>
      <c r="AG901" s="1">
        <v>52250.0</v>
      </c>
      <c r="AH901" s="1">
        <v>9500.0</v>
      </c>
      <c r="AI901" s="1">
        <v>4750.0</v>
      </c>
      <c r="AJ901" s="1">
        <v>38000.0</v>
      </c>
      <c r="AK901" s="1" t="s">
        <v>154</v>
      </c>
      <c r="AL901" s="1" t="s">
        <v>155</v>
      </c>
      <c r="AM901" s="1">
        <v>2012.0</v>
      </c>
      <c r="AN901" s="1" t="s">
        <v>83</v>
      </c>
      <c r="AO901" s="4">
        <f t="shared" si="7"/>
        <v>0</v>
      </c>
    </row>
    <row r="902" ht="15.75" customHeight="1">
      <c r="A902" s="1"/>
      <c r="B902" s="1">
        <v>479.0</v>
      </c>
      <c r="C902" s="1">
        <v>60.0</v>
      </c>
      <c r="D902" s="1">
        <v>698589.0</v>
      </c>
      <c r="E902" s="2">
        <v>37588.0</v>
      </c>
      <c r="F902" s="1" t="s">
        <v>84</v>
      </c>
      <c r="G902" s="1" t="s">
        <v>92</v>
      </c>
      <c r="H902" s="1">
        <v>1000.0</v>
      </c>
      <c r="I902" s="1">
        <v>1188.45</v>
      </c>
      <c r="J902" s="1">
        <v>0.0</v>
      </c>
      <c r="K902" s="1">
        <v>459295.0</v>
      </c>
      <c r="L902" s="1" t="s">
        <v>71</v>
      </c>
      <c r="M902" s="1" t="s">
        <v>43</v>
      </c>
      <c r="N902" s="1" t="s">
        <v>126</v>
      </c>
      <c r="O902" s="1" t="s">
        <v>119</v>
      </c>
      <c r="P902" s="1" t="s">
        <v>61</v>
      </c>
      <c r="Q902" s="1">
        <v>0.0</v>
      </c>
      <c r="R902" s="1">
        <v>-44800.0</v>
      </c>
      <c r="S902" s="2">
        <v>42022.0</v>
      </c>
      <c r="T902" s="1" t="s">
        <v>76</v>
      </c>
      <c r="U902" s="1" t="s">
        <v>77</v>
      </c>
      <c r="V902" s="1" t="s">
        <v>108</v>
      </c>
      <c r="W902" s="1" t="s">
        <v>121</v>
      </c>
      <c r="X902" s="1" t="s">
        <v>51</v>
      </c>
      <c r="Y902" s="1" t="s">
        <v>88</v>
      </c>
      <c r="Z902" s="1" t="s">
        <v>1071</v>
      </c>
      <c r="AA902" s="1">
        <v>9.0</v>
      </c>
      <c r="AB902" s="1">
        <v>2.0</v>
      </c>
      <c r="AC902" s="1" t="s">
        <v>63</v>
      </c>
      <c r="AD902" s="1">
        <v>0.0</v>
      </c>
      <c r="AE902" s="1">
        <v>3.0</v>
      </c>
      <c r="AF902" s="1" t="s">
        <v>63</v>
      </c>
      <c r="AG902" s="1">
        <v>53900.0</v>
      </c>
      <c r="AH902" s="1">
        <v>5390.0</v>
      </c>
      <c r="AI902" s="1">
        <v>10780.0</v>
      </c>
      <c r="AJ902" s="1">
        <v>37730.0</v>
      </c>
      <c r="AK902" s="1" t="s">
        <v>55</v>
      </c>
      <c r="AL902" s="1">
        <v>95.0</v>
      </c>
      <c r="AM902" s="1">
        <v>2006.0</v>
      </c>
      <c r="AN902" s="1" t="s">
        <v>83</v>
      </c>
      <c r="AO902" s="4">
        <f t="shared" si="7"/>
        <v>0</v>
      </c>
    </row>
    <row r="903" ht="15.75" customHeight="1">
      <c r="A903" s="1"/>
      <c r="B903" s="1">
        <v>215.0</v>
      </c>
      <c r="C903" s="1">
        <v>35.0</v>
      </c>
      <c r="D903" s="1">
        <v>330119.0</v>
      </c>
      <c r="E903" s="2">
        <v>38153.0</v>
      </c>
      <c r="F903" s="1" t="s">
        <v>84</v>
      </c>
      <c r="G903" s="1" t="s">
        <v>92</v>
      </c>
      <c r="H903" s="1">
        <v>1000.0</v>
      </c>
      <c r="I903" s="1">
        <v>1125.4</v>
      </c>
      <c r="J903" s="1">
        <v>0.0</v>
      </c>
      <c r="K903" s="1">
        <v>606144.0</v>
      </c>
      <c r="L903" s="1" t="s">
        <v>42</v>
      </c>
      <c r="M903" s="1" t="s">
        <v>125</v>
      </c>
      <c r="N903" s="1" t="s">
        <v>186</v>
      </c>
      <c r="O903" s="1" t="s">
        <v>156</v>
      </c>
      <c r="P903" s="1" t="s">
        <v>46</v>
      </c>
      <c r="Q903" s="1">
        <v>40000.0</v>
      </c>
      <c r="R903" s="1">
        <v>-43400.0</v>
      </c>
      <c r="S903" s="2">
        <v>42019.0</v>
      </c>
      <c r="T903" s="1" t="s">
        <v>62</v>
      </c>
      <c r="U903" s="1" t="s">
        <v>63</v>
      </c>
      <c r="V903" s="1" t="s">
        <v>213</v>
      </c>
      <c r="W903" s="1" t="s">
        <v>94</v>
      </c>
      <c r="X903" s="1" t="s">
        <v>114</v>
      </c>
      <c r="Y903" s="1" t="s">
        <v>52</v>
      </c>
      <c r="Z903" s="1" t="s">
        <v>1072</v>
      </c>
      <c r="AA903" s="1">
        <v>6.0</v>
      </c>
      <c r="AB903" s="1">
        <v>1.0</v>
      </c>
      <c r="AC903" s="1" t="s">
        <v>63</v>
      </c>
      <c r="AD903" s="1">
        <v>2.0</v>
      </c>
      <c r="AE903" s="1">
        <v>1.0</v>
      </c>
      <c r="AF903" s="1" t="s">
        <v>80</v>
      </c>
      <c r="AG903" s="1">
        <v>2640.0</v>
      </c>
      <c r="AH903" s="1">
        <v>220.0</v>
      </c>
      <c r="AI903" s="1">
        <v>440.0</v>
      </c>
      <c r="AJ903" s="1">
        <v>1980.0</v>
      </c>
      <c r="AK903" s="1" t="s">
        <v>198</v>
      </c>
      <c r="AL903" s="1" t="s">
        <v>199</v>
      </c>
      <c r="AM903" s="1">
        <v>2001.0</v>
      </c>
      <c r="AN903" s="1" t="s">
        <v>83</v>
      </c>
      <c r="AO903" s="4">
        <f t="shared" si="7"/>
        <v>0</v>
      </c>
    </row>
    <row r="904" ht="15.75" customHeight="1">
      <c r="A904" s="1"/>
      <c r="B904" s="1">
        <v>41.0</v>
      </c>
      <c r="C904" s="1">
        <v>33.0</v>
      </c>
      <c r="D904" s="1">
        <v>164464.0</v>
      </c>
      <c r="E904" s="2">
        <v>40447.0</v>
      </c>
      <c r="F904" s="1" t="s">
        <v>40</v>
      </c>
      <c r="G904" s="1" t="s">
        <v>41</v>
      </c>
      <c r="H904" s="1">
        <v>500.0</v>
      </c>
      <c r="I904" s="1">
        <v>1294.41</v>
      </c>
      <c r="J904" s="1">
        <v>0.0</v>
      </c>
      <c r="K904" s="1">
        <v>476315.0</v>
      </c>
      <c r="L904" s="1" t="s">
        <v>42</v>
      </c>
      <c r="M904" s="1" t="s">
        <v>132</v>
      </c>
      <c r="N904" s="1" t="s">
        <v>146</v>
      </c>
      <c r="O904" s="1" t="s">
        <v>45</v>
      </c>
      <c r="P904" s="1" t="s">
        <v>46</v>
      </c>
      <c r="Q904" s="1">
        <v>0.0</v>
      </c>
      <c r="R904" s="1">
        <v>0.0</v>
      </c>
      <c r="S904" s="2">
        <v>42058.0</v>
      </c>
      <c r="T904" s="1" t="s">
        <v>62</v>
      </c>
      <c r="U904" s="1" t="s">
        <v>63</v>
      </c>
      <c r="V904" s="1" t="s">
        <v>64</v>
      </c>
      <c r="W904" s="1" t="s">
        <v>94</v>
      </c>
      <c r="X904" s="1" t="s">
        <v>122</v>
      </c>
      <c r="Y904" s="1" t="s">
        <v>88</v>
      </c>
      <c r="Z904" s="1" t="s">
        <v>1073</v>
      </c>
      <c r="AA904" s="1">
        <v>8.0</v>
      </c>
      <c r="AB904" s="1">
        <v>1.0</v>
      </c>
      <c r="AC904" s="1" t="s">
        <v>54</v>
      </c>
      <c r="AD904" s="1">
        <v>0.0</v>
      </c>
      <c r="AE904" s="1">
        <v>0.0</v>
      </c>
      <c r="AF904" s="1" t="s">
        <v>63</v>
      </c>
      <c r="AG904" s="1">
        <v>8970.0</v>
      </c>
      <c r="AH904" s="1">
        <v>1380.0</v>
      </c>
      <c r="AI904" s="1">
        <v>1380.0</v>
      </c>
      <c r="AJ904" s="1">
        <v>6210.0</v>
      </c>
      <c r="AK904" s="1" t="s">
        <v>81</v>
      </c>
      <c r="AL904" s="1" t="s">
        <v>145</v>
      </c>
      <c r="AM904" s="1">
        <v>2011.0</v>
      </c>
      <c r="AN904" s="1" t="s">
        <v>83</v>
      </c>
      <c r="AO904" s="4">
        <f t="shared" si="7"/>
        <v>0</v>
      </c>
    </row>
    <row r="905" ht="15.75" customHeight="1">
      <c r="A905" s="1"/>
      <c r="B905" s="1">
        <v>45.0</v>
      </c>
      <c r="C905" s="1">
        <v>31.0</v>
      </c>
      <c r="D905" s="1">
        <v>927354.0</v>
      </c>
      <c r="E905" s="2">
        <v>33131.0</v>
      </c>
      <c r="F905" s="1" t="s">
        <v>58</v>
      </c>
      <c r="G905" s="1" t="s">
        <v>70</v>
      </c>
      <c r="H905" s="1">
        <v>500.0</v>
      </c>
      <c r="I905" s="1">
        <v>1459.5</v>
      </c>
      <c r="J905" s="1">
        <v>0.0</v>
      </c>
      <c r="K905" s="1">
        <v>475891.0</v>
      </c>
      <c r="L905" s="1" t="s">
        <v>42</v>
      </c>
      <c r="M905" s="1" t="s">
        <v>43</v>
      </c>
      <c r="N905" s="1" t="s">
        <v>118</v>
      </c>
      <c r="O905" s="1" t="s">
        <v>147</v>
      </c>
      <c r="P905" s="1" t="s">
        <v>143</v>
      </c>
      <c r="Q905" s="1">
        <v>0.0</v>
      </c>
      <c r="R905" s="1">
        <v>0.0</v>
      </c>
      <c r="S905" s="2">
        <v>42052.0</v>
      </c>
      <c r="T905" s="1" t="s">
        <v>139</v>
      </c>
      <c r="U905" s="1" t="s">
        <v>63</v>
      </c>
      <c r="V905" s="1" t="s">
        <v>64</v>
      </c>
      <c r="W905" s="1" t="s">
        <v>94</v>
      </c>
      <c r="X905" s="1" t="s">
        <v>78</v>
      </c>
      <c r="Y905" s="1" t="s">
        <v>103</v>
      </c>
      <c r="Z905" s="1" t="s">
        <v>1074</v>
      </c>
      <c r="AA905" s="1">
        <v>6.0</v>
      </c>
      <c r="AB905" s="1">
        <v>1.0</v>
      </c>
      <c r="AC905" s="1" t="s">
        <v>63</v>
      </c>
      <c r="AD905" s="1">
        <v>1.0</v>
      </c>
      <c r="AE905" s="1">
        <v>3.0</v>
      </c>
      <c r="AF905" s="1" t="s">
        <v>63</v>
      </c>
      <c r="AG905" s="1">
        <v>6000.0</v>
      </c>
      <c r="AH905" s="1">
        <v>1000.0</v>
      </c>
      <c r="AI905" s="1">
        <v>1000.0</v>
      </c>
      <c r="AJ905" s="1">
        <v>4000.0</v>
      </c>
      <c r="AK905" s="1" t="s">
        <v>154</v>
      </c>
      <c r="AL905" s="1" t="s">
        <v>164</v>
      </c>
      <c r="AM905" s="1">
        <v>2000.0</v>
      </c>
      <c r="AN905" s="1" t="s">
        <v>83</v>
      </c>
      <c r="AO905" s="4">
        <f t="shared" si="7"/>
        <v>0</v>
      </c>
    </row>
    <row r="906" ht="15.75" customHeight="1">
      <c r="A906" s="1"/>
      <c r="B906" s="1">
        <v>156.0</v>
      </c>
      <c r="C906" s="1">
        <v>38.0</v>
      </c>
      <c r="D906" s="1">
        <v>231508.0</v>
      </c>
      <c r="E906" s="2">
        <v>40072.0</v>
      </c>
      <c r="F906" s="1" t="s">
        <v>84</v>
      </c>
      <c r="G906" s="1" t="s">
        <v>70</v>
      </c>
      <c r="H906" s="1">
        <v>500.0</v>
      </c>
      <c r="I906" s="1">
        <v>1367.99</v>
      </c>
      <c r="J906" s="1">
        <v>0.0</v>
      </c>
      <c r="K906" s="1">
        <v>462525.0</v>
      </c>
      <c r="L906" s="1" t="s">
        <v>42</v>
      </c>
      <c r="M906" s="1" t="s">
        <v>132</v>
      </c>
      <c r="N906" s="1" t="s">
        <v>85</v>
      </c>
      <c r="O906" s="1" t="s">
        <v>74</v>
      </c>
      <c r="P906" s="1" t="s">
        <v>75</v>
      </c>
      <c r="Q906" s="1">
        <v>26500.0</v>
      </c>
      <c r="R906" s="1">
        <v>0.0</v>
      </c>
      <c r="S906" s="2">
        <v>42052.0</v>
      </c>
      <c r="T906" s="1" t="s">
        <v>76</v>
      </c>
      <c r="U906" s="1" t="s">
        <v>87</v>
      </c>
      <c r="V906" s="1" t="s">
        <v>49</v>
      </c>
      <c r="W906" s="1" t="s">
        <v>100</v>
      </c>
      <c r="X906" s="1" t="s">
        <v>114</v>
      </c>
      <c r="Y906" s="1" t="s">
        <v>128</v>
      </c>
      <c r="Z906" s="1" t="s">
        <v>1075</v>
      </c>
      <c r="AA906" s="1">
        <v>23.0</v>
      </c>
      <c r="AB906" s="1">
        <v>3.0</v>
      </c>
      <c r="AC906" s="1" t="s">
        <v>63</v>
      </c>
      <c r="AD906" s="1">
        <v>0.0</v>
      </c>
      <c r="AE906" s="1">
        <v>3.0</v>
      </c>
      <c r="AF906" s="1" t="s">
        <v>63</v>
      </c>
      <c r="AG906" s="1">
        <v>55200.0</v>
      </c>
      <c r="AH906" s="1">
        <v>11040.0</v>
      </c>
      <c r="AI906" s="1">
        <v>5520.0</v>
      </c>
      <c r="AJ906" s="1">
        <v>38640.0</v>
      </c>
      <c r="AK906" s="1" t="s">
        <v>55</v>
      </c>
      <c r="AL906" s="1" t="s">
        <v>56</v>
      </c>
      <c r="AM906" s="1">
        <v>1998.0</v>
      </c>
      <c r="AN906" s="1" t="s">
        <v>57</v>
      </c>
      <c r="AO906" s="4">
        <f t="shared" si="7"/>
        <v>0</v>
      </c>
    </row>
    <row r="907" ht="15.75" customHeight="1">
      <c r="A907" s="1"/>
      <c r="B907" s="1">
        <v>246.0</v>
      </c>
      <c r="C907" s="1">
        <v>45.0</v>
      </c>
      <c r="D907" s="1">
        <v>272910.0</v>
      </c>
      <c r="E907" s="2">
        <v>36384.0</v>
      </c>
      <c r="F907" s="1" t="s">
        <v>58</v>
      </c>
      <c r="G907" s="1" t="s">
        <v>41</v>
      </c>
      <c r="H907" s="1">
        <v>500.0</v>
      </c>
      <c r="I907" s="1">
        <v>1594.37</v>
      </c>
      <c r="J907" s="1">
        <v>0.0</v>
      </c>
      <c r="K907" s="1">
        <v>606283.0</v>
      </c>
      <c r="L907" s="1" t="s">
        <v>42</v>
      </c>
      <c r="M907" s="1" t="s">
        <v>93</v>
      </c>
      <c r="N907" s="1" t="s">
        <v>126</v>
      </c>
      <c r="O907" s="1" t="s">
        <v>74</v>
      </c>
      <c r="P907" s="1" t="s">
        <v>75</v>
      </c>
      <c r="Q907" s="1">
        <v>0.0</v>
      </c>
      <c r="R907" s="1">
        <v>0.0</v>
      </c>
      <c r="S907" s="2">
        <v>42022.0</v>
      </c>
      <c r="T907" s="1" t="s">
        <v>139</v>
      </c>
      <c r="U907" s="1" t="s">
        <v>63</v>
      </c>
      <c r="V907" s="1" t="s">
        <v>213</v>
      </c>
      <c r="W907" s="1" t="s">
        <v>94</v>
      </c>
      <c r="X907" s="1" t="s">
        <v>51</v>
      </c>
      <c r="Y907" s="1" t="s">
        <v>66</v>
      </c>
      <c r="Z907" s="1" t="s">
        <v>1076</v>
      </c>
      <c r="AA907" s="1">
        <v>13.0</v>
      </c>
      <c r="AB907" s="1">
        <v>1.0</v>
      </c>
      <c r="AC907" s="1" t="s">
        <v>80</v>
      </c>
      <c r="AD907" s="1">
        <v>0.0</v>
      </c>
      <c r="AE907" s="1">
        <v>3.0</v>
      </c>
      <c r="AF907" s="1" t="s">
        <v>54</v>
      </c>
      <c r="AG907" s="1">
        <v>7260.0</v>
      </c>
      <c r="AH907" s="1">
        <v>660.0</v>
      </c>
      <c r="AI907" s="1">
        <v>1320.0</v>
      </c>
      <c r="AJ907" s="1">
        <v>5280.0</v>
      </c>
      <c r="AK907" s="1" t="s">
        <v>55</v>
      </c>
      <c r="AL907" s="1" t="s">
        <v>56</v>
      </c>
      <c r="AM907" s="1">
        <v>2008.0</v>
      </c>
      <c r="AN907" s="1" t="s">
        <v>83</v>
      </c>
      <c r="AO907" s="4">
        <f t="shared" si="7"/>
        <v>0</v>
      </c>
    </row>
    <row r="908" ht="15.75" customHeight="1">
      <c r="A908" s="1"/>
      <c r="B908" s="1">
        <v>178.0</v>
      </c>
      <c r="C908" s="1">
        <v>39.0</v>
      </c>
      <c r="D908" s="1">
        <v>305758.0</v>
      </c>
      <c r="E908" s="2">
        <v>39880.0</v>
      </c>
      <c r="F908" s="1" t="s">
        <v>84</v>
      </c>
      <c r="G908" s="1" t="s">
        <v>70</v>
      </c>
      <c r="H908" s="1">
        <v>500.0</v>
      </c>
      <c r="I908" s="1">
        <v>1035.99</v>
      </c>
      <c r="J908" s="1">
        <v>0.0</v>
      </c>
      <c r="K908" s="1">
        <v>465252.0</v>
      </c>
      <c r="L908" s="1" t="s">
        <v>71</v>
      </c>
      <c r="M908" s="1" t="s">
        <v>162</v>
      </c>
      <c r="N908" s="1" t="s">
        <v>126</v>
      </c>
      <c r="O908" s="1" t="s">
        <v>45</v>
      </c>
      <c r="P908" s="1" t="s">
        <v>75</v>
      </c>
      <c r="Q908" s="1">
        <v>0.0</v>
      </c>
      <c r="R908" s="1">
        <v>0.0</v>
      </c>
      <c r="S908" s="2">
        <v>42021.0</v>
      </c>
      <c r="T908" s="1" t="s">
        <v>76</v>
      </c>
      <c r="U908" s="1" t="s">
        <v>87</v>
      </c>
      <c r="V908" s="1" t="s">
        <v>64</v>
      </c>
      <c r="W908" s="1" t="s">
        <v>50</v>
      </c>
      <c r="X908" s="1" t="s">
        <v>78</v>
      </c>
      <c r="Y908" s="1" t="s">
        <v>103</v>
      </c>
      <c r="Z908" s="1" t="s">
        <v>1077</v>
      </c>
      <c r="AA908" s="1">
        <v>3.0</v>
      </c>
      <c r="AB908" s="1">
        <v>3.0</v>
      </c>
      <c r="AC908" s="1" t="s">
        <v>80</v>
      </c>
      <c r="AD908" s="1">
        <v>2.0</v>
      </c>
      <c r="AE908" s="1">
        <v>0.0</v>
      </c>
      <c r="AF908" s="1" t="s">
        <v>63</v>
      </c>
      <c r="AG908" s="1">
        <v>64680.0</v>
      </c>
      <c r="AH908" s="1">
        <v>11760.0</v>
      </c>
      <c r="AI908" s="1">
        <v>11760.0</v>
      </c>
      <c r="AJ908" s="1">
        <v>41160.0</v>
      </c>
      <c r="AK908" s="1" t="s">
        <v>198</v>
      </c>
      <c r="AL908" s="1" t="s">
        <v>199</v>
      </c>
      <c r="AM908" s="1">
        <v>2010.0</v>
      </c>
      <c r="AN908" s="1" t="s">
        <v>83</v>
      </c>
      <c r="AO908" s="4">
        <f t="shared" si="7"/>
        <v>0</v>
      </c>
    </row>
    <row r="909" ht="15.75" customHeight="1">
      <c r="A909" s="1"/>
      <c r="B909" s="1">
        <v>237.0</v>
      </c>
      <c r="C909" s="1">
        <v>43.0</v>
      </c>
      <c r="D909" s="1">
        <v>950542.0</v>
      </c>
      <c r="E909" s="2">
        <v>39930.0</v>
      </c>
      <c r="F909" s="1" t="s">
        <v>40</v>
      </c>
      <c r="G909" s="1" t="s">
        <v>41</v>
      </c>
      <c r="H909" s="1">
        <v>500.0</v>
      </c>
      <c r="I909" s="1">
        <v>911.53</v>
      </c>
      <c r="J909" s="1">
        <v>0.0</v>
      </c>
      <c r="K909" s="1">
        <v>449979.0</v>
      </c>
      <c r="L909" s="1" t="s">
        <v>71</v>
      </c>
      <c r="M909" s="1" t="s">
        <v>72</v>
      </c>
      <c r="N909" s="1" t="s">
        <v>73</v>
      </c>
      <c r="O909" s="1" t="s">
        <v>180</v>
      </c>
      <c r="P909" s="1" t="s">
        <v>46</v>
      </c>
      <c r="Q909" s="1">
        <v>53200.0</v>
      </c>
      <c r="R909" s="1">
        <v>0.0</v>
      </c>
      <c r="S909" s="2">
        <v>42060.0</v>
      </c>
      <c r="T909" s="1" t="s">
        <v>47</v>
      </c>
      <c r="U909" s="1" t="s">
        <v>77</v>
      </c>
      <c r="V909" s="1" t="s">
        <v>49</v>
      </c>
      <c r="W909" s="1" t="s">
        <v>50</v>
      </c>
      <c r="X909" s="1" t="s">
        <v>114</v>
      </c>
      <c r="Y909" s="1" t="s">
        <v>157</v>
      </c>
      <c r="Z909" s="1" t="s">
        <v>1078</v>
      </c>
      <c r="AA909" s="1">
        <v>23.0</v>
      </c>
      <c r="AB909" s="1">
        <v>1.0</v>
      </c>
      <c r="AC909" s="1" t="s">
        <v>80</v>
      </c>
      <c r="AD909" s="1">
        <v>0.0</v>
      </c>
      <c r="AE909" s="1">
        <v>1.0</v>
      </c>
      <c r="AF909" s="1" t="s">
        <v>80</v>
      </c>
      <c r="AG909" s="1">
        <v>59200.0</v>
      </c>
      <c r="AH909" s="1">
        <v>0.0</v>
      </c>
      <c r="AI909" s="1">
        <v>11840.0</v>
      </c>
      <c r="AJ909" s="1">
        <v>47360.0</v>
      </c>
      <c r="AK909" s="1" t="s">
        <v>90</v>
      </c>
      <c r="AL909" s="1" t="s">
        <v>246</v>
      </c>
      <c r="AM909" s="1">
        <v>1998.0</v>
      </c>
      <c r="AN909" s="1" t="s">
        <v>83</v>
      </c>
      <c r="AO909" s="4">
        <f t="shared" si="7"/>
        <v>0</v>
      </c>
    </row>
    <row r="910" ht="15.75" customHeight="1">
      <c r="A910" s="1"/>
      <c r="B910" s="1">
        <v>127.0</v>
      </c>
      <c r="C910" s="1">
        <v>34.0</v>
      </c>
      <c r="D910" s="1">
        <v>291544.0</v>
      </c>
      <c r="E910" s="2">
        <v>38931.0</v>
      </c>
      <c r="F910" s="1" t="s">
        <v>40</v>
      </c>
      <c r="G910" s="1" t="s">
        <v>92</v>
      </c>
      <c r="H910" s="1">
        <v>500.0</v>
      </c>
      <c r="I910" s="1">
        <v>1319.97</v>
      </c>
      <c r="J910" s="1">
        <v>0.0</v>
      </c>
      <c r="K910" s="1">
        <v>604681.0</v>
      </c>
      <c r="L910" s="1" t="s">
        <v>71</v>
      </c>
      <c r="M910" s="1" t="s">
        <v>93</v>
      </c>
      <c r="N910" s="1" t="s">
        <v>44</v>
      </c>
      <c r="O910" s="1" t="s">
        <v>166</v>
      </c>
      <c r="P910" s="1" t="s">
        <v>75</v>
      </c>
      <c r="Q910" s="1">
        <v>73700.0</v>
      </c>
      <c r="R910" s="1">
        <v>0.0</v>
      </c>
      <c r="S910" s="2">
        <v>42010.0</v>
      </c>
      <c r="T910" s="1" t="s">
        <v>62</v>
      </c>
      <c r="U910" s="1" t="s">
        <v>63</v>
      </c>
      <c r="V910" s="1" t="s">
        <v>64</v>
      </c>
      <c r="W910" s="1" t="s">
        <v>94</v>
      </c>
      <c r="X910" s="1" t="s">
        <v>122</v>
      </c>
      <c r="Y910" s="1" t="s">
        <v>88</v>
      </c>
      <c r="Z910" s="1" t="s">
        <v>1079</v>
      </c>
      <c r="AA910" s="1">
        <v>8.0</v>
      </c>
      <c r="AB910" s="1">
        <v>1.0</v>
      </c>
      <c r="AC910" s="1" t="s">
        <v>54</v>
      </c>
      <c r="AD910" s="1">
        <v>1.0</v>
      </c>
      <c r="AE910" s="1">
        <v>3.0</v>
      </c>
      <c r="AF910" s="1" t="s">
        <v>63</v>
      </c>
      <c r="AG910" s="1">
        <v>4700.0</v>
      </c>
      <c r="AH910" s="1">
        <v>470.0</v>
      </c>
      <c r="AI910" s="1">
        <v>940.0</v>
      </c>
      <c r="AJ910" s="1">
        <v>3290.0</v>
      </c>
      <c r="AK910" s="1" t="s">
        <v>55</v>
      </c>
      <c r="AL910" s="1" t="s">
        <v>56</v>
      </c>
      <c r="AM910" s="1">
        <v>1998.0</v>
      </c>
      <c r="AN910" s="1" t="s">
        <v>83</v>
      </c>
      <c r="AO910" s="4">
        <f t="shared" si="7"/>
        <v>0</v>
      </c>
    </row>
    <row r="911" ht="15.75" customHeight="1">
      <c r="A911" s="1"/>
      <c r="B911" s="1">
        <v>1.0</v>
      </c>
      <c r="C911" s="1">
        <v>33.0</v>
      </c>
      <c r="D911" s="1">
        <v>388616.0</v>
      </c>
      <c r="E911" s="2">
        <v>35039.0</v>
      </c>
      <c r="F911" s="1" t="s">
        <v>40</v>
      </c>
      <c r="G911" s="1" t="s">
        <v>41</v>
      </c>
      <c r="H911" s="1">
        <v>2000.0</v>
      </c>
      <c r="I911" s="1">
        <v>1391.63</v>
      </c>
      <c r="J911" s="1">
        <v>0.0</v>
      </c>
      <c r="K911" s="1">
        <v>466390.0</v>
      </c>
      <c r="L911" s="1" t="s">
        <v>42</v>
      </c>
      <c r="M911" s="1" t="s">
        <v>93</v>
      </c>
      <c r="N911" s="1" t="s">
        <v>73</v>
      </c>
      <c r="O911" s="1" t="s">
        <v>182</v>
      </c>
      <c r="P911" s="1" t="s">
        <v>46</v>
      </c>
      <c r="Q911" s="1">
        <v>61200.0</v>
      </c>
      <c r="R911" s="1">
        <v>0.0</v>
      </c>
      <c r="S911" s="2">
        <v>42061.0</v>
      </c>
      <c r="T911" s="1" t="s">
        <v>47</v>
      </c>
      <c r="U911" s="1" t="s">
        <v>48</v>
      </c>
      <c r="V911" s="1" t="s">
        <v>108</v>
      </c>
      <c r="W911" s="1" t="s">
        <v>121</v>
      </c>
      <c r="X911" s="1" t="s">
        <v>78</v>
      </c>
      <c r="Y911" s="1" t="s">
        <v>52</v>
      </c>
      <c r="Z911" s="1" t="s">
        <v>1080</v>
      </c>
      <c r="AA911" s="1">
        <v>23.0</v>
      </c>
      <c r="AB911" s="1">
        <v>1.0</v>
      </c>
      <c r="AC911" s="1" t="s">
        <v>54</v>
      </c>
      <c r="AD911" s="1">
        <v>0.0</v>
      </c>
      <c r="AE911" s="1">
        <v>3.0</v>
      </c>
      <c r="AF911" s="1" t="s">
        <v>80</v>
      </c>
      <c r="AG911" s="1">
        <v>69400.0</v>
      </c>
      <c r="AH911" s="1">
        <v>6940.0</v>
      </c>
      <c r="AI911" s="1">
        <v>6940.0</v>
      </c>
      <c r="AJ911" s="1">
        <v>55520.0</v>
      </c>
      <c r="AK911" s="1" t="s">
        <v>68</v>
      </c>
      <c r="AL911" s="1" t="s">
        <v>194</v>
      </c>
      <c r="AM911" s="1">
        <v>2000.0</v>
      </c>
      <c r="AN911" s="1" t="s">
        <v>83</v>
      </c>
      <c r="AO911" s="4">
        <f t="shared" si="7"/>
        <v>0</v>
      </c>
    </row>
    <row r="912" ht="15.75" customHeight="1">
      <c r="A912" s="1"/>
      <c r="B912" s="1">
        <v>5.0</v>
      </c>
      <c r="C912" s="1">
        <v>21.0</v>
      </c>
      <c r="D912" s="1">
        <v>577992.0</v>
      </c>
      <c r="E912" s="2">
        <v>37573.0</v>
      </c>
      <c r="F912" s="1" t="s">
        <v>58</v>
      </c>
      <c r="G912" s="1" t="s">
        <v>41</v>
      </c>
      <c r="H912" s="1">
        <v>500.0</v>
      </c>
      <c r="I912" s="1">
        <v>915.41</v>
      </c>
      <c r="J912" s="1">
        <v>5000000.0</v>
      </c>
      <c r="K912" s="1">
        <v>612316.0</v>
      </c>
      <c r="L912" s="1" t="s">
        <v>71</v>
      </c>
      <c r="M912" s="1" t="s">
        <v>132</v>
      </c>
      <c r="N912" s="1" t="s">
        <v>126</v>
      </c>
      <c r="O912" s="1" t="s">
        <v>45</v>
      </c>
      <c r="P912" s="1" t="s">
        <v>75</v>
      </c>
      <c r="Q912" s="1">
        <v>0.0</v>
      </c>
      <c r="R912" s="1">
        <v>0.0</v>
      </c>
      <c r="S912" s="2">
        <v>42046.0</v>
      </c>
      <c r="T912" s="1" t="s">
        <v>47</v>
      </c>
      <c r="U912" s="1" t="s">
        <v>48</v>
      </c>
      <c r="V912" s="1" t="s">
        <v>108</v>
      </c>
      <c r="W912" s="1" t="s">
        <v>50</v>
      </c>
      <c r="X912" s="1" t="s">
        <v>78</v>
      </c>
      <c r="Y912" s="1" t="s">
        <v>157</v>
      </c>
      <c r="Z912" s="1" t="s">
        <v>1081</v>
      </c>
      <c r="AA912" s="1">
        <v>23.0</v>
      </c>
      <c r="AB912" s="1">
        <v>1.0</v>
      </c>
      <c r="AC912" s="1" t="s">
        <v>54</v>
      </c>
      <c r="AD912" s="1">
        <v>0.0</v>
      </c>
      <c r="AE912" s="1">
        <v>0.0</v>
      </c>
      <c r="AF912" s="1" t="s">
        <v>80</v>
      </c>
      <c r="AG912" s="1">
        <v>40500.0</v>
      </c>
      <c r="AH912" s="1">
        <v>4050.0</v>
      </c>
      <c r="AI912" s="1">
        <v>4050.0</v>
      </c>
      <c r="AJ912" s="1">
        <v>32400.0</v>
      </c>
      <c r="AK912" s="1" t="s">
        <v>105</v>
      </c>
      <c r="AL912" s="1" t="s">
        <v>106</v>
      </c>
      <c r="AM912" s="1">
        <v>1998.0</v>
      </c>
      <c r="AN912" s="1" t="s">
        <v>83</v>
      </c>
      <c r="AO912" s="4">
        <f t="shared" si="7"/>
        <v>0</v>
      </c>
    </row>
    <row r="913" ht="15.75" customHeight="1">
      <c r="A913" s="1"/>
      <c r="B913" s="1">
        <v>64.0</v>
      </c>
      <c r="C913" s="1">
        <v>28.0</v>
      </c>
      <c r="D913" s="1">
        <v>342830.0</v>
      </c>
      <c r="E913" s="2">
        <v>33551.0</v>
      </c>
      <c r="F913" s="1" t="s">
        <v>84</v>
      </c>
      <c r="G913" s="1" t="s">
        <v>92</v>
      </c>
      <c r="H913" s="1">
        <v>1000.0</v>
      </c>
      <c r="I913" s="1">
        <v>1468.82</v>
      </c>
      <c r="J913" s="1">
        <v>0.0</v>
      </c>
      <c r="K913" s="1">
        <v>474731.0</v>
      </c>
      <c r="L913" s="1" t="s">
        <v>42</v>
      </c>
      <c r="M913" s="1" t="s">
        <v>162</v>
      </c>
      <c r="N913" s="1" t="s">
        <v>160</v>
      </c>
      <c r="O913" s="1" t="s">
        <v>133</v>
      </c>
      <c r="P913" s="1" t="s">
        <v>61</v>
      </c>
      <c r="Q913" s="1">
        <v>56800.0</v>
      </c>
      <c r="R913" s="1">
        <v>-51800.0</v>
      </c>
      <c r="S913" s="2">
        <v>42048.0</v>
      </c>
      <c r="T913" s="1" t="s">
        <v>76</v>
      </c>
      <c r="U913" s="1" t="s">
        <v>48</v>
      </c>
      <c r="V913" s="1" t="s">
        <v>64</v>
      </c>
      <c r="W913" s="1" t="s">
        <v>100</v>
      </c>
      <c r="X913" s="1" t="s">
        <v>51</v>
      </c>
      <c r="Y913" s="1" t="s">
        <v>66</v>
      </c>
      <c r="Z913" s="1" t="s">
        <v>1082</v>
      </c>
      <c r="AA913" s="1">
        <v>9.0</v>
      </c>
      <c r="AB913" s="1">
        <v>3.0</v>
      </c>
      <c r="AC913" s="1" t="s">
        <v>80</v>
      </c>
      <c r="AD913" s="1">
        <v>2.0</v>
      </c>
      <c r="AE913" s="1">
        <v>1.0</v>
      </c>
      <c r="AF913" s="1" t="s">
        <v>80</v>
      </c>
      <c r="AG913" s="1">
        <v>60000.0</v>
      </c>
      <c r="AH913" s="1">
        <v>5000.0</v>
      </c>
      <c r="AI913" s="1">
        <v>10000.0</v>
      </c>
      <c r="AJ913" s="1">
        <v>45000.0</v>
      </c>
      <c r="AK913" s="1" t="s">
        <v>210</v>
      </c>
      <c r="AL913" s="1" t="s">
        <v>232</v>
      </c>
      <c r="AM913" s="1">
        <v>1997.0</v>
      </c>
      <c r="AN913" s="1" t="s">
        <v>83</v>
      </c>
      <c r="AO913" s="4">
        <f t="shared" si="7"/>
        <v>0</v>
      </c>
    </row>
    <row r="914" ht="15.75" customHeight="1">
      <c r="A914" s="1"/>
      <c r="B914" s="1">
        <v>142.0</v>
      </c>
      <c r="C914" s="1">
        <v>30.0</v>
      </c>
      <c r="D914" s="1">
        <v>491170.0</v>
      </c>
      <c r="E914" s="2">
        <v>35809.0</v>
      </c>
      <c r="F914" s="1" t="s">
        <v>58</v>
      </c>
      <c r="G914" s="1" t="s">
        <v>92</v>
      </c>
      <c r="H914" s="1">
        <v>500.0</v>
      </c>
      <c r="I914" s="1">
        <v>1412.76</v>
      </c>
      <c r="J914" s="1">
        <v>0.0</v>
      </c>
      <c r="K914" s="1">
        <v>603260.0</v>
      </c>
      <c r="L914" s="1" t="s">
        <v>42</v>
      </c>
      <c r="M914" s="1" t="s">
        <v>72</v>
      </c>
      <c r="N914" s="1" t="s">
        <v>85</v>
      </c>
      <c r="O914" s="1" t="s">
        <v>180</v>
      </c>
      <c r="P914" s="1" t="s">
        <v>120</v>
      </c>
      <c r="Q914" s="1">
        <v>66400.0</v>
      </c>
      <c r="R914" s="1">
        <v>-63700.0</v>
      </c>
      <c r="S914" s="2">
        <v>42014.0</v>
      </c>
      <c r="T914" s="1" t="s">
        <v>47</v>
      </c>
      <c r="U914" s="1" t="s">
        <v>48</v>
      </c>
      <c r="V914" s="1" t="s">
        <v>64</v>
      </c>
      <c r="W914" s="1" t="s">
        <v>121</v>
      </c>
      <c r="X914" s="1" t="s">
        <v>114</v>
      </c>
      <c r="Y914" s="1" t="s">
        <v>66</v>
      </c>
      <c r="Z914" s="1" t="s">
        <v>1083</v>
      </c>
      <c r="AA914" s="1">
        <v>22.0</v>
      </c>
      <c r="AB914" s="1">
        <v>1.0</v>
      </c>
      <c r="AC914" s="1" t="s">
        <v>54</v>
      </c>
      <c r="AD914" s="1">
        <v>2.0</v>
      </c>
      <c r="AE914" s="1">
        <v>3.0</v>
      </c>
      <c r="AF914" s="1" t="s">
        <v>80</v>
      </c>
      <c r="AG914" s="1">
        <v>67320.0</v>
      </c>
      <c r="AH914" s="1">
        <v>11220.0</v>
      </c>
      <c r="AI914" s="1">
        <v>11220.0</v>
      </c>
      <c r="AJ914" s="1">
        <v>44880.0</v>
      </c>
      <c r="AK914" s="1" t="s">
        <v>215</v>
      </c>
      <c r="AL914" s="1" t="s">
        <v>259</v>
      </c>
      <c r="AM914" s="1">
        <v>1996.0</v>
      </c>
      <c r="AN914" s="1" t="s">
        <v>83</v>
      </c>
      <c r="AO914" s="4">
        <f t="shared" si="7"/>
        <v>0</v>
      </c>
    </row>
    <row r="915" ht="15.75" customHeight="1">
      <c r="A915" s="1"/>
      <c r="B915" s="1">
        <v>97.0</v>
      </c>
      <c r="C915" s="1">
        <v>27.0</v>
      </c>
      <c r="D915" s="1">
        <v>175553.0</v>
      </c>
      <c r="E915" s="2">
        <v>37371.0</v>
      </c>
      <c r="F915" s="1" t="s">
        <v>40</v>
      </c>
      <c r="G915" s="1" t="s">
        <v>92</v>
      </c>
      <c r="H915" s="1">
        <v>500.0</v>
      </c>
      <c r="I915" s="1">
        <v>1588.26</v>
      </c>
      <c r="J915" s="1">
        <v>0.0</v>
      </c>
      <c r="K915" s="1">
        <v>434370.0</v>
      </c>
      <c r="L915" s="1" t="s">
        <v>71</v>
      </c>
      <c r="M915" s="1" t="s">
        <v>132</v>
      </c>
      <c r="N915" s="1" t="s">
        <v>98</v>
      </c>
      <c r="O915" s="1" t="s">
        <v>147</v>
      </c>
      <c r="P915" s="1" t="s">
        <v>46</v>
      </c>
      <c r="Q915" s="1">
        <v>56700.0</v>
      </c>
      <c r="R915" s="1">
        <v>-49300.0</v>
      </c>
      <c r="S915" s="2">
        <v>42028.0</v>
      </c>
      <c r="T915" s="1" t="s">
        <v>76</v>
      </c>
      <c r="U915" s="1" t="s">
        <v>48</v>
      </c>
      <c r="V915" s="1" t="s">
        <v>108</v>
      </c>
      <c r="W915" s="1" t="s">
        <v>121</v>
      </c>
      <c r="X915" s="1" t="s">
        <v>65</v>
      </c>
      <c r="Y915" s="1" t="s">
        <v>66</v>
      </c>
      <c r="Z915" s="1" t="s">
        <v>1084</v>
      </c>
      <c r="AA915" s="1">
        <v>22.0</v>
      </c>
      <c r="AB915" s="1">
        <v>3.0</v>
      </c>
      <c r="AC915" s="1" t="s">
        <v>54</v>
      </c>
      <c r="AD915" s="1">
        <v>2.0</v>
      </c>
      <c r="AE915" s="1">
        <v>1.0</v>
      </c>
      <c r="AF915" s="1" t="s">
        <v>54</v>
      </c>
      <c r="AG915" s="1">
        <v>75690.0</v>
      </c>
      <c r="AH915" s="1">
        <v>8410.0</v>
      </c>
      <c r="AI915" s="1">
        <v>8410.0</v>
      </c>
      <c r="AJ915" s="1">
        <v>58870.0</v>
      </c>
      <c r="AK915" s="1" t="s">
        <v>55</v>
      </c>
      <c r="AL915" s="1">
        <v>95.0</v>
      </c>
      <c r="AM915" s="1">
        <v>2014.0</v>
      </c>
      <c r="AN915" s="1" t="s">
        <v>83</v>
      </c>
      <c r="AO915" s="4">
        <f t="shared" si="7"/>
        <v>0</v>
      </c>
    </row>
    <row r="916" ht="15.75" customHeight="1">
      <c r="A916" s="1"/>
      <c r="B916" s="1">
        <v>121.0</v>
      </c>
      <c r="C916" s="1">
        <v>31.0</v>
      </c>
      <c r="D916" s="1">
        <v>439341.0</v>
      </c>
      <c r="E916" s="2">
        <v>33439.0</v>
      </c>
      <c r="F916" s="1" t="s">
        <v>58</v>
      </c>
      <c r="G916" s="1" t="s">
        <v>70</v>
      </c>
      <c r="H916" s="1">
        <v>1000.0</v>
      </c>
      <c r="I916" s="1">
        <v>1140.91</v>
      </c>
      <c r="J916" s="1">
        <v>0.0</v>
      </c>
      <c r="K916" s="1">
        <v>478388.0</v>
      </c>
      <c r="L916" s="1" t="s">
        <v>42</v>
      </c>
      <c r="M916" s="1" t="s">
        <v>93</v>
      </c>
      <c r="N916" s="1" t="s">
        <v>186</v>
      </c>
      <c r="O916" s="1" t="s">
        <v>166</v>
      </c>
      <c r="P916" s="1" t="s">
        <v>61</v>
      </c>
      <c r="Q916" s="1">
        <v>51300.0</v>
      </c>
      <c r="R916" s="1">
        <v>0.0</v>
      </c>
      <c r="S916" s="2">
        <v>42050.0</v>
      </c>
      <c r="T916" s="1" t="s">
        <v>76</v>
      </c>
      <c r="U916" s="1" t="s">
        <v>48</v>
      </c>
      <c r="V916" s="1" t="s">
        <v>49</v>
      </c>
      <c r="W916" s="1" t="s">
        <v>100</v>
      </c>
      <c r="X916" s="1" t="s">
        <v>65</v>
      </c>
      <c r="Y916" s="1" t="s">
        <v>128</v>
      </c>
      <c r="Z916" s="1" t="s">
        <v>1085</v>
      </c>
      <c r="AA916" s="1">
        <v>15.0</v>
      </c>
      <c r="AB916" s="1">
        <v>3.0</v>
      </c>
      <c r="AC916" s="1" t="s">
        <v>80</v>
      </c>
      <c r="AD916" s="1">
        <v>1.0</v>
      </c>
      <c r="AE916" s="1">
        <v>2.0</v>
      </c>
      <c r="AF916" s="1" t="s">
        <v>63</v>
      </c>
      <c r="AG916" s="1">
        <v>64300.0</v>
      </c>
      <c r="AH916" s="1">
        <v>6430.0</v>
      </c>
      <c r="AI916" s="1">
        <v>6430.0</v>
      </c>
      <c r="AJ916" s="1">
        <v>51440.0</v>
      </c>
      <c r="AK916" s="1" t="s">
        <v>90</v>
      </c>
      <c r="AL916" s="1" t="s">
        <v>224</v>
      </c>
      <c r="AM916" s="1">
        <v>2002.0</v>
      </c>
      <c r="AN916" s="1" t="s">
        <v>57</v>
      </c>
      <c r="AO916" s="4">
        <f t="shared" si="7"/>
        <v>0</v>
      </c>
    </row>
    <row r="917" ht="15.75" customHeight="1">
      <c r="A917" s="1"/>
      <c r="B917" s="1">
        <v>225.0</v>
      </c>
      <c r="C917" s="1">
        <v>43.0</v>
      </c>
      <c r="D917" s="1">
        <v>221186.0</v>
      </c>
      <c r="E917" s="2">
        <v>38212.0</v>
      </c>
      <c r="F917" s="1" t="s">
        <v>40</v>
      </c>
      <c r="G917" s="1" t="s">
        <v>70</v>
      </c>
      <c r="H917" s="1">
        <v>1000.0</v>
      </c>
      <c r="I917" s="1">
        <v>1517.54</v>
      </c>
      <c r="J917" s="1">
        <v>0.0</v>
      </c>
      <c r="K917" s="1">
        <v>617883.0</v>
      </c>
      <c r="L917" s="1" t="s">
        <v>42</v>
      </c>
      <c r="M917" s="1" t="s">
        <v>162</v>
      </c>
      <c r="N917" s="1" t="s">
        <v>118</v>
      </c>
      <c r="O917" s="1" t="s">
        <v>119</v>
      </c>
      <c r="P917" s="1" t="s">
        <v>75</v>
      </c>
      <c r="Q917" s="1">
        <v>0.0</v>
      </c>
      <c r="R917" s="1">
        <v>-20900.0</v>
      </c>
      <c r="S917" s="2">
        <v>42013.0</v>
      </c>
      <c r="T917" s="1" t="s">
        <v>76</v>
      </c>
      <c r="U917" s="1" t="s">
        <v>77</v>
      </c>
      <c r="V917" s="1" t="s">
        <v>49</v>
      </c>
      <c r="W917" s="1" t="s">
        <v>50</v>
      </c>
      <c r="X917" s="1" t="s">
        <v>51</v>
      </c>
      <c r="Y917" s="1" t="s">
        <v>52</v>
      </c>
      <c r="Z917" s="1" t="s">
        <v>1086</v>
      </c>
      <c r="AA917" s="1">
        <v>16.0</v>
      </c>
      <c r="AB917" s="1">
        <v>3.0</v>
      </c>
      <c r="AC917" s="1" t="s">
        <v>80</v>
      </c>
      <c r="AD917" s="1">
        <v>2.0</v>
      </c>
      <c r="AE917" s="1">
        <v>0.0</v>
      </c>
      <c r="AF917" s="1" t="s">
        <v>54</v>
      </c>
      <c r="AG917" s="1">
        <v>64400.0</v>
      </c>
      <c r="AH917" s="1">
        <v>6440.0</v>
      </c>
      <c r="AI917" s="1">
        <v>6440.0</v>
      </c>
      <c r="AJ917" s="1">
        <v>51520.0</v>
      </c>
      <c r="AK917" s="1" t="s">
        <v>188</v>
      </c>
      <c r="AL917" s="1" t="s">
        <v>204</v>
      </c>
      <c r="AM917" s="1">
        <v>2011.0</v>
      </c>
      <c r="AN917" s="1" t="s">
        <v>83</v>
      </c>
      <c r="AO917" s="4">
        <f t="shared" si="7"/>
        <v>0</v>
      </c>
    </row>
    <row r="918" ht="15.75" customHeight="1">
      <c r="A918" s="1"/>
      <c r="B918" s="1">
        <v>425.0</v>
      </c>
      <c r="C918" s="1">
        <v>53.0</v>
      </c>
      <c r="D918" s="1">
        <v>868031.0</v>
      </c>
      <c r="E918" s="2">
        <v>33048.0</v>
      </c>
      <c r="F918" s="1" t="s">
        <v>40</v>
      </c>
      <c r="G918" s="1" t="s">
        <v>41</v>
      </c>
      <c r="H918" s="1">
        <v>2000.0</v>
      </c>
      <c r="I918" s="1">
        <v>912.29</v>
      </c>
      <c r="J918" s="1">
        <v>0.0</v>
      </c>
      <c r="K918" s="1">
        <v>464808.0</v>
      </c>
      <c r="L918" s="1" t="s">
        <v>71</v>
      </c>
      <c r="M918" s="1" t="s">
        <v>132</v>
      </c>
      <c r="N918" s="1" t="s">
        <v>118</v>
      </c>
      <c r="O918" s="1" t="s">
        <v>166</v>
      </c>
      <c r="P918" s="1" t="s">
        <v>46</v>
      </c>
      <c r="Q918" s="1">
        <v>42900.0</v>
      </c>
      <c r="R918" s="1">
        <v>-39100.0</v>
      </c>
      <c r="S918" s="2">
        <v>42035.0</v>
      </c>
      <c r="T918" s="1" t="s">
        <v>76</v>
      </c>
      <c r="U918" s="1" t="s">
        <v>87</v>
      </c>
      <c r="V918" s="1" t="s">
        <v>64</v>
      </c>
      <c r="W918" s="1" t="s">
        <v>100</v>
      </c>
      <c r="X918" s="1" t="s">
        <v>114</v>
      </c>
      <c r="Y918" s="1" t="s">
        <v>128</v>
      </c>
      <c r="Z918" s="1" t="s">
        <v>1087</v>
      </c>
      <c r="AA918" s="1">
        <v>17.0</v>
      </c>
      <c r="AB918" s="1">
        <v>3.0</v>
      </c>
      <c r="AC918" s="1" t="s">
        <v>63</v>
      </c>
      <c r="AD918" s="1">
        <v>1.0</v>
      </c>
      <c r="AE918" s="1">
        <v>2.0</v>
      </c>
      <c r="AF918" s="1" t="s">
        <v>63</v>
      </c>
      <c r="AG918" s="1">
        <v>97080.0</v>
      </c>
      <c r="AH918" s="1">
        <v>16180.0</v>
      </c>
      <c r="AI918" s="1">
        <v>16180.0</v>
      </c>
      <c r="AJ918" s="1">
        <v>64720.0</v>
      </c>
      <c r="AK918" s="1" t="s">
        <v>55</v>
      </c>
      <c r="AL918" s="1" t="s">
        <v>56</v>
      </c>
      <c r="AM918" s="1">
        <v>2005.0</v>
      </c>
      <c r="AN918" s="1" t="s">
        <v>83</v>
      </c>
      <c r="AO918" s="4">
        <f t="shared" si="7"/>
        <v>0</v>
      </c>
    </row>
    <row r="919" ht="15.75" customHeight="1">
      <c r="A919" s="1"/>
      <c r="B919" s="1">
        <v>285.0</v>
      </c>
      <c r="C919" s="1">
        <v>44.0</v>
      </c>
      <c r="D919" s="1">
        <v>844117.0</v>
      </c>
      <c r="E919" s="2">
        <v>33471.0</v>
      </c>
      <c r="F919" s="1" t="s">
        <v>40</v>
      </c>
      <c r="G919" s="1" t="s">
        <v>41</v>
      </c>
      <c r="H919" s="1">
        <v>2000.0</v>
      </c>
      <c r="I919" s="1">
        <v>1144.3</v>
      </c>
      <c r="J919" s="1">
        <v>0.0</v>
      </c>
      <c r="K919" s="1">
        <v>609458.0</v>
      </c>
      <c r="L919" s="1" t="s">
        <v>42</v>
      </c>
      <c r="M919" s="1" t="s">
        <v>43</v>
      </c>
      <c r="N919" s="1" t="s">
        <v>118</v>
      </c>
      <c r="O919" s="1" t="s">
        <v>107</v>
      </c>
      <c r="P919" s="1" t="s">
        <v>143</v>
      </c>
      <c r="Q919" s="1">
        <v>52600.0</v>
      </c>
      <c r="R919" s="1">
        <v>0.0</v>
      </c>
      <c r="S919" s="2">
        <v>42039.0</v>
      </c>
      <c r="T919" s="1" t="s">
        <v>62</v>
      </c>
      <c r="U919" s="1" t="s">
        <v>63</v>
      </c>
      <c r="V919" s="1" t="s">
        <v>64</v>
      </c>
      <c r="W919" s="1" t="s">
        <v>50</v>
      </c>
      <c r="X919" s="1" t="s">
        <v>114</v>
      </c>
      <c r="Y919" s="1" t="s">
        <v>157</v>
      </c>
      <c r="Z919" s="1" t="s">
        <v>1088</v>
      </c>
      <c r="AA919" s="1">
        <v>3.0</v>
      </c>
      <c r="AB919" s="1">
        <v>1.0</v>
      </c>
      <c r="AC919" s="1" t="s">
        <v>54</v>
      </c>
      <c r="AD919" s="1">
        <v>1.0</v>
      </c>
      <c r="AE919" s="1">
        <v>0.0</v>
      </c>
      <c r="AF919" s="1" t="s">
        <v>63</v>
      </c>
      <c r="AG919" s="1">
        <v>5500.0</v>
      </c>
      <c r="AH919" s="1">
        <v>500.0</v>
      </c>
      <c r="AI919" s="1">
        <v>500.0</v>
      </c>
      <c r="AJ919" s="1">
        <v>4500.0</v>
      </c>
      <c r="AK919" s="1" t="s">
        <v>210</v>
      </c>
      <c r="AL919" s="1" t="s">
        <v>211</v>
      </c>
      <c r="AM919" s="1">
        <v>2010.0</v>
      </c>
      <c r="AN919" s="1" t="s">
        <v>83</v>
      </c>
      <c r="AO919" s="4">
        <f t="shared" si="7"/>
        <v>0</v>
      </c>
    </row>
    <row r="920" ht="15.75" customHeight="1">
      <c r="A920" s="1"/>
      <c r="B920" s="1">
        <v>192.0</v>
      </c>
      <c r="C920" s="1">
        <v>38.0</v>
      </c>
      <c r="D920" s="1">
        <v>744557.0</v>
      </c>
      <c r="E920" s="2">
        <v>40599.0</v>
      </c>
      <c r="F920" s="1" t="s">
        <v>58</v>
      </c>
      <c r="G920" s="1" t="s">
        <v>92</v>
      </c>
      <c r="H920" s="1">
        <v>1000.0</v>
      </c>
      <c r="I920" s="1">
        <v>1281.43</v>
      </c>
      <c r="J920" s="1">
        <v>0.0</v>
      </c>
      <c r="K920" s="1">
        <v>432405.0</v>
      </c>
      <c r="L920" s="1" t="s">
        <v>71</v>
      </c>
      <c r="M920" s="1" t="s">
        <v>125</v>
      </c>
      <c r="N920" s="1" t="s">
        <v>146</v>
      </c>
      <c r="O920" s="1" t="s">
        <v>133</v>
      </c>
      <c r="P920" s="1" t="s">
        <v>143</v>
      </c>
      <c r="Q920" s="1">
        <v>65100.0</v>
      </c>
      <c r="R920" s="1">
        <v>-50300.0</v>
      </c>
      <c r="S920" s="2">
        <v>42034.0</v>
      </c>
      <c r="T920" s="1" t="s">
        <v>76</v>
      </c>
      <c r="U920" s="1" t="s">
        <v>77</v>
      </c>
      <c r="V920" s="1" t="s">
        <v>108</v>
      </c>
      <c r="W920" s="1" t="s">
        <v>121</v>
      </c>
      <c r="X920" s="1" t="s">
        <v>51</v>
      </c>
      <c r="Y920" s="1" t="s">
        <v>128</v>
      </c>
      <c r="Z920" s="1" t="s">
        <v>1089</v>
      </c>
      <c r="AA920" s="1">
        <v>10.0</v>
      </c>
      <c r="AB920" s="1">
        <v>3.0</v>
      </c>
      <c r="AC920" s="1" t="s">
        <v>63</v>
      </c>
      <c r="AD920" s="1">
        <v>0.0</v>
      </c>
      <c r="AE920" s="1">
        <v>2.0</v>
      </c>
      <c r="AF920" s="1" t="s">
        <v>80</v>
      </c>
      <c r="AG920" s="1">
        <v>30700.0</v>
      </c>
      <c r="AH920" s="1">
        <v>3070.0</v>
      </c>
      <c r="AI920" s="1">
        <v>6140.0</v>
      </c>
      <c r="AJ920" s="1">
        <v>21490.0</v>
      </c>
      <c r="AK920" s="1" t="s">
        <v>198</v>
      </c>
      <c r="AL920" s="1" t="s">
        <v>199</v>
      </c>
      <c r="AM920" s="1">
        <v>2010.0</v>
      </c>
      <c r="AN920" s="1" t="s">
        <v>83</v>
      </c>
      <c r="AO920" s="4">
        <f t="shared" si="7"/>
        <v>0</v>
      </c>
    </row>
    <row r="921" ht="15.75" customHeight="1">
      <c r="A921" s="1"/>
      <c r="B921" s="1">
        <v>285.0</v>
      </c>
      <c r="C921" s="1">
        <v>48.0</v>
      </c>
      <c r="D921" s="1">
        <v>159536.0</v>
      </c>
      <c r="E921" s="2">
        <v>41309.0</v>
      </c>
      <c r="F921" s="1" t="s">
        <v>84</v>
      </c>
      <c r="G921" s="1" t="s">
        <v>70</v>
      </c>
      <c r="H921" s="1">
        <v>2000.0</v>
      </c>
      <c r="I921" s="1">
        <v>1101.85</v>
      </c>
      <c r="J921" s="1">
        <v>0.0</v>
      </c>
      <c r="K921" s="1">
        <v>457875.0</v>
      </c>
      <c r="L921" s="1" t="s">
        <v>71</v>
      </c>
      <c r="M921" s="1" t="s">
        <v>142</v>
      </c>
      <c r="N921" s="1" t="s">
        <v>73</v>
      </c>
      <c r="O921" s="1" t="s">
        <v>127</v>
      </c>
      <c r="P921" s="1" t="s">
        <v>120</v>
      </c>
      <c r="Q921" s="1">
        <v>46100.0</v>
      </c>
      <c r="R921" s="1">
        <v>0.0</v>
      </c>
      <c r="S921" s="2">
        <v>42062.0</v>
      </c>
      <c r="T921" s="1" t="s">
        <v>47</v>
      </c>
      <c r="U921" s="1" t="s">
        <v>48</v>
      </c>
      <c r="V921" s="1" t="s">
        <v>64</v>
      </c>
      <c r="W921" s="1" t="s">
        <v>50</v>
      </c>
      <c r="X921" s="1" t="s">
        <v>176</v>
      </c>
      <c r="Y921" s="1" t="s">
        <v>103</v>
      </c>
      <c r="Z921" s="1" t="s">
        <v>1090</v>
      </c>
      <c r="AA921" s="1">
        <v>9.0</v>
      </c>
      <c r="AB921" s="1">
        <v>1.0</v>
      </c>
      <c r="AC921" s="1" t="s">
        <v>80</v>
      </c>
      <c r="AD921" s="1">
        <v>1.0</v>
      </c>
      <c r="AE921" s="1">
        <v>2.0</v>
      </c>
      <c r="AF921" s="1" t="s">
        <v>54</v>
      </c>
      <c r="AG921" s="1">
        <v>33480.0</v>
      </c>
      <c r="AH921" s="1">
        <v>3720.0</v>
      </c>
      <c r="AI921" s="1">
        <v>3720.0</v>
      </c>
      <c r="AJ921" s="1">
        <v>26040.0</v>
      </c>
      <c r="AK921" s="1" t="s">
        <v>105</v>
      </c>
      <c r="AL921" s="1" t="s">
        <v>106</v>
      </c>
      <c r="AM921" s="1">
        <v>2012.0</v>
      </c>
      <c r="AN921" s="1" t="s">
        <v>83</v>
      </c>
      <c r="AO921" s="4">
        <f t="shared" si="7"/>
        <v>0</v>
      </c>
    </row>
    <row r="922" ht="15.75" customHeight="1">
      <c r="A922" s="1"/>
      <c r="B922" s="1">
        <v>98.0</v>
      </c>
      <c r="C922" s="1">
        <v>26.0</v>
      </c>
      <c r="D922" s="1">
        <v>727109.0</v>
      </c>
      <c r="E922" s="2">
        <v>36942.0</v>
      </c>
      <c r="F922" s="1" t="s">
        <v>58</v>
      </c>
      <c r="G922" s="1" t="s">
        <v>92</v>
      </c>
      <c r="H922" s="1">
        <v>2000.0</v>
      </c>
      <c r="I922" s="1">
        <v>1082.1</v>
      </c>
      <c r="J922" s="1">
        <v>0.0</v>
      </c>
      <c r="K922" s="1">
        <v>477268.0</v>
      </c>
      <c r="L922" s="1" t="s">
        <v>42</v>
      </c>
      <c r="M922" s="1" t="s">
        <v>162</v>
      </c>
      <c r="N922" s="1" t="s">
        <v>126</v>
      </c>
      <c r="O922" s="1" t="s">
        <v>171</v>
      </c>
      <c r="P922" s="1" t="s">
        <v>61</v>
      </c>
      <c r="Q922" s="1">
        <v>0.0</v>
      </c>
      <c r="R922" s="1">
        <v>-30900.0</v>
      </c>
      <c r="S922" s="2">
        <v>42040.0</v>
      </c>
      <c r="T922" s="1" t="s">
        <v>76</v>
      </c>
      <c r="U922" s="1" t="s">
        <v>87</v>
      </c>
      <c r="V922" s="1" t="s">
        <v>108</v>
      </c>
      <c r="W922" s="1" t="s">
        <v>50</v>
      </c>
      <c r="X922" s="1" t="s">
        <v>114</v>
      </c>
      <c r="Y922" s="1" t="s">
        <v>128</v>
      </c>
      <c r="Z922" s="1" t="s">
        <v>1091</v>
      </c>
      <c r="AA922" s="1">
        <v>13.0</v>
      </c>
      <c r="AB922" s="1">
        <v>2.0</v>
      </c>
      <c r="AC922" s="1" t="s">
        <v>63</v>
      </c>
      <c r="AD922" s="1">
        <v>0.0</v>
      </c>
      <c r="AE922" s="1">
        <v>1.0</v>
      </c>
      <c r="AF922" s="1" t="s">
        <v>54</v>
      </c>
      <c r="AG922" s="1">
        <v>65430.0</v>
      </c>
      <c r="AH922" s="1">
        <v>14540.0</v>
      </c>
      <c r="AI922" s="1">
        <v>7270.0</v>
      </c>
      <c r="AJ922" s="1">
        <v>43620.0</v>
      </c>
      <c r="AK922" s="1" t="s">
        <v>198</v>
      </c>
      <c r="AL922" s="1" t="s">
        <v>199</v>
      </c>
      <c r="AM922" s="1">
        <v>2001.0</v>
      </c>
      <c r="AN922" s="1" t="s">
        <v>83</v>
      </c>
      <c r="AO922" s="4">
        <f t="shared" si="7"/>
        <v>0</v>
      </c>
    </row>
    <row r="923" ht="15.75" customHeight="1">
      <c r="A923" s="1"/>
      <c r="B923" s="1">
        <v>175.0</v>
      </c>
      <c r="C923" s="1">
        <v>36.0</v>
      </c>
      <c r="D923" s="1">
        <v>155604.0</v>
      </c>
      <c r="E923" s="2">
        <v>33666.0</v>
      </c>
      <c r="F923" s="1" t="s">
        <v>40</v>
      </c>
      <c r="G923" s="1" t="s">
        <v>92</v>
      </c>
      <c r="H923" s="1">
        <v>500.0</v>
      </c>
      <c r="I923" s="1">
        <v>1185.44</v>
      </c>
      <c r="J923" s="1">
        <v>0.0</v>
      </c>
      <c r="K923" s="1">
        <v>437580.0</v>
      </c>
      <c r="L923" s="1" t="s">
        <v>42</v>
      </c>
      <c r="M923" s="1" t="s">
        <v>125</v>
      </c>
      <c r="N923" s="1" t="s">
        <v>126</v>
      </c>
      <c r="O923" s="1" t="s">
        <v>171</v>
      </c>
      <c r="P923" s="1" t="s">
        <v>143</v>
      </c>
      <c r="Q923" s="1">
        <v>44900.0</v>
      </c>
      <c r="R923" s="1">
        <v>-52500.0</v>
      </c>
      <c r="S923" s="2">
        <v>42034.0</v>
      </c>
      <c r="T923" s="1" t="s">
        <v>76</v>
      </c>
      <c r="U923" s="1" t="s">
        <v>77</v>
      </c>
      <c r="V923" s="1" t="s">
        <v>49</v>
      </c>
      <c r="W923" s="1" t="s">
        <v>50</v>
      </c>
      <c r="X923" s="1" t="s">
        <v>122</v>
      </c>
      <c r="Y923" s="1" t="s">
        <v>128</v>
      </c>
      <c r="Z923" s="1" t="s">
        <v>1092</v>
      </c>
      <c r="AA923" s="1">
        <v>15.0</v>
      </c>
      <c r="AB923" s="1">
        <v>3.0</v>
      </c>
      <c r="AC923" s="1" t="s">
        <v>54</v>
      </c>
      <c r="AD923" s="1">
        <v>2.0</v>
      </c>
      <c r="AE923" s="1">
        <v>1.0</v>
      </c>
      <c r="AF923" s="1" t="s">
        <v>54</v>
      </c>
      <c r="AG923" s="1">
        <v>42680.0</v>
      </c>
      <c r="AH923" s="1">
        <v>3880.0</v>
      </c>
      <c r="AI923" s="1">
        <v>7760.0</v>
      </c>
      <c r="AJ923" s="1">
        <v>31040.0</v>
      </c>
      <c r="AK923" s="1" t="s">
        <v>96</v>
      </c>
      <c r="AL923" s="1" t="s">
        <v>97</v>
      </c>
      <c r="AM923" s="1">
        <v>2006.0</v>
      </c>
      <c r="AN923" s="1" t="s">
        <v>57</v>
      </c>
      <c r="AO923" s="4">
        <f t="shared" si="7"/>
        <v>0</v>
      </c>
    </row>
    <row r="924" ht="15.75" customHeight="1">
      <c r="A924" s="1"/>
      <c r="B924" s="1">
        <v>259.0</v>
      </c>
      <c r="C924" s="1">
        <v>45.0</v>
      </c>
      <c r="D924" s="1">
        <v>608443.0</v>
      </c>
      <c r="E924" s="2">
        <v>39072.0</v>
      </c>
      <c r="F924" s="1" t="s">
        <v>84</v>
      </c>
      <c r="G924" s="1" t="s">
        <v>92</v>
      </c>
      <c r="H924" s="1">
        <v>2000.0</v>
      </c>
      <c r="I924" s="1">
        <v>1175.07</v>
      </c>
      <c r="J924" s="1">
        <v>0.0</v>
      </c>
      <c r="K924" s="1">
        <v>457121.0</v>
      </c>
      <c r="L924" s="1" t="s">
        <v>42</v>
      </c>
      <c r="M924" s="1" t="s">
        <v>43</v>
      </c>
      <c r="N924" s="1" t="s">
        <v>44</v>
      </c>
      <c r="O924" s="1" t="s">
        <v>147</v>
      </c>
      <c r="P924" s="1" t="s">
        <v>143</v>
      </c>
      <c r="Q924" s="1">
        <v>30100.0</v>
      </c>
      <c r="R924" s="1">
        <v>0.0</v>
      </c>
      <c r="S924" s="2">
        <v>42007.0</v>
      </c>
      <c r="T924" s="1" t="s">
        <v>47</v>
      </c>
      <c r="U924" s="1" t="s">
        <v>48</v>
      </c>
      <c r="V924" s="1" t="s">
        <v>64</v>
      </c>
      <c r="W924" s="1" t="s">
        <v>100</v>
      </c>
      <c r="X924" s="1" t="s">
        <v>114</v>
      </c>
      <c r="Y924" s="1" t="s">
        <v>103</v>
      </c>
      <c r="Z924" s="1" t="s">
        <v>1093</v>
      </c>
      <c r="AA924" s="1">
        <v>23.0</v>
      </c>
      <c r="AB924" s="1">
        <v>1.0</v>
      </c>
      <c r="AC924" s="1" t="s">
        <v>63</v>
      </c>
      <c r="AD924" s="1">
        <v>1.0</v>
      </c>
      <c r="AE924" s="1">
        <v>1.0</v>
      </c>
      <c r="AF924" s="1" t="s">
        <v>80</v>
      </c>
      <c r="AG924" s="1">
        <v>87780.0</v>
      </c>
      <c r="AH924" s="1">
        <v>7980.0</v>
      </c>
      <c r="AI924" s="1">
        <v>7980.0</v>
      </c>
      <c r="AJ924" s="1">
        <v>71820.0</v>
      </c>
      <c r="AK924" s="1" t="s">
        <v>210</v>
      </c>
      <c r="AL924" s="1" t="s">
        <v>226</v>
      </c>
      <c r="AM924" s="1">
        <v>2011.0</v>
      </c>
      <c r="AN924" s="1" t="s">
        <v>83</v>
      </c>
      <c r="AO924" s="4">
        <f t="shared" si="7"/>
        <v>0</v>
      </c>
    </row>
    <row r="925" ht="15.75" customHeight="1">
      <c r="A925" s="1"/>
      <c r="B925" s="1">
        <v>140.0</v>
      </c>
      <c r="C925" s="1">
        <v>36.0</v>
      </c>
      <c r="D925" s="1">
        <v>117862.0</v>
      </c>
      <c r="E925" s="2">
        <v>36721.0</v>
      </c>
      <c r="F925" s="1" t="s">
        <v>40</v>
      </c>
      <c r="G925" s="1" t="s">
        <v>92</v>
      </c>
      <c r="H925" s="1">
        <v>2000.0</v>
      </c>
      <c r="I925" s="1">
        <v>979.26</v>
      </c>
      <c r="J925" s="1">
        <v>0.0</v>
      </c>
      <c r="K925" s="1">
        <v>436364.0</v>
      </c>
      <c r="L925" s="1" t="s">
        <v>71</v>
      </c>
      <c r="M925" s="1" t="s">
        <v>162</v>
      </c>
      <c r="N925" s="1" t="s">
        <v>146</v>
      </c>
      <c r="O925" s="1" t="s">
        <v>243</v>
      </c>
      <c r="P925" s="1" t="s">
        <v>75</v>
      </c>
      <c r="Q925" s="1">
        <v>0.0</v>
      </c>
      <c r="R925" s="1">
        <v>-67000.0</v>
      </c>
      <c r="S925" s="2">
        <v>42064.0</v>
      </c>
      <c r="T925" s="1" t="s">
        <v>76</v>
      </c>
      <c r="U925" s="1" t="s">
        <v>87</v>
      </c>
      <c r="V925" s="1" t="s">
        <v>49</v>
      </c>
      <c r="W925" s="1" t="s">
        <v>100</v>
      </c>
      <c r="X925" s="1" t="s">
        <v>78</v>
      </c>
      <c r="Y925" s="1" t="s">
        <v>66</v>
      </c>
      <c r="Z925" s="1" t="s">
        <v>1094</v>
      </c>
      <c r="AA925" s="1">
        <v>2.0</v>
      </c>
      <c r="AB925" s="1">
        <v>4.0</v>
      </c>
      <c r="AC925" s="1" t="s">
        <v>54</v>
      </c>
      <c r="AD925" s="1">
        <v>0.0</v>
      </c>
      <c r="AE925" s="1">
        <v>2.0</v>
      </c>
      <c r="AF925" s="1" t="s">
        <v>54</v>
      </c>
      <c r="AG925" s="1">
        <v>72800.0</v>
      </c>
      <c r="AH925" s="1">
        <v>14560.0</v>
      </c>
      <c r="AI925" s="1">
        <v>14560.0</v>
      </c>
      <c r="AJ925" s="1">
        <v>43680.0</v>
      </c>
      <c r="AK925" s="1" t="s">
        <v>210</v>
      </c>
      <c r="AL925" s="1" t="s">
        <v>232</v>
      </c>
      <c r="AM925" s="1">
        <v>1998.0</v>
      </c>
      <c r="AN925" s="1" t="s">
        <v>83</v>
      </c>
      <c r="AO925" s="4">
        <f t="shared" si="7"/>
        <v>0</v>
      </c>
    </row>
    <row r="926" ht="15.75" customHeight="1">
      <c r="A926" s="1"/>
      <c r="B926" s="1">
        <v>231.0</v>
      </c>
      <c r="C926" s="1">
        <v>37.0</v>
      </c>
      <c r="D926" s="1">
        <v>991553.0</v>
      </c>
      <c r="E926" s="2">
        <v>33584.0</v>
      </c>
      <c r="F926" s="1" t="s">
        <v>40</v>
      </c>
      <c r="G926" s="1" t="s">
        <v>41</v>
      </c>
      <c r="H926" s="1">
        <v>500.0</v>
      </c>
      <c r="I926" s="1">
        <v>920.81</v>
      </c>
      <c r="J926" s="1">
        <v>0.0</v>
      </c>
      <c r="K926" s="1">
        <v>467654.0</v>
      </c>
      <c r="L926" s="1" t="s">
        <v>71</v>
      </c>
      <c r="M926" s="1" t="s">
        <v>132</v>
      </c>
      <c r="N926" s="1" t="s">
        <v>73</v>
      </c>
      <c r="O926" s="1" t="s">
        <v>169</v>
      </c>
      <c r="P926" s="1" t="s">
        <v>120</v>
      </c>
      <c r="Q926" s="1">
        <v>0.0</v>
      </c>
      <c r="R926" s="1">
        <v>0.0</v>
      </c>
      <c r="S926" s="2">
        <v>42048.0</v>
      </c>
      <c r="T926" s="1" t="s">
        <v>47</v>
      </c>
      <c r="U926" s="1" t="s">
        <v>77</v>
      </c>
      <c r="V926" s="1" t="s">
        <v>49</v>
      </c>
      <c r="W926" s="1" t="s">
        <v>100</v>
      </c>
      <c r="X926" s="1" t="s">
        <v>51</v>
      </c>
      <c r="Y926" s="1" t="s">
        <v>123</v>
      </c>
      <c r="Z926" s="1" t="s">
        <v>1095</v>
      </c>
      <c r="AA926" s="1">
        <v>14.0</v>
      </c>
      <c r="AB926" s="1">
        <v>1.0</v>
      </c>
      <c r="AC926" s="1" t="s">
        <v>54</v>
      </c>
      <c r="AD926" s="1">
        <v>2.0</v>
      </c>
      <c r="AE926" s="1">
        <v>0.0</v>
      </c>
      <c r="AF926" s="1" t="s">
        <v>63</v>
      </c>
      <c r="AG926" s="1">
        <v>71190.0</v>
      </c>
      <c r="AH926" s="1">
        <v>0.0</v>
      </c>
      <c r="AI926" s="1">
        <v>7910.0</v>
      </c>
      <c r="AJ926" s="1">
        <v>63280.0</v>
      </c>
      <c r="AK926" s="1" t="s">
        <v>68</v>
      </c>
      <c r="AL926" s="1" t="s">
        <v>194</v>
      </c>
      <c r="AM926" s="1">
        <v>1997.0</v>
      </c>
      <c r="AN926" s="1" t="s">
        <v>57</v>
      </c>
      <c r="AO926" s="4">
        <f t="shared" si="7"/>
        <v>0</v>
      </c>
    </row>
    <row r="927" ht="15.75" customHeight="1">
      <c r="A927" s="1"/>
      <c r="B927" s="1">
        <v>186.0</v>
      </c>
      <c r="C927" s="1">
        <v>38.0</v>
      </c>
      <c r="D927" s="1">
        <v>727443.0</v>
      </c>
      <c r="E927" s="2">
        <v>41456.0</v>
      </c>
      <c r="F927" s="1" t="s">
        <v>40</v>
      </c>
      <c r="G927" s="1" t="s">
        <v>70</v>
      </c>
      <c r="H927" s="1">
        <v>500.0</v>
      </c>
      <c r="I927" s="1">
        <v>922.85</v>
      </c>
      <c r="J927" s="1">
        <v>0.0</v>
      </c>
      <c r="K927" s="1">
        <v>471148.0</v>
      </c>
      <c r="L927" s="1" t="s">
        <v>42</v>
      </c>
      <c r="M927" s="1" t="s">
        <v>132</v>
      </c>
      <c r="N927" s="1" t="s">
        <v>186</v>
      </c>
      <c r="O927" s="1" t="s">
        <v>113</v>
      </c>
      <c r="P927" s="1" t="s">
        <v>46</v>
      </c>
      <c r="Q927" s="1">
        <v>70300.0</v>
      </c>
      <c r="R927" s="1">
        <v>-70900.0</v>
      </c>
      <c r="S927" s="2">
        <v>42060.0</v>
      </c>
      <c r="T927" s="1" t="s">
        <v>62</v>
      </c>
      <c r="U927" s="1" t="s">
        <v>63</v>
      </c>
      <c r="V927" s="1" t="s">
        <v>213</v>
      </c>
      <c r="W927" s="1" t="s">
        <v>94</v>
      </c>
      <c r="X927" s="1" t="s">
        <v>78</v>
      </c>
      <c r="Y927" s="1" t="s">
        <v>123</v>
      </c>
      <c r="Z927" s="1" t="s">
        <v>1096</v>
      </c>
      <c r="AA927" s="1">
        <v>7.0</v>
      </c>
      <c r="AB927" s="1">
        <v>1.0</v>
      </c>
      <c r="AC927" s="1" t="s">
        <v>63</v>
      </c>
      <c r="AD927" s="1">
        <v>1.0</v>
      </c>
      <c r="AE927" s="1">
        <v>1.0</v>
      </c>
      <c r="AF927" s="1" t="s">
        <v>54</v>
      </c>
      <c r="AG927" s="1">
        <v>3600.0</v>
      </c>
      <c r="AH927" s="1">
        <v>400.0</v>
      </c>
      <c r="AI927" s="1">
        <v>400.0</v>
      </c>
      <c r="AJ927" s="1">
        <v>2800.0</v>
      </c>
      <c r="AK927" s="1" t="s">
        <v>210</v>
      </c>
      <c r="AL927" s="1" t="s">
        <v>211</v>
      </c>
      <c r="AM927" s="1">
        <v>1999.0</v>
      </c>
      <c r="AN927" s="1" t="s">
        <v>83</v>
      </c>
      <c r="AO927" s="4">
        <f t="shared" si="7"/>
        <v>0</v>
      </c>
    </row>
    <row r="928" ht="15.75" customHeight="1">
      <c r="A928" s="1"/>
      <c r="B928" s="1">
        <v>229.0</v>
      </c>
      <c r="C928" s="1">
        <v>41.0</v>
      </c>
      <c r="D928" s="1">
        <v>378587.0</v>
      </c>
      <c r="E928" s="2">
        <v>36145.0</v>
      </c>
      <c r="F928" s="1" t="s">
        <v>40</v>
      </c>
      <c r="G928" s="1" t="s">
        <v>41</v>
      </c>
      <c r="H928" s="1">
        <v>2000.0</v>
      </c>
      <c r="I928" s="1">
        <v>1107.59</v>
      </c>
      <c r="J928" s="1">
        <v>3000000.0</v>
      </c>
      <c r="K928" s="1">
        <v>468202.0</v>
      </c>
      <c r="L928" s="1" t="s">
        <v>42</v>
      </c>
      <c r="M928" s="1" t="s">
        <v>72</v>
      </c>
      <c r="N928" s="1" t="s">
        <v>98</v>
      </c>
      <c r="O928" s="1" t="s">
        <v>169</v>
      </c>
      <c r="P928" s="1" t="s">
        <v>143</v>
      </c>
      <c r="Q928" s="1">
        <v>65400.0</v>
      </c>
      <c r="R928" s="1">
        <v>0.0</v>
      </c>
      <c r="S928" s="2">
        <v>42027.0</v>
      </c>
      <c r="T928" s="1" t="s">
        <v>47</v>
      </c>
      <c r="U928" s="1" t="s">
        <v>48</v>
      </c>
      <c r="V928" s="1" t="s">
        <v>49</v>
      </c>
      <c r="W928" s="1" t="s">
        <v>121</v>
      </c>
      <c r="X928" s="1" t="s">
        <v>78</v>
      </c>
      <c r="Y928" s="1" t="s">
        <v>52</v>
      </c>
      <c r="Z928" s="1" t="s">
        <v>1097</v>
      </c>
      <c r="AA928" s="1">
        <v>23.0</v>
      </c>
      <c r="AB928" s="1">
        <v>1.0</v>
      </c>
      <c r="AC928" s="1" t="s">
        <v>80</v>
      </c>
      <c r="AD928" s="1">
        <v>1.0</v>
      </c>
      <c r="AE928" s="1">
        <v>3.0</v>
      </c>
      <c r="AF928" s="1" t="s">
        <v>80</v>
      </c>
      <c r="AG928" s="1">
        <v>62640.0</v>
      </c>
      <c r="AH928" s="1">
        <v>10440.0</v>
      </c>
      <c r="AI928" s="1">
        <v>10440.0</v>
      </c>
      <c r="AJ928" s="1">
        <v>41760.0</v>
      </c>
      <c r="AK928" s="1" t="s">
        <v>68</v>
      </c>
      <c r="AL928" s="1" t="s">
        <v>194</v>
      </c>
      <c r="AM928" s="1">
        <v>2009.0</v>
      </c>
      <c r="AN928" s="1" t="s">
        <v>83</v>
      </c>
      <c r="AO928" s="4">
        <f t="shared" si="7"/>
        <v>0</v>
      </c>
    </row>
    <row r="929" ht="15.75" customHeight="1">
      <c r="A929" s="1"/>
      <c r="B929" s="1">
        <v>180.0</v>
      </c>
      <c r="C929" s="1">
        <v>36.0</v>
      </c>
      <c r="D929" s="1">
        <v>420948.0</v>
      </c>
      <c r="E929" s="2">
        <v>42007.0</v>
      </c>
      <c r="F929" s="1" t="s">
        <v>84</v>
      </c>
      <c r="G929" s="1" t="s">
        <v>70</v>
      </c>
      <c r="H929" s="1">
        <v>500.0</v>
      </c>
      <c r="I929" s="1">
        <v>1272.46</v>
      </c>
      <c r="J929" s="1">
        <v>0.0</v>
      </c>
      <c r="K929" s="1">
        <v>456959.0</v>
      </c>
      <c r="L929" s="1" t="s">
        <v>42</v>
      </c>
      <c r="M929" s="1" t="s">
        <v>142</v>
      </c>
      <c r="N929" s="1" t="s">
        <v>102</v>
      </c>
      <c r="O929" s="1" t="s">
        <v>265</v>
      </c>
      <c r="P929" s="1" t="s">
        <v>120</v>
      </c>
      <c r="Q929" s="1">
        <v>0.0</v>
      </c>
      <c r="R929" s="1">
        <v>0.0</v>
      </c>
      <c r="S929" s="2">
        <v>42054.0</v>
      </c>
      <c r="T929" s="1" t="s">
        <v>76</v>
      </c>
      <c r="U929" s="1" t="s">
        <v>87</v>
      </c>
      <c r="V929" s="1" t="s">
        <v>64</v>
      </c>
      <c r="W929" s="1" t="s">
        <v>137</v>
      </c>
      <c r="X929" s="1" t="s">
        <v>78</v>
      </c>
      <c r="Y929" s="1" t="s">
        <v>157</v>
      </c>
      <c r="Z929" s="1" t="s">
        <v>1098</v>
      </c>
      <c r="AA929" s="1">
        <v>7.0</v>
      </c>
      <c r="AB929" s="1">
        <v>3.0</v>
      </c>
      <c r="AC929" s="1" t="s">
        <v>54</v>
      </c>
      <c r="AD929" s="1">
        <v>2.0</v>
      </c>
      <c r="AE929" s="1">
        <v>1.0</v>
      </c>
      <c r="AF929" s="1" t="s">
        <v>63</v>
      </c>
      <c r="AG929" s="1">
        <v>69630.0</v>
      </c>
      <c r="AH929" s="1">
        <v>12660.0</v>
      </c>
      <c r="AI929" s="1">
        <v>6330.0</v>
      </c>
      <c r="AJ929" s="1">
        <v>50640.0</v>
      </c>
      <c r="AK929" s="1" t="s">
        <v>116</v>
      </c>
      <c r="AL929" s="1" t="s">
        <v>184</v>
      </c>
      <c r="AM929" s="1">
        <v>1998.0</v>
      </c>
      <c r="AN929" s="1" t="s">
        <v>83</v>
      </c>
      <c r="AO929" s="4">
        <f t="shared" si="7"/>
        <v>0</v>
      </c>
    </row>
    <row r="930" ht="15.75" customHeight="1">
      <c r="A930" s="1"/>
      <c r="B930" s="1">
        <v>188.0</v>
      </c>
      <c r="C930" s="1">
        <v>33.0</v>
      </c>
      <c r="D930" s="1">
        <v>457188.0</v>
      </c>
      <c r="E930" s="2">
        <v>34425.0</v>
      </c>
      <c r="F930" s="1" t="s">
        <v>84</v>
      </c>
      <c r="G930" s="1" t="s">
        <v>41</v>
      </c>
      <c r="H930" s="1">
        <v>1000.0</v>
      </c>
      <c r="I930" s="1">
        <v>1340.24</v>
      </c>
      <c r="J930" s="1">
        <v>0.0</v>
      </c>
      <c r="K930" s="1">
        <v>447274.0</v>
      </c>
      <c r="L930" s="1" t="s">
        <v>42</v>
      </c>
      <c r="M930" s="1" t="s">
        <v>132</v>
      </c>
      <c r="N930" s="1" t="s">
        <v>136</v>
      </c>
      <c r="O930" s="1" t="s">
        <v>169</v>
      </c>
      <c r="P930" s="1" t="s">
        <v>75</v>
      </c>
      <c r="Q930" s="1">
        <v>0.0</v>
      </c>
      <c r="R930" s="1">
        <v>-68800.0</v>
      </c>
      <c r="S930" s="2">
        <v>42043.0</v>
      </c>
      <c r="T930" s="1" t="s">
        <v>76</v>
      </c>
      <c r="U930" s="1" t="s">
        <v>77</v>
      </c>
      <c r="V930" s="1" t="s">
        <v>64</v>
      </c>
      <c r="W930" s="1" t="s">
        <v>50</v>
      </c>
      <c r="X930" s="1" t="s">
        <v>78</v>
      </c>
      <c r="Y930" s="1" t="s">
        <v>123</v>
      </c>
      <c r="Z930" s="1" t="s">
        <v>1099</v>
      </c>
      <c r="AA930" s="1">
        <v>8.0</v>
      </c>
      <c r="AB930" s="1">
        <v>3.0</v>
      </c>
      <c r="AC930" s="1" t="s">
        <v>54</v>
      </c>
      <c r="AD930" s="1">
        <v>1.0</v>
      </c>
      <c r="AE930" s="1">
        <v>0.0</v>
      </c>
      <c r="AF930" s="1" t="s">
        <v>63</v>
      </c>
      <c r="AG930" s="1">
        <v>76010.0</v>
      </c>
      <c r="AH930" s="1">
        <v>13820.0</v>
      </c>
      <c r="AI930" s="1">
        <v>6910.0</v>
      </c>
      <c r="AJ930" s="1">
        <v>55280.0</v>
      </c>
      <c r="AK930" s="1" t="s">
        <v>81</v>
      </c>
      <c r="AL930" s="1" t="s">
        <v>82</v>
      </c>
      <c r="AM930" s="1">
        <v>1995.0</v>
      </c>
      <c r="AN930" s="1" t="s">
        <v>57</v>
      </c>
      <c r="AO930" s="4">
        <f t="shared" si="7"/>
        <v>0</v>
      </c>
    </row>
    <row r="931" ht="15.75" customHeight="1">
      <c r="A931" s="1"/>
      <c r="B931" s="1">
        <v>214.0</v>
      </c>
      <c r="C931" s="1">
        <v>40.0</v>
      </c>
      <c r="D931" s="1">
        <v>118236.0</v>
      </c>
      <c r="E931" s="2">
        <v>36753.0</v>
      </c>
      <c r="F931" s="1" t="s">
        <v>40</v>
      </c>
      <c r="G931" s="1" t="s">
        <v>70</v>
      </c>
      <c r="H931" s="1">
        <v>1000.0</v>
      </c>
      <c r="I931" s="1">
        <v>1648.0</v>
      </c>
      <c r="J931" s="1">
        <v>0.0</v>
      </c>
      <c r="K931" s="1">
        <v>608405.0</v>
      </c>
      <c r="L931" s="1" t="s">
        <v>42</v>
      </c>
      <c r="M931" s="1" t="s">
        <v>162</v>
      </c>
      <c r="N931" s="1" t="s">
        <v>146</v>
      </c>
      <c r="O931" s="1" t="s">
        <v>107</v>
      </c>
      <c r="P931" s="1" t="s">
        <v>143</v>
      </c>
      <c r="Q931" s="1">
        <v>57700.0</v>
      </c>
      <c r="R931" s="1">
        <v>-43500.0</v>
      </c>
      <c r="S931" s="2">
        <v>42039.0</v>
      </c>
      <c r="T931" s="1" t="s">
        <v>47</v>
      </c>
      <c r="U931" s="1" t="s">
        <v>77</v>
      </c>
      <c r="V931" s="1" t="s">
        <v>108</v>
      </c>
      <c r="W931" s="1" t="s">
        <v>121</v>
      </c>
      <c r="X931" s="1" t="s">
        <v>114</v>
      </c>
      <c r="Y931" s="1" t="s">
        <v>157</v>
      </c>
      <c r="Z931" s="1" t="s">
        <v>1100</v>
      </c>
      <c r="AA931" s="1">
        <v>17.0</v>
      </c>
      <c r="AB931" s="1">
        <v>1.0</v>
      </c>
      <c r="AC931" s="1" t="s">
        <v>80</v>
      </c>
      <c r="AD931" s="1">
        <v>1.0</v>
      </c>
      <c r="AE931" s="1">
        <v>0.0</v>
      </c>
      <c r="AF931" s="1" t="s">
        <v>54</v>
      </c>
      <c r="AG931" s="1">
        <v>44220.0</v>
      </c>
      <c r="AH931" s="1">
        <v>8040.0</v>
      </c>
      <c r="AI931" s="1">
        <v>4020.0</v>
      </c>
      <c r="AJ931" s="1">
        <v>32160.0</v>
      </c>
      <c r="AK931" s="1" t="s">
        <v>96</v>
      </c>
      <c r="AL931" s="1" t="s">
        <v>149</v>
      </c>
      <c r="AM931" s="1">
        <v>2000.0</v>
      </c>
      <c r="AN931" s="1" t="s">
        <v>83</v>
      </c>
      <c r="AO931" s="4">
        <f t="shared" si="7"/>
        <v>0</v>
      </c>
    </row>
    <row r="932" ht="15.75" customHeight="1">
      <c r="A932" s="1"/>
      <c r="B932" s="1">
        <v>178.0</v>
      </c>
      <c r="C932" s="1">
        <v>38.0</v>
      </c>
      <c r="D932" s="1">
        <v>987524.0</v>
      </c>
      <c r="E932" s="2">
        <v>41956.0</v>
      </c>
      <c r="F932" s="1" t="s">
        <v>84</v>
      </c>
      <c r="G932" s="1" t="s">
        <v>41</v>
      </c>
      <c r="H932" s="1">
        <v>500.0</v>
      </c>
      <c r="I932" s="1">
        <v>1381.14</v>
      </c>
      <c r="J932" s="1">
        <v>0.0</v>
      </c>
      <c r="K932" s="1">
        <v>472253.0</v>
      </c>
      <c r="L932" s="1" t="s">
        <v>71</v>
      </c>
      <c r="M932" s="1" t="s">
        <v>142</v>
      </c>
      <c r="N932" s="1" t="s">
        <v>112</v>
      </c>
      <c r="O932" s="1" t="s">
        <v>119</v>
      </c>
      <c r="P932" s="1" t="s">
        <v>120</v>
      </c>
      <c r="Q932" s="1">
        <v>0.0</v>
      </c>
      <c r="R932" s="1">
        <v>0.0</v>
      </c>
      <c r="S932" s="2">
        <v>42057.0</v>
      </c>
      <c r="T932" s="1" t="s">
        <v>76</v>
      </c>
      <c r="U932" s="1" t="s">
        <v>77</v>
      </c>
      <c r="V932" s="1" t="s">
        <v>64</v>
      </c>
      <c r="W932" s="1" t="s">
        <v>121</v>
      </c>
      <c r="X932" s="1" t="s">
        <v>78</v>
      </c>
      <c r="Y932" s="1" t="s">
        <v>157</v>
      </c>
      <c r="Z932" s="1" t="s">
        <v>1101</v>
      </c>
      <c r="AA932" s="1">
        <v>10.0</v>
      </c>
      <c r="AB932" s="1">
        <v>3.0</v>
      </c>
      <c r="AC932" s="1" t="s">
        <v>80</v>
      </c>
      <c r="AD932" s="1">
        <v>0.0</v>
      </c>
      <c r="AE932" s="1">
        <v>3.0</v>
      </c>
      <c r="AF932" s="1" t="s">
        <v>80</v>
      </c>
      <c r="AG932" s="1">
        <v>57200.0</v>
      </c>
      <c r="AH932" s="1">
        <v>5200.0</v>
      </c>
      <c r="AI932" s="1">
        <v>10400.0</v>
      </c>
      <c r="AJ932" s="1">
        <v>41600.0</v>
      </c>
      <c r="AK932" s="1" t="s">
        <v>188</v>
      </c>
      <c r="AL932" s="1" t="s">
        <v>202</v>
      </c>
      <c r="AM932" s="1">
        <v>2011.0</v>
      </c>
      <c r="AN932" s="1" t="s">
        <v>83</v>
      </c>
      <c r="AO932" s="4">
        <f t="shared" si="7"/>
        <v>0</v>
      </c>
    </row>
    <row r="933" ht="15.75" customHeight="1">
      <c r="A933" s="1"/>
      <c r="B933" s="1">
        <v>55.0</v>
      </c>
      <c r="C933" s="1">
        <v>35.0</v>
      </c>
      <c r="D933" s="1">
        <v>490596.0</v>
      </c>
      <c r="E933" s="2">
        <v>40578.0</v>
      </c>
      <c r="F933" s="1" t="s">
        <v>84</v>
      </c>
      <c r="G933" s="1" t="s">
        <v>92</v>
      </c>
      <c r="H933" s="1">
        <v>500.0</v>
      </c>
      <c r="I933" s="1">
        <v>1198.44</v>
      </c>
      <c r="J933" s="1">
        <v>8000000.0</v>
      </c>
      <c r="K933" s="1">
        <v>438923.0</v>
      </c>
      <c r="L933" s="1" t="s">
        <v>42</v>
      </c>
      <c r="M933" s="1" t="s">
        <v>43</v>
      </c>
      <c r="N933" s="1" t="s">
        <v>118</v>
      </c>
      <c r="O933" s="1" t="s">
        <v>174</v>
      </c>
      <c r="P933" s="1" t="s">
        <v>120</v>
      </c>
      <c r="Q933" s="1">
        <v>0.0</v>
      </c>
      <c r="R933" s="1">
        <v>0.0</v>
      </c>
      <c r="S933" s="2">
        <v>42018.0</v>
      </c>
      <c r="T933" s="1" t="s">
        <v>62</v>
      </c>
      <c r="U933" s="1" t="s">
        <v>63</v>
      </c>
      <c r="V933" s="1" t="s">
        <v>64</v>
      </c>
      <c r="W933" s="1" t="s">
        <v>50</v>
      </c>
      <c r="X933" s="1" t="s">
        <v>114</v>
      </c>
      <c r="Y933" s="1" t="s">
        <v>52</v>
      </c>
      <c r="Z933" s="1" t="s">
        <v>1102</v>
      </c>
      <c r="AA933" s="1">
        <v>9.0</v>
      </c>
      <c r="AB933" s="1">
        <v>1.0</v>
      </c>
      <c r="AC933" s="1" t="s">
        <v>80</v>
      </c>
      <c r="AD933" s="1">
        <v>0.0</v>
      </c>
      <c r="AE933" s="1">
        <v>3.0</v>
      </c>
      <c r="AF933" s="1" t="s">
        <v>80</v>
      </c>
      <c r="AG933" s="1">
        <v>3080.0</v>
      </c>
      <c r="AH933" s="1">
        <v>560.0</v>
      </c>
      <c r="AI933" s="1">
        <v>560.0</v>
      </c>
      <c r="AJ933" s="1">
        <v>1960.0</v>
      </c>
      <c r="AK933" s="1" t="s">
        <v>105</v>
      </c>
      <c r="AL933" s="1" t="s">
        <v>288</v>
      </c>
      <c r="AM933" s="1">
        <v>1998.0</v>
      </c>
      <c r="AN933" s="1" t="s">
        <v>83</v>
      </c>
      <c r="AO933" s="4">
        <f t="shared" si="7"/>
        <v>0</v>
      </c>
    </row>
    <row r="934" ht="15.75" customHeight="1">
      <c r="A934" s="1"/>
      <c r="B934" s="1">
        <v>90.0</v>
      </c>
      <c r="C934" s="1">
        <v>31.0</v>
      </c>
      <c r="D934" s="1">
        <v>524215.0</v>
      </c>
      <c r="E934" s="2">
        <v>33048.0</v>
      </c>
      <c r="F934" s="1" t="s">
        <v>40</v>
      </c>
      <c r="G934" s="1" t="s">
        <v>41</v>
      </c>
      <c r="H934" s="1">
        <v>2000.0</v>
      </c>
      <c r="I934" s="1">
        <v>951.27</v>
      </c>
      <c r="J934" s="1">
        <v>0.0</v>
      </c>
      <c r="K934" s="1">
        <v>607131.0</v>
      </c>
      <c r="L934" s="1" t="s">
        <v>71</v>
      </c>
      <c r="M934" s="1" t="s">
        <v>72</v>
      </c>
      <c r="N934" s="1" t="s">
        <v>112</v>
      </c>
      <c r="O934" s="1" t="s">
        <v>150</v>
      </c>
      <c r="P934" s="1" t="s">
        <v>143</v>
      </c>
      <c r="Q934" s="1">
        <v>42100.0</v>
      </c>
      <c r="R934" s="1">
        <v>0.0</v>
      </c>
      <c r="S934" s="2">
        <v>42010.0</v>
      </c>
      <c r="T934" s="1" t="s">
        <v>47</v>
      </c>
      <c r="U934" s="1" t="s">
        <v>77</v>
      </c>
      <c r="V934" s="1" t="s">
        <v>108</v>
      </c>
      <c r="W934" s="1" t="s">
        <v>121</v>
      </c>
      <c r="X934" s="1" t="s">
        <v>51</v>
      </c>
      <c r="Y934" s="1" t="s">
        <v>123</v>
      </c>
      <c r="Z934" s="1" t="s">
        <v>1103</v>
      </c>
      <c r="AA934" s="1">
        <v>2.0</v>
      </c>
      <c r="AB934" s="1">
        <v>1.0</v>
      </c>
      <c r="AC934" s="1" t="s">
        <v>54</v>
      </c>
      <c r="AD934" s="1">
        <v>1.0</v>
      </c>
      <c r="AE934" s="1">
        <v>0.0</v>
      </c>
      <c r="AF934" s="1" t="s">
        <v>54</v>
      </c>
      <c r="AG934" s="1">
        <v>75790.0</v>
      </c>
      <c r="AH934" s="1">
        <v>13780.0</v>
      </c>
      <c r="AI934" s="1">
        <v>6890.0</v>
      </c>
      <c r="AJ934" s="1">
        <v>55120.0</v>
      </c>
      <c r="AK934" s="1" t="s">
        <v>96</v>
      </c>
      <c r="AL934" s="1" t="s">
        <v>97</v>
      </c>
      <c r="AM934" s="1">
        <v>2007.0</v>
      </c>
      <c r="AN934" s="1" t="s">
        <v>83</v>
      </c>
      <c r="AO934" s="4">
        <f t="shared" si="7"/>
        <v>0</v>
      </c>
    </row>
    <row r="935" ht="15.75" customHeight="1">
      <c r="A935" s="1"/>
      <c r="B935" s="1">
        <v>135.0</v>
      </c>
      <c r="C935" s="1">
        <v>30.0</v>
      </c>
      <c r="D935" s="1">
        <v>913464.0</v>
      </c>
      <c r="E935" s="2">
        <v>39834.0</v>
      </c>
      <c r="F935" s="1" t="s">
        <v>58</v>
      </c>
      <c r="G935" s="1" t="s">
        <v>92</v>
      </c>
      <c r="H935" s="1">
        <v>2000.0</v>
      </c>
      <c r="I935" s="1">
        <v>1341.24</v>
      </c>
      <c r="J935" s="1">
        <v>0.0</v>
      </c>
      <c r="K935" s="1">
        <v>601701.0</v>
      </c>
      <c r="L935" s="1" t="s">
        <v>71</v>
      </c>
      <c r="M935" s="1" t="s">
        <v>43</v>
      </c>
      <c r="N935" s="1" t="s">
        <v>190</v>
      </c>
      <c r="O935" s="1" t="s">
        <v>133</v>
      </c>
      <c r="P935" s="1" t="s">
        <v>120</v>
      </c>
      <c r="Q935" s="1">
        <v>37100.0</v>
      </c>
      <c r="R935" s="1">
        <v>-46500.0</v>
      </c>
      <c r="S935" s="2">
        <v>42023.0</v>
      </c>
      <c r="T935" s="1" t="s">
        <v>76</v>
      </c>
      <c r="U935" s="1" t="s">
        <v>77</v>
      </c>
      <c r="V935" s="1" t="s">
        <v>64</v>
      </c>
      <c r="W935" s="1" t="s">
        <v>137</v>
      </c>
      <c r="X935" s="1" t="s">
        <v>114</v>
      </c>
      <c r="Y935" s="1" t="s">
        <v>66</v>
      </c>
      <c r="Z935" s="1" t="s">
        <v>1104</v>
      </c>
      <c r="AA935" s="1">
        <v>18.0</v>
      </c>
      <c r="AB935" s="1">
        <v>3.0</v>
      </c>
      <c r="AC935" s="1" t="s">
        <v>80</v>
      </c>
      <c r="AD935" s="1">
        <v>0.0</v>
      </c>
      <c r="AE935" s="1">
        <v>1.0</v>
      </c>
      <c r="AF935" s="1" t="s">
        <v>80</v>
      </c>
      <c r="AG935" s="1">
        <v>32670.0</v>
      </c>
      <c r="AH935" s="1">
        <v>5940.0</v>
      </c>
      <c r="AI935" s="1">
        <v>2970.0</v>
      </c>
      <c r="AJ935" s="1">
        <v>23760.0</v>
      </c>
      <c r="AK935" s="1" t="s">
        <v>210</v>
      </c>
      <c r="AL935" s="1" t="s">
        <v>232</v>
      </c>
      <c r="AM935" s="1">
        <v>2003.0</v>
      </c>
      <c r="AN935" s="1" t="s">
        <v>83</v>
      </c>
      <c r="AO935" s="4">
        <f t="shared" si="7"/>
        <v>0</v>
      </c>
    </row>
    <row r="936" ht="15.75" customHeight="1">
      <c r="A936" s="1"/>
      <c r="B936" s="1">
        <v>277.0</v>
      </c>
      <c r="C936" s="1">
        <v>46.0</v>
      </c>
      <c r="D936" s="1">
        <v>398484.0</v>
      </c>
      <c r="E936" s="2">
        <v>33915.0</v>
      </c>
      <c r="F936" s="1" t="s">
        <v>84</v>
      </c>
      <c r="G936" s="1" t="s">
        <v>41</v>
      </c>
      <c r="H936" s="1">
        <v>2000.0</v>
      </c>
      <c r="I936" s="1">
        <v>1177.57</v>
      </c>
      <c r="J936" s="1">
        <v>0.0</v>
      </c>
      <c r="K936" s="1">
        <v>469220.0</v>
      </c>
      <c r="L936" s="1" t="s">
        <v>71</v>
      </c>
      <c r="M936" s="1" t="s">
        <v>93</v>
      </c>
      <c r="N936" s="1" t="s">
        <v>186</v>
      </c>
      <c r="O936" s="1" t="s">
        <v>182</v>
      </c>
      <c r="P936" s="1" t="s">
        <v>46</v>
      </c>
      <c r="Q936" s="1">
        <v>0.0</v>
      </c>
      <c r="R936" s="1">
        <v>-65500.0</v>
      </c>
      <c r="S936" s="2">
        <v>42028.0</v>
      </c>
      <c r="T936" s="1" t="s">
        <v>62</v>
      </c>
      <c r="U936" s="1" t="s">
        <v>63</v>
      </c>
      <c r="V936" s="1" t="s">
        <v>64</v>
      </c>
      <c r="W936" s="1" t="s">
        <v>50</v>
      </c>
      <c r="X936" s="1" t="s">
        <v>65</v>
      </c>
      <c r="Y936" s="1" t="s">
        <v>88</v>
      </c>
      <c r="Z936" s="1" t="s">
        <v>1105</v>
      </c>
      <c r="AA936" s="1">
        <v>4.0</v>
      </c>
      <c r="AB936" s="1">
        <v>1.0</v>
      </c>
      <c r="AC936" s="1" t="s">
        <v>63</v>
      </c>
      <c r="AD936" s="1">
        <v>2.0</v>
      </c>
      <c r="AE936" s="1">
        <v>3.0</v>
      </c>
      <c r="AF936" s="1" t="s">
        <v>80</v>
      </c>
      <c r="AG936" s="1">
        <v>3870.0</v>
      </c>
      <c r="AH936" s="1">
        <v>430.0</v>
      </c>
      <c r="AI936" s="1">
        <v>860.0</v>
      </c>
      <c r="AJ936" s="1">
        <v>2580.0</v>
      </c>
      <c r="AK936" s="1" t="s">
        <v>198</v>
      </c>
      <c r="AL936" s="1" t="s">
        <v>199</v>
      </c>
      <c r="AM936" s="1">
        <v>2010.0</v>
      </c>
      <c r="AN936" s="1" t="s">
        <v>83</v>
      </c>
      <c r="AO936" s="4">
        <f t="shared" si="7"/>
        <v>0</v>
      </c>
    </row>
    <row r="937" ht="15.75" customHeight="1">
      <c r="A937" s="1"/>
      <c r="B937" s="1">
        <v>211.0</v>
      </c>
      <c r="C937" s="1">
        <v>38.0</v>
      </c>
      <c r="D937" s="1">
        <v>752504.0</v>
      </c>
      <c r="E937" s="2">
        <v>35565.0</v>
      </c>
      <c r="F937" s="1" t="s">
        <v>58</v>
      </c>
      <c r="G937" s="1" t="s">
        <v>41</v>
      </c>
      <c r="H937" s="1">
        <v>1000.0</v>
      </c>
      <c r="I937" s="1">
        <v>1055.09</v>
      </c>
      <c r="J937" s="1">
        <v>0.0</v>
      </c>
      <c r="K937" s="1">
        <v>433250.0</v>
      </c>
      <c r="L937" s="1" t="s">
        <v>71</v>
      </c>
      <c r="M937" s="1" t="s">
        <v>125</v>
      </c>
      <c r="N937" s="1" t="s">
        <v>146</v>
      </c>
      <c r="O937" s="1" t="s">
        <v>182</v>
      </c>
      <c r="P937" s="1" t="s">
        <v>75</v>
      </c>
      <c r="Q937" s="1">
        <v>0.0</v>
      </c>
      <c r="R937" s="1">
        <v>0.0</v>
      </c>
      <c r="S937" s="2">
        <v>42031.0</v>
      </c>
      <c r="T937" s="1" t="s">
        <v>47</v>
      </c>
      <c r="U937" s="1" t="s">
        <v>87</v>
      </c>
      <c r="V937" s="1" t="s">
        <v>108</v>
      </c>
      <c r="W937" s="1" t="s">
        <v>100</v>
      </c>
      <c r="X937" s="1" t="s">
        <v>78</v>
      </c>
      <c r="Y937" s="1" t="s">
        <v>52</v>
      </c>
      <c r="Z937" s="1" t="s">
        <v>1106</v>
      </c>
      <c r="AA937" s="1">
        <v>12.0</v>
      </c>
      <c r="AB937" s="1">
        <v>1.0</v>
      </c>
      <c r="AC937" s="1" t="s">
        <v>63</v>
      </c>
      <c r="AD937" s="1">
        <v>0.0</v>
      </c>
      <c r="AE937" s="1">
        <v>3.0</v>
      </c>
      <c r="AF937" s="1" t="s">
        <v>54</v>
      </c>
      <c r="AG937" s="1">
        <v>91520.0</v>
      </c>
      <c r="AH937" s="1">
        <v>8320.0</v>
      </c>
      <c r="AI937" s="1">
        <v>16640.0</v>
      </c>
      <c r="AJ937" s="1">
        <v>66560.0</v>
      </c>
      <c r="AK937" s="1" t="s">
        <v>188</v>
      </c>
      <c r="AL937" s="1" t="s">
        <v>239</v>
      </c>
      <c r="AM937" s="1">
        <v>2005.0</v>
      </c>
      <c r="AN937" s="1" t="s">
        <v>57</v>
      </c>
      <c r="AO937" s="4">
        <f t="shared" si="7"/>
        <v>0</v>
      </c>
    </row>
    <row r="938" ht="15.75" customHeight="1">
      <c r="A938" s="1"/>
      <c r="B938" s="1">
        <v>156.0</v>
      </c>
      <c r="C938" s="1">
        <v>32.0</v>
      </c>
      <c r="D938" s="1">
        <v>449263.0</v>
      </c>
      <c r="E938" s="2">
        <v>33683.0</v>
      </c>
      <c r="F938" s="1" t="s">
        <v>84</v>
      </c>
      <c r="G938" s="1" t="s">
        <v>41</v>
      </c>
      <c r="H938" s="1">
        <v>500.0</v>
      </c>
      <c r="I938" s="1">
        <v>1479.48</v>
      </c>
      <c r="J938" s="1">
        <v>0.0</v>
      </c>
      <c r="K938" s="1">
        <v>444413.0</v>
      </c>
      <c r="L938" s="1" t="s">
        <v>42</v>
      </c>
      <c r="M938" s="1" t="s">
        <v>125</v>
      </c>
      <c r="N938" s="1" t="s">
        <v>102</v>
      </c>
      <c r="O938" s="1" t="s">
        <v>99</v>
      </c>
      <c r="P938" s="1" t="s">
        <v>86</v>
      </c>
      <c r="Q938" s="1">
        <v>0.0</v>
      </c>
      <c r="R938" s="1">
        <v>0.0</v>
      </c>
      <c r="S938" s="2">
        <v>42017.0</v>
      </c>
      <c r="T938" s="1" t="s">
        <v>47</v>
      </c>
      <c r="U938" s="1" t="s">
        <v>87</v>
      </c>
      <c r="V938" s="1" t="s">
        <v>49</v>
      </c>
      <c r="W938" s="1" t="s">
        <v>121</v>
      </c>
      <c r="X938" s="1" t="s">
        <v>78</v>
      </c>
      <c r="Y938" s="1" t="s">
        <v>157</v>
      </c>
      <c r="Z938" s="1" t="s">
        <v>1107</v>
      </c>
      <c r="AA938" s="1">
        <v>15.0</v>
      </c>
      <c r="AB938" s="1">
        <v>1.0</v>
      </c>
      <c r="AC938" s="1" t="s">
        <v>54</v>
      </c>
      <c r="AD938" s="1">
        <v>1.0</v>
      </c>
      <c r="AE938" s="1">
        <v>3.0</v>
      </c>
      <c r="AF938" s="1" t="s">
        <v>54</v>
      </c>
      <c r="AG938" s="1">
        <v>74690.0</v>
      </c>
      <c r="AH938" s="1">
        <v>6790.0</v>
      </c>
      <c r="AI938" s="1">
        <v>13580.0</v>
      </c>
      <c r="AJ938" s="1">
        <v>54320.0</v>
      </c>
      <c r="AK938" s="1" t="s">
        <v>81</v>
      </c>
      <c r="AL938" s="1" t="s">
        <v>82</v>
      </c>
      <c r="AM938" s="1">
        <v>2008.0</v>
      </c>
      <c r="AN938" s="1" t="s">
        <v>57</v>
      </c>
      <c r="AO938" s="4">
        <f t="shared" si="7"/>
        <v>0</v>
      </c>
    </row>
    <row r="939" ht="15.75" customHeight="1">
      <c r="A939" s="1"/>
      <c r="B939" s="1">
        <v>84.0</v>
      </c>
      <c r="C939" s="1">
        <v>30.0</v>
      </c>
      <c r="D939" s="1">
        <v>844007.0</v>
      </c>
      <c r="E939" s="2">
        <v>34897.0</v>
      </c>
      <c r="F939" s="1" t="s">
        <v>58</v>
      </c>
      <c r="G939" s="1" t="s">
        <v>92</v>
      </c>
      <c r="H939" s="1">
        <v>2000.0</v>
      </c>
      <c r="I939" s="1">
        <v>1827.38</v>
      </c>
      <c r="J939" s="1">
        <v>0.0</v>
      </c>
      <c r="K939" s="1">
        <v>433593.0</v>
      </c>
      <c r="L939" s="1" t="s">
        <v>42</v>
      </c>
      <c r="M939" s="1" t="s">
        <v>93</v>
      </c>
      <c r="N939" s="1" t="s">
        <v>118</v>
      </c>
      <c r="O939" s="1" t="s">
        <v>174</v>
      </c>
      <c r="P939" s="1" t="s">
        <v>61</v>
      </c>
      <c r="Q939" s="1">
        <v>0.0</v>
      </c>
      <c r="R939" s="1">
        <v>-15900.0</v>
      </c>
      <c r="S939" s="2">
        <v>42019.0</v>
      </c>
      <c r="T939" s="1" t="s">
        <v>62</v>
      </c>
      <c r="U939" s="1" t="s">
        <v>63</v>
      </c>
      <c r="V939" s="1" t="s">
        <v>213</v>
      </c>
      <c r="W939" s="1" t="s">
        <v>50</v>
      </c>
      <c r="X939" s="1" t="s">
        <v>65</v>
      </c>
      <c r="Y939" s="1" t="s">
        <v>103</v>
      </c>
      <c r="Z939" s="1" t="s">
        <v>1108</v>
      </c>
      <c r="AA939" s="1">
        <v>9.0</v>
      </c>
      <c r="AB939" s="1">
        <v>1.0</v>
      </c>
      <c r="AC939" s="1" t="s">
        <v>54</v>
      </c>
      <c r="AD939" s="1">
        <v>1.0</v>
      </c>
      <c r="AE939" s="1">
        <v>3.0</v>
      </c>
      <c r="AF939" s="1" t="s">
        <v>63</v>
      </c>
      <c r="AG939" s="1">
        <v>4620.0</v>
      </c>
      <c r="AH939" s="1">
        <v>420.0</v>
      </c>
      <c r="AI939" s="1">
        <v>840.0</v>
      </c>
      <c r="AJ939" s="1">
        <v>3360.0</v>
      </c>
      <c r="AK939" s="1" t="s">
        <v>110</v>
      </c>
      <c r="AL939" s="1" t="s">
        <v>111</v>
      </c>
      <c r="AM939" s="1">
        <v>1998.0</v>
      </c>
      <c r="AN939" s="1" t="s">
        <v>83</v>
      </c>
      <c r="AO939" s="4">
        <f t="shared" si="7"/>
        <v>0</v>
      </c>
    </row>
    <row r="940" ht="15.75" customHeight="1">
      <c r="A940" s="1"/>
      <c r="B940" s="1">
        <v>136.0</v>
      </c>
      <c r="C940" s="1">
        <v>32.0</v>
      </c>
      <c r="D940" s="1">
        <v>686522.0</v>
      </c>
      <c r="E940" s="2">
        <v>36887.0</v>
      </c>
      <c r="F940" s="1" t="s">
        <v>58</v>
      </c>
      <c r="G940" s="1" t="s">
        <v>70</v>
      </c>
      <c r="H940" s="1">
        <v>500.0</v>
      </c>
      <c r="I940" s="1">
        <v>1169.62</v>
      </c>
      <c r="J940" s="1">
        <v>0.0</v>
      </c>
      <c r="K940" s="1">
        <v>458143.0</v>
      </c>
      <c r="L940" s="1" t="s">
        <v>71</v>
      </c>
      <c r="M940" s="1" t="s">
        <v>162</v>
      </c>
      <c r="N940" s="1" t="s">
        <v>73</v>
      </c>
      <c r="O940" s="1" t="s">
        <v>156</v>
      </c>
      <c r="P940" s="1" t="s">
        <v>143</v>
      </c>
      <c r="Q940" s="1">
        <v>0.0</v>
      </c>
      <c r="R940" s="1">
        <v>0.0</v>
      </c>
      <c r="S940" s="2">
        <v>42039.0</v>
      </c>
      <c r="T940" s="1" t="s">
        <v>47</v>
      </c>
      <c r="U940" s="1" t="s">
        <v>48</v>
      </c>
      <c r="V940" s="1" t="s">
        <v>49</v>
      </c>
      <c r="W940" s="1" t="s">
        <v>50</v>
      </c>
      <c r="X940" s="1" t="s">
        <v>51</v>
      </c>
      <c r="Y940" s="1" t="s">
        <v>88</v>
      </c>
      <c r="Z940" s="1" t="s">
        <v>1109</v>
      </c>
      <c r="AA940" s="1">
        <v>6.0</v>
      </c>
      <c r="AB940" s="1">
        <v>1.0</v>
      </c>
      <c r="AC940" s="1" t="s">
        <v>54</v>
      </c>
      <c r="AD940" s="1">
        <v>0.0</v>
      </c>
      <c r="AE940" s="1">
        <v>0.0</v>
      </c>
      <c r="AF940" s="1" t="s">
        <v>80</v>
      </c>
      <c r="AG940" s="1">
        <v>55000.0</v>
      </c>
      <c r="AH940" s="1">
        <v>10000.0</v>
      </c>
      <c r="AI940" s="1">
        <v>10000.0</v>
      </c>
      <c r="AJ940" s="1">
        <v>35000.0</v>
      </c>
      <c r="AK940" s="1" t="s">
        <v>116</v>
      </c>
      <c r="AL940" s="1" t="s">
        <v>117</v>
      </c>
      <c r="AM940" s="1">
        <v>2008.0</v>
      </c>
      <c r="AN940" s="1" t="s">
        <v>57</v>
      </c>
      <c r="AO940" s="4">
        <f t="shared" si="7"/>
        <v>0</v>
      </c>
    </row>
    <row r="941" ht="15.75" customHeight="1">
      <c r="A941" s="1"/>
      <c r="B941" s="1">
        <v>310.0</v>
      </c>
      <c r="C941" s="1">
        <v>48.0</v>
      </c>
      <c r="D941" s="1">
        <v>670142.0</v>
      </c>
      <c r="E941" s="2">
        <v>36378.0</v>
      </c>
      <c r="F941" s="1" t="s">
        <v>58</v>
      </c>
      <c r="G941" s="1" t="s">
        <v>70</v>
      </c>
      <c r="H941" s="1">
        <v>500.0</v>
      </c>
      <c r="I941" s="1">
        <v>1516.34</v>
      </c>
      <c r="J941" s="1">
        <v>0.0</v>
      </c>
      <c r="K941" s="1">
        <v>474167.0</v>
      </c>
      <c r="L941" s="1" t="s">
        <v>71</v>
      </c>
      <c r="M941" s="1" t="s">
        <v>162</v>
      </c>
      <c r="N941" s="1" t="s">
        <v>186</v>
      </c>
      <c r="O941" s="1" t="s">
        <v>45</v>
      </c>
      <c r="P941" s="1" t="s">
        <v>86</v>
      </c>
      <c r="Q941" s="1">
        <v>11000.0</v>
      </c>
      <c r="R941" s="1">
        <v>0.0</v>
      </c>
      <c r="S941" s="2">
        <v>42008.0</v>
      </c>
      <c r="T941" s="1" t="s">
        <v>76</v>
      </c>
      <c r="U941" s="1" t="s">
        <v>77</v>
      </c>
      <c r="V941" s="1" t="s">
        <v>49</v>
      </c>
      <c r="W941" s="1" t="s">
        <v>50</v>
      </c>
      <c r="X941" s="1" t="s">
        <v>51</v>
      </c>
      <c r="Y941" s="1" t="s">
        <v>103</v>
      </c>
      <c r="Z941" s="1" t="s">
        <v>1110</v>
      </c>
      <c r="AA941" s="1">
        <v>11.0</v>
      </c>
      <c r="AB941" s="1">
        <v>4.0</v>
      </c>
      <c r="AC941" s="1" t="s">
        <v>54</v>
      </c>
      <c r="AD941" s="1">
        <v>0.0</v>
      </c>
      <c r="AE941" s="1">
        <v>2.0</v>
      </c>
      <c r="AF941" s="1" t="s">
        <v>80</v>
      </c>
      <c r="AG941" s="1">
        <v>59400.0</v>
      </c>
      <c r="AH941" s="1">
        <v>13200.0</v>
      </c>
      <c r="AI941" s="1">
        <v>6600.0</v>
      </c>
      <c r="AJ941" s="1">
        <v>39600.0</v>
      </c>
      <c r="AK941" s="1" t="s">
        <v>55</v>
      </c>
      <c r="AL941" s="1">
        <v>93.0</v>
      </c>
      <c r="AM941" s="1">
        <v>1996.0</v>
      </c>
      <c r="AN941" s="1" t="s">
        <v>57</v>
      </c>
      <c r="AO941" s="4">
        <f t="shared" si="7"/>
        <v>0</v>
      </c>
    </row>
    <row r="942" ht="15.75" customHeight="1">
      <c r="A942" s="1"/>
      <c r="B942" s="1">
        <v>123.0</v>
      </c>
      <c r="C942" s="1">
        <v>34.0</v>
      </c>
      <c r="D942" s="1">
        <v>607687.0</v>
      </c>
      <c r="E942" s="2">
        <v>39144.0</v>
      </c>
      <c r="F942" s="1" t="s">
        <v>40</v>
      </c>
      <c r="G942" s="1" t="s">
        <v>92</v>
      </c>
      <c r="H942" s="1">
        <v>2000.0</v>
      </c>
      <c r="I942" s="1">
        <v>1270.21</v>
      </c>
      <c r="J942" s="1">
        <v>0.0</v>
      </c>
      <c r="K942" s="1">
        <v>476413.0</v>
      </c>
      <c r="L942" s="1" t="s">
        <v>71</v>
      </c>
      <c r="M942" s="1" t="s">
        <v>142</v>
      </c>
      <c r="N942" s="1" t="s">
        <v>73</v>
      </c>
      <c r="O942" s="1" t="s">
        <v>45</v>
      </c>
      <c r="P942" s="1" t="s">
        <v>46</v>
      </c>
      <c r="Q942" s="1">
        <v>16100.0</v>
      </c>
      <c r="R942" s="1">
        <v>-61200.0</v>
      </c>
      <c r="S942" s="2">
        <v>42018.0</v>
      </c>
      <c r="T942" s="1" t="s">
        <v>76</v>
      </c>
      <c r="U942" s="1" t="s">
        <v>48</v>
      </c>
      <c r="V942" s="1" t="s">
        <v>108</v>
      </c>
      <c r="W942" s="1" t="s">
        <v>100</v>
      </c>
      <c r="X942" s="1" t="s">
        <v>176</v>
      </c>
      <c r="Y942" s="1" t="s">
        <v>52</v>
      </c>
      <c r="Z942" s="1" t="s">
        <v>1111</v>
      </c>
      <c r="AA942" s="1">
        <v>13.0</v>
      </c>
      <c r="AB942" s="1">
        <v>3.0</v>
      </c>
      <c r="AC942" s="1" t="s">
        <v>80</v>
      </c>
      <c r="AD942" s="1">
        <v>1.0</v>
      </c>
      <c r="AE942" s="1">
        <v>1.0</v>
      </c>
      <c r="AF942" s="1" t="s">
        <v>63</v>
      </c>
      <c r="AG942" s="1">
        <v>55260.0</v>
      </c>
      <c r="AH942" s="1">
        <v>6140.0</v>
      </c>
      <c r="AI942" s="1">
        <v>0.0</v>
      </c>
      <c r="AJ942" s="1">
        <v>49120.0</v>
      </c>
      <c r="AK942" s="1" t="s">
        <v>105</v>
      </c>
      <c r="AL942" s="1" t="s">
        <v>288</v>
      </c>
      <c r="AM942" s="1">
        <v>2000.0</v>
      </c>
      <c r="AN942" s="1" t="s">
        <v>83</v>
      </c>
      <c r="AO942" s="4">
        <f t="shared" si="7"/>
        <v>0</v>
      </c>
    </row>
    <row r="943" ht="15.75" customHeight="1">
      <c r="A943" s="1"/>
      <c r="B943" s="1">
        <v>243.0</v>
      </c>
      <c r="C943" s="1">
        <v>44.0</v>
      </c>
      <c r="D943" s="1">
        <v>967713.0</v>
      </c>
      <c r="E943" s="2">
        <v>35789.0</v>
      </c>
      <c r="F943" s="1" t="s">
        <v>84</v>
      </c>
      <c r="G943" s="1" t="s">
        <v>41</v>
      </c>
      <c r="H943" s="1">
        <v>500.0</v>
      </c>
      <c r="I943" s="1">
        <v>809.11</v>
      </c>
      <c r="J943" s="1">
        <v>0.0</v>
      </c>
      <c r="K943" s="1">
        <v>600208.0</v>
      </c>
      <c r="L943" s="1" t="s">
        <v>42</v>
      </c>
      <c r="M943" s="1" t="s">
        <v>162</v>
      </c>
      <c r="N943" s="1" t="s">
        <v>44</v>
      </c>
      <c r="O943" s="1" t="s">
        <v>174</v>
      </c>
      <c r="P943" s="1" t="s">
        <v>61</v>
      </c>
      <c r="Q943" s="1">
        <v>33200.0</v>
      </c>
      <c r="R943" s="1">
        <v>0.0</v>
      </c>
      <c r="S943" s="2">
        <v>42031.0</v>
      </c>
      <c r="T943" s="1" t="s">
        <v>76</v>
      </c>
      <c r="U943" s="1" t="s">
        <v>48</v>
      </c>
      <c r="V943" s="1" t="s">
        <v>64</v>
      </c>
      <c r="W943" s="1" t="s">
        <v>121</v>
      </c>
      <c r="X943" s="1" t="s">
        <v>122</v>
      </c>
      <c r="Y943" s="1" t="s">
        <v>103</v>
      </c>
      <c r="Z943" s="1" t="s">
        <v>1112</v>
      </c>
      <c r="AA943" s="1">
        <v>4.0</v>
      </c>
      <c r="AB943" s="1">
        <v>3.0</v>
      </c>
      <c r="AC943" s="1" t="s">
        <v>63</v>
      </c>
      <c r="AD943" s="1">
        <v>2.0</v>
      </c>
      <c r="AE943" s="1">
        <v>1.0</v>
      </c>
      <c r="AF943" s="1" t="s">
        <v>54</v>
      </c>
      <c r="AG943" s="1">
        <v>51400.0</v>
      </c>
      <c r="AH943" s="1">
        <v>5140.0</v>
      </c>
      <c r="AI943" s="1">
        <v>10280.0</v>
      </c>
      <c r="AJ943" s="1">
        <v>35980.0</v>
      </c>
      <c r="AK943" s="1" t="s">
        <v>210</v>
      </c>
      <c r="AL943" s="1" t="s">
        <v>211</v>
      </c>
      <c r="AM943" s="1">
        <v>1996.0</v>
      </c>
      <c r="AN943" s="1" t="s">
        <v>83</v>
      </c>
      <c r="AO943" s="4">
        <f t="shared" si="7"/>
        <v>0</v>
      </c>
    </row>
    <row r="944" ht="15.75" customHeight="1">
      <c r="A944" s="1"/>
      <c r="B944" s="1">
        <v>36.0</v>
      </c>
      <c r="C944" s="1">
        <v>37.0</v>
      </c>
      <c r="D944" s="1">
        <v>291902.0</v>
      </c>
      <c r="E944" s="2">
        <v>41584.0</v>
      </c>
      <c r="F944" s="1" t="s">
        <v>84</v>
      </c>
      <c r="G944" s="1" t="s">
        <v>92</v>
      </c>
      <c r="H944" s="1">
        <v>1000.0</v>
      </c>
      <c r="I944" s="1">
        <v>1115.81</v>
      </c>
      <c r="J944" s="1">
        <v>0.0</v>
      </c>
      <c r="K944" s="1">
        <v>618926.0</v>
      </c>
      <c r="L944" s="1" t="s">
        <v>71</v>
      </c>
      <c r="M944" s="1" t="s">
        <v>125</v>
      </c>
      <c r="N944" s="1" t="s">
        <v>59</v>
      </c>
      <c r="O944" s="1" t="s">
        <v>60</v>
      </c>
      <c r="P944" s="1" t="s">
        <v>46</v>
      </c>
      <c r="Q944" s="1">
        <v>0.0</v>
      </c>
      <c r="R944" s="1">
        <v>-59800.0</v>
      </c>
      <c r="S944" s="2">
        <v>42047.0</v>
      </c>
      <c r="T944" s="1" t="s">
        <v>76</v>
      </c>
      <c r="U944" s="1" t="s">
        <v>48</v>
      </c>
      <c r="V944" s="1" t="s">
        <v>64</v>
      </c>
      <c r="W944" s="1" t="s">
        <v>137</v>
      </c>
      <c r="X944" s="1" t="s">
        <v>78</v>
      </c>
      <c r="Y944" s="1" t="s">
        <v>52</v>
      </c>
      <c r="Z944" s="1" t="s">
        <v>1113</v>
      </c>
      <c r="AA944" s="1">
        <v>20.0</v>
      </c>
      <c r="AB944" s="1">
        <v>3.0</v>
      </c>
      <c r="AC944" s="1" t="s">
        <v>54</v>
      </c>
      <c r="AD944" s="1">
        <v>1.0</v>
      </c>
      <c r="AE944" s="1">
        <v>3.0</v>
      </c>
      <c r="AF944" s="1" t="s">
        <v>63</v>
      </c>
      <c r="AG944" s="1">
        <v>48780.0</v>
      </c>
      <c r="AH944" s="1">
        <v>5420.0</v>
      </c>
      <c r="AI944" s="1">
        <v>10840.0</v>
      </c>
      <c r="AJ944" s="1">
        <v>32520.0</v>
      </c>
      <c r="AK944" s="1" t="s">
        <v>81</v>
      </c>
      <c r="AL944" s="1" t="s">
        <v>145</v>
      </c>
      <c r="AM944" s="1">
        <v>2008.0</v>
      </c>
      <c r="AN944" s="1" t="s">
        <v>83</v>
      </c>
      <c r="AO944" s="4">
        <f t="shared" si="7"/>
        <v>0</v>
      </c>
    </row>
    <row r="945" ht="15.75" customHeight="1">
      <c r="A945" s="1"/>
      <c r="B945" s="1">
        <v>146.0</v>
      </c>
      <c r="C945" s="1">
        <v>31.0</v>
      </c>
      <c r="D945" s="1">
        <v>149839.0</v>
      </c>
      <c r="E945" s="2">
        <v>33137.0</v>
      </c>
      <c r="F945" s="1" t="s">
        <v>40</v>
      </c>
      <c r="G945" s="1" t="s">
        <v>70</v>
      </c>
      <c r="H945" s="1">
        <v>1000.0</v>
      </c>
      <c r="I945" s="1">
        <v>1457.65</v>
      </c>
      <c r="J945" s="1">
        <v>5000000.0</v>
      </c>
      <c r="K945" s="1">
        <v>606219.0</v>
      </c>
      <c r="L945" s="1" t="s">
        <v>71</v>
      </c>
      <c r="M945" s="1" t="s">
        <v>142</v>
      </c>
      <c r="N945" s="1" t="s">
        <v>85</v>
      </c>
      <c r="O945" s="1" t="s">
        <v>119</v>
      </c>
      <c r="P945" s="1" t="s">
        <v>75</v>
      </c>
      <c r="Q945" s="1">
        <v>0.0</v>
      </c>
      <c r="R945" s="1">
        <v>0.0</v>
      </c>
      <c r="S945" s="2">
        <v>42038.0</v>
      </c>
      <c r="T945" s="1" t="s">
        <v>76</v>
      </c>
      <c r="U945" s="1" t="s">
        <v>77</v>
      </c>
      <c r="V945" s="1" t="s">
        <v>49</v>
      </c>
      <c r="W945" s="1" t="s">
        <v>137</v>
      </c>
      <c r="X945" s="1" t="s">
        <v>65</v>
      </c>
      <c r="Y945" s="1" t="s">
        <v>66</v>
      </c>
      <c r="Z945" s="1" t="s">
        <v>1114</v>
      </c>
      <c r="AA945" s="1">
        <v>0.0</v>
      </c>
      <c r="AB945" s="1">
        <v>3.0</v>
      </c>
      <c r="AC945" s="1" t="s">
        <v>80</v>
      </c>
      <c r="AD945" s="1">
        <v>1.0</v>
      </c>
      <c r="AE945" s="1">
        <v>3.0</v>
      </c>
      <c r="AF945" s="1" t="s">
        <v>63</v>
      </c>
      <c r="AG945" s="1">
        <v>52380.0</v>
      </c>
      <c r="AH945" s="1">
        <v>5820.0</v>
      </c>
      <c r="AI945" s="1">
        <v>5820.0</v>
      </c>
      <c r="AJ945" s="1">
        <v>40740.0</v>
      </c>
      <c r="AK945" s="1" t="s">
        <v>116</v>
      </c>
      <c r="AL945" s="1" t="s">
        <v>141</v>
      </c>
      <c r="AM945" s="1">
        <v>2010.0</v>
      </c>
      <c r="AN945" s="1" t="s">
        <v>83</v>
      </c>
      <c r="AO945" s="4">
        <f t="shared" si="7"/>
        <v>0</v>
      </c>
    </row>
    <row r="946" ht="15.75" customHeight="1">
      <c r="A946" s="1"/>
      <c r="B946" s="1">
        <v>154.0</v>
      </c>
      <c r="C946" s="1">
        <v>34.0</v>
      </c>
      <c r="D946" s="1">
        <v>840225.0</v>
      </c>
      <c r="E946" s="2">
        <v>36438.0</v>
      </c>
      <c r="F946" s="1" t="s">
        <v>40</v>
      </c>
      <c r="G946" s="1" t="s">
        <v>70</v>
      </c>
      <c r="H946" s="1">
        <v>1000.0</v>
      </c>
      <c r="I946" s="1">
        <v>1041.36</v>
      </c>
      <c r="J946" s="1">
        <v>0.0</v>
      </c>
      <c r="K946" s="1">
        <v>448436.0</v>
      </c>
      <c r="L946" s="1" t="s">
        <v>71</v>
      </c>
      <c r="M946" s="1" t="s">
        <v>162</v>
      </c>
      <c r="N946" s="1" t="s">
        <v>118</v>
      </c>
      <c r="O946" s="1" t="s">
        <v>243</v>
      </c>
      <c r="P946" s="1" t="s">
        <v>46</v>
      </c>
      <c r="Q946" s="1">
        <v>53100.0</v>
      </c>
      <c r="R946" s="1">
        <v>-43900.0</v>
      </c>
      <c r="S946" s="2">
        <v>42030.0</v>
      </c>
      <c r="T946" s="1" t="s">
        <v>76</v>
      </c>
      <c r="U946" s="1" t="s">
        <v>48</v>
      </c>
      <c r="V946" s="1" t="s">
        <v>108</v>
      </c>
      <c r="W946" s="1" t="s">
        <v>121</v>
      </c>
      <c r="X946" s="1" t="s">
        <v>114</v>
      </c>
      <c r="Y946" s="1" t="s">
        <v>123</v>
      </c>
      <c r="Z946" s="1" t="s">
        <v>1115</v>
      </c>
      <c r="AA946" s="1">
        <v>18.0</v>
      </c>
      <c r="AB946" s="1">
        <v>4.0</v>
      </c>
      <c r="AC946" s="1" t="s">
        <v>63</v>
      </c>
      <c r="AD946" s="1">
        <v>2.0</v>
      </c>
      <c r="AE946" s="1">
        <v>3.0</v>
      </c>
      <c r="AF946" s="1" t="s">
        <v>54</v>
      </c>
      <c r="AG946" s="1">
        <v>74360.0</v>
      </c>
      <c r="AH946" s="1">
        <v>13520.0</v>
      </c>
      <c r="AI946" s="1">
        <v>13520.0</v>
      </c>
      <c r="AJ946" s="1">
        <v>47320.0</v>
      </c>
      <c r="AK946" s="1" t="s">
        <v>116</v>
      </c>
      <c r="AL946" s="1" t="s">
        <v>141</v>
      </c>
      <c r="AM946" s="1">
        <v>2005.0</v>
      </c>
      <c r="AN946" s="1" t="s">
        <v>57</v>
      </c>
      <c r="AO946" s="4">
        <f t="shared" si="7"/>
        <v>0</v>
      </c>
    </row>
    <row r="947" ht="15.75" customHeight="1">
      <c r="A947" s="1"/>
      <c r="B947" s="1">
        <v>204.0</v>
      </c>
      <c r="C947" s="1">
        <v>40.0</v>
      </c>
      <c r="D947" s="1">
        <v>643226.0</v>
      </c>
      <c r="E947" s="2">
        <v>33701.0</v>
      </c>
      <c r="F947" s="1" t="s">
        <v>40</v>
      </c>
      <c r="G947" s="1" t="s">
        <v>41</v>
      </c>
      <c r="H947" s="1">
        <v>1000.0</v>
      </c>
      <c r="I947" s="1">
        <v>1693.83</v>
      </c>
      <c r="J947" s="1">
        <v>7000000.0</v>
      </c>
      <c r="K947" s="1">
        <v>447976.0</v>
      </c>
      <c r="L947" s="1" t="s">
        <v>42</v>
      </c>
      <c r="M947" s="1" t="s">
        <v>132</v>
      </c>
      <c r="N947" s="1" t="s">
        <v>136</v>
      </c>
      <c r="O947" s="1" t="s">
        <v>174</v>
      </c>
      <c r="P947" s="1" t="s">
        <v>61</v>
      </c>
      <c r="Q947" s="1">
        <v>44000.0</v>
      </c>
      <c r="R947" s="1">
        <v>-20800.0</v>
      </c>
      <c r="S947" s="2">
        <v>42013.0</v>
      </c>
      <c r="T947" s="1" t="s">
        <v>47</v>
      </c>
      <c r="U947" s="1" t="s">
        <v>87</v>
      </c>
      <c r="V947" s="1" t="s">
        <v>64</v>
      </c>
      <c r="W947" s="1" t="s">
        <v>50</v>
      </c>
      <c r="X947" s="1" t="s">
        <v>78</v>
      </c>
      <c r="Y947" s="1" t="s">
        <v>157</v>
      </c>
      <c r="Z947" s="1" t="s">
        <v>1116</v>
      </c>
      <c r="AA947" s="1">
        <v>6.0</v>
      </c>
      <c r="AB947" s="1">
        <v>1.0</v>
      </c>
      <c r="AC947" s="1" t="s">
        <v>63</v>
      </c>
      <c r="AD947" s="1">
        <v>1.0</v>
      </c>
      <c r="AE947" s="1">
        <v>0.0</v>
      </c>
      <c r="AF947" s="1" t="s">
        <v>63</v>
      </c>
      <c r="AG947" s="1">
        <v>53400.0</v>
      </c>
      <c r="AH947" s="1">
        <v>5340.0</v>
      </c>
      <c r="AI947" s="1">
        <v>5340.0</v>
      </c>
      <c r="AJ947" s="1">
        <v>42720.0</v>
      </c>
      <c r="AK947" s="1" t="s">
        <v>210</v>
      </c>
      <c r="AL947" s="1" t="s">
        <v>226</v>
      </c>
      <c r="AM947" s="1">
        <v>2003.0</v>
      </c>
      <c r="AN947" s="1" t="s">
        <v>83</v>
      </c>
      <c r="AO947" s="4">
        <f t="shared" si="7"/>
        <v>0</v>
      </c>
    </row>
    <row r="948" ht="15.75" customHeight="1">
      <c r="A948" s="1"/>
      <c r="B948" s="1">
        <v>458.0</v>
      </c>
      <c r="C948" s="1">
        <v>59.0</v>
      </c>
      <c r="D948" s="1">
        <v>535879.0</v>
      </c>
      <c r="E948" s="2">
        <v>39877.0</v>
      </c>
      <c r="F948" s="1" t="s">
        <v>58</v>
      </c>
      <c r="G948" s="1" t="s">
        <v>70</v>
      </c>
      <c r="H948" s="1">
        <v>1000.0</v>
      </c>
      <c r="I948" s="1">
        <v>1685.69</v>
      </c>
      <c r="J948" s="1">
        <v>0.0</v>
      </c>
      <c r="K948" s="1">
        <v>472236.0</v>
      </c>
      <c r="L948" s="1" t="s">
        <v>71</v>
      </c>
      <c r="M948" s="1" t="s">
        <v>132</v>
      </c>
      <c r="N948" s="1" t="s">
        <v>136</v>
      </c>
      <c r="O948" s="1" t="s">
        <v>150</v>
      </c>
      <c r="P948" s="1" t="s">
        <v>120</v>
      </c>
      <c r="Q948" s="1">
        <v>31400.0</v>
      </c>
      <c r="R948" s="1">
        <v>0.0</v>
      </c>
      <c r="S948" s="2">
        <v>42052.0</v>
      </c>
      <c r="T948" s="1" t="s">
        <v>47</v>
      </c>
      <c r="U948" s="1" t="s">
        <v>87</v>
      </c>
      <c r="V948" s="1" t="s">
        <v>108</v>
      </c>
      <c r="W948" s="1" t="s">
        <v>50</v>
      </c>
      <c r="X948" s="1" t="s">
        <v>65</v>
      </c>
      <c r="Y948" s="1" t="s">
        <v>123</v>
      </c>
      <c r="Z948" s="1" t="s">
        <v>1117</v>
      </c>
      <c r="AA948" s="1">
        <v>23.0</v>
      </c>
      <c r="AB948" s="1">
        <v>1.0</v>
      </c>
      <c r="AC948" s="1" t="s">
        <v>63</v>
      </c>
      <c r="AD948" s="1">
        <v>2.0</v>
      </c>
      <c r="AE948" s="1">
        <v>2.0</v>
      </c>
      <c r="AF948" s="1" t="s">
        <v>54</v>
      </c>
      <c r="AG948" s="1">
        <v>71800.0</v>
      </c>
      <c r="AH948" s="1">
        <v>14360.0</v>
      </c>
      <c r="AI948" s="1">
        <v>14360.0</v>
      </c>
      <c r="AJ948" s="1">
        <v>43080.0</v>
      </c>
      <c r="AK948" s="1" t="s">
        <v>198</v>
      </c>
      <c r="AL948" s="1" t="s">
        <v>376</v>
      </c>
      <c r="AM948" s="1">
        <v>1995.0</v>
      </c>
      <c r="AN948" s="1" t="s">
        <v>83</v>
      </c>
      <c r="AO948" s="4">
        <f t="shared" si="7"/>
        <v>0</v>
      </c>
    </row>
    <row r="949" ht="15.75" customHeight="1">
      <c r="A949" s="1"/>
      <c r="B949" s="1">
        <v>147.0</v>
      </c>
      <c r="C949" s="1">
        <v>31.0</v>
      </c>
      <c r="D949" s="1">
        <v>746630.0</v>
      </c>
      <c r="E949" s="2">
        <v>35471.0</v>
      </c>
      <c r="F949" s="1" t="s">
        <v>58</v>
      </c>
      <c r="G949" s="1" t="s">
        <v>41</v>
      </c>
      <c r="H949" s="1">
        <v>500.0</v>
      </c>
      <c r="I949" s="1">
        <v>1054.92</v>
      </c>
      <c r="J949" s="1">
        <v>6000000.0</v>
      </c>
      <c r="K949" s="1">
        <v>468232.0</v>
      </c>
      <c r="L949" s="1" t="s">
        <v>71</v>
      </c>
      <c r="M949" s="1" t="s">
        <v>72</v>
      </c>
      <c r="N949" s="1" t="s">
        <v>102</v>
      </c>
      <c r="O949" s="1" t="s">
        <v>265</v>
      </c>
      <c r="P949" s="1" t="s">
        <v>75</v>
      </c>
      <c r="Q949" s="1">
        <v>51900.0</v>
      </c>
      <c r="R949" s="1">
        <v>0.0</v>
      </c>
      <c r="S949" s="2">
        <v>42020.0</v>
      </c>
      <c r="T949" s="1" t="s">
        <v>47</v>
      </c>
      <c r="U949" s="1" t="s">
        <v>87</v>
      </c>
      <c r="V949" s="1" t="s">
        <v>49</v>
      </c>
      <c r="W949" s="1" t="s">
        <v>121</v>
      </c>
      <c r="X949" s="1" t="s">
        <v>78</v>
      </c>
      <c r="Y949" s="1" t="s">
        <v>157</v>
      </c>
      <c r="Z949" s="1" t="s">
        <v>1118</v>
      </c>
      <c r="AA949" s="1">
        <v>4.0</v>
      </c>
      <c r="AB949" s="1">
        <v>1.0</v>
      </c>
      <c r="AC949" s="1" t="s">
        <v>63</v>
      </c>
      <c r="AD949" s="1">
        <v>0.0</v>
      </c>
      <c r="AE949" s="1">
        <v>0.0</v>
      </c>
      <c r="AF949" s="1" t="s">
        <v>63</v>
      </c>
      <c r="AG949" s="1">
        <v>68240.0</v>
      </c>
      <c r="AH949" s="1">
        <v>8530.0</v>
      </c>
      <c r="AI949" s="1">
        <v>0.0</v>
      </c>
      <c r="AJ949" s="1">
        <v>59710.0</v>
      </c>
      <c r="AK949" s="1" t="s">
        <v>116</v>
      </c>
      <c r="AL949" s="1" t="s">
        <v>184</v>
      </c>
      <c r="AM949" s="1">
        <v>2013.0</v>
      </c>
      <c r="AN949" s="1" t="s">
        <v>57</v>
      </c>
      <c r="AO949" s="4">
        <f t="shared" si="7"/>
        <v>0</v>
      </c>
    </row>
    <row r="950" ht="15.75" customHeight="1">
      <c r="A950" s="1"/>
      <c r="B950" s="1">
        <v>279.0</v>
      </c>
      <c r="C950" s="1">
        <v>45.0</v>
      </c>
      <c r="D950" s="1">
        <v>598308.0</v>
      </c>
      <c r="E950" s="2">
        <v>33631.0</v>
      </c>
      <c r="F950" s="1" t="s">
        <v>58</v>
      </c>
      <c r="G950" s="1" t="s">
        <v>41</v>
      </c>
      <c r="H950" s="1">
        <v>2000.0</v>
      </c>
      <c r="I950" s="1">
        <v>1333.97</v>
      </c>
      <c r="J950" s="1">
        <v>6000000.0</v>
      </c>
      <c r="K950" s="1">
        <v>620819.0</v>
      </c>
      <c r="L950" s="1" t="s">
        <v>71</v>
      </c>
      <c r="M950" s="1" t="s">
        <v>43</v>
      </c>
      <c r="N950" s="1" t="s">
        <v>112</v>
      </c>
      <c r="O950" s="1" t="s">
        <v>99</v>
      </c>
      <c r="P950" s="1" t="s">
        <v>86</v>
      </c>
      <c r="Q950" s="1">
        <v>61100.0</v>
      </c>
      <c r="R950" s="1">
        <v>-30700.0</v>
      </c>
      <c r="S950" s="2">
        <v>42016.0</v>
      </c>
      <c r="T950" s="1" t="s">
        <v>76</v>
      </c>
      <c r="U950" s="1" t="s">
        <v>77</v>
      </c>
      <c r="V950" s="1" t="s">
        <v>49</v>
      </c>
      <c r="W950" s="1" t="s">
        <v>121</v>
      </c>
      <c r="X950" s="1" t="s">
        <v>51</v>
      </c>
      <c r="Y950" s="1" t="s">
        <v>88</v>
      </c>
      <c r="Z950" s="1" t="s">
        <v>1119</v>
      </c>
      <c r="AA950" s="1">
        <v>21.0</v>
      </c>
      <c r="AB950" s="1">
        <v>3.0</v>
      </c>
      <c r="AC950" s="1" t="s">
        <v>63</v>
      </c>
      <c r="AD950" s="1">
        <v>1.0</v>
      </c>
      <c r="AE950" s="1">
        <v>0.0</v>
      </c>
      <c r="AF950" s="1" t="s">
        <v>63</v>
      </c>
      <c r="AG950" s="1">
        <v>61050.0</v>
      </c>
      <c r="AH950" s="1">
        <v>11100.0</v>
      </c>
      <c r="AI950" s="1">
        <v>11100.0</v>
      </c>
      <c r="AJ950" s="1">
        <v>38850.0</v>
      </c>
      <c r="AK950" s="1" t="s">
        <v>81</v>
      </c>
      <c r="AL950" s="1" t="s">
        <v>82</v>
      </c>
      <c r="AM950" s="1">
        <v>2011.0</v>
      </c>
      <c r="AN950" s="1" t="s">
        <v>57</v>
      </c>
      <c r="AO950" s="4">
        <f t="shared" si="7"/>
        <v>0</v>
      </c>
    </row>
    <row r="951" ht="15.75" customHeight="1">
      <c r="A951" s="1"/>
      <c r="B951" s="1">
        <v>308.0</v>
      </c>
      <c r="C951" s="1">
        <v>47.0</v>
      </c>
      <c r="D951" s="1">
        <v>720356.0</v>
      </c>
      <c r="E951" s="2">
        <v>41533.0</v>
      </c>
      <c r="F951" s="1" t="s">
        <v>40</v>
      </c>
      <c r="G951" s="1" t="s">
        <v>70</v>
      </c>
      <c r="H951" s="1">
        <v>1000.0</v>
      </c>
      <c r="I951" s="1">
        <v>1013.61</v>
      </c>
      <c r="J951" s="1">
        <v>6000000.0</v>
      </c>
      <c r="K951" s="1">
        <v>452349.0</v>
      </c>
      <c r="L951" s="1" t="s">
        <v>71</v>
      </c>
      <c r="M951" s="1" t="s">
        <v>93</v>
      </c>
      <c r="N951" s="1" t="s">
        <v>44</v>
      </c>
      <c r="O951" s="1" t="s">
        <v>147</v>
      </c>
      <c r="P951" s="1" t="s">
        <v>75</v>
      </c>
      <c r="Q951" s="1">
        <v>45700.0</v>
      </c>
      <c r="R951" s="1">
        <v>-41400.0</v>
      </c>
      <c r="S951" s="2">
        <v>42007.0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78</v>
      </c>
      <c r="Y951" s="1" t="s">
        <v>103</v>
      </c>
      <c r="Z951" s="1" t="s">
        <v>1120</v>
      </c>
      <c r="AA951" s="1">
        <v>7.0</v>
      </c>
      <c r="AB951" s="1">
        <v>1.0</v>
      </c>
      <c r="AC951" s="1" t="s">
        <v>63</v>
      </c>
      <c r="AD951" s="1">
        <v>1.0</v>
      </c>
      <c r="AE951" s="1">
        <v>1.0</v>
      </c>
      <c r="AF951" s="1" t="s">
        <v>54</v>
      </c>
      <c r="AG951" s="1">
        <v>5590.0</v>
      </c>
      <c r="AH951" s="1">
        <v>860.0</v>
      </c>
      <c r="AI951" s="1">
        <v>860.0</v>
      </c>
      <c r="AJ951" s="1">
        <v>3870.0</v>
      </c>
      <c r="AK951" s="1" t="s">
        <v>154</v>
      </c>
      <c r="AL951" s="1" t="s">
        <v>164</v>
      </c>
      <c r="AM951" s="1">
        <v>2002.0</v>
      </c>
      <c r="AN951" s="1" t="s">
        <v>83</v>
      </c>
      <c r="AO951" s="4">
        <f t="shared" si="7"/>
        <v>0</v>
      </c>
    </row>
    <row r="952" ht="15.75" customHeight="1">
      <c r="A952" s="1"/>
      <c r="B952" s="1">
        <v>284.0</v>
      </c>
      <c r="C952" s="1">
        <v>48.0</v>
      </c>
      <c r="D952" s="1">
        <v>724752.0</v>
      </c>
      <c r="E952" s="2">
        <v>39584.0</v>
      </c>
      <c r="F952" s="1" t="s">
        <v>84</v>
      </c>
      <c r="G952" s="1" t="s">
        <v>92</v>
      </c>
      <c r="H952" s="1">
        <v>500.0</v>
      </c>
      <c r="I952" s="1">
        <v>958.3</v>
      </c>
      <c r="J952" s="1">
        <v>0.0</v>
      </c>
      <c r="K952" s="1">
        <v>464646.0</v>
      </c>
      <c r="L952" s="1" t="s">
        <v>71</v>
      </c>
      <c r="M952" s="1" t="s">
        <v>72</v>
      </c>
      <c r="N952" s="1" t="s">
        <v>59</v>
      </c>
      <c r="O952" s="1" t="s">
        <v>265</v>
      </c>
      <c r="P952" s="1" t="s">
        <v>46</v>
      </c>
      <c r="Q952" s="1">
        <v>47900.0</v>
      </c>
      <c r="R952" s="1">
        <v>0.0</v>
      </c>
      <c r="S952" s="2">
        <v>42026.0</v>
      </c>
      <c r="T952" s="1" t="s">
        <v>76</v>
      </c>
      <c r="U952" s="1" t="s">
        <v>48</v>
      </c>
      <c r="V952" s="1" t="s">
        <v>49</v>
      </c>
      <c r="W952" s="1" t="s">
        <v>100</v>
      </c>
      <c r="X952" s="1" t="s">
        <v>78</v>
      </c>
      <c r="Y952" s="1" t="s">
        <v>52</v>
      </c>
      <c r="Z952" s="1" t="s">
        <v>1121</v>
      </c>
      <c r="AA952" s="1">
        <v>19.0</v>
      </c>
      <c r="AB952" s="1">
        <v>3.0</v>
      </c>
      <c r="AC952" s="1" t="s">
        <v>63</v>
      </c>
      <c r="AD952" s="1">
        <v>0.0</v>
      </c>
      <c r="AE952" s="1">
        <v>0.0</v>
      </c>
      <c r="AF952" s="1" t="s">
        <v>63</v>
      </c>
      <c r="AG952" s="1">
        <v>46860.0</v>
      </c>
      <c r="AH952" s="1">
        <v>8520.0</v>
      </c>
      <c r="AI952" s="1">
        <v>8520.0</v>
      </c>
      <c r="AJ952" s="1">
        <v>29820.0</v>
      </c>
      <c r="AK952" s="1" t="s">
        <v>215</v>
      </c>
      <c r="AL952" s="1" t="s">
        <v>216</v>
      </c>
      <c r="AM952" s="1">
        <v>1998.0</v>
      </c>
      <c r="AN952" s="1" t="s">
        <v>83</v>
      </c>
      <c r="AO952" s="4">
        <f t="shared" si="7"/>
        <v>0</v>
      </c>
    </row>
    <row r="953" ht="15.75" customHeight="1">
      <c r="A953" s="1"/>
      <c r="B953" s="1">
        <v>108.0</v>
      </c>
      <c r="C953" s="1">
        <v>31.0</v>
      </c>
      <c r="D953" s="1">
        <v>148498.0</v>
      </c>
      <c r="E953" s="2">
        <v>37260.0</v>
      </c>
      <c r="F953" s="1" t="s">
        <v>58</v>
      </c>
      <c r="G953" s="1" t="s">
        <v>41</v>
      </c>
      <c r="H953" s="1">
        <v>2000.0</v>
      </c>
      <c r="I953" s="1">
        <v>1112.04</v>
      </c>
      <c r="J953" s="1">
        <v>6000000.0</v>
      </c>
      <c r="K953" s="1">
        <v>472209.0</v>
      </c>
      <c r="L953" s="1" t="s">
        <v>71</v>
      </c>
      <c r="M953" s="1" t="s">
        <v>72</v>
      </c>
      <c r="N953" s="1" t="s">
        <v>112</v>
      </c>
      <c r="O953" s="1" t="s">
        <v>107</v>
      </c>
      <c r="P953" s="1" t="s">
        <v>75</v>
      </c>
      <c r="Q953" s="1">
        <v>52800.0</v>
      </c>
      <c r="R953" s="1">
        <v>-54300.0</v>
      </c>
      <c r="S953" s="2">
        <v>42017.0</v>
      </c>
      <c r="T953" s="1" t="s">
        <v>139</v>
      </c>
      <c r="U953" s="1" t="s">
        <v>63</v>
      </c>
      <c r="V953" s="1" t="s">
        <v>64</v>
      </c>
      <c r="W953" s="1" t="s">
        <v>94</v>
      </c>
      <c r="X953" s="1" t="s">
        <v>51</v>
      </c>
      <c r="Y953" s="1" t="s">
        <v>88</v>
      </c>
      <c r="Z953" s="1" t="s">
        <v>1122</v>
      </c>
      <c r="AA953" s="1">
        <v>5.0</v>
      </c>
      <c r="AB953" s="1">
        <v>1.0</v>
      </c>
      <c r="AC953" s="1" t="s">
        <v>80</v>
      </c>
      <c r="AD953" s="1">
        <v>1.0</v>
      </c>
      <c r="AE953" s="1">
        <v>3.0</v>
      </c>
      <c r="AF953" s="1" t="s">
        <v>80</v>
      </c>
      <c r="AG953" s="1">
        <v>4290.0</v>
      </c>
      <c r="AH953" s="1">
        <v>780.0</v>
      </c>
      <c r="AI953" s="1">
        <v>780.0</v>
      </c>
      <c r="AJ953" s="1">
        <v>2730.0</v>
      </c>
      <c r="AK953" s="1" t="s">
        <v>215</v>
      </c>
      <c r="AL953" s="1" t="s">
        <v>216</v>
      </c>
      <c r="AM953" s="1">
        <v>1998.0</v>
      </c>
      <c r="AN953" s="1" t="s">
        <v>83</v>
      </c>
      <c r="AO953" s="4">
        <f t="shared" si="7"/>
        <v>0</v>
      </c>
    </row>
    <row r="954" ht="15.75" customHeight="1">
      <c r="A954" s="1"/>
      <c r="B954" s="1">
        <v>421.0</v>
      </c>
      <c r="C954" s="1">
        <v>57.0</v>
      </c>
      <c r="D954" s="1">
        <v>110122.0</v>
      </c>
      <c r="E954" s="2">
        <v>37348.0</v>
      </c>
      <c r="F954" s="1" t="s">
        <v>58</v>
      </c>
      <c r="G954" s="1" t="s">
        <v>41</v>
      </c>
      <c r="H954" s="1">
        <v>2000.0</v>
      </c>
      <c r="I954" s="1">
        <v>1206.26</v>
      </c>
      <c r="J954" s="1">
        <v>0.0</v>
      </c>
      <c r="K954" s="1">
        <v>459955.0</v>
      </c>
      <c r="L954" s="1" t="s">
        <v>71</v>
      </c>
      <c r="M954" s="1" t="s">
        <v>93</v>
      </c>
      <c r="N954" s="1" t="s">
        <v>85</v>
      </c>
      <c r="O954" s="1" t="s">
        <v>99</v>
      </c>
      <c r="P954" s="1" t="s">
        <v>75</v>
      </c>
      <c r="Q954" s="1">
        <v>69900.0</v>
      </c>
      <c r="R954" s="1">
        <v>0.0</v>
      </c>
      <c r="S954" s="2">
        <v>42035.0</v>
      </c>
      <c r="T954" s="1" t="s">
        <v>76</v>
      </c>
      <c r="U954" s="1" t="s">
        <v>87</v>
      </c>
      <c r="V954" s="1" t="s">
        <v>64</v>
      </c>
      <c r="W954" s="1" t="s">
        <v>50</v>
      </c>
      <c r="X954" s="1" t="s">
        <v>122</v>
      </c>
      <c r="Y954" s="1" t="s">
        <v>88</v>
      </c>
      <c r="Z954" s="1" t="s">
        <v>1123</v>
      </c>
      <c r="AA954" s="1">
        <v>22.0</v>
      </c>
      <c r="AB954" s="1">
        <v>3.0</v>
      </c>
      <c r="AC954" s="1" t="s">
        <v>54</v>
      </c>
      <c r="AD954" s="1">
        <v>0.0</v>
      </c>
      <c r="AE954" s="1">
        <v>0.0</v>
      </c>
      <c r="AF954" s="1" t="s">
        <v>80</v>
      </c>
      <c r="AG954" s="1">
        <v>78500.0</v>
      </c>
      <c r="AH954" s="1">
        <v>15700.0</v>
      </c>
      <c r="AI954" s="1">
        <v>7850.0</v>
      </c>
      <c r="AJ954" s="1">
        <v>54950.0</v>
      </c>
      <c r="AK954" s="1" t="s">
        <v>110</v>
      </c>
      <c r="AL954" s="1" t="s">
        <v>135</v>
      </c>
      <c r="AM954" s="1">
        <v>2015.0</v>
      </c>
      <c r="AN954" s="1" t="s">
        <v>83</v>
      </c>
      <c r="AO954" s="4">
        <f t="shared" si="7"/>
        <v>0</v>
      </c>
    </row>
    <row r="955" ht="15.75" customHeight="1">
      <c r="A955" s="1"/>
      <c r="B955" s="1">
        <v>266.0</v>
      </c>
      <c r="C955" s="1">
        <v>42.0</v>
      </c>
      <c r="D955" s="1">
        <v>281388.0</v>
      </c>
      <c r="E955" s="2">
        <v>35992.0</v>
      </c>
      <c r="F955" s="1" t="s">
        <v>84</v>
      </c>
      <c r="G955" s="1" t="s">
        <v>92</v>
      </c>
      <c r="H955" s="1">
        <v>1000.0</v>
      </c>
      <c r="I955" s="1">
        <v>763.67</v>
      </c>
      <c r="J955" s="1">
        <v>0.0</v>
      </c>
      <c r="K955" s="1">
        <v>473389.0</v>
      </c>
      <c r="L955" s="1" t="s">
        <v>42</v>
      </c>
      <c r="M955" s="1" t="s">
        <v>93</v>
      </c>
      <c r="N955" s="1" t="s">
        <v>102</v>
      </c>
      <c r="O955" s="1" t="s">
        <v>147</v>
      </c>
      <c r="P955" s="1" t="s">
        <v>75</v>
      </c>
      <c r="Q955" s="1">
        <v>12800.0</v>
      </c>
      <c r="R955" s="1">
        <v>-49700.0</v>
      </c>
      <c r="S955" s="2">
        <v>42039.0</v>
      </c>
      <c r="T955" s="1" t="s">
        <v>47</v>
      </c>
      <c r="U955" s="1" t="s">
        <v>48</v>
      </c>
      <c r="V955" s="1" t="s">
        <v>108</v>
      </c>
      <c r="W955" s="1" t="s">
        <v>50</v>
      </c>
      <c r="X955" s="1" t="s">
        <v>51</v>
      </c>
      <c r="Y955" s="1" t="s">
        <v>157</v>
      </c>
      <c r="Z955" s="1" t="s">
        <v>1124</v>
      </c>
      <c r="AA955" s="1">
        <v>12.0</v>
      </c>
      <c r="AB955" s="1">
        <v>1.0</v>
      </c>
      <c r="AC955" s="1" t="s">
        <v>54</v>
      </c>
      <c r="AD955" s="1">
        <v>1.0</v>
      </c>
      <c r="AE955" s="1">
        <v>3.0</v>
      </c>
      <c r="AF955" s="1" t="s">
        <v>54</v>
      </c>
      <c r="AG955" s="1">
        <v>70830.0</v>
      </c>
      <c r="AH955" s="1">
        <v>7870.0</v>
      </c>
      <c r="AI955" s="1">
        <v>7870.0</v>
      </c>
      <c r="AJ955" s="1">
        <v>55090.0</v>
      </c>
      <c r="AK955" s="1" t="s">
        <v>198</v>
      </c>
      <c r="AL955" s="1" t="s">
        <v>376</v>
      </c>
      <c r="AM955" s="1">
        <v>2005.0</v>
      </c>
      <c r="AN955" s="1" t="s">
        <v>83</v>
      </c>
      <c r="AO955" s="4">
        <f t="shared" si="7"/>
        <v>0</v>
      </c>
    </row>
    <row r="956" ht="15.75" customHeight="1">
      <c r="A956" s="1"/>
      <c r="B956" s="1">
        <v>412.0</v>
      </c>
      <c r="C956" s="1">
        <v>56.0</v>
      </c>
      <c r="D956" s="1">
        <v>728600.0</v>
      </c>
      <c r="E956" s="2">
        <v>37483.0</v>
      </c>
      <c r="F956" s="1" t="s">
        <v>84</v>
      </c>
      <c r="G956" s="1" t="s">
        <v>41</v>
      </c>
      <c r="H956" s="1">
        <v>500.0</v>
      </c>
      <c r="I956" s="1">
        <v>1042.56</v>
      </c>
      <c r="J956" s="1">
        <v>0.0</v>
      </c>
      <c r="K956" s="1">
        <v>616767.0</v>
      </c>
      <c r="L956" s="1" t="s">
        <v>42</v>
      </c>
      <c r="M956" s="1" t="s">
        <v>132</v>
      </c>
      <c r="N956" s="1" t="s">
        <v>160</v>
      </c>
      <c r="O956" s="1" t="s">
        <v>156</v>
      </c>
      <c r="P956" s="1" t="s">
        <v>75</v>
      </c>
      <c r="Q956" s="1">
        <v>0.0</v>
      </c>
      <c r="R956" s="1">
        <v>-66100.0</v>
      </c>
      <c r="S956" s="2">
        <v>42024.0</v>
      </c>
      <c r="T956" s="1" t="s">
        <v>76</v>
      </c>
      <c r="U956" s="1" t="s">
        <v>87</v>
      </c>
      <c r="V956" s="1" t="s">
        <v>108</v>
      </c>
      <c r="W956" s="1" t="s">
        <v>50</v>
      </c>
      <c r="X956" s="1" t="s">
        <v>51</v>
      </c>
      <c r="Y956" s="1" t="s">
        <v>103</v>
      </c>
      <c r="Z956" s="1" t="s">
        <v>1125</v>
      </c>
      <c r="AA956" s="1">
        <v>19.0</v>
      </c>
      <c r="AB956" s="1">
        <v>3.0</v>
      </c>
      <c r="AC956" s="1" t="s">
        <v>80</v>
      </c>
      <c r="AD956" s="1">
        <v>0.0</v>
      </c>
      <c r="AE956" s="1">
        <v>2.0</v>
      </c>
      <c r="AF956" s="1" t="s">
        <v>80</v>
      </c>
      <c r="AG956" s="1">
        <v>68040.0</v>
      </c>
      <c r="AH956" s="1">
        <v>15120.0</v>
      </c>
      <c r="AI956" s="1">
        <v>7560.0</v>
      </c>
      <c r="AJ956" s="1">
        <v>45360.0</v>
      </c>
      <c r="AK956" s="1" t="s">
        <v>154</v>
      </c>
      <c r="AL956" s="1" t="s">
        <v>168</v>
      </c>
      <c r="AM956" s="1">
        <v>1997.0</v>
      </c>
      <c r="AN956" s="1" t="s">
        <v>83</v>
      </c>
      <c r="AO956" s="4">
        <f t="shared" si="7"/>
        <v>0</v>
      </c>
    </row>
    <row r="957" ht="15.75" customHeight="1">
      <c r="A957" s="1"/>
      <c r="B957" s="1">
        <v>31.0</v>
      </c>
      <c r="C957" s="1">
        <v>32.0</v>
      </c>
      <c r="D957" s="1">
        <v>231548.0</v>
      </c>
      <c r="E957" s="2">
        <v>36410.0</v>
      </c>
      <c r="F957" s="1" t="s">
        <v>84</v>
      </c>
      <c r="G957" s="1" t="s">
        <v>70</v>
      </c>
      <c r="H957" s="1">
        <v>2000.0</v>
      </c>
      <c r="I957" s="1">
        <v>1263.48</v>
      </c>
      <c r="J957" s="1">
        <v>4000000.0</v>
      </c>
      <c r="K957" s="1">
        <v>442948.0</v>
      </c>
      <c r="L957" s="1" t="s">
        <v>71</v>
      </c>
      <c r="M957" s="1" t="s">
        <v>162</v>
      </c>
      <c r="N957" s="1" t="s">
        <v>112</v>
      </c>
      <c r="O957" s="1" t="s">
        <v>150</v>
      </c>
      <c r="P957" s="1" t="s">
        <v>120</v>
      </c>
      <c r="Q957" s="1">
        <v>46800.0</v>
      </c>
      <c r="R957" s="1">
        <v>-87300.0</v>
      </c>
      <c r="S957" s="2">
        <v>42042.0</v>
      </c>
      <c r="T957" s="1" t="s">
        <v>47</v>
      </c>
      <c r="U957" s="1" t="s">
        <v>48</v>
      </c>
      <c r="V957" s="1" t="s">
        <v>49</v>
      </c>
      <c r="W957" s="1" t="s">
        <v>100</v>
      </c>
      <c r="X957" s="1" t="s">
        <v>114</v>
      </c>
      <c r="Y957" s="1" t="s">
        <v>123</v>
      </c>
      <c r="Z957" s="1" t="s">
        <v>1126</v>
      </c>
      <c r="AA957" s="1">
        <v>10.0</v>
      </c>
      <c r="AB957" s="1">
        <v>1.0</v>
      </c>
      <c r="AC957" s="1" t="s">
        <v>63</v>
      </c>
      <c r="AD957" s="1">
        <v>2.0</v>
      </c>
      <c r="AE957" s="1">
        <v>0.0</v>
      </c>
      <c r="AF957" s="1" t="s">
        <v>63</v>
      </c>
      <c r="AG957" s="1">
        <v>63600.0</v>
      </c>
      <c r="AH957" s="1">
        <v>5300.0</v>
      </c>
      <c r="AI957" s="1">
        <v>10600.0</v>
      </c>
      <c r="AJ957" s="1">
        <v>47700.0</v>
      </c>
      <c r="AK957" s="1" t="s">
        <v>110</v>
      </c>
      <c r="AL957" s="1" t="s">
        <v>111</v>
      </c>
      <c r="AM957" s="1">
        <v>1997.0</v>
      </c>
      <c r="AN957" s="1" t="s">
        <v>57</v>
      </c>
      <c r="AO957" s="4">
        <f t="shared" si="7"/>
        <v>0</v>
      </c>
    </row>
    <row r="958" ht="15.75" customHeight="1">
      <c r="A958" s="1"/>
      <c r="B958" s="1">
        <v>465.0</v>
      </c>
      <c r="C958" s="1">
        <v>63.0</v>
      </c>
      <c r="D958" s="1">
        <v>531160.0</v>
      </c>
      <c r="E958" s="2">
        <v>40920.0</v>
      </c>
      <c r="F958" s="1" t="s">
        <v>84</v>
      </c>
      <c r="G958" s="1" t="s">
        <v>41</v>
      </c>
      <c r="H958" s="1">
        <v>500.0</v>
      </c>
      <c r="I958" s="1">
        <v>1006.99</v>
      </c>
      <c r="J958" s="1">
        <v>6000000.0</v>
      </c>
      <c r="K958" s="1">
        <v>458936.0</v>
      </c>
      <c r="L958" s="1" t="s">
        <v>71</v>
      </c>
      <c r="M958" s="1" t="s">
        <v>125</v>
      </c>
      <c r="N958" s="1" t="s">
        <v>73</v>
      </c>
      <c r="O958" s="1" t="s">
        <v>74</v>
      </c>
      <c r="P958" s="1" t="s">
        <v>75</v>
      </c>
      <c r="Q958" s="1">
        <v>0.0</v>
      </c>
      <c r="R958" s="1">
        <v>0.0</v>
      </c>
      <c r="S958" s="2">
        <v>42040.0</v>
      </c>
      <c r="T958" s="1" t="s">
        <v>47</v>
      </c>
      <c r="U958" s="1" t="s">
        <v>48</v>
      </c>
      <c r="V958" s="1" t="s">
        <v>64</v>
      </c>
      <c r="W958" s="1" t="s">
        <v>121</v>
      </c>
      <c r="X958" s="1" t="s">
        <v>114</v>
      </c>
      <c r="Y958" s="1" t="s">
        <v>52</v>
      </c>
      <c r="Z958" s="1" t="s">
        <v>1127</v>
      </c>
      <c r="AA958" s="1">
        <v>7.0</v>
      </c>
      <c r="AB958" s="1">
        <v>1.0</v>
      </c>
      <c r="AC958" s="1" t="s">
        <v>80</v>
      </c>
      <c r="AD958" s="1">
        <v>0.0</v>
      </c>
      <c r="AE958" s="1">
        <v>3.0</v>
      </c>
      <c r="AF958" s="1" t="s">
        <v>63</v>
      </c>
      <c r="AG958" s="1">
        <v>43560.0</v>
      </c>
      <c r="AH958" s="1">
        <v>4840.0</v>
      </c>
      <c r="AI958" s="1">
        <v>4840.0</v>
      </c>
      <c r="AJ958" s="1">
        <v>33880.0</v>
      </c>
      <c r="AK958" s="1" t="s">
        <v>154</v>
      </c>
      <c r="AL958" s="1" t="s">
        <v>155</v>
      </c>
      <c r="AM958" s="1">
        <v>2015.0</v>
      </c>
      <c r="AN958" s="1" t="s">
        <v>83</v>
      </c>
      <c r="AO958" s="4">
        <f t="shared" si="7"/>
        <v>0</v>
      </c>
    </row>
    <row r="959" ht="15.75" customHeight="1">
      <c r="A959" s="1"/>
      <c r="B959" s="1">
        <v>126.0</v>
      </c>
      <c r="C959" s="1">
        <v>31.0</v>
      </c>
      <c r="D959" s="1">
        <v>889003.0</v>
      </c>
      <c r="E959" s="2">
        <v>35295.0</v>
      </c>
      <c r="F959" s="1" t="s">
        <v>40</v>
      </c>
      <c r="G959" s="1" t="s">
        <v>41</v>
      </c>
      <c r="H959" s="1">
        <v>1000.0</v>
      </c>
      <c r="I959" s="1">
        <v>1328.26</v>
      </c>
      <c r="J959" s="1">
        <v>0.0</v>
      </c>
      <c r="K959" s="1">
        <v>613921.0</v>
      </c>
      <c r="L959" s="1" t="s">
        <v>42</v>
      </c>
      <c r="M959" s="1" t="s">
        <v>125</v>
      </c>
      <c r="N959" s="1" t="s">
        <v>73</v>
      </c>
      <c r="O959" s="1" t="s">
        <v>265</v>
      </c>
      <c r="P959" s="1" t="s">
        <v>143</v>
      </c>
      <c r="Q959" s="1">
        <v>42300.0</v>
      </c>
      <c r="R959" s="1">
        <v>-45800.0</v>
      </c>
      <c r="S959" s="2">
        <v>42006.0</v>
      </c>
      <c r="T959" s="1" t="s">
        <v>47</v>
      </c>
      <c r="U959" s="1" t="s">
        <v>87</v>
      </c>
      <c r="V959" s="1" t="s">
        <v>108</v>
      </c>
      <c r="W959" s="1" t="s">
        <v>50</v>
      </c>
      <c r="X959" s="1" t="s">
        <v>114</v>
      </c>
      <c r="Y959" s="1" t="s">
        <v>123</v>
      </c>
      <c r="Z959" s="1" t="s">
        <v>1128</v>
      </c>
      <c r="AA959" s="1">
        <v>17.0</v>
      </c>
      <c r="AB959" s="1">
        <v>1.0</v>
      </c>
      <c r="AC959" s="1" t="s">
        <v>80</v>
      </c>
      <c r="AD959" s="1">
        <v>1.0</v>
      </c>
      <c r="AE959" s="1">
        <v>1.0</v>
      </c>
      <c r="AF959" s="1" t="s">
        <v>80</v>
      </c>
      <c r="AG959" s="1">
        <v>60840.0</v>
      </c>
      <c r="AH959" s="1">
        <v>13520.0</v>
      </c>
      <c r="AI959" s="1">
        <v>6760.0</v>
      </c>
      <c r="AJ959" s="1">
        <v>40560.0</v>
      </c>
      <c r="AK959" s="1" t="s">
        <v>154</v>
      </c>
      <c r="AL959" s="1" t="s">
        <v>168</v>
      </c>
      <c r="AM959" s="1">
        <v>2011.0</v>
      </c>
      <c r="AN959" s="1" t="s">
        <v>83</v>
      </c>
      <c r="AO959" s="4">
        <f t="shared" si="7"/>
        <v>0</v>
      </c>
    </row>
    <row r="960" ht="15.75" customHeight="1">
      <c r="A960" s="1"/>
      <c r="B960" s="1">
        <v>407.0</v>
      </c>
      <c r="C960" s="1">
        <v>55.0</v>
      </c>
      <c r="D960" s="1">
        <v>193213.0</v>
      </c>
      <c r="E960" s="2">
        <v>35135.0</v>
      </c>
      <c r="F960" s="1" t="s">
        <v>40</v>
      </c>
      <c r="G960" s="1" t="s">
        <v>70</v>
      </c>
      <c r="H960" s="1">
        <v>1000.0</v>
      </c>
      <c r="I960" s="1">
        <v>1250.08</v>
      </c>
      <c r="J960" s="1">
        <v>5000000.0</v>
      </c>
      <c r="K960" s="1">
        <v>474598.0</v>
      </c>
      <c r="L960" s="1" t="s">
        <v>71</v>
      </c>
      <c r="M960" s="1" t="s">
        <v>72</v>
      </c>
      <c r="N960" s="1" t="s">
        <v>98</v>
      </c>
      <c r="O960" s="1" t="s">
        <v>99</v>
      </c>
      <c r="P960" s="1" t="s">
        <v>120</v>
      </c>
      <c r="Q960" s="1">
        <v>0.0</v>
      </c>
      <c r="R960" s="1">
        <v>-57700.0</v>
      </c>
      <c r="S960" s="2">
        <v>42043.0</v>
      </c>
      <c r="T960" s="1" t="s">
        <v>76</v>
      </c>
      <c r="U960" s="1" t="s">
        <v>48</v>
      </c>
      <c r="V960" s="1" t="s">
        <v>108</v>
      </c>
      <c r="W960" s="1" t="s">
        <v>50</v>
      </c>
      <c r="X960" s="1" t="s">
        <v>114</v>
      </c>
      <c r="Y960" s="1" t="s">
        <v>88</v>
      </c>
      <c r="Z960" s="1" t="s">
        <v>1129</v>
      </c>
      <c r="AA960" s="1">
        <v>0.0</v>
      </c>
      <c r="AB960" s="1">
        <v>3.0</v>
      </c>
      <c r="AC960" s="1" t="s">
        <v>63</v>
      </c>
      <c r="AD960" s="1">
        <v>2.0</v>
      </c>
      <c r="AE960" s="1">
        <v>3.0</v>
      </c>
      <c r="AF960" s="1" t="s">
        <v>54</v>
      </c>
      <c r="AG960" s="1">
        <v>68160.0</v>
      </c>
      <c r="AH960" s="1">
        <v>11360.0</v>
      </c>
      <c r="AI960" s="1">
        <v>11360.0</v>
      </c>
      <c r="AJ960" s="1">
        <v>45440.0</v>
      </c>
      <c r="AK960" s="1" t="s">
        <v>130</v>
      </c>
      <c r="AL960" s="1" t="s">
        <v>173</v>
      </c>
      <c r="AM960" s="1">
        <v>2010.0</v>
      </c>
      <c r="AN960" s="1" t="s">
        <v>83</v>
      </c>
      <c r="AO960" s="4">
        <f t="shared" si="7"/>
        <v>0</v>
      </c>
    </row>
    <row r="961" ht="15.75" customHeight="1">
      <c r="A961" s="1"/>
      <c r="B961" s="1">
        <v>101.0</v>
      </c>
      <c r="C961" s="1">
        <v>27.0</v>
      </c>
      <c r="D961" s="1">
        <v>557218.0</v>
      </c>
      <c r="E961" s="2">
        <v>35757.0</v>
      </c>
      <c r="F961" s="1" t="s">
        <v>84</v>
      </c>
      <c r="G961" s="1" t="s">
        <v>92</v>
      </c>
      <c r="H961" s="1">
        <v>500.0</v>
      </c>
      <c r="I961" s="1">
        <v>982.7</v>
      </c>
      <c r="J961" s="1">
        <v>6000000.0</v>
      </c>
      <c r="K961" s="1">
        <v>440865.0</v>
      </c>
      <c r="L961" s="1" t="s">
        <v>71</v>
      </c>
      <c r="M961" s="1" t="s">
        <v>142</v>
      </c>
      <c r="N961" s="1" t="s">
        <v>146</v>
      </c>
      <c r="O961" s="1" t="s">
        <v>182</v>
      </c>
      <c r="P961" s="1" t="s">
        <v>86</v>
      </c>
      <c r="Q961" s="1">
        <v>30800.0</v>
      </c>
      <c r="R961" s="1">
        <v>-43700.0</v>
      </c>
      <c r="S961" s="2">
        <v>42017.0</v>
      </c>
      <c r="T961" s="1" t="s">
        <v>139</v>
      </c>
      <c r="U961" s="1" t="s">
        <v>63</v>
      </c>
      <c r="V961" s="1" t="s">
        <v>64</v>
      </c>
      <c r="W961" s="1" t="s">
        <v>94</v>
      </c>
      <c r="X961" s="1" t="s">
        <v>51</v>
      </c>
      <c r="Y961" s="1" t="s">
        <v>88</v>
      </c>
      <c r="Z961" s="1" t="s">
        <v>1130</v>
      </c>
      <c r="AA961" s="1">
        <v>9.0</v>
      </c>
      <c r="AB961" s="1">
        <v>1.0</v>
      </c>
      <c r="AC961" s="1" t="s">
        <v>80</v>
      </c>
      <c r="AD961" s="1">
        <v>1.0</v>
      </c>
      <c r="AE961" s="1">
        <v>0.0</v>
      </c>
      <c r="AF961" s="1" t="s">
        <v>80</v>
      </c>
      <c r="AG961" s="1">
        <v>5170.0</v>
      </c>
      <c r="AH961" s="1">
        <v>940.0</v>
      </c>
      <c r="AI961" s="1">
        <v>470.0</v>
      </c>
      <c r="AJ961" s="1">
        <v>3760.0</v>
      </c>
      <c r="AK961" s="1" t="s">
        <v>116</v>
      </c>
      <c r="AL961" s="1" t="s">
        <v>117</v>
      </c>
      <c r="AM961" s="1">
        <v>2001.0</v>
      </c>
      <c r="AN961" s="1" t="s">
        <v>83</v>
      </c>
      <c r="AO961" s="4">
        <f t="shared" si="7"/>
        <v>0</v>
      </c>
    </row>
    <row r="962" ht="15.75" customHeight="1">
      <c r="A962" s="1"/>
      <c r="B962" s="1">
        <v>187.0</v>
      </c>
      <c r="C962" s="1">
        <v>37.0</v>
      </c>
      <c r="D962" s="1">
        <v>125591.0</v>
      </c>
      <c r="E962" s="2">
        <v>41494.0</v>
      </c>
      <c r="F962" s="1" t="s">
        <v>58</v>
      </c>
      <c r="G962" s="1" t="s">
        <v>92</v>
      </c>
      <c r="H962" s="1">
        <v>1000.0</v>
      </c>
      <c r="I962" s="1">
        <v>1412.06</v>
      </c>
      <c r="J962" s="1">
        <v>5000000.0</v>
      </c>
      <c r="K962" s="1">
        <v>450947.0</v>
      </c>
      <c r="L962" s="1" t="s">
        <v>71</v>
      </c>
      <c r="M962" s="1" t="s">
        <v>125</v>
      </c>
      <c r="N962" s="1" t="s">
        <v>136</v>
      </c>
      <c r="O962" s="1" t="s">
        <v>60</v>
      </c>
      <c r="P962" s="1" t="s">
        <v>143</v>
      </c>
      <c r="Q962" s="1">
        <v>60100.0</v>
      </c>
      <c r="R962" s="1">
        <v>0.0</v>
      </c>
      <c r="S962" s="2">
        <v>42020.0</v>
      </c>
      <c r="T962" s="1" t="s">
        <v>47</v>
      </c>
      <c r="U962" s="1" t="s">
        <v>48</v>
      </c>
      <c r="V962" s="1" t="s">
        <v>108</v>
      </c>
      <c r="W962" s="1" t="s">
        <v>137</v>
      </c>
      <c r="X962" s="1" t="s">
        <v>122</v>
      </c>
      <c r="Y962" s="1" t="s">
        <v>66</v>
      </c>
      <c r="Z962" s="1" t="s">
        <v>1131</v>
      </c>
      <c r="AA962" s="1">
        <v>21.0</v>
      </c>
      <c r="AB962" s="1">
        <v>1.0</v>
      </c>
      <c r="AC962" s="1" t="s">
        <v>63</v>
      </c>
      <c r="AD962" s="1">
        <v>0.0</v>
      </c>
      <c r="AE962" s="1">
        <v>3.0</v>
      </c>
      <c r="AF962" s="1" t="s">
        <v>63</v>
      </c>
      <c r="AG962" s="1">
        <v>57700.0</v>
      </c>
      <c r="AH962" s="1">
        <v>5770.0</v>
      </c>
      <c r="AI962" s="1">
        <v>5770.0</v>
      </c>
      <c r="AJ962" s="1">
        <v>46160.0</v>
      </c>
      <c r="AK962" s="1" t="s">
        <v>105</v>
      </c>
      <c r="AL962" s="1" t="s">
        <v>152</v>
      </c>
      <c r="AM962" s="1">
        <v>2000.0</v>
      </c>
      <c r="AN962" s="1" t="s">
        <v>83</v>
      </c>
      <c r="AO962" s="4">
        <f t="shared" si="7"/>
        <v>0</v>
      </c>
    </row>
    <row r="963" ht="15.75" customHeight="1">
      <c r="A963" s="1"/>
      <c r="B963" s="1">
        <v>229.0</v>
      </c>
      <c r="C963" s="1">
        <v>43.0</v>
      </c>
      <c r="D963" s="1">
        <v>791425.0</v>
      </c>
      <c r="E963" s="2">
        <v>35599.0</v>
      </c>
      <c r="F963" s="1" t="s">
        <v>58</v>
      </c>
      <c r="G963" s="1" t="s">
        <v>41</v>
      </c>
      <c r="H963" s="1">
        <v>2000.0</v>
      </c>
      <c r="I963" s="1">
        <v>1585.54</v>
      </c>
      <c r="J963" s="1">
        <v>0.0</v>
      </c>
      <c r="K963" s="1">
        <v>463153.0</v>
      </c>
      <c r="L963" s="1" t="s">
        <v>42</v>
      </c>
      <c r="M963" s="1" t="s">
        <v>132</v>
      </c>
      <c r="N963" s="1" t="s">
        <v>136</v>
      </c>
      <c r="O963" s="1" t="s">
        <v>60</v>
      </c>
      <c r="P963" s="1" t="s">
        <v>143</v>
      </c>
      <c r="Q963" s="1">
        <v>42600.0</v>
      </c>
      <c r="R963" s="1">
        <v>-44400.0</v>
      </c>
      <c r="S963" s="2">
        <v>42061.0</v>
      </c>
      <c r="T963" s="1" t="s">
        <v>62</v>
      </c>
      <c r="U963" s="1" t="s">
        <v>63</v>
      </c>
      <c r="V963" s="1" t="s">
        <v>64</v>
      </c>
      <c r="W963" s="1" t="s">
        <v>94</v>
      </c>
      <c r="X963" s="1" t="s">
        <v>114</v>
      </c>
      <c r="Y963" s="1" t="s">
        <v>123</v>
      </c>
      <c r="Z963" s="1" t="s">
        <v>1133</v>
      </c>
      <c r="AA963" s="1">
        <v>3.0</v>
      </c>
      <c r="AB963" s="1">
        <v>1.0</v>
      </c>
      <c r="AC963" s="1" t="s">
        <v>80</v>
      </c>
      <c r="AD963" s="1">
        <v>1.0</v>
      </c>
      <c r="AE963" s="1">
        <v>0.0</v>
      </c>
      <c r="AF963" s="1" t="s">
        <v>54</v>
      </c>
      <c r="AG963" s="1">
        <v>4620.0</v>
      </c>
      <c r="AH963" s="1">
        <v>420.0</v>
      </c>
      <c r="AI963" s="1">
        <v>840.0</v>
      </c>
      <c r="AJ963" s="1">
        <v>3360.0</v>
      </c>
      <c r="AK963" s="1" t="s">
        <v>215</v>
      </c>
      <c r="AL963" s="1" t="s">
        <v>259</v>
      </c>
      <c r="AM963" s="1">
        <v>2012.0</v>
      </c>
      <c r="AN963" s="1" t="s">
        <v>83</v>
      </c>
      <c r="AO963" s="4">
        <f t="shared" si="7"/>
        <v>0</v>
      </c>
    </row>
    <row r="964" ht="15.75" customHeight="1">
      <c r="A964" s="1"/>
      <c r="B964" s="1">
        <v>246.0</v>
      </c>
      <c r="C964" s="1">
        <v>39.0</v>
      </c>
      <c r="D964" s="1">
        <v>354455.0</v>
      </c>
      <c r="E964" s="2">
        <v>39191.0</v>
      </c>
      <c r="F964" s="1" t="s">
        <v>58</v>
      </c>
      <c r="G964" s="1" t="s">
        <v>41</v>
      </c>
      <c r="H964" s="1">
        <v>1000.0</v>
      </c>
      <c r="I964" s="1">
        <v>1416.08</v>
      </c>
      <c r="J964" s="1">
        <v>0.0</v>
      </c>
      <c r="K964" s="1">
        <v>612546.0</v>
      </c>
      <c r="L964" s="1" t="s">
        <v>71</v>
      </c>
      <c r="M964" s="1" t="s">
        <v>162</v>
      </c>
      <c r="N964" s="1" t="s">
        <v>44</v>
      </c>
      <c r="O964" s="1" t="s">
        <v>156</v>
      </c>
      <c r="P964" s="1" t="s">
        <v>61</v>
      </c>
      <c r="Q964" s="1">
        <v>0.0</v>
      </c>
      <c r="R964" s="1">
        <v>-36600.0</v>
      </c>
      <c r="S964" s="2">
        <v>42031.0</v>
      </c>
      <c r="T964" s="1" t="s">
        <v>47</v>
      </c>
      <c r="U964" s="1" t="s">
        <v>77</v>
      </c>
      <c r="V964" s="1" t="s">
        <v>64</v>
      </c>
      <c r="W964" s="1" t="s">
        <v>137</v>
      </c>
      <c r="X964" s="1" t="s">
        <v>114</v>
      </c>
      <c r="Y964" s="1" t="s">
        <v>157</v>
      </c>
      <c r="Z964" s="1" t="s">
        <v>1134</v>
      </c>
      <c r="AA964" s="1">
        <v>16.0</v>
      </c>
      <c r="AB964" s="1">
        <v>1.0</v>
      </c>
      <c r="AC964" s="1" t="s">
        <v>54</v>
      </c>
      <c r="AD964" s="1">
        <v>0.0</v>
      </c>
      <c r="AE964" s="1">
        <v>3.0</v>
      </c>
      <c r="AF964" s="1" t="s">
        <v>63</v>
      </c>
      <c r="AG964" s="1">
        <v>45180.0</v>
      </c>
      <c r="AH964" s="1">
        <v>5020.0</v>
      </c>
      <c r="AI964" s="1">
        <v>5020.0</v>
      </c>
      <c r="AJ964" s="1">
        <v>35140.0</v>
      </c>
      <c r="AK964" s="1" t="s">
        <v>210</v>
      </c>
      <c r="AL964" s="1" t="s">
        <v>226</v>
      </c>
      <c r="AM964" s="1">
        <v>2004.0</v>
      </c>
      <c r="AN964" s="1" t="s">
        <v>83</v>
      </c>
      <c r="AO964" s="4">
        <f t="shared" si="7"/>
        <v>0</v>
      </c>
    </row>
    <row r="965" ht="15.75" customHeight="1">
      <c r="A965" s="1"/>
      <c r="B965" s="1">
        <v>190.0</v>
      </c>
      <c r="C965" s="1">
        <v>38.0</v>
      </c>
      <c r="D965" s="1">
        <v>601042.0</v>
      </c>
      <c r="E965" s="2">
        <v>39344.0</v>
      </c>
      <c r="F965" s="1" t="s">
        <v>40</v>
      </c>
      <c r="G965" s="1" t="s">
        <v>41</v>
      </c>
      <c r="H965" s="1">
        <v>500.0</v>
      </c>
      <c r="I965" s="1">
        <v>1246.03</v>
      </c>
      <c r="J965" s="1">
        <v>0.0</v>
      </c>
      <c r="K965" s="1">
        <v>442919.0</v>
      </c>
      <c r="L965" s="1" t="s">
        <v>42</v>
      </c>
      <c r="M965" s="1" t="s">
        <v>162</v>
      </c>
      <c r="N965" s="1" t="s">
        <v>44</v>
      </c>
      <c r="O965" s="1" t="s">
        <v>147</v>
      </c>
      <c r="P965" s="1" t="s">
        <v>86</v>
      </c>
      <c r="Q965" s="1">
        <v>61900.0</v>
      </c>
      <c r="R965" s="1">
        <v>-50000.0</v>
      </c>
      <c r="S965" s="2">
        <v>42032.0</v>
      </c>
      <c r="T965" s="1" t="s">
        <v>47</v>
      </c>
      <c r="U965" s="1" t="s">
        <v>48</v>
      </c>
      <c r="V965" s="1" t="s">
        <v>108</v>
      </c>
      <c r="W965" s="1" t="s">
        <v>121</v>
      </c>
      <c r="X965" s="1" t="s">
        <v>78</v>
      </c>
      <c r="Y965" s="1" t="s">
        <v>66</v>
      </c>
      <c r="Z965" s="1" t="s">
        <v>1135</v>
      </c>
      <c r="AA965" s="1">
        <v>14.0</v>
      </c>
      <c r="AB965" s="1">
        <v>1.0</v>
      </c>
      <c r="AC965" s="1" t="s">
        <v>54</v>
      </c>
      <c r="AD965" s="1">
        <v>0.0</v>
      </c>
      <c r="AE965" s="1">
        <v>0.0</v>
      </c>
      <c r="AF965" s="1" t="s">
        <v>80</v>
      </c>
      <c r="AG965" s="1">
        <v>45100.0</v>
      </c>
      <c r="AH965" s="1">
        <v>9020.0</v>
      </c>
      <c r="AI965" s="1">
        <v>4510.0</v>
      </c>
      <c r="AJ965" s="1">
        <v>31570.0</v>
      </c>
      <c r="AK965" s="1" t="s">
        <v>105</v>
      </c>
      <c r="AL965" s="1" t="s">
        <v>152</v>
      </c>
      <c r="AM965" s="1">
        <v>2013.0</v>
      </c>
      <c r="AN965" s="1" t="s">
        <v>83</v>
      </c>
      <c r="AO965" s="4">
        <f t="shared" si="7"/>
        <v>0</v>
      </c>
    </row>
    <row r="966" ht="15.75" customHeight="1">
      <c r="A966" s="1"/>
      <c r="B966" s="1">
        <v>95.0</v>
      </c>
      <c r="C966" s="1">
        <v>32.0</v>
      </c>
      <c r="D966" s="1">
        <v>433663.0</v>
      </c>
      <c r="E966" s="2">
        <v>35420.0</v>
      </c>
      <c r="F966" s="1" t="s">
        <v>58</v>
      </c>
      <c r="G966" s="1" t="s">
        <v>92</v>
      </c>
      <c r="H966" s="1">
        <v>2000.0</v>
      </c>
      <c r="I966" s="1">
        <v>1356.64</v>
      </c>
      <c r="J966" s="1">
        <v>0.0</v>
      </c>
      <c r="K966" s="1">
        <v>449352.0</v>
      </c>
      <c r="L966" s="1" t="s">
        <v>42</v>
      </c>
      <c r="M966" s="1" t="s">
        <v>125</v>
      </c>
      <c r="N966" s="1" t="s">
        <v>59</v>
      </c>
      <c r="O966" s="1" t="s">
        <v>113</v>
      </c>
      <c r="P966" s="1" t="s">
        <v>143</v>
      </c>
      <c r="Q966" s="1">
        <v>67800.0</v>
      </c>
      <c r="R966" s="1">
        <v>-48600.0</v>
      </c>
      <c r="S966" s="2">
        <v>42058.0</v>
      </c>
      <c r="T966" s="1" t="s">
        <v>76</v>
      </c>
      <c r="U966" s="1" t="s">
        <v>48</v>
      </c>
      <c r="V966" s="1" t="s">
        <v>108</v>
      </c>
      <c r="W966" s="1" t="s">
        <v>50</v>
      </c>
      <c r="X966" s="1" t="s">
        <v>51</v>
      </c>
      <c r="Y966" s="1" t="s">
        <v>103</v>
      </c>
      <c r="Z966" s="1" t="s">
        <v>1136</v>
      </c>
      <c r="AA966" s="1">
        <v>21.0</v>
      </c>
      <c r="AB966" s="1">
        <v>3.0</v>
      </c>
      <c r="AC966" s="1" t="s">
        <v>54</v>
      </c>
      <c r="AD966" s="1">
        <v>0.0</v>
      </c>
      <c r="AE966" s="1">
        <v>3.0</v>
      </c>
      <c r="AF966" s="1" t="s">
        <v>54</v>
      </c>
      <c r="AG966" s="1">
        <v>83160.0</v>
      </c>
      <c r="AH966" s="1">
        <v>15120.0</v>
      </c>
      <c r="AI966" s="1">
        <v>15120.0</v>
      </c>
      <c r="AJ966" s="1">
        <v>52920.0</v>
      </c>
      <c r="AK966" s="1" t="s">
        <v>116</v>
      </c>
      <c r="AL966" s="1" t="s">
        <v>117</v>
      </c>
      <c r="AM966" s="1">
        <v>2003.0</v>
      </c>
      <c r="AN966" s="1" t="s">
        <v>83</v>
      </c>
      <c r="AO966" s="4">
        <f t="shared" si="7"/>
        <v>0</v>
      </c>
    </row>
    <row r="967" ht="15.75" customHeight="1">
      <c r="A967" s="1"/>
      <c r="B967" s="1">
        <v>205.0</v>
      </c>
      <c r="C967" s="1">
        <v>42.0</v>
      </c>
      <c r="D967" s="1">
        <v>471938.0</v>
      </c>
      <c r="E967" s="2">
        <v>39481.0</v>
      </c>
      <c r="F967" s="1" t="s">
        <v>84</v>
      </c>
      <c r="G967" s="1" t="s">
        <v>70</v>
      </c>
      <c r="H967" s="1">
        <v>2000.0</v>
      </c>
      <c r="I967" s="1">
        <v>1387.7</v>
      </c>
      <c r="J967" s="1">
        <v>4000000.0</v>
      </c>
      <c r="K967" s="1">
        <v>470104.0</v>
      </c>
      <c r="L967" s="1" t="s">
        <v>71</v>
      </c>
      <c r="M967" s="1" t="s">
        <v>132</v>
      </c>
      <c r="N967" s="1" t="s">
        <v>118</v>
      </c>
      <c r="O967" s="1" t="s">
        <v>133</v>
      </c>
      <c r="P967" s="1" t="s">
        <v>61</v>
      </c>
      <c r="Q967" s="1">
        <v>0.0</v>
      </c>
      <c r="R967" s="1">
        <v>0.0</v>
      </c>
      <c r="S967" s="2">
        <v>42022.0</v>
      </c>
      <c r="T967" s="1" t="s">
        <v>47</v>
      </c>
      <c r="U967" s="1" t="s">
        <v>77</v>
      </c>
      <c r="V967" s="1" t="s">
        <v>64</v>
      </c>
      <c r="W967" s="1" t="s">
        <v>50</v>
      </c>
      <c r="X967" s="1" t="s">
        <v>114</v>
      </c>
      <c r="Y967" s="1" t="s">
        <v>52</v>
      </c>
      <c r="Z967" s="1" t="s">
        <v>1137</v>
      </c>
      <c r="AA967" s="1">
        <v>19.0</v>
      </c>
      <c r="AB967" s="1">
        <v>1.0</v>
      </c>
      <c r="AC967" s="1" t="s">
        <v>80</v>
      </c>
      <c r="AD967" s="1">
        <v>2.0</v>
      </c>
      <c r="AE967" s="1">
        <v>1.0</v>
      </c>
      <c r="AF967" s="1" t="s">
        <v>80</v>
      </c>
      <c r="AG967" s="1">
        <v>86130.0</v>
      </c>
      <c r="AH967" s="1">
        <v>15660.0</v>
      </c>
      <c r="AI967" s="1">
        <v>15660.0</v>
      </c>
      <c r="AJ967" s="1">
        <v>54810.0</v>
      </c>
      <c r="AK967" s="1" t="s">
        <v>90</v>
      </c>
      <c r="AL967" s="1" t="s">
        <v>224</v>
      </c>
      <c r="AM967" s="1">
        <v>1995.0</v>
      </c>
      <c r="AN967" s="1" t="s">
        <v>83</v>
      </c>
      <c r="AO967" s="4">
        <f t="shared" si="7"/>
        <v>0</v>
      </c>
    </row>
    <row r="968" ht="15.75" customHeight="1">
      <c r="A968" s="1"/>
      <c r="B968" s="1">
        <v>41.0</v>
      </c>
      <c r="C968" s="1">
        <v>25.0</v>
      </c>
      <c r="D968" s="1">
        <v>564654.0</v>
      </c>
      <c r="E968" s="2">
        <v>37818.0</v>
      </c>
      <c r="F968" s="1" t="s">
        <v>40</v>
      </c>
      <c r="G968" s="1" t="s">
        <v>70</v>
      </c>
      <c r="H968" s="1">
        <v>1000.0</v>
      </c>
      <c r="I968" s="1">
        <v>1004.14</v>
      </c>
      <c r="J968" s="1">
        <v>0.0</v>
      </c>
      <c r="K968" s="1">
        <v>459889.0</v>
      </c>
      <c r="L968" s="1" t="s">
        <v>42</v>
      </c>
      <c r="M968" s="1" t="s">
        <v>125</v>
      </c>
      <c r="N968" s="1" t="s">
        <v>118</v>
      </c>
      <c r="O968" s="1" t="s">
        <v>45</v>
      </c>
      <c r="P968" s="1" t="s">
        <v>120</v>
      </c>
      <c r="Q968" s="1">
        <v>35400.0</v>
      </c>
      <c r="R968" s="1">
        <v>0.0</v>
      </c>
      <c r="S968" s="2">
        <v>42050.0</v>
      </c>
      <c r="T968" s="1" t="s">
        <v>76</v>
      </c>
      <c r="U968" s="1" t="s">
        <v>87</v>
      </c>
      <c r="V968" s="1" t="s">
        <v>49</v>
      </c>
      <c r="W968" s="1" t="s">
        <v>100</v>
      </c>
      <c r="X968" s="1" t="s">
        <v>122</v>
      </c>
      <c r="Y968" s="1" t="s">
        <v>123</v>
      </c>
      <c r="Z968" s="1" t="s">
        <v>1138</v>
      </c>
      <c r="AA968" s="1">
        <v>13.0</v>
      </c>
      <c r="AB968" s="1">
        <v>3.0</v>
      </c>
      <c r="AC968" s="1" t="s">
        <v>80</v>
      </c>
      <c r="AD968" s="1">
        <v>1.0</v>
      </c>
      <c r="AE968" s="1">
        <v>3.0</v>
      </c>
      <c r="AF968" s="1" t="s">
        <v>80</v>
      </c>
      <c r="AG968" s="1">
        <v>48000.0</v>
      </c>
      <c r="AH968" s="1">
        <v>9600.0</v>
      </c>
      <c r="AI968" s="1">
        <v>4800.0</v>
      </c>
      <c r="AJ968" s="1">
        <v>33600.0</v>
      </c>
      <c r="AK968" s="1" t="s">
        <v>81</v>
      </c>
      <c r="AL968" s="1" t="s">
        <v>82</v>
      </c>
      <c r="AM968" s="1">
        <v>1995.0</v>
      </c>
      <c r="AN968" s="1" t="s">
        <v>83</v>
      </c>
      <c r="AO968" s="4">
        <f t="shared" si="7"/>
        <v>0</v>
      </c>
    </row>
    <row r="969" ht="15.75" customHeight="1">
      <c r="A969" s="1"/>
      <c r="B969" s="1">
        <v>137.0</v>
      </c>
      <c r="C969" s="1">
        <v>35.0</v>
      </c>
      <c r="D969" s="1">
        <v>645723.0</v>
      </c>
      <c r="E969" s="2">
        <v>33363.0</v>
      </c>
      <c r="F969" s="1" t="s">
        <v>40</v>
      </c>
      <c r="G969" s="1" t="s">
        <v>92</v>
      </c>
      <c r="H969" s="1">
        <v>500.0</v>
      </c>
      <c r="I969" s="1">
        <v>1107.07</v>
      </c>
      <c r="J969" s="1">
        <v>0.0</v>
      </c>
      <c r="K969" s="1">
        <v>478868.0</v>
      </c>
      <c r="L969" s="1" t="s">
        <v>71</v>
      </c>
      <c r="M969" s="1" t="s">
        <v>132</v>
      </c>
      <c r="N969" s="1" t="s">
        <v>136</v>
      </c>
      <c r="O969" s="1" t="s">
        <v>147</v>
      </c>
      <c r="P969" s="1" t="s">
        <v>46</v>
      </c>
      <c r="Q969" s="1">
        <v>0.0</v>
      </c>
      <c r="R969" s="1">
        <v>-45300.0</v>
      </c>
      <c r="S969" s="2">
        <v>42039.0</v>
      </c>
      <c r="T969" s="1" t="s">
        <v>62</v>
      </c>
      <c r="U969" s="1" t="s">
        <v>63</v>
      </c>
      <c r="V969" s="1" t="s">
        <v>64</v>
      </c>
      <c r="W969" s="1" t="s">
        <v>50</v>
      </c>
      <c r="X969" s="1" t="s">
        <v>65</v>
      </c>
      <c r="Y969" s="1" t="s">
        <v>123</v>
      </c>
      <c r="Z969" s="1" t="s">
        <v>1139</v>
      </c>
      <c r="AA969" s="1">
        <v>21.0</v>
      </c>
      <c r="AB969" s="1">
        <v>1.0</v>
      </c>
      <c r="AC969" s="1" t="s">
        <v>80</v>
      </c>
      <c r="AD969" s="1">
        <v>0.0</v>
      </c>
      <c r="AE969" s="1">
        <v>0.0</v>
      </c>
      <c r="AF969" s="1" t="s">
        <v>54</v>
      </c>
      <c r="AG969" s="1">
        <v>3300.0</v>
      </c>
      <c r="AH969" s="1">
        <v>600.0</v>
      </c>
      <c r="AI969" s="1">
        <v>600.0</v>
      </c>
      <c r="AJ969" s="1">
        <v>2100.0</v>
      </c>
      <c r="AK969" s="1" t="s">
        <v>55</v>
      </c>
      <c r="AL969" s="1" t="s">
        <v>56</v>
      </c>
      <c r="AM969" s="1">
        <v>2008.0</v>
      </c>
      <c r="AN969" s="1" t="s">
        <v>83</v>
      </c>
      <c r="AO969" s="4">
        <f t="shared" si="7"/>
        <v>0</v>
      </c>
    </row>
    <row r="970" ht="15.75" customHeight="1">
      <c r="A970" s="1"/>
      <c r="B970" s="1">
        <v>194.0</v>
      </c>
      <c r="C970" s="1">
        <v>34.0</v>
      </c>
      <c r="D970" s="1">
        <v>573572.0</v>
      </c>
      <c r="E970" s="2">
        <v>33405.0</v>
      </c>
      <c r="F970" s="1" t="s">
        <v>84</v>
      </c>
      <c r="G970" s="1" t="s">
        <v>70</v>
      </c>
      <c r="H970" s="1">
        <v>500.0</v>
      </c>
      <c r="I970" s="1">
        <v>1429.96</v>
      </c>
      <c r="J970" s="1">
        <v>0.0</v>
      </c>
      <c r="K970" s="1">
        <v>463307.0</v>
      </c>
      <c r="L970" s="1" t="s">
        <v>71</v>
      </c>
      <c r="M970" s="1" t="s">
        <v>162</v>
      </c>
      <c r="N970" s="1" t="s">
        <v>136</v>
      </c>
      <c r="O970" s="1" t="s">
        <v>74</v>
      </c>
      <c r="P970" s="1" t="s">
        <v>46</v>
      </c>
      <c r="Q970" s="1">
        <v>67800.0</v>
      </c>
      <c r="R970" s="1">
        <v>0.0</v>
      </c>
      <c r="S970" s="2">
        <v>42016.0</v>
      </c>
      <c r="T970" s="1" t="s">
        <v>76</v>
      </c>
      <c r="U970" s="1" t="s">
        <v>77</v>
      </c>
      <c r="V970" s="1" t="s">
        <v>64</v>
      </c>
      <c r="W970" s="1" t="s">
        <v>137</v>
      </c>
      <c r="X970" s="1" t="s">
        <v>78</v>
      </c>
      <c r="Y970" s="1" t="s">
        <v>128</v>
      </c>
      <c r="Z970" s="1" t="s">
        <v>1140</v>
      </c>
      <c r="AA970" s="1">
        <v>11.0</v>
      </c>
      <c r="AB970" s="1">
        <v>3.0</v>
      </c>
      <c r="AC970" s="1" t="s">
        <v>80</v>
      </c>
      <c r="AD970" s="1">
        <v>1.0</v>
      </c>
      <c r="AE970" s="1">
        <v>2.0</v>
      </c>
      <c r="AF970" s="1" t="s">
        <v>54</v>
      </c>
      <c r="AG970" s="1">
        <v>57200.0</v>
      </c>
      <c r="AH970" s="1">
        <v>11440.0</v>
      </c>
      <c r="AI970" s="1">
        <v>5720.0</v>
      </c>
      <c r="AJ970" s="1">
        <v>40040.0</v>
      </c>
      <c r="AK970" s="1" t="s">
        <v>116</v>
      </c>
      <c r="AL970" s="1" t="s">
        <v>117</v>
      </c>
      <c r="AM970" s="1">
        <v>2005.0</v>
      </c>
      <c r="AN970" s="1" t="s">
        <v>83</v>
      </c>
      <c r="AO970" s="4">
        <f t="shared" si="7"/>
        <v>0</v>
      </c>
    </row>
    <row r="971" ht="15.75" customHeight="1">
      <c r="A971" s="1"/>
      <c r="B971" s="1">
        <v>128.0</v>
      </c>
      <c r="C971" s="1">
        <v>35.0</v>
      </c>
      <c r="D971" s="1">
        <v>437960.0</v>
      </c>
      <c r="E971" s="2">
        <v>36984.0</v>
      </c>
      <c r="F971" s="1" t="s">
        <v>58</v>
      </c>
      <c r="G971" s="1" t="s">
        <v>41</v>
      </c>
      <c r="H971" s="1">
        <v>1000.0</v>
      </c>
      <c r="I971" s="1">
        <v>1074.99</v>
      </c>
      <c r="J971" s="1">
        <v>0.0</v>
      </c>
      <c r="K971" s="1">
        <v>453620.0</v>
      </c>
      <c r="L971" s="1" t="s">
        <v>71</v>
      </c>
      <c r="M971" s="1" t="s">
        <v>93</v>
      </c>
      <c r="N971" s="1" t="s">
        <v>186</v>
      </c>
      <c r="O971" s="1" t="s">
        <v>99</v>
      </c>
      <c r="P971" s="1" t="s">
        <v>46</v>
      </c>
      <c r="Q971" s="1">
        <v>0.0</v>
      </c>
      <c r="R971" s="1">
        <v>-48800.0</v>
      </c>
      <c r="S971" s="2">
        <v>42006.0</v>
      </c>
      <c r="T971" s="1" t="s">
        <v>62</v>
      </c>
      <c r="U971" s="1" t="s">
        <v>63</v>
      </c>
      <c r="V971" s="1" t="s">
        <v>213</v>
      </c>
      <c r="W971" s="1" t="s">
        <v>50</v>
      </c>
      <c r="X971" s="1" t="s">
        <v>65</v>
      </c>
      <c r="Y971" s="1" t="s">
        <v>52</v>
      </c>
      <c r="Z971" s="1" t="s">
        <v>1141</v>
      </c>
      <c r="AA971" s="1">
        <v>16.0</v>
      </c>
      <c r="AB971" s="1">
        <v>1.0</v>
      </c>
      <c r="AC971" s="1" t="s">
        <v>63</v>
      </c>
      <c r="AD971" s="1">
        <v>2.0</v>
      </c>
      <c r="AE971" s="1">
        <v>0.0</v>
      </c>
      <c r="AF971" s="1" t="s">
        <v>63</v>
      </c>
      <c r="AG971" s="1">
        <v>7590.0</v>
      </c>
      <c r="AH971" s="1">
        <v>1380.0</v>
      </c>
      <c r="AI971" s="1">
        <v>690.0</v>
      </c>
      <c r="AJ971" s="1">
        <v>5520.0</v>
      </c>
      <c r="AK971" s="1" t="s">
        <v>96</v>
      </c>
      <c r="AL971" s="1" t="s">
        <v>149</v>
      </c>
      <c r="AM971" s="1">
        <v>2012.0</v>
      </c>
      <c r="AN971" s="1" t="s">
        <v>83</v>
      </c>
      <c r="AO971" s="4">
        <f t="shared" si="7"/>
        <v>0</v>
      </c>
    </row>
    <row r="972" ht="15.75" customHeight="1">
      <c r="A972" s="1"/>
      <c r="B972" s="1">
        <v>150.0</v>
      </c>
      <c r="C972" s="1">
        <v>37.0</v>
      </c>
      <c r="D972" s="1">
        <v>649800.0</v>
      </c>
      <c r="E972" s="2">
        <v>41714.0</v>
      </c>
      <c r="F972" s="1" t="s">
        <v>40</v>
      </c>
      <c r="G972" s="1" t="s">
        <v>92</v>
      </c>
      <c r="H972" s="1">
        <v>1000.0</v>
      </c>
      <c r="I972" s="1">
        <v>1007.0</v>
      </c>
      <c r="J972" s="1">
        <v>0.0</v>
      </c>
      <c r="K972" s="1">
        <v>466238.0</v>
      </c>
      <c r="L972" s="1" t="s">
        <v>71</v>
      </c>
      <c r="M972" s="1" t="s">
        <v>72</v>
      </c>
      <c r="N972" s="1" t="s">
        <v>146</v>
      </c>
      <c r="O972" s="1" t="s">
        <v>74</v>
      </c>
      <c r="P972" s="1" t="s">
        <v>86</v>
      </c>
      <c r="Q972" s="1">
        <v>30400.0</v>
      </c>
      <c r="R972" s="1">
        <v>-89400.0</v>
      </c>
      <c r="S972" s="2">
        <v>42031.0</v>
      </c>
      <c r="T972" s="1" t="s">
        <v>47</v>
      </c>
      <c r="U972" s="1" t="s">
        <v>77</v>
      </c>
      <c r="V972" s="1" t="s">
        <v>108</v>
      </c>
      <c r="W972" s="1" t="s">
        <v>50</v>
      </c>
      <c r="X972" s="1" t="s">
        <v>65</v>
      </c>
      <c r="Y972" s="1" t="s">
        <v>88</v>
      </c>
      <c r="Z972" s="1" t="s">
        <v>1142</v>
      </c>
      <c r="AA972" s="1">
        <v>9.0</v>
      </c>
      <c r="AB972" s="1">
        <v>1.0</v>
      </c>
      <c r="AC972" s="1" t="s">
        <v>80</v>
      </c>
      <c r="AD972" s="1">
        <v>0.0</v>
      </c>
      <c r="AE972" s="1">
        <v>2.0</v>
      </c>
      <c r="AF972" s="1" t="s">
        <v>63</v>
      </c>
      <c r="AG972" s="1">
        <v>80080.0</v>
      </c>
      <c r="AH972" s="1">
        <v>12320.0</v>
      </c>
      <c r="AI972" s="1">
        <v>12320.0</v>
      </c>
      <c r="AJ972" s="1">
        <v>55440.0</v>
      </c>
      <c r="AK972" s="1" t="s">
        <v>90</v>
      </c>
      <c r="AL972" s="1" t="s">
        <v>224</v>
      </c>
      <c r="AM972" s="1">
        <v>2013.0</v>
      </c>
      <c r="AN972" s="1" t="s">
        <v>83</v>
      </c>
      <c r="AO972" s="4">
        <f t="shared" si="7"/>
        <v>0</v>
      </c>
    </row>
    <row r="973" ht="15.75" customHeight="1">
      <c r="A973" s="1"/>
      <c r="B973" s="1">
        <v>104.0</v>
      </c>
      <c r="C973" s="1">
        <v>30.0</v>
      </c>
      <c r="D973" s="1">
        <v>544225.0</v>
      </c>
      <c r="E973" s="2">
        <v>40393.0</v>
      </c>
      <c r="F973" s="1" t="s">
        <v>40</v>
      </c>
      <c r="G973" s="1" t="s">
        <v>70</v>
      </c>
      <c r="H973" s="1">
        <v>500.0</v>
      </c>
      <c r="I973" s="1">
        <v>1052.85</v>
      </c>
      <c r="J973" s="1">
        <v>0.0</v>
      </c>
      <c r="K973" s="1">
        <v>607697.0</v>
      </c>
      <c r="L973" s="1" t="s">
        <v>71</v>
      </c>
      <c r="M973" s="1" t="s">
        <v>43</v>
      </c>
      <c r="N973" s="1" t="s">
        <v>136</v>
      </c>
      <c r="O973" s="1" t="s">
        <v>133</v>
      </c>
      <c r="P973" s="1" t="s">
        <v>61</v>
      </c>
      <c r="Q973" s="1">
        <v>0.0</v>
      </c>
      <c r="R973" s="1">
        <v>-70100.0</v>
      </c>
      <c r="S973" s="2">
        <v>42044.0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66</v>
      </c>
      <c r="Z973" s="1" t="s">
        <v>1143</v>
      </c>
      <c r="AA973" s="1">
        <v>8.0</v>
      </c>
      <c r="AB973" s="1">
        <v>1.0</v>
      </c>
      <c r="AC973" s="1" t="s">
        <v>80</v>
      </c>
      <c r="AD973" s="1">
        <v>0.0</v>
      </c>
      <c r="AE973" s="1">
        <v>0.0</v>
      </c>
      <c r="AF973" s="1" t="s">
        <v>54</v>
      </c>
      <c r="AG973" s="1">
        <v>4800.0</v>
      </c>
      <c r="AH973" s="1">
        <v>960.0</v>
      </c>
      <c r="AI973" s="1">
        <v>480.0</v>
      </c>
      <c r="AJ973" s="1">
        <v>3360.0</v>
      </c>
      <c r="AK973" s="1" t="s">
        <v>188</v>
      </c>
      <c r="AL973" s="1" t="s">
        <v>189</v>
      </c>
      <c r="AM973" s="1">
        <v>2006.0</v>
      </c>
      <c r="AN973" s="1" t="s">
        <v>83</v>
      </c>
      <c r="AO973" s="4">
        <f t="shared" si="7"/>
        <v>0</v>
      </c>
    </row>
    <row r="974" ht="15.75" customHeight="1">
      <c r="A974" s="1"/>
      <c r="B974" s="1">
        <v>163.0</v>
      </c>
      <c r="C974" s="1">
        <v>37.0</v>
      </c>
      <c r="D974" s="1">
        <v>390256.0</v>
      </c>
      <c r="E974" s="2">
        <v>40142.0</v>
      </c>
      <c r="F974" s="1" t="s">
        <v>58</v>
      </c>
      <c r="G974" s="1" t="s">
        <v>92</v>
      </c>
      <c r="H974" s="1">
        <v>1000.0</v>
      </c>
      <c r="I974" s="1">
        <v>1200.33</v>
      </c>
      <c r="J974" s="1">
        <v>4000000.0</v>
      </c>
      <c r="K974" s="1">
        <v>477631.0</v>
      </c>
      <c r="L974" s="1" t="s">
        <v>71</v>
      </c>
      <c r="M974" s="1" t="s">
        <v>132</v>
      </c>
      <c r="N974" s="1" t="s">
        <v>44</v>
      </c>
      <c r="O974" s="1" t="s">
        <v>243</v>
      </c>
      <c r="P974" s="1" t="s">
        <v>75</v>
      </c>
      <c r="Q974" s="1">
        <v>0.0</v>
      </c>
      <c r="R974" s="1">
        <v>-36400.0</v>
      </c>
      <c r="S974" s="2">
        <v>42041.0</v>
      </c>
      <c r="T974" s="1" t="s">
        <v>62</v>
      </c>
      <c r="U974" s="1" t="s">
        <v>63</v>
      </c>
      <c r="V974" s="1" t="s">
        <v>64</v>
      </c>
      <c r="W974" s="1" t="s">
        <v>50</v>
      </c>
      <c r="X974" s="1" t="s">
        <v>114</v>
      </c>
      <c r="Y974" s="1" t="s">
        <v>103</v>
      </c>
      <c r="Z974" s="1" t="s">
        <v>1144</v>
      </c>
      <c r="AA974" s="1">
        <v>7.0</v>
      </c>
      <c r="AB974" s="1">
        <v>1.0</v>
      </c>
      <c r="AC974" s="1" t="s">
        <v>63</v>
      </c>
      <c r="AD974" s="1">
        <v>2.0</v>
      </c>
      <c r="AE974" s="1">
        <v>1.0</v>
      </c>
      <c r="AF974" s="1" t="s">
        <v>54</v>
      </c>
      <c r="AG974" s="1">
        <v>3900.0</v>
      </c>
      <c r="AH974" s="1">
        <v>390.0</v>
      </c>
      <c r="AI974" s="1">
        <v>780.0</v>
      </c>
      <c r="AJ974" s="1">
        <v>2730.0</v>
      </c>
      <c r="AK974" s="1" t="s">
        <v>215</v>
      </c>
      <c r="AL974" s="1" t="s">
        <v>259</v>
      </c>
      <c r="AM974" s="1">
        <v>2008.0</v>
      </c>
      <c r="AN974" s="1" t="s">
        <v>57</v>
      </c>
      <c r="AO974" s="4">
        <f t="shared" si="7"/>
        <v>0</v>
      </c>
    </row>
    <row r="975" ht="15.75" customHeight="1">
      <c r="A975" s="1"/>
      <c r="B975" s="1">
        <v>80.0</v>
      </c>
      <c r="C975" s="1">
        <v>26.0</v>
      </c>
      <c r="D975" s="1">
        <v>488597.0</v>
      </c>
      <c r="E975" s="2">
        <v>37019.0</v>
      </c>
      <c r="F975" s="1" t="s">
        <v>84</v>
      </c>
      <c r="G975" s="1" t="s">
        <v>70</v>
      </c>
      <c r="H975" s="1">
        <v>1000.0</v>
      </c>
      <c r="I975" s="1">
        <v>1343.0</v>
      </c>
      <c r="J975" s="1">
        <v>0.0</v>
      </c>
      <c r="K975" s="1">
        <v>443625.0</v>
      </c>
      <c r="L975" s="1" t="s">
        <v>42</v>
      </c>
      <c r="M975" s="1" t="s">
        <v>125</v>
      </c>
      <c r="N975" s="1" t="s">
        <v>160</v>
      </c>
      <c r="O975" s="1" t="s">
        <v>119</v>
      </c>
      <c r="P975" s="1" t="s">
        <v>61</v>
      </c>
      <c r="Q975" s="1">
        <v>64600.0</v>
      </c>
      <c r="R975" s="1">
        <v>0.0</v>
      </c>
      <c r="S975" s="2">
        <v>42007.0</v>
      </c>
      <c r="T975" s="1" t="s">
        <v>47</v>
      </c>
      <c r="U975" s="1" t="s">
        <v>87</v>
      </c>
      <c r="V975" s="1" t="s">
        <v>64</v>
      </c>
      <c r="W975" s="1" t="s">
        <v>121</v>
      </c>
      <c r="X975" s="1" t="s">
        <v>51</v>
      </c>
      <c r="Y975" s="1" t="s">
        <v>88</v>
      </c>
      <c r="Z975" s="1" t="s">
        <v>1145</v>
      </c>
      <c r="AA975" s="1">
        <v>12.0</v>
      </c>
      <c r="AB975" s="1">
        <v>1.0</v>
      </c>
      <c r="AC975" s="1" t="s">
        <v>63</v>
      </c>
      <c r="AD975" s="1">
        <v>0.0</v>
      </c>
      <c r="AE975" s="1">
        <v>0.0</v>
      </c>
      <c r="AF975" s="1" t="s">
        <v>80</v>
      </c>
      <c r="AG975" s="1">
        <v>90400.0</v>
      </c>
      <c r="AH975" s="1">
        <v>9040.0</v>
      </c>
      <c r="AI975" s="1">
        <v>9040.0</v>
      </c>
      <c r="AJ975" s="1">
        <v>72320.0</v>
      </c>
      <c r="AK975" s="1" t="s">
        <v>188</v>
      </c>
      <c r="AL975" s="1" t="s">
        <v>189</v>
      </c>
      <c r="AM975" s="1">
        <v>1995.0</v>
      </c>
      <c r="AN975" s="1" t="s">
        <v>83</v>
      </c>
      <c r="AO975" s="4">
        <f t="shared" si="7"/>
        <v>0</v>
      </c>
    </row>
    <row r="976" ht="15.75" customHeight="1">
      <c r="A976" s="1"/>
      <c r="B976" s="1">
        <v>179.0</v>
      </c>
      <c r="C976" s="1">
        <v>32.0</v>
      </c>
      <c r="D976" s="1">
        <v>931901.0</v>
      </c>
      <c r="E976" s="2">
        <v>34553.0</v>
      </c>
      <c r="F976" s="1" t="s">
        <v>40</v>
      </c>
      <c r="G976" s="1" t="s">
        <v>70</v>
      </c>
      <c r="H976" s="1">
        <v>1000.0</v>
      </c>
      <c r="I976" s="1">
        <v>1433.42</v>
      </c>
      <c r="J976" s="1">
        <v>6000000.0</v>
      </c>
      <c r="K976" s="1">
        <v>608328.0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53800.0</v>
      </c>
      <c r="R976" s="1">
        <v>0.0</v>
      </c>
      <c r="S976" s="2">
        <v>42026.0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4.0</v>
      </c>
      <c r="AB976" s="1">
        <v>1.0</v>
      </c>
      <c r="AC976" s="1" t="s">
        <v>54</v>
      </c>
      <c r="AD976" s="1">
        <v>1.0</v>
      </c>
      <c r="AE976" s="1">
        <v>2.0</v>
      </c>
      <c r="AF976" s="1" t="s">
        <v>80</v>
      </c>
      <c r="AG976" s="1">
        <v>54200.0</v>
      </c>
      <c r="AH976" s="1">
        <v>5420.0</v>
      </c>
      <c r="AI976" s="1">
        <v>10840.0</v>
      </c>
      <c r="AJ976" s="1">
        <v>37940.0</v>
      </c>
      <c r="AK976" s="1" t="s">
        <v>105</v>
      </c>
      <c r="AL976" s="1" t="s">
        <v>288</v>
      </c>
      <c r="AM976" s="1">
        <v>2014.0</v>
      </c>
      <c r="AN976" s="1" t="s">
        <v>57</v>
      </c>
      <c r="AO976" s="4">
        <f t="shared" si="7"/>
        <v>0</v>
      </c>
    </row>
    <row r="977" ht="15.75" customHeight="1">
      <c r="A977" s="1"/>
      <c r="B977" s="1">
        <v>372.0</v>
      </c>
      <c r="C977" s="1">
        <v>50.0</v>
      </c>
      <c r="D977" s="1">
        <v>769475.0</v>
      </c>
      <c r="E977" s="2">
        <v>38225.0</v>
      </c>
      <c r="F977" s="1" t="s">
        <v>40</v>
      </c>
      <c r="G977" s="1" t="s">
        <v>92</v>
      </c>
      <c r="H977" s="1">
        <v>2000.0</v>
      </c>
      <c r="I977" s="1">
        <v>1368.57</v>
      </c>
      <c r="J977" s="1">
        <v>0.0</v>
      </c>
      <c r="K977" s="1">
        <v>474860.0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0.0</v>
      </c>
      <c r="R977" s="1">
        <v>0.0</v>
      </c>
      <c r="S977" s="2">
        <v>42007.0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18.0</v>
      </c>
      <c r="AB977" s="1">
        <v>3.0</v>
      </c>
      <c r="AC977" s="1" t="s">
        <v>80</v>
      </c>
      <c r="AD977" s="1">
        <v>2.0</v>
      </c>
      <c r="AE977" s="1">
        <v>2.0</v>
      </c>
      <c r="AF977" s="1" t="s">
        <v>54</v>
      </c>
      <c r="AG977" s="1">
        <v>51800.0</v>
      </c>
      <c r="AH977" s="1">
        <v>5180.0</v>
      </c>
      <c r="AI977" s="1">
        <v>10360.0</v>
      </c>
      <c r="AJ977" s="1">
        <v>36260.0</v>
      </c>
      <c r="AK977" s="1" t="s">
        <v>96</v>
      </c>
      <c r="AL977" s="1" t="s">
        <v>149</v>
      </c>
      <c r="AM977" s="1">
        <v>2003.0</v>
      </c>
      <c r="AN977" s="1" t="s">
        <v>83</v>
      </c>
      <c r="AO977" s="4">
        <f t="shared" si="7"/>
        <v>0</v>
      </c>
    </row>
    <row r="978" ht="15.75" customHeight="1">
      <c r="A978" s="1"/>
      <c r="B978" s="1">
        <v>398.0</v>
      </c>
      <c r="C978" s="1">
        <v>55.0</v>
      </c>
      <c r="D978" s="1">
        <v>844062.0</v>
      </c>
      <c r="E978" s="2">
        <v>33018.0</v>
      </c>
      <c r="F978" s="1" t="s">
        <v>40</v>
      </c>
      <c r="G978" s="1" t="s">
        <v>41</v>
      </c>
      <c r="H978" s="1">
        <v>500.0</v>
      </c>
      <c r="I978" s="1">
        <v>862.19</v>
      </c>
      <c r="J978" s="1">
        <v>0.0</v>
      </c>
      <c r="K978" s="1">
        <v>606858.0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69400.0</v>
      </c>
      <c r="R978" s="1">
        <v>0.0</v>
      </c>
      <c r="S978" s="2">
        <v>42058.0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7.0</v>
      </c>
      <c r="AB978" s="1">
        <v>1.0</v>
      </c>
      <c r="AC978" s="1" t="s">
        <v>63</v>
      </c>
      <c r="AD978" s="1">
        <v>2.0</v>
      </c>
      <c r="AE978" s="1">
        <v>3.0</v>
      </c>
      <c r="AF978" s="1" t="s">
        <v>63</v>
      </c>
      <c r="AG978" s="1">
        <v>6600.0</v>
      </c>
      <c r="AH978" s="1">
        <v>600.0</v>
      </c>
      <c r="AI978" s="1">
        <v>1200.0</v>
      </c>
      <c r="AJ978" s="1">
        <v>4800.0</v>
      </c>
      <c r="AK978" s="1" t="s">
        <v>96</v>
      </c>
      <c r="AL978" s="1" t="s">
        <v>149</v>
      </c>
      <c r="AM978" s="1">
        <v>2012.0</v>
      </c>
      <c r="AN978" s="1" t="s">
        <v>83</v>
      </c>
      <c r="AO978" s="4">
        <f t="shared" si="7"/>
        <v>0</v>
      </c>
    </row>
    <row r="979" ht="15.75" customHeight="1">
      <c r="A979" s="1"/>
      <c r="B979" s="1">
        <v>213.0</v>
      </c>
      <c r="C979" s="1">
        <v>35.0</v>
      </c>
      <c r="D979" s="1">
        <v>844129.0</v>
      </c>
      <c r="E979" s="2">
        <v>33136.0</v>
      </c>
      <c r="F979" s="1" t="s">
        <v>40</v>
      </c>
      <c r="G979" s="1" t="s">
        <v>41</v>
      </c>
      <c r="H979" s="1">
        <v>500.0</v>
      </c>
      <c r="I979" s="1">
        <v>871.46</v>
      </c>
      <c r="J979" s="1">
        <v>0.0</v>
      </c>
      <c r="K979" s="1">
        <v>477938.0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58500.0</v>
      </c>
      <c r="R979" s="1">
        <v>-77700.0</v>
      </c>
      <c r="S979" s="2">
        <v>42026.0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13.0</v>
      </c>
      <c r="AB979" s="1">
        <v>1.0</v>
      </c>
      <c r="AC979" s="1" t="s">
        <v>54</v>
      </c>
      <c r="AD979" s="1">
        <v>2.0</v>
      </c>
      <c r="AE979" s="1">
        <v>0.0</v>
      </c>
      <c r="AF979" s="1" t="s">
        <v>54</v>
      </c>
      <c r="AG979" s="1">
        <v>74140.0</v>
      </c>
      <c r="AH979" s="1">
        <v>13480.0</v>
      </c>
      <c r="AI979" s="1">
        <v>6740.0</v>
      </c>
      <c r="AJ979" s="1">
        <v>53920.0</v>
      </c>
      <c r="AK979" s="1" t="s">
        <v>130</v>
      </c>
      <c r="AL979" s="1" t="s">
        <v>173</v>
      </c>
      <c r="AM979" s="1">
        <v>2007.0</v>
      </c>
      <c r="AN979" s="1" t="s">
        <v>83</v>
      </c>
      <c r="AO979" s="4">
        <f t="shared" si="7"/>
        <v>0</v>
      </c>
    </row>
    <row r="980" ht="15.75" customHeight="1">
      <c r="A980" s="1"/>
      <c r="B980" s="1">
        <v>79.0</v>
      </c>
      <c r="C980" s="1">
        <v>25.0</v>
      </c>
      <c r="D980" s="1">
        <v>732169.0</v>
      </c>
      <c r="E980" s="2">
        <v>36835.0</v>
      </c>
      <c r="F980" s="1" t="s">
        <v>40</v>
      </c>
      <c r="G980" s="1" t="s">
        <v>92</v>
      </c>
      <c r="H980" s="1">
        <v>500.0</v>
      </c>
      <c r="I980" s="1">
        <v>1863.04</v>
      </c>
      <c r="J980" s="1">
        <v>0.0</v>
      </c>
      <c r="K980" s="1">
        <v>462698.0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53400.0</v>
      </c>
      <c r="R980" s="1">
        <v>-35200.0</v>
      </c>
      <c r="S980" s="2">
        <v>42048.0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0.0</v>
      </c>
      <c r="AB980" s="1">
        <v>1.0</v>
      </c>
      <c r="AC980" s="1" t="s">
        <v>80</v>
      </c>
      <c r="AD980" s="1">
        <v>2.0</v>
      </c>
      <c r="AE980" s="1">
        <v>1.0</v>
      </c>
      <c r="AF980" s="1" t="s">
        <v>63</v>
      </c>
      <c r="AG980" s="1">
        <v>67800.0</v>
      </c>
      <c r="AH980" s="1">
        <v>13560.0</v>
      </c>
      <c r="AI980" s="1">
        <v>6780.0</v>
      </c>
      <c r="AJ980" s="1">
        <v>47460.0</v>
      </c>
      <c r="AK980" s="1" t="s">
        <v>68</v>
      </c>
      <c r="AL980" s="1" t="s">
        <v>194</v>
      </c>
      <c r="AM980" s="1">
        <v>1995.0</v>
      </c>
      <c r="AN980" s="1" t="s">
        <v>83</v>
      </c>
      <c r="AO980" s="4">
        <f t="shared" si="7"/>
        <v>0</v>
      </c>
    </row>
    <row r="981" ht="15.75" customHeight="1">
      <c r="A981" s="1"/>
      <c r="B981" s="1">
        <v>232.0</v>
      </c>
      <c r="C981" s="1">
        <v>44.0</v>
      </c>
      <c r="D981" s="1">
        <v>221854.0</v>
      </c>
      <c r="E981" s="2">
        <v>34610.0</v>
      </c>
      <c r="F981" s="1" t="s">
        <v>40</v>
      </c>
      <c r="G981" s="1" t="s">
        <v>41</v>
      </c>
      <c r="H981" s="1">
        <v>2000.0</v>
      </c>
      <c r="I981" s="1">
        <v>1181.64</v>
      </c>
      <c r="J981" s="1">
        <v>0.0</v>
      </c>
      <c r="K981" s="1">
        <v>454552.0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25800.0</v>
      </c>
      <c r="R981" s="1">
        <v>0.0</v>
      </c>
      <c r="S981" s="2">
        <v>42043.0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22.0</v>
      </c>
      <c r="AB981" s="1">
        <v>1.0</v>
      </c>
      <c r="AC981" s="1" t="s">
        <v>63</v>
      </c>
      <c r="AD981" s="1">
        <v>1.0</v>
      </c>
      <c r="AE981" s="1">
        <v>1.0</v>
      </c>
      <c r="AF981" s="1" t="s">
        <v>54</v>
      </c>
      <c r="AG981" s="1">
        <v>55400.0</v>
      </c>
      <c r="AH981" s="1">
        <v>5540.0</v>
      </c>
      <c r="AI981" s="1">
        <v>11080.0</v>
      </c>
      <c r="AJ981" s="1">
        <v>38780.0</v>
      </c>
      <c r="AK981" s="1" t="s">
        <v>198</v>
      </c>
      <c r="AL981" s="1" t="s">
        <v>376</v>
      </c>
      <c r="AM981" s="1">
        <v>2002.0</v>
      </c>
      <c r="AN981" s="1" t="s">
        <v>57</v>
      </c>
      <c r="AO981" s="4">
        <f t="shared" si="7"/>
        <v>0</v>
      </c>
    </row>
    <row r="982" ht="15.75" customHeight="1">
      <c r="A982" s="1"/>
      <c r="B982" s="1">
        <v>230.0</v>
      </c>
      <c r="C982" s="1">
        <v>37.0</v>
      </c>
      <c r="D982" s="1">
        <v>776950.0</v>
      </c>
      <c r="E982" s="2">
        <v>38453.0</v>
      </c>
      <c r="F982" s="1" t="s">
        <v>84</v>
      </c>
      <c r="G982" s="1" t="s">
        <v>92</v>
      </c>
      <c r="H982" s="1">
        <v>1000.0</v>
      </c>
      <c r="I982" s="1">
        <v>1060.74</v>
      </c>
      <c r="J982" s="1">
        <v>0.0</v>
      </c>
      <c r="K982" s="1">
        <v>471585.0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0.0</v>
      </c>
      <c r="R982" s="1">
        <v>-51500.0</v>
      </c>
      <c r="S982" s="2">
        <v>42013.0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15.0</v>
      </c>
      <c r="AB982" s="1">
        <v>1.0</v>
      </c>
      <c r="AC982" s="1" t="s">
        <v>54</v>
      </c>
      <c r="AD982" s="1">
        <v>2.0</v>
      </c>
      <c r="AE982" s="1">
        <v>3.0</v>
      </c>
      <c r="AF982" s="1" t="s">
        <v>63</v>
      </c>
      <c r="AG982" s="1">
        <v>49100.0</v>
      </c>
      <c r="AH982" s="1">
        <v>9820.0</v>
      </c>
      <c r="AI982" s="1">
        <v>4910.0</v>
      </c>
      <c r="AJ982" s="1">
        <v>34370.0</v>
      </c>
      <c r="AK982" s="1" t="s">
        <v>154</v>
      </c>
      <c r="AL982" s="1" t="s">
        <v>164</v>
      </c>
      <c r="AM982" s="1">
        <v>1996.0</v>
      </c>
      <c r="AN982" s="1" t="s">
        <v>57</v>
      </c>
      <c r="AO982" s="4">
        <f t="shared" si="7"/>
        <v>0</v>
      </c>
    </row>
    <row r="983" ht="15.75" customHeight="1">
      <c r="A983" s="1"/>
      <c r="B983" s="1">
        <v>234.0</v>
      </c>
      <c r="C983" s="1">
        <v>41.0</v>
      </c>
      <c r="D983" s="1">
        <v>291006.0</v>
      </c>
      <c r="E983" s="2">
        <v>33009.0</v>
      </c>
      <c r="F983" s="1" t="s">
        <v>58</v>
      </c>
      <c r="G983" s="1" t="s">
        <v>70</v>
      </c>
      <c r="H983" s="1">
        <v>500.0</v>
      </c>
      <c r="I983" s="1">
        <v>951.56</v>
      </c>
      <c r="J983" s="1">
        <v>0.0</v>
      </c>
      <c r="K983" s="1">
        <v>455426.0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59400.0</v>
      </c>
      <c r="R983" s="1">
        <v>-78600.0</v>
      </c>
      <c r="S983" s="2">
        <v>42043.0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3.0</v>
      </c>
      <c r="AB983" s="1">
        <v>3.0</v>
      </c>
      <c r="AC983" s="1" t="s">
        <v>80</v>
      </c>
      <c r="AD983" s="1">
        <v>2.0</v>
      </c>
      <c r="AE983" s="1">
        <v>1.0</v>
      </c>
      <c r="AF983" s="1" t="s">
        <v>63</v>
      </c>
      <c r="AG983" s="1">
        <v>98280.0</v>
      </c>
      <c r="AH983" s="1">
        <v>15120.0</v>
      </c>
      <c r="AI983" s="1">
        <v>7560.0</v>
      </c>
      <c r="AJ983" s="1">
        <v>75600.0</v>
      </c>
      <c r="AK983" s="1" t="s">
        <v>90</v>
      </c>
      <c r="AL983" s="1" t="s">
        <v>91</v>
      </c>
      <c r="AM983" s="1">
        <v>2007.0</v>
      </c>
      <c r="AN983" s="1" t="s">
        <v>57</v>
      </c>
      <c r="AO983" s="4">
        <f t="shared" si="7"/>
        <v>0</v>
      </c>
    </row>
    <row r="984" ht="15.75" customHeight="1">
      <c r="A984" s="1"/>
      <c r="B984" s="1">
        <v>240.0</v>
      </c>
      <c r="C984" s="1">
        <v>40.0</v>
      </c>
      <c r="D984" s="1">
        <v>845751.0</v>
      </c>
      <c r="E984" s="2">
        <v>38241.0</v>
      </c>
      <c r="F984" s="1" t="s">
        <v>58</v>
      </c>
      <c r="G984" s="1" t="s">
        <v>70</v>
      </c>
      <c r="H984" s="1">
        <v>500.0</v>
      </c>
      <c r="I984" s="1">
        <v>1533.71</v>
      </c>
      <c r="J984" s="1">
        <v>9000000.0</v>
      </c>
      <c r="K984" s="1">
        <v>469856.0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0.0</v>
      </c>
      <c r="R984" s="1">
        <v>-70900.0</v>
      </c>
      <c r="S984" s="2">
        <v>42014.0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18.0</v>
      </c>
      <c r="AB984" s="1">
        <v>2.0</v>
      </c>
      <c r="AC984" s="1" t="s">
        <v>54</v>
      </c>
      <c r="AD984" s="1">
        <v>0.0</v>
      </c>
      <c r="AE984" s="1">
        <v>2.0</v>
      </c>
      <c r="AF984" s="1" t="s">
        <v>63</v>
      </c>
      <c r="AG984" s="1">
        <v>66550.0</v>
      </c>
      <c r="AH984" s="1">
        <v>6050.0</v>
      </c>
      <c r="AI984" s="1">
        <v>12100.0</v>
      </c>
      <c r="AJ984" s="1">
        <v>48400.0</v>
      </c>
      <c r="AK984" s="1" t="s">
        <v>130</v>
      </c>
      <c r="AL984" s="1" t="s">
        <v>173</v>
      </c>
      <c r="AM984" s="1">
        <v>2008.0</v>
      </c>
      <c r="AN984" s="1" t="s">
        <v>83</v>
      </c>
      <c r="AO984" s="4">
        <f t="shared" si="7"/>
        <v>0</v>
      </c>
    </row>
    <row r="985" ht="15.75" customHeight="1">
      <c r="A985" s="1"/>
      <c r="B985" s="1">
        <v>143.0</v>
      </c>
      <c r="C985" s="1">
        <v>33.0</v>
      </c>
      <c r="D985" s="1">
        <v>889764.0</v>
      </c>
      <c r="E985" s="2">
        <v>34303.0</v>
      </c>
      <c r="F985" s="1" t="s">
        <v>40</v>
      </c>
      <c r="G985" s="1" t="s">
        <v>92</v>
      </c>
      <c r="H985" s="1">
        <v>1000.0</v>
      </c>
      <c r="I985" s="1">
        <v>1200.09</v>
      </c>
      <c r="J985" s="1">
        <v>0.0</v>
      </c>
      <c r="K985" s="1">
        <v>454191.0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38400.0</v>
      </c>
      <c r="R985" s="1">
        <v>-5700.0</v>
      </c>
      <c r="S985" s="2">
        <v>42030.0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17.0</v>
      </c>
      <c r="AB985" s="1">
        <v>3.0</v>
      </c>
      <c r="AC985" s="1" t="s">
        <v>63</v>
      </c>
      <c r="AD985" s="1">
        <v>2.0</v>
      </c>
      <c r="AE985" s="1">
        <v>2.0</v>
      </c>
      <c r="AF985" s="1" t="s">
        <v>63</v>
      </c>
      <c r="AG985" s="1">
        <v>70400.0</v>
      </c>
      <c r="AH985" s="1">
        <v>14080.0</v>
      </c>
      <c r="AI985" s="1">
        <v>7040.0</v>
      </c>
      <c r="AJ985" s="1">
        <v>49280.0</v>
      </c>
      <c r="AK985" s="1" t="s">
        <v>96</v>
      </c>
      <c r="AL985" s="1" t="s">
        <v>97</v>
      </c>
      <c r="AM985" s="1">
        <v>2002.0</v>
      </c>
      <c r="AN985" s="1" t="s">
        <v>83</v>
      </c>
      <c r="AO985" s="4">
        <f t="shared" si="7"/>
        <v>0</v>
      </c>
    </row>
    <row r="986" ht="15.75" customHeight="1">
      <c r="A986" s="1"/>
      <c r="B986" s="1">
        <v>266.0</v>
      </c>
      <c r="C986" s="1">
        <v>42.0</v>
      </c>
      <c r="D986" s="1">
        <v>929306.0</v>
      </c>
      <c r="E986" s="2">
        <v>37686.0</v>
      </c>
      <c r="F986" s="1" t="s">
        <v>58</v>
      </c>
      <c r="G986" s="1" t="s">
        <v>70</v>
      </c>
      <c r="H986" s="1">
        <v>500.0</v>
      </c>
      <c r="I986" s="1">
        <v>1093.83</v>
      </c>
      <c r="J986" s="1">
        <v>4000000.0</v>
      </c>
      <c r="K986" s="1">
        <v>468454.0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0.0</v>
      </c>
      <c r="R986" s="1">
        <v>-49600.0</v>
      </c>
      <c r="S986" s="2">
        <v>42056.0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18.0</v>
      </c>
      <c r="AB986" s="1">
        <v>3.0</v>
      </c>
      <c r="AC986" s="1" t="s">
        <v>63</v>
      </c>
      <c r="AD986" s="1">
        <v>1.0</v>
      </c>
      <c r="AE986" s="1">
        <v>1.0</v>
      </c>
      <c r="AF986" s="1" t="s">
        <v>80</v>
      </c>
      <c r="AG986" s="1">
        <v>53280.0</v>
      </c>
      <c r="AH986" s="1">
        <v>4440.0</v>
      </c>
      <c r="AI986" s="1">
        <v>8880.0</v>
      </c>
      <c r="AJ986" s="1">
        <v>39960.0</v>
      </c>
      <c r="AK986" s="1" t="s">
        <v>154</v>
      </c>
      <c r="AL986" s="1" t="s">
        <v>164</v>
      </c>
      <c r="AM986" s="1">
        <v>2015.0</v>
      </c>
      <c r="AN986" s="1" t="s">
        <v>57</v>
      </c>
      <c r="AO986" s="4">
        <f t="shared" si="7"/>
        <v>0</v>
      </c>
    </row>
    <row r="987" ht="15.75" customHeight="1">
      <c r="A987" s="1"/>
      <c r="B987" s="1">
        <v>89.0</v>
      </c>
      <c r="C987" s="1">
        <v>32.0</v>
      </c>
      <c r="D987" s="1">
        <v>515457.0</v>
      </c>
      <c r="E987" s="2">
        <v>35417.0</v>
      </c>
      <c r="F987" s="1" t="s">
        <v>58</v>
      </c>
      <c r="G987" s="1" t="s">
        <v>41</v>
      </c>
      <c r="H987" s="1">
        <v>1000.0</v>
      </c>
      <c r="I987" s="1">
        <v>988.93</v>
      </c>
      <c r="J987" s="1">
        <v>0.0</v>
      </c>
      <c r="K987" s="1">
        <v>614187.0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27600.0</v>
      </c>
      <c r="R987" s="1">
        <v>0.0</v>
      </c>
      <c r="S987" s="2">
        <v>42027.0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11.0</v>
      </c>
      <c r="AB987" s="1">
        <v>1.0</v>
      </c>
      <c r="AC987" s="1" t="s">
        <v>63</v>
      </c>
      <c r="AD987" s="1">
        <v>2.0</v>
      </c>
      <c r="AE987" s="1">
        <v>3.0</v>
      </c>
      <c r="AF987" s="1" t="s">
        <v>54</v>
      </c>
      <c r="AG987" s="1">
        <v>84590.0</v>
      </c>
      <c r="AH987" s="1">
        <v>15380.0</v>
      </c>
      <c r="AI987" s="1">
        <v>15380.0</v>
      </c>
      <c r="AJ987" s="1">
        <v>53830.0</v>
      </c>
      <c r="AK987" s="1" t="s">
        <v>81</v>
      </c>
      <c r="AL987" s="1" t="s">
        <v>145</v>
      </c>
      <c r="AM987" s="1">
        <v>1999.0</v>
      </c>
      <c r="AN987" s="1" t="s">
        <v>83</v>
      </c>
      <c r="AO987" s="4">
        <f t="shared" si="7"/>
        <v>0</v>
      </c>
    </row>
    <row r="988" ht="15.75" customHeight="1">
      <c r="A988" s="1"/>
      <c r="B988" s="1">
        <v>229.0</v>
      </c>
      <c r="C988" s="1">
        <v>37.0</v>
      </c>
      <c r="D988" s="1">
        <v>556270.0</v>
      </c>
      <c r="E988" s="2">
        <v>34751.0</v>
      </c>
      <c r="F988" s="1" t="s">
        <v>58</v>
      </c>
      <c r="G988" s="1" t="s">
        <v>92</v>
      </c>
      <c r="H988" s="1">
        <v>1000.0</v>
      </c>
      <c r="I988" s="1">
        <v>1331.94</v>
      </c>
      <c r="J988" s="1">
        <v>0.0</v>
      </c>
      <c r="K988" s="1">
        <v>433974.0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0.0</v>
      </c>
      <c r="R988" s="1">
        <v>-55400.0</v>
      </c>
      <c r="S988" s="2">
        <v>42040.0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17.0</v>
      </c>
      <c r="AB988" s="1">
        <v>1.0</v>
      </c>
      <c r="AC988" s="1" t="s">
        <v>80</v>
      </c>
      <c r="AD988" s="1">
        <v>0.0</v>
      </c>
      <c r="AE988" s="1">
        <v>2.0</v>
      </c>
      <c r="AF988" s="1" t="s">
        <v>54</v>
      </c>
      <c r="AG988" s="1">
        <v>54560.0</v>
      </c>
      <c r="AH988" s="1">
        <v>9920.0</v>
      </c>
      <c r="AI988" s="1">
        <v>9920.0</v>
      </c>
      <c r="AJ988" s="1">
        <v>34720.0</v>
      </c>
      <c r="AK988" s="1" t="s">
        <v>55</v>
      </c>
      <c r="AL988" s="1">
        <v>95.0</v>
      </c>
      <c r="AM988" s="1">
        <v>2004.0</v>
      </c>
      <c r="AN988" s="1" t="s">
        <v>83</v>
      </c>
      <c r="AO988" s="4">
        <f t="shared" si="7"/>
        <v>0</v>
      </c>
    </row>
    <row r="989" ht="15.75" customHeight="1">
      <c r="A989" s="1"/>
      <c r="B989" s="1">
        <v>245.0</v>
      </c>
      <c r="C989" s="1">
        <v>40.0</v>
      </c>
      <c r="D989" s="1">
        <v>908935.0</v>
      </c>
      <c r="E989" s="2">
        <v>40158.0</v>
      </c>
      <c r="F989" s="1" t="s">
        <v>84</v>
      </c>
      <c r="G989" s="1" t="s">
        <v>92</v>
      </c>
      <c r="H989" s="1">
        <v>1000.0</v>
      </c>
      <c r="I989" s="1">
        <v>1361.45</v>
      </c>
      <c r="J989" s="1">
        <v>0.0</v>
      </c>
      <c r="K989" s="1">
        <v>604833.0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39300.0</v>
      </c>
      <c r="R989" s="1">
        <v>0.0</v>
      </c>
      <c r="S989" s="2">
        <v>42050.0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12.0</v>
      </c>
      <c r="AB989" s="1">
        <v>1.0</v>
      </c>
      <c r="AC989" s="1" t="s">
        <v>54</v>
      </c>
      <c r="AD989" s="1">
        <v>0.0</v>
      </c>
      <c r="AE989" s="1">
        <v>2.0</v>
      </c>
      <c r="AF989" s="1" t="s">
        <v>54</v>
      </c>
      <c r="AG989" s="1">
        <v>82170.0</v>
      </c>
      <c r="AH989" s="1">
        <v>7470.0</v>
      </c>
      <c r="AI989" s="1">
        <v>7470.0</v>
      </c>
      <c r="AJ989" s="1">
        <v>67230.0</v>
      </c>
      <c r="AK989" s="1" t="s">
        <v>154</v>
      </c>
      <c r="AL989" s="1" t="s">
        <v>168</v>
      </c>
      <c r="AM989" s="1">
        <v>1999.0</v>
      </c>
      <c r="AN989" s="1" t="s">
        <v>83</v>
      </c>
      <c r="AO989" s="4">
        <f t="shared" si="7"/>
        <v>0</v>
      </c>
    </row>
    <row r="990" ht="15.75" customHeight="1">
      <c r="A990" s="1"/>
      <c r="B990" s="1">
        <v>50.0</v>
      </c>
      <c r="C990" s="1">
        <v>44.0</v>
      </c>
      <c r="D990" s="1">
        <v>525862.0</v>
      </c>
      <c r="E990" s="2">
        <v>36817.0</v>
      </c>
      <c r="F990" s="1" t="s">
        <v>40</v>
      </c>
      <c r="G990" s="1" t="s">
        <v>41</v>
      </c>
      <c r="H990" s="1">
        <v>2000.0</v>
      </c>
      <c r="I990" s="1">
        <v>1188.51</v>
      </c>
      <c r="J990" s="1">
        <v>0.0</v>
      </c>
      <c r="K990" s="1">
        <v>447469.0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0.0</v>
      </c>
      <c r="R990" s="1">
        <v>-65800.0</v>
      </c>
      <c r="S990" s="2">
        <v>42012.0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15.0</v>
      </c>
      <c r="AB990" s="1">
        <v>3.0</v>
      </c>
      <c r="AC990" s="1" t="s">
        <v>63</v>
      </c>
      <c r="AD990" s="1">
        <v>1.0</v>
      </c>
      <c r="AE990" s="1">
        <v>2.0</v>
      </c>
      <c r="AF990" s="1" t="s">
        <v>80</v>
      </c>
      <c r="AG990" s="1">
        <v>61100.0</v>
      </c>
      <c r="AH990" s="1">
        <v>6110.0</v>
      </c>
      <c r="AI990" s="1">
        <v>12220.0</v>
      </c>
      <c r="AJ990" s="1">
        <v>42770.0</v>
      </c>
      <c r="AK990" s="1" t="s">
        <v>81</v>
      </c>
      <c r="AL990" s="1" t="s">
        <v>145</v>
      </c>
      <c r="AM990" s="1">
        <v>2008.0</v>
      </c>
      <c r="AN990" s="1" t="s">
        <v>83</v>
      </c>
      <c r="AO990" s="4">
        <f t="shared" si="7"/>
        <v>0</v>
      </c>
    </row>
    <row r="991" ht="15.75" customHeight="1">
      <c r="A991" s="1"/>
      <c r="B991" s="1">
        <v>230.0</v>
      </c>
      <c r="C991" s="1">
        <v>43.0</v>
      </c>
      <c r="D991" s="1">
        <v>490514.0</v>
      </c>
      <c r="E991" s="2">
        <v>39122.0</v>
      </c>
      <c r="F991" s="1" t="s">
        <v>58</v>
      </c>
      <c r="G991" s="1" t="s">
        <v>92</v>
      </c>
      <c r="H991" s="1">
        <v>2000.0</v>
      </c>
      <c r="I991" s="1">
        <v>1101.83</v>
      </c>
      <c r="J991" s="1">
        <v>0.0</v>
      </c>
      <c r="K991" s="1">
        <v>451529.0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28900.0</v>
      </c>
      <c r="R991" s="1">
        <v>0.0</v>
      </c>
      <c r="S991" s="2">
        <v>42005.0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0.0</v>
      </c>
      <c r="AB991" s="1">
        <v>3.0</v>
      </c>
      <c r="AC991" s="1" t="s">
        <v>63</v>
      </c>
      <c r="AD991" s="1">
        <v>0.0</v>
      </c>
      <c r="AE991" s="1">
        <v>3.0</v>
      </c>
      <c r="AF991" s="1" t="s">
        <v>54</v>
      </c>
      <c r="AG991" s="1">
        <v>51900.0</v>
      </c>
      <c r="AH991" s="1">
        <v>5190.0</v>
      </c>
      <c r="AI991" s="1">
        <v>10380.0</v>
      </c>
      <c r="AJ991" s="1">
        <v>36330.0</v>
      </c>
      <c r="AK991" s="1" t="s">
        <v>188</v>
      </c>
      <c r="AL991" s="1" t="s">
        <v>202</v>
      </c>
      <c r="AM991" s="1">
        <v>2011.0</v>
      </c>
      <c r="AN991" s="1" t="s">
        <v>57</v>
      </c>
      <c r="AO991" s="4">
        <f t="shared" si="7"/>
        <v>0</v>
      </c>
    </row>
    <row r="992" ht="15.75" customHeight="1">
      <c r="A992" s="1"/>
      <c r="B992" s="1">
        <v>17.0</v>
      </c>
      <c r="C992" s="1">
        <v>39.0</v>
      </c>
      <c r="D992" s="1">
        <v>774895.0</v>
      </c>
      <c r="E992" s="2">
        <v>39018.0</v>
      </c>
      <c r="F992" s="1" t="s">
        <v>84</v>
      </c>
      <c r="G992" s="1" t="s">
        <v>41</v>
      </c>
      <c r="H992" s="1">
        <v>1000.0</v>
      </c>
      <c r="I992" s="1">
        <v>840.95</v>
      </c>
      <c r="J992" s="1">
        <v>0.0</v>
      </c>
      <c r="K992" s="1">
        <v>431202.0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32500.0</v>
      </c>
      <c r="R992" s="1">
        <v>-80800.0</v>
      </c>
      <c r="S992" s="2">
        <v>42061.0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9.0</v>
      </c>
      <c r="AB992" s="1">
        <v>1.0</v>
      </c>
      <c r="AC992" s="1" t="s">
        <v>63</v>
      </c>
      <c r="AD992" s="1">
        <v>2.0</v>
      </c>
      <c r="AE992" s="1">
        <v>1.0</v>
      </c>
      <c r="AF992" s="1" t="s">
        <v>63</v>
      </c>
      <c r="AG992" s="1">
        <v>3440.0</v>
      </c>
      <c r="AH992" s="1">
        <v>430.0</v>
      </c>
      <c r="AI992" s="1">
        <v>430.0</v>
      </c>
      <c r="AJ992" s="1">
        <v>2580.0</v>
      </c>
      <c r="AK992" s="1" t="s">
        <v>154</v>
      </c>
      <c r="AL992" s="1" t="s">
        <v>155</v>
      </c>
      <c r="AM992" s="1">
        <v>2002.0</v>
      </c>
      <c r="AN992" s="1" t="s">
        <v>83</v>
      </c>
      <c r="AO992" s="4">
        <f t="shared" si="7"/>
        <v>0</v>
      </c>
    </row>
    <row r="993" ht="15.75" customHeight="1">
      <c r="A993" s="1"/>
      <c r="B993" s="1">
        <v>163.0</v>
      </c>
      <c r="C993" s="1">
        <v>36.0</v>
      </c>
      <c r="D993" s="1">
        <v>974522.0</v>
      </c>
      <c r="E993" s="2">
        <v>36552.0</v>
      </c>
      <c r="F993" s="1" t="s">
        <v>58</v>
      </c>
      <c r="G993" s="1" t="s">
        <v>41</v>
      </c>
      <c r="H993" s="1">
        <v>1000.0</v>
      </c>
      <c r="I993" s="1">
        <v>1503.21</v>
      </c>
      <c r="J993" s="1">
        <v>0.0</v>
      </c>
      <c r="K993" s="1">
        <v>448190.0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55700.0</v>
      </c>
      <c r="R993" s="1">
        <v>-49900.0</v>
      </c>
      <c r="S993" s="2">
        <v>42063.0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1.0</v>
      </c>
      <c r="AB993" s="1">
        <v>1.0</v>
      </c>
      <c r="AC993" s="1" t="s">
        <v>54</v>
      </c>
      <c r="AD993" s="1">
        <v>2.0</v>
      </c>
      <c r="AE993" s="1">
        <v>1.0</v>
      </c>
      <c r="AF993" s="1" t="s">
        <v>80</v>
      </c>
      <c r="AG993" s="1">
        <v>51390.0</v>
      </c>
      <c r="AH993" s="1">
        <v>5710.0</v>
      </c>
      <c r="AI993" s="1">
        <v>11420.0</v>
      </c>
      <c r="AJ993" s="1">
        <v>34260.0</v>
      </c>
      <c r="AK993" s="1" t="s">
        <v>116</v>
      </c>
      <c r="AL993" s="1" t="s">
        <v>184</v>
      </c>
      <c r="AM993" s="1">
        <v>2013.0</v>
      </c>
      <c r="AN993" s="1" t="s">
        <v>83</v>
      </c>
      <c r="AO993" s="4">
        <f t="shared" si="7"/>
        <v>0</v>
      </c>
    </row>
    <row r="994" ht="15.75" customHeight="1">
      <c r="A994" s="1"/>
      <c r="B994" s="1">
        <v>29.0</v>
      </c>
      <c r="C994" s="1">
        <v>32.0</v>
      </c>
      <c r="D994" s="1">
        <v>669809.0</v>
      </c>
      <c r="E994" s="2">
        <v>37351.0</v>
      </c>
      <c r="F994" s="1" t="s">
        <v>40</v>
      </c>
      <c r="G994" s="1" t="s">
        <v>70</v>
      </c>
      <c r="H994" s="1">
        <v>1000.0</v>
      </c>
      <c r="I994" s="1">
        <v>1722.5</v>
      </c>
      <c r="J994" s="1">
        <v>0.0</v>
      </c>
      <c r="K994" s="1">
        <v>453713.0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0.0</v>
      </c>
      <c r="R994" s="1">
        <v>-21500.0</v>
      </c>
      <c r="S994" s="2">
        <v>42017.0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22.0</v>
      </c>
      <c r="AB994" s="1">
        <v>1.0</v>
      </c>
      <c r="AC994" s="1" t="s">
        <v>63</v>
      </c>
      <c r="AD994" s="1">
        <v>0.0</v>
      </c>
      <c r="AE994" s="1">
        <v>2.0</v>
      </c>
      <c r="AF994" s="1" t="s">
        <v>63</v>
      </c>
      <c r="AG994" s="1">
        <v>76900.0</v>
      </c>
      <c r="AH994" s="1">
        <v>7690.0</v>
      </c>
      <c r="AI994" s="1">
        <v>7690.0</v>
      </c>
      <c r="AJ994" s="1">
        <v>61520.0</v>
      </c>
      <c r="AK994" s="1" t="s">
        <v>198</v>
      </c>
      <c r="AL994" s="1" t="s">
        <v>199</v>
      </c>
      <c r="AM994" s="1">
        <v>1995.0</v>
      </c>
      <c r="AN994" s="1" t="s">
        <v>83</v>
      </c>
      <c r="AO994" s="4">
        <f t="shared" si="7"/>
        <v>0</v>
      </c>
    </row>
    <row r="995" ht="15.75" customHeight="1">
      <c r="A995" s="1"/>
      <c r="B995" s="1">
        <v>232.0</v>
      </c>
      <c r="C995" s="1">
        <v>42.0</v>
      </c>
      <c r="D995" s="1">
        <v>182953.0</v>
      </c>
      <c r="E995" s="2">
        <v>41394.0</v>
      </c>
      <c r="F995" s="1" t="s">
        <v>58</v>
      </c>
      <c r="G995" s="1" t="s">
        <v>70</v>
      </c>
      <c r="H995" s="1">
        <v>500.0</v>
      </c>
      <c r="I995" s="1">
        <v>944.03</v>
      </c>
      <c r="J995" s="1">
        <v>0.0</v>
      </c>
      <c r="K995" s="1">
        <v>440153.0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0.0</v>
      </c>
      <c r="R995" s="1">
        <v>-58400.0</v>
      </c>
      <c r="S995" s="2">
        <v>42054.0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11.0</v>
      </c>
      <c r="AB995" s="1">
        <v>1.0</v>
      </c>
      <c r="AC995" s="1" t="s">
        <v>54</v>
      </c>
      <c r="AD995" s="1">
        <v>2.0</v>
      </c>
      <c r="AE995" s="1">
        <v>3.0</v>
      </c>
      <c r="AF995" s="1" t="s">
        <v>63</v>
      </c>
      <c r="AG995" s="1">
        <v>77000.0</v>
      </c>
      <c r="AH995" s="1">
        <v>15400.0</v>
      </c>
      <c r="AI995" s="1">
        <v>7700.0</v>
      </c>
      <c r="AJ995" s="1">
        <v>53900.0</v>
      </c>
      <c r="AK995" s="1" t="s">
        <v>116</v>
      </c>
      <c r="AL995" s="1" t="s">
        <v>141</v>
      </c>
      <c r="AM995" s="1">
        <v>2015.0</v>
      </c>
      <c r="AN995" s="1" t="s">
        <v>57</v>
      </c>
      <c r="AO995" s="4">
        <f t="shared" si="7"/>
        <v>0</v>
      </c>
    </row>
    <row r="996" ht="15.75" customHeight="1">
      <c r="A996" s="1"/>
      <c r="B996" s="1">
        <v>235.0</v>
      </c>
      <c r="C996" s="1">
        <v>39.0</v>
      </c>
      <c r="D996" s="1">
        <v>836349.0</v>
      </c>
      <c r="E996" s="2">
        <v>41395.0</v>
      </c>
      <c r="F996" s="1" t="s">
        <v>84</v>
      </c>
      <c r="G996" s="1" t="s">
        <v>92</v>
      </c>
      <c r="H996" s="1">
        <v>2000.0</v>
      </c>
      <c r="I996" s="1">
        <v>1453.61</v>
      </c>
      <c r="J996" s="1">
        <v>4000000.0</v>
      </c>
      <c r="K996" s="1">
        <v>619570.0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0.0</v>
      </c>
      <c r="R996" s="1">
        <v>0.0</v>
      </c>
      <c r="S996" s="2">
        <v>42017.0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10.0</v>
      </c>
      <c r="AB996" s="1">
        <v>1.0</v>
      </c>
      <c r="AC996" s="1" t="s">
        <v>63</v>
      </c>
      <c r="AD996" s="1">
        <v>0.0</v>
      </c>
      <c r="AE996" s="1">
        <v>3.0</v>
      </c>
      <c r="AF996" s="1" t="s">
        <v>63</v>
      </c>
      <c r="AG996" s="1">
        <v>60320.0</v>
      </c>
      <c r="AH996" s="1">
        <v>9280.0</v>
      </c>
      <c r="AI996" s="1">
        <v>9280.0</v>
      </c>
      <c r="AJ996" s="1">
        <v>41760.0</v>
      </c>
      <c r="AK996" s="1" t="s">
        <v>90</v>
      </c>
      <c r="AL996" s="1" t="s">
        <v>91</v>
      </c>
      <c r="AM996" s="1">
        <v>2012.0</v>
      </c>
      <c r="AN996" s="1" t="s">
        <v>57</v>
      </c>
      <c r="AO996" s="4">
        <f t="shared" si="7"/>
        <v>0</v>
      </c>
    </row>
    <row r="997" ht="15.75" customHeight="1">
      <c r="A997" s="1"/>
      <c r="B997" s="1">
        <v>295.0</v>
      </c>
      <c r="C997" s="1">
        <v>46.0</v>
      </c>
      <c r="D997" s="1">
        <v>591269.0</v>
      </c>
      <c r="E997" s="2">
        <v>36169.0</v>
      </c>
      <c r="F997" s="1" t="s">
        <v>58</v>
      </c>
      <c r="G997" s="1" t="s">
        <v>70</v>
      </c>
      <c r="H997" s="1">
        <v>500.0</v>
      </c>
      <c r="I997" s="1">
        <v>1672.88</v>
      </c>
      <c r="J997" s="1">
        <v>0.0</v>
      </c>
      <c r="K997" s="1">
        <v>478947.0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0.0</v>
      </c>
      <c r="R997" s="1">
        <v>0.0</v>
      </c>
      <c r="S997" s="2">
        <v>42052.0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5.0</v>
      </c>
      <c r="AB997" s="1">
        <v>1.0</v>
      </c>
      <c r="AC997" s="1" t="s">
        <v>54</v>
      </c>
      <c r="AD997" s="1">
        <v>1.0</v>
      </c>
      <c r="AE997" s="1">
        <v>1.0</v>
      </c>
      <c r="AF997" s="1" t="s">
        <v>80</v>
      </c>
      <c r="AG997" s="1">
        <v>60700.0</v>
      </c>
      <c r="AH997" s="1">
        <v>12140.0</v>
      </c>
      <c r="AI997" s="1">
        <v>6070.0</v>
      </c>
      <c r="AJ997" s="1">
        <v>42490.0</v>
      </c>
      <c r="AK997" s="1" t="s">
        <v>210</v>
      </c>
      <c r="AL997" s="1" t="s">
        <v>211</v>
      </c>
      <c r="AM997" s="1">
        <v>1997.0</v>
      </c>
      <c r="AN997" s="1" t="s">
        <v>83</v>
      </c>
      <c r="AO997" s="4">
        <f t="shared" si="7"/>
        <v>0</v>
      </c>
    </row>
    <row r="998" ht="15.75" customHeight="1">
      <c r="A998" s="1"/>
      <c r="B998" s="1">
        <v>22.0</v>
      </c>
      <c r="C998" s="1">
        <v>21.0</v>
      </c>
      <c r="D998" s="1">
        <v>550127.0</v>
      </c>
      <c r="E998" s="2">
        <v>39267.0</v>
      </c>
      <c r="F998" s="1" t="s">
        <v>58</v>
      </c>
      <c r="G998" s="1" t="s">
        <v>41</v>
      </c>
      <c r="H998" s="1">
        <v>1000.0</v>
      </c>
      <c r="I998" s="1">
        <v>1248.05</v>
      </c>
      <c r="J998" s="1">
        <v>0.0</v>
      </c>
      <c r="K998" s="1">
        <v>443550.0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37500.0</v>
      </c>
      <c r="R998" s="1">
        <v>-54000.0</v>
      </c>
      <c r="S998" s="2">
        <v>42050.0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3.0</v>
      </c>
      <c r="AB998" s="1">
        <v>3.0</v>
      </c>
      <c r="AC998" s="1" t="s">
        <v>54</v>
      </c>
      <c r="AD998" s="1">
        <v>1.0</v>
      </c>
      <c r="AE998" s="1">
        <v>2.0</v>
      </c>
      <c r="AF998" s="1" t="s">
        <v>63</v>
      </c>
      <c r="AG998" s="1">
        <v>53280.0</v>
      </c>
      <c r="AH998" s="1">
        <v>5920.0</v>
      </c>
      <c r="AI998" s="1">
        <v>0.0</v>
      </c>
      <c r="AJ998" s="1">
        <v>47360.0</v>
      </c>
      <c r="AK998" s="1" t="s">
        <v>90</v>
      </c>
      <c r="AL998" s="1" t="s">
        <v>246</v>
      </c>
      <c r="AM998" s="1">
        <v>2015.0</v>
      </c>
      <c r="AN998" s="1" t="s">
        <v>83</v>
      </c>
      <c r="AO998" s="4">
        <f t="shared" si="7"/>
        <v>0</v>
      </c>
    </row>
    <row r="999" ht="15.75" customHeight="1">
      <c r="A999" s="1"/>
      <c r="B999" s="1">
        <v>286.0</v>
      </c>
      <c r="C999" s="1">
        <v>43.0</v>
      </c>
      <c r="D999" s="1">
        <v>663190.0</v>
      </c>
      <c r="E999" s="2">
        <v>34370.0</v>
      </c>
      <c r="F999" s="1" t="s">
        <v>84</v>
      </c>
      <c r="G999" s="1" t="s">
        <v>70</v>
      </c>
      <c r="H999" s="1">
        <v>500.0</v>
      </c>
      <c r="I999" s="1">
        <v>1564.43</v>
      </c>
      <c r="J999" s="1">
        <v>3000000.0</v>
      </c>
      <c r="K999" s="1">
        <v>477644.0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77500.0</v>
      </c>
      <c r="R999" s="1">
        <v>-32800.0</v>
      </c>
      <c r="S999" s="2">
        <v>42035.0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18.0</v>
      </c>
      <c r="AB999" s="1">
        <v>1.0</v>
      </c>
      <c r="AC999" s="1" t="s">
        <v>63</v>
      </c>
      <c r="AD999" s="1">
        <v>2.0</v>
      </c>
      <c r="AE999" s="1">
        <v>2.0</v>
      </c>
      <c r="AF999" s="1" t="s">
        <v>54</v>
      </c>
      <c r="AG999" s="1">
        <v>34290.0</v>
      </c>
      <c r="AH999" s="1">
        <v>3810.0</v>
      </c>
      <c r="AI999" s="1">
        <v>3810.0</v>
      </c>
      <c r="AJ999" s="1">
        <v>26670.0</v>
      </c>
      <c r="AK999" s="1" t="s">
        <v>198</v>
      </c>
      <c r="AL999" s="1" t="s">
        <v>376</v>
      </c>
      <c r="AM999" s="1">
        <v>2013.0</v>
      </c>
      <c r="AN999" s="1" t="s">
        <v>83</v>
      </c>
      <c r="AO999" s="4">
        <f t="shared" si="7"/>
        <v>0</v>
      </c>
    </row>
    <row r="1000" ht="15.75" customHeight="1">
      <c r="A1000" s="1"/>
      <c r="B1000" s="1">
        <v>257.0</v>
      </c>
      <c r="C1000" s="1">
        <v>44.0</v>
      </c>
      <c r="D1000" s="1">
        <v>109392.0</v>
      </c>
      <c r="E1000" s="2">
        <v>38910.0</v>
      </c>
      <c r="F1000" s="1" t="s">
        <v>40</v>
      </c>
      <c r="G1000" s="1" t="s">
        <v>70</v>
      </c>
      <c r="H1000" s="1">
        <v>1000.0</v>
      </c>
      <c r="I1000" s="1">
        <v>1280.88</v>
      </c>
      <c r="J1000" s="1">
        <v>0.0</v>
      </c>
      <c r="K1000" s="1">
        <v>433981.0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59400.0</v>
      </c>
      <c r="R1000" s="1">
        <v>-32200.0</v>
      </c>
      <c r="S1000" s="2">
        <v>42041.0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21.0</v>
      </c>
      <c r="AB1000" s="1">
        <v>1.0</v>
      </c>
      <c r="AC1000" s="1" t="s">
        <v>80</v>
      </c>
      <c r="AD1000" s="1">
        <v>0.0</v>
      </c>
      <c r="AE1000" s="1">
        <v>1.0</v>
      </c>
      <c r="AF1000" s="1" t="s">
        <v>80</v>
      </c>
      <c r="AG1000" s="1">
        <v>46980.0</v>
      </c>
      <c r="AH1000" s="1">
        <v>0.0</v>
      </c>
      <c r="AI1000" s="1">
        <v>5220.0</v>
      </c>
      <c r="AJ1000" s="1">
        <v>41760.0</v>
      </c>
      <c r="AK1000" s="1" t="s">
        <v>96</v>
      </c>
      <c r="AL1000" s="1" t="s">
        <v>159</v>
      </c>
      <c r="AM1000" s="1">
        <v>2002.0</v>
      </c>
      <c r="AN1000" s="1" t="s">
        <v>83</v>
      </c>
      <c r="AO1000" s="4">
        <f t="shared" si="7"/>
        <v>0</v>
      </c>
    </row>
    <row r="1001" ht="15.75" customHeight="1">
      <c r="A1001" s="1"/>
      <c r="B1001" s="1">
        <v>94.0</v>
      </c>
      <c r="C1001" s="1">
        <v>26.0</v>
      </c>
      <c r="D1001" s="1">
        <v>215278.0</v>
      </c>
      <c r="E1001" s="2">
        <v>39379.0</v>
      </c>
      <c r="F1001" s="1" t="s">
        <v>58</v>
      </c>
      <c r="G1001" s="1" t="s">
        <v>70</v>
      </c>
      <c r="H1001" s="1">
        <v>500.0</v>
      </c>
      <c r="I1001" s="1">
        <v>722.66</v>
      </c>
      <c r="J1001" s="1">
        <v>0.0</v>
      </c>
      <c r="K1001" s="1">
        <v>433696.0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50300.0</v>
      </c>
      <c r="R1001" s="1">
        <v>0.0</v>
      </c>
      <c r="S1001" s="2">
        <v>42027.0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6.0</v>
      </c>
      <c r="AB1001" s="1">
        <v>3.0</v>
      </c>
      <c r="AC1001" s="1" t="s">
        <v>54</v>
      </c>
      <c r="AD1001" s="1">
        <v>1.0</v>
      </c>
      <c r="AE1001" s="1">
        <v>2.0</v>
      </c>
      <c r="AF1001" s="1" t="s">
        <v>54</v>
      </c>
      <c r="AG1001" s="1">
        <v>36700.0</v>
      </c>
      <c r="AH1001" s="1">
        <v>3670.0</v>
      </c>
      <c r="AI1001" s="1">
        <v>7340.0</v>
      </c>
      <c r="AJ1001" s="1">
        <v>25690.0</v>
      </c>
      <c r="AK1001" s="1" t="s">
        <v>105</v>
      </c>
      <c r="AL1001" s="1" t="s">
        <v>106</v>
      </c>
      <c r="AM1001" s="1">
        <v>2010.0</v>
      </c>
      <c r="AN1001" s="1" t="s">
        <v>83</v>
      </c>
      <c r="AO1001" s="4">
        <f t="shared" si="7"/>
        <v>0</v>
      </c>
    </row>
    <row r="1002" ht="15.75" customHeight="1">
      <c r="A1002" s="1"/>
      <c r="B1002" s="1">
        <v>124.0</v>
      </c>
      <c r="C1002" s="1">
        <v>28.0</v>
      </c>
      <c r="D1002" s="1">
        <v>674570.0</v>
      </c>
      <c r="E1002" s="2">
        <v>37233.0</v>
      </c>
      <c r="F1002" s="1" t="s">
        <v>40</v>
      </c>
      <c r="G1002" s="1" t="s">
        <v>41</v>
      </c>
      <c r="H1002" s="1">
        <v>1000.0</v>
      </c>
      <c r="I1002" s="1">
        <v>1235.14</v>
      </c>
      <c r="J1002" s="1">
        <v>0.0</v>
      </c>
      <c r="K1002" s="1">
        <v>443567.0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0.0</v>
      </c>
      <c r="R1002" s="1">
        <v>-32100.0</v>
      </c>
      <c r="S1002" s="2">
        <v>42052.0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20.0</v>
      </c>
      <c r="AB1002" s="1">
        <v>3.0</v>
      </c>
      <c r="AC1002" s="1" t="s">
        <v>63</v>
      </c>
      <c r="AD1002" s="1">
        <v>0.0</v>
      </c>
      <c r="AE1002" s="1">
        <v>1.0</v>
      </c>
      <c r="AF1002" s="1" t="s">
        <v>63</v>
      </c>
      <c r="AG1002" s="1">
        <v>60200.0</v>
      </c>
      <c r="AH1002" s="1">
        <v>6020.0</v>
      </c>
      <c r="AI1002" s="1">
        <v>6020.0</v>
      </c>
      <c r="AJ1002" s="1">
        <v>48160.0</v>
      </c>
      <c r="AK1002" s="1" t="s">
        <v>215</v>
      </c>
      <c r="AL1002" s="1" t="s">
        <v>216</v>
      </c>
      <c r="AM1002" s="1">
        <v>2012.0</v>
      </c>
      <c r="AN1002" s="1" t="s">
        <v>83</v>
      </c>
      <c r="AO1002" s="4">
        <f t="shared" si="7"/>
        <v>0</v>
      </c>
    </row>
    <row r="1003" ht="15.75" customHeight="1">
      <c r="A1003" s="1"/>
      <c r="B1003" s="1">
        <v>141.0</v>
      </c>
      <c r="C1003" s="1">
        <v>30.0</v>
      </c>
      <c r="D1003" s="1">
        <v>681486.0</v>
      </c>
      <c r="E1003" s="2">
        <v>39165.0</v>
      </c>
      <c r="F1003" s="1" t="s">
        <v>58</v>
      </c>
      <c r="G1003" s="1" t="s">
        <v>92</v>
      </c>
      <c r="H1003" s="1">
        <v>1000.0</v>
      </c>
      <c r="I1003" s="1">
        <v>1347.04</v>
      </c>
      <c r="J1003" s="1">
        <v>0.0</v>
      </c>
      <c r="K1003" s="1">
        <v>430665.0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0.0</v>
      </c>
      <c r="R1003" s="1">
        <v>-82100.0</v>
      </c>
      <c r="S1003" s="2">
        <v>42026.0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6.0</v>
      </c>
      <c r="AB1003" s="1">
        <v>1.0</v>
      </c>
      <c r="AC1003" s="1" t="s">
        <v>63</v>
      </c>
      <c r="AD1003" s="1">
        <v>1.0</v>
      </c>
      <c r="AE1003" s="1">
        <v>2.0</v>
      </c>
      <c r="AF1003" s="1" t="s">
        <v>54</v>
      </c>
      <c r="AG1003" s="1">
        <v>6480.0</v>
      </c>
      <c r="AH1003" s="1">
        <v>540.0</v>
      </c>
      <c r="AI1003" s="1">
        <v>1080.0</v>
      </c>
      <c r="AJ1003" s="1">
        <v>4860.0</v>
      </c>
      <c r="AK1003" s="1" t="s">
        <v>210</v>
      </c>
      <c r="AL1003" s="1" t="s">
        <v>211</v>
      </c>
      <c r="AM1003" s="1">
        <v>1996.0</v>
      </c>
      <c r="AN1003" s="1" t="s">
        <v>83</v>
      </c>
      <c r="AO1003" s="4">
        <f t="shared" si="7"/>
        <v>0</v>
      </c>
    </row>
    <row r="1004" ht="15.75" customHeight="1">
      <c r="A1004" s="1"/>
      <c r="B1004" s="1">
        <v>3.0</v>
      </c>
      <c r="C1004" s="1">
        <v>38.0</v>
      </c>
      <c r="D1004" s="1">
        <v>941851.0</v>
      </c>
      <c r="E1004" s="2">
        <v>33435.0</v>
      </c>
      <c r="F1004" s="1" t="s">
        <v>40</v>
      </c>
      <c r="G1004" s="1" t="s">
        <v>92</v>
      </c>
      <c r="H1004" s="1">
        <v>1000.0</v>
      </c>
      <c r="I1004" s="1">
        <v>1310.8</v>
      </c>
      <c r="J1004" s="1">
        <v>0.0</v>
      </c>
      <c r="K1004" s="1">
        <v>431289.0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0.0</v>
      </c>
      <c r="R1004" s="1">
        <v>0.0</v>
      </c>
      <c r="S1004" s="2">
        <v>42057.0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20.0</v>
      </c>
      <c r="AB1004" s="1">
        <v>1.0</v>
      </c>
      <c r="AC1004" s="1" t="s">
        <v>54</v>
      </c>
      <c r="AD1004" s="1">
        <v>0.0</v>
      </c>
      <c r="AE1004" s="1">
        <v>1.0</v>
      </c>
      <c r="AF1004" s="1" t="s">
        <v>63</v>
      </c>
      <c r="AG1004" s="1">
        <v>87200.0</v>
      </c>
      <c r="AH1004" s="1">
        <v>17440.0</v>
      </c>
      <c r="AI1004" s="1">
        <v>8720.0</v>
      </c>
      <c r="AJ1004" s="1">
        <v>61040.0</v>
      </c>
      <c r="AK1004" s="1" t="s">
        <v>210</v>
      </c>
      <c r="AL1004" s="1" t="s">
        <v>232</v>
      </c>
      <c r="AM1004" s="1">
        <v>2006.0</v>
      </c>
      <c r="AN1004" s="1" t="s">
        <v>83</v>
      </c>
      <c r="AO1004" s="4">
        <f t="shared" si="7"/>
        <v>0</v>
      </c>
    </row>
    <row r="1005" ht="15.75" customHeight="1">
      <c r="A1005" s="1"/>
      <c r="B1005" s="1">
        <v>285.0</v>
      </c>
      <c r="C1005" s="1">
        <v>41.0</v>
      </c>
      <c r="D1005" s="1">
        <v>186934.0</v>
      </c>
      <c r="E1005" s="2">
        <v>41644.0</v>
      </c>
      <c r="F1005" s="1" t="s">
        <v>84</v>
      </c>
      <c r="G1005" s="1" t="s">
        <v>70</v>
      </c>
      <c r="H1005" s="1">
        <v>1000.0</v>
      </c>
      <c r="I1005" s="1">
        <v>1436.79</v>
      </c>
      <c r="J1005" s="1">
        <v>0.0</v>
      </c>
      <c r="K1005" s="1">
        <v>608177.0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70900.0</v>
      </c>
      <c r="R1005" s="1">
        <v>0.0</v>
      </c>
      <c r="S1005" s="2">
        <v>42028.0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23.0</v>
      </c>
      <c r="AB1005" s="1">
        <v>1.0</v>
      </c>
      <c r="AC1005" s="1" t="s">
        <v>54</v>
      </c>
      <c r="AD1005" s="1">
        <v>2.0</v>
      </c>
      <c r="AE1005" s="1">
        <v>3.0</v>
      </c>
      <c r="AF1005" s="1" t="s">
        <v>63</v>
      </c>
      <c r="AG1005" s="1">
        <v>108480.0</v>
      </c>
      <c r="AH1005" s="1">
        <v>18080.0</v>
      </c>
      <c r="AI1005" s="1">
        <v>18080.0</v>
      </c>
      <c r="AJ1005" s="1">
        <v>72320.0</v>
      </c>
      <c r="AK1005" s="1" t="s">
        <v>215</v>
      </c>
      <c r="AL1005" s="1" t="s">
        <v>216</v>
      </c>
      <c r="AM1005" s="1">
        <v>2015.0</v>
      </c>
      <c r="AN1005" s="1" t="s">
        <v>83</v>
      </c>
      <c r="AO1005" s="4">
        <f t="shared" si="7"/>
        <v>0</v>
      </c>
    </row>
    <row r="1006" ht="15.75" customHeight="1">
      <c r="A1006" s="1"/>
      <c r="B1006" s="1">
        <v>130.0</v>
      </c>
      <c r="C1006" s="1">
        <v>34.0</v>
      </c>
      <c r="D1006" s="1">
        <v>918516.0</v>
      </c>
      <c r="E1006" s="2">
        <v>37669.0</v>
      </c>
      <c r="F1006" s="1" t="s">
        <v>40</v>
      </c>
      <c r="G1006" s="1" t="s">
        <v>41</v>
      </c>
      <c r="H1006" s="1">
        <v>500.0</v>
      </c>
      <c r="I1006" s="1">
        <v>1383.49</v>
      </c>
      <c r="J1006" s="1">
        <v>3000000.0</v>
      </c>
      <c r="K1006" s="1">
        <v>442797.0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35100.0</v>
      </c>
      <c r="R1006" s="1">
        <v>0.0</v>
      </c>
      <c r="S1006" s="2">
        <v>42027.0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4.0</v>
      </c>
      <c r="AB1006" s="1">
        <v>3.0</v>
      </c>
      <c r="AC1006" s="1" t="s">
        <v>63</v>
      </c>
      <c r="AD1006" s="1">
        <v>2.0</v>
      </c>
      <c r="AE1006" s="1">
        <v>3.0</v>
      </c>
      <c r="AF1006" s="1" t="s">
        <v>54</v>
      </c>
      <c r="AG1006" s="1">
        <v>67500.0</v>
      </c>
      <c r="AH1006" s="1">
        <v>7500.0</v>
      </c>
      <c r="AI1006" s="1">
        <v>7500.0</v>
      </c>
      <c r="AJ1006" s="1">
        <v>52500.0</v>
      </c>
      <c r="AK1006" s="1" t="s">
        <v>154</v>
      </c>
      <c r="AL1006" s="1" t="s">
        <v>164</v>
      </c>
      <c r="AM1006" s="1">
        <v>1996.0</v>
      </c>
      <c r="AN1006" s="1" t="s">
        <v>83</v>
      </c>
      <c r="AO1006" s="4">
        <f t="shared" si="7"/>
        <v>0</v>
      </c>
    </row>
    <row r="1007" ht="15.75" customHeight="1">
      <c r="A1007" s="1"/>
      <c r="B1007" s="1">
        <v>458.0</v>
      </c>
      <c r="C1007" s="1">
        <v>62.0</v>
      </c>
      <c r="D1007" s="1">
        <v>533940.0</v>
      </c>
      <c r="E1007" s="2">
        <v>40865.0</v>
      </c>
      <c r="F1007" s="1" t="s">
        <v>84</v>
      </c>
      <c r="G1007" s="1" t="s">
        <v>92</v>
      </c>
      <c r="H1007" s="1">
        <v>2000.0</v>
      </c>
      <c r="I1007" s="1">
        <v>1356.92</v>
      </c>
      <c r="J1007" s="1">
        <v>5000000.0</v>
      </c>
      <c r="K1007" s="1">
        <v>441714.0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0.0</v>
      </c>
      <c r="R1007" s="1">
        <v>0.0</v>
      </c>
      <c r="S1007" s="2">
        <v>42061.0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2.0</v>
      </c>
      <c r="AB1007" s="1">
        <v>1.0</v>
      </c>
      <c r="AC1007" s="1" t="s">
        <v>63</v>
      </c>
      <c r="AD1007" s="1">
        <v>0.0</v>
      </c>
      <c r="AE1007" s="1">
        <v>1.0</v>
      </c>
      <c r="AF1007" s="1" t="s">
        <v>54</v>
      </c>
      <c r="AG1007" s="1">
        <v>46980.0</v>
      </c>
      <c r="AH1007" s="1">
        <v>5220.0</v>
      </c>
      <c r="AI1007" s="1">
        <v>5220.0</v>
      </c>
      <c r="AJ1007" s="1">
        <v>36540.0</v>
      </c>
      <c r="AK1007" s="1" t="s">
        <v>110</v>
      </c>
      <c r="AL1007" s="1" t="s">
        <v>111</v>
      </c>
      <c r="AM1007" s="1">
        <v>1998.0</v>
      </c>
      <c r="AN1007" s="1" t="s">
        <v>83</v>
      </c>
      <c r="AO1007" s="4">
        <f t="shared" si="7"/>
        <v>0</v>
      </c>
    </row>
    <row r="1008" ht="15.75" customHeight="1">
      <c r="A1008" s="1"/>
      <c r="B1008" s="1">
        <v>456.0</v>
      </c>
      <c r="C1008" s="1">
        <v>60.0</v>
      </c>
      <c r="D1008" s="1">
        <v>556080.0</v>
      </c>
      <c r="E1008" s="2">
        <v>35380.0</v>
      </c>
      <c r="F1008" s="1" t="s">
        <v>40</v>
      </c>
      <c r="G1008" s="1" t="s">
        <v>41</v>
      </c>
      <c r="H1008" s="1">
        <v>1000.0</v>
      </c>
      <c r="I1008" s="1">
        <v>766.19</v>
      </c>
      <c r="J1008" s="1">
        <v>0.0</v>
      </c>
      <c r="K1008" s="1">
        <v>612260.0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0.0</v>
      </c>
      <c r="R1008" s="1">
        <v>0.0</v>
      </c>
      <c r="S1008" s="2">
        <v>42061.0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6.0</v>
      </c>
      <c r="AB1008" s="1">
        <v>1.0</v>
      </c>
      <c r="AC1008" s="1" t="s">
        <v>63</v>
      </c>
      <c r="AD1008" s="1">
        <v>0.0</v>
      </c>
      <c r="AE1008" s="1">
        <v>3.0</v>
      </c>
      <c r="AF1008" s="1" t="s">
        <v>63</v>
      </c>
      <c r="AG1008" s="1">
        <v>5060.0</v>
      </c>
      <c r="AH1008" s="1">
        <v>460.0</v>
      </c>
      <c r="AI1008" s="1">
        <v>920.0</v>
      </c>
      <c r="AJ1008" s="1">
        <v>3680.0</v>
      </c>
      <c r="AK1008" s="1" t="s">
        <v>68</v>
      </c>
      <c r="AL1008" s="1" t="s">
        <v>69</v>
      </c>
      <c r="AM1008" s="1">
        <v>2007.0</v>
      </c>
      <c r="AN1008" s="1" t="s">
        <v>83</v>
      </c>
      <c r="AO1008" s="4">
        <f t="shared" si="7"/>
        <v>0</v>
      </c>
    </row>
  </sheetData>
  <autoFilter ref="$B$8:$AO$1008">
    <sortState ref="B8:AO1008">
      <sortCondition descending="1" ref="AO8:AO100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447.0</v>
      </c>
      <c r="B2" s="1">
        <v>61.0</v>
      </c>
      <c r="C2" s="1">
        <v>214618.0</v>
      </c>
      <c r="D2" s="2">
        <v>36309.0</v>
      </c>
      <c r="E2" s="1" t="s">
        <v>40</v>
      </c>
      <c r="F2" s="1" t="s">
        <v>70</v>
      </c>
      <c r="G2" s="1">
        <v>2000.0</v>
      </c>
      <c r="H2" s="3">
        <v>1137.16</v>
      </c>
      <c r="I2" s="1">
        <v>0.0</v>
      </c>
      <c r="J2" s="1">
        <v>615561.0</v>
      </c>
      <c r="K2" s="1" t="s">
        <v>71</v>
      </c>
      <c r="L2" s="1" t="s">
        <v>132</v>
      </c>
      <c r="M2" s="1" t="s">
        <v>126</v>
      </c>
      <c r="N2" s="1" t="s">
        <v>133</v>
      </c>
      <c r="O2" s="1" t="s">
        <v>61</v>
      </c>
      <c r="P2" s="1">
        <v>0.0</v>
      </c>
      <c r="Q2" s="1">
        <v>-51000.0</v>
      </c>
      <c r="R2" s="2">
        <v>42050.0</v>
      </c>
      <c r="S2" s="1" t="s">
        <v>76</v>
      </c>
      <c r="T2" s="1" t="s">
        <v>87</v>
      </c>
      <c r="U2" s="1" t="s">
        <v>49</v>
      </c>
      <c r="V2" s="1" t="s">
        <v>100</v>
      </c>
      <c r="W2" s="3" t="s">
        <v>51</v>
      </c>
      <c r="X2" s="1" t="s">
        <v>103</v>
      </c>
      <c r="Y2" s="1" t="s">
        <v>134</v>
      </c>
      <c r="Z2" s="1">
        <v>21.0</v>
      </c>
      <c r="AA2" s="1">
        <v>3.0</v>
      </c>
      <c r="AB2" s="1" t="s">
        <v>54</v>
      </c>
      <c r="AC2" s="1">
        <v>1.0</v>
      </c>
      <c r="AD2" s="1">
        <v>2.0</v>
      </c>
      <c r="AE2" s="1" t="s">
        <v>54</v>
      </c>
      <c r="AF2" s="1">
        <v>114920.0</v>
      </c>
      <c r="AG2" s="1">
        <v>17680.0</v>
      </c>
      <c r="AH2" s="1">
        <v>17680.0</v>
      </c>
      <c r="AI2" s="1">
        <v>79560.0</v>
      </c>
      <c r="AJ2" s="1" t="s">
        <v>110</v>
      </c>
      <c r="AK2" s="1" t="s">
        <v>135</v>
      </c>
      <c r="AL2" s="1">
        <v>2006.0</v>
      </c>
      <c r="AM2" s="1" t="s">
        <v>83</v>
      </c>
    </row>
    <row r="3">
      <c r="A3" s="1">
        <v>256.0</v>
      </c>
      <c r="B3" s="1">
        <v>41.0</v>
      </c>
      <c r="C3" s="1">
        <v>227811.0</v>
      </c>
      <c r="D3" s="2">
        <v>33018.0</v>
      </c>
      <c r="E3" s="1" t="s">
        <v>84</v>
      </c>
      <c r="F3" s="1" t="s">
        <v>41</v>
      </c>
      <c r="G3" s="1">
        <v>2000.0</v>
      </c>
      <c r="H3" s="1">
        <v>1415.74</v>
      </c>
      <c r="I3" s="1">
        <v>6000000.0</v>
      </c>
      <c r="J3" s="1">
        <v>608117.0</v>
      </c>
      <c r="K3" s="1" t="s">
        <v>71</v>
      </c>
      <c r="L3" s="1" t="s">
        <v>72</v>
      </c>
      <c r="M3" s="1" t="s">
        <v>85</v>
      </c>
      <c r="N3" s="3" t="s">
        <v>1187</v>
      </c>
      <c r="O3" s="1" t="s">
        <v>86</v>
      </c>
      <c r="P3" s="1">
        <v>48900.0</v>
      </c>
      <c r="Q3" s="1">
        <v>-62400.0</v>
      </c>
      <c r="R3" s="2">
        <v>42014.0</v>
      </c>
      <c r="S3" s="1" t="s">
        <v>47</v>
      </c>
      <c r="T3" s="1" t="s">
        <v>87</v>
      </c>
      <c r="U3" s="1" t="s">
        <v>49</v>
      </c>
      <c r="V3" s="1" t="s">
        <v>50</v>
      </c>
      <c r="W3" s="1" t="s">
        <v>40</v>
      </c>
      <c r="X3" s="1" t="s">
        <v>88</v>
      </c>
      <c r="Y3" s="1" t="s">
        <v>89</v>
      </c>
      <c r="Z3" s="1">
        <v>5.0</v>
      </c>
      <c r="AA3" s="1">
        <v>1.0</v>
      </c>
      <c r="AB3" s="1" t="s">
        <v>63</v>
      </c>
      <c r="AC3" s="1">
        <v>1.0</v>
      </c>
      <c r="AD3" s="1">
        <v>2.0</v>
      </c>
      <c r="AE3" s="1" t="s">
        <v>80</v>
      </c>
      <c r="AF3" s="1">
        <v>63400.0</v>
      </c>
      <c r="AG3" s="1">
        <v>6340.0</v>
      </c>
      <c r="AH3" s="1">
        <v>6340.0</v>
      </c>
      <c r="AI3" s="1">
        <v>50720.0</v>
      </c>
      <c r="AJ3" s="1" t="s">
        <v>90</v>
      </c>
      <c r="AK3" s="1" t="s">
        <v>91</v>
      </c>
      <c r="AL3" s="1">
        <v>2014.0</v>
      </c>
      <c r="AM3" s="1" t="s">
        <v>57</v>
      </c>
    </row>
    <row r="4">
      <c r="A4" s="1">
        <v>228.0</v>
      </c>
      <c r="B4" s="1">
        <v>44.0</v>
      </c>
      <c r="C4" s="1">
        <v>367455.0</v>
      </c>
      <c r="D4" s="2">
        <v>41796.0</v>
      </c>
      <c r="E4" s="1" t="s">
        <v>84</v>
      </c>
      <c r="F4" s="1" t="s">
        <v>92</v>
      </c>
      <c r="G4" s="1">
        <v>1000.0</v>
      </c>
      <c r="H4" s="1">
        <v>1583.91</v>
      </c>
      <c r="I4" s="1">
        <v>6000000.0</v>
      </c>
      <c r="J4" s="1">
        <v>610706.0</v>
      </c>
      <c r="K4" s="1" t="s">
        <v>42</v>
      </c>
      <c r="L4" s="1" t="s">
        <v>93</v>
      </c>
      <c r="M4" s="1" t="s">
        <v>73</v>
      </c>
      <c r="N4" s="3" t="s">
        <v>1187</v>
      </c>
      <c r="O4" s="1" t="s">
        <v>86</v>
      </c>
      <c r="P4" s="1">
        <v>66000.0</v>
      </c>
      <c r="Q4" s="1">
        <v>-46000.0</v>
      </c>
      <c r="R4" s="2">
        <v>42052.0</v>
      </c>
      <c r="S4" s="1" t="s">
        <v>62</v>
      </c>
      <c r="T4" s="1" t="s">
        <v>63</v>
      </c>
      <c r="U4" s="1" t="s">
        <v>64</v>
      </c>
      <c r="V4" s="1" t="s">
        <v>94</v>
      </c>
      <c r="W4" s="1" t="s">
        <v>78</v>
      </c>
      <c r="X4" s="1" t="s">
        <v>88</v>
      </c>
      <c r="Y4" s="1" t="s">
        <v>95</v>
      </c>
      <c r="Z4" s="1">
        <v>20.0</v>
      </c>
      <c r="AA4" s="1">
        <v>1.0</v>
      </c>
      <c r="AB4" s="1" t="s">
        <v>80</v>
      </c>
      <c r="AC4" s="1">
        <v>0.0</v>
      </c>
      <c r="AD4" s="1">
        <v>1.0</v>
      </c>
      <c r="AE4" s="1" t="s">
        <v>80</v>
      </c>
      <c r="AF4" s="1">
        <v>6500.0</v>
      </c>
      <c r="AG4" s="1">
        <v>1300.0</v>
      </c>
      <c r="AH4" s="1">
        <v>650.0</v>
      </c>
      <c r="AI4" s="1">
        <v>4550.0</v>
      </c>
      <c r="AJ4" s="1" t="s">
        <v>96</v>
      </c>
      <c r="AK4" s="1" t="s">
        <v>97</v>
      </c>
      <c r="AL4" s="1">
        <v>2009.0</v>
      </c>
      <c r="AM4" s="1" t="s">
        <v>83</v>
      </c>
    </row>
    <row r="5">
      <c r="A5" s="1">
        <v>137.0</v>
      </c>
      <c r="B5" s="1">
        <v>34.0</v>
      </c>
      <c r="C5" s="1">
        <v>413978.0</v>
      </c>
      <c r="D5" s="2">
        <v>36681.0</v>
      </c>
      <c r="E5" s="1" t="s">
        <v>58</v>
      </c>
      <c r="F5" s="1" t="s">
        <v>41</v>
      </c>
      <c r="G5" s="1">
        <v>1000.0</v>
      </c>
      <c r="H5" s="1">
        <v>1333.35</v>
      </c>
      <c r="I5" s="1">
        <v>0.0</v>
      </c>
      <c r="J5" s="1">
        <v>441716.0</v>
      </c>
      <c r="K5" s="1" t="s">
        <v>42</v>
      </c>
      <c r="L5" s="3" t="s">
        <v>142</v>
      </c>
      <c r="M5" s="1" t="s">
        <v>102</v>
      </c>
      <c r="N5" s="1" t="s">
        <v>74</v>
      </c>
      <c r="O5" s="1" t="s">
        <v>46</v>
      </c>
      <c r="P5" s="1">
        <v>0.0</v>
      </c>
      <c r="Q5" s="1">
        <v>-77000.0</v>
      </c>
      <c r="R5" s="2">
        <v>42017.0</v>
      </c>
      <c r="S5" s="1" t="s">
        <v>76</v>
      </c>
      <c r="T5" s="1" t="s">
        <v>87</v>
      </c>
      <c r="U5" s="1" t="s">
        <v>64</v>
      </c>
      <c r="V5" s="1" t="s">
        <v>50</v>
      </c>
      <c r="W5" s="1" t="s">
        <v>78</v>
      </c>
      <c r="X5" s="1" t="s">
        <v>103</v>
      </c>
      <c r="Y5" s="1" t="s">
        <v>104</v>
      </c>
      <c r="Z5" s="1">
        <v>0.0</v>
      </c>
      <c r="AA5" s="1">
        <v>3.0</v>
      </c>
      <c r="AB5" s="1" t="s">
        <v>63</v>
      </c>
      <c r="AC5" s="1">
        <v>0.0</v>
      </c>
      <c r="AD5" s="1">
        <v>0.0</v>
      </c>
      <c r="AE5" s="1" t="s">
        <v>63</v>
      </c>
      <c r="AF5" s="1">
        <v>78650.0</v>
      </c>
      <c r="AG5" s="1">
        <v>21450.0</v>
      </c>
      <c r="AH5" s="1">
        <v>7150.0</v>
      </c>
      <c r="AI5" s="1">
        <v>50050.0</v>
      </c>
      <c r="AJ5" s="1" t="s">
        <v>105</v>
      </c>
      <c r="AK5" s="1" t="s">
        <v>106</v>
      </c>
      <c r="AL5" s="1">
        <v>2012.0</v>
      </c>
      <c r="AM5" s="1" t="s">
        <v>83</v>
      </c>
    </row>
    <row r="6">
      <c r="A6" s="1">
        <v>370.0</v>
      </c>
      <c r="B6" s="1">
        <v>55.0</v>
      </c>
      <c r="C6" s="1">
        <v>285496.0</v>
      </c>
      <c r="D6" s="2">
        <v>34481.0</v>
      </c>
      <c r="E6" s="1" t="s">
        <v>84</v>
      </c>
      <c r="F6" s="1" t="s">
        <v>70</v>
      </c>
      <c r="G6" s="1">
        <v>2000.0</v>
      </c>
      <c r="H6" s="3">
        <v>972.18</v>
      </c>
      <c r="I6" s="1">
        <v>0.0</v>
      </c>
      <c r="J6" s="1">
        <v>443920.0</v>
      </c>
      <c r="K6" s="1" t="s">
        <v>42</v>
      </c>
      <c r="L6" s="1" t="s">
        <v>132</v>
      </c>
      <c r="M6" s="1" t="s">
        <v>102</v>
      </c>
      <c r="N6" s="1" t="s">
        <v>166</v>
      </c>
      <c r="O6" s="1" t="s">
        <v>61</v>
      </c>
      <c r="P6" s="1">
        <v>72700.0</v>
      </c>
      <c r="Q6" s="1">
        <v>-68200.0</v>
      </c>
      <c r="R6" s="2">
        <v>42015.0</v>
      </c>
      <c r="S6" s="1" t="s">
        <v>76</v>
      </c>
      <c r="T6" s="1" t="s">
        <v>77</v>
      </c>
      <c r="U6" s="1" t="s">
        <v>49</v>
      </c>
      <c r="V6" s="1" t="s">
        <v>137</v>
      </c>
      <c r="W6" s="1" t="s">
        <v>51</v>
      </c>
      <c r="X6" s="1" t="s">
        <v>123</v>
      </c>
      <c r="Y6" s="1" t="s">
        <v>167</v>
      </c>
      <c r="Z6" s="1">
        <v>20.0</v>
      </c>
      <c r="AA6" s="1">
        <v>3.0</v>
      </c>
      <c r="AB6" s="1" t="s">
        <v>80</v>
      </c>
      <c r="AC6" s="1">
        <v>0.0</v>
      </c>
      <c r="AD6" s="1">
        <v>0.0</v>
      </c>
      <c r="AE6" s="1" t="s">
        <v>54</v>
      </c>
      <c r="AF6" s="1">
        <v>71520.0</v>
      </c>
      <c r="AG6" s="1">
        <v>17880.0</v>
      </c>
      <c r="AH6" s="1">
        <v>5960.0</v>
      </c>
      <c r="AI6" s="1">
        <v>47680.0</v>
      </c>
      <c r="AJ6" s="1" t="s">
        <v>154</v>
      </c>
      <c r="AK6" s="1" t="s">
        <v>168</v>
      </c>
      <c r="AL6" s="1">
        <v>2000.0</v>
      </c>
      <c r="AM6" s="1" t="s">
        <v>57</v>
      </c>
    </row>
    <row r="7">
      <c r="A7" s="1">
        <v>237.0</v>
      </c>
      <c r="B7" s="1">
        <v>40.0</v>
      </c>
      <c r="C7" s="1">
        <v>736882.0</v>
      </c>
      <c r="D7" s="2">
        <v>35097.0</v>
      </c>
      <c r="E7" s="1" t="s">
        <v>58</v>
      </c>
      <c r="F7" s="1" t="s">
        <v>70</v>
      </c>
      <c r="G7" s="1">
        <v>1000.0</v>
      </c>
      <c r="H7" s="1">
        <v>883.31</v>
      </c>
      <c r="I7" s="1">
        <v>0.0</v>
      </c>
      <c r="J7" s="1">
        <v>434733.0</v>
      </c>
      <c r="K7" s="1" t="s">
        <v>42</v>
      </c>
      <c r="L7" s="1" t="s">
        <v>142</v>
      </c>
      <c r="M7" s="1" t="s">
        <v>44</v>
      </c>
      <c r="N7" s="1" t="s">
        <v>171</v>
      </c>
      <c r="O7" s="1" t="s">
        <v>46</v>
      </c>
      <c r="P7" s="3">
        <v>0.0</v>
      </c>
      <c r="Q7" s="1">
        <v>-53500.0</v>
      </c>
      <c r="R7" s="2">
        <v>42059.0</v>
      </c>
      <c r="S7" s="1" t="s">
        <v>47</v>
      </c>
      <c r="T7" s="1" t="s">
        <v>77</v>
      </c>
      <c r="U7" s="1" t="s">
        <v>64</v>
      </c>
      <c r="V7" s="1" t="s">
        <v>121</v>
      </c>
      <c r="W7" s="1" t="s">
        <v>65</v>
      </c>
      <c r="X7" s="1" t="s">
        <v>66</v>
      </c>
      <c r="Y7" s="1" t="s">
        <v>172</v>
      </c>
      <c r="Z7" s="1">
        <v>6.0</v>
      </c>
      <c r="AA7" s="1">
        <v>1.0</v>
      </c>
      <c r="AB7" s="1" t="s">
        <v>80</v>
      </c>
      <c r="AC7" s="1">
        <v>1.0</v>
      </c>
      <c r="AD7" s="1">
        <v>3.0</v>
      </c>
      <c r="AE7" s="1" t="s">
        <v>80</v>
      </c>
      <c r="AF7" s="1">
        <v>77880.0</v>
      </c>
      <c r="AG7" s="1">
        <v>7080.0</v>
      </c>
      <c r="AH7" s="1">
        <v>14160.0</v>
      </c>
      <c r="AI7" s="1">
        <v>56640.0</v>
      </c>
      <c r="AJ7" s="1" t="s">
        <v>130</v>
      </c>
      <c r="AK7" s="1" t="s">
        <v>173</v>
      </c>
      <c r="AL7" s="1">
        <v>2005.0</v>
      </c>
      <c r="AM7" s="1" t="s">
        <v>83</v>
      </c>
    </row>
    <row r="8">
      <c r="A8" s="1">
        <v>8.0</v>
      </c>
      <c r="B8" s="1">
        <v>35.0</v>
      </c>
      <c r="C8" s="1">
        <v>699044.0</v>
      </c>
      <c r="D8" s="2">
        <v>41613.0</v>
      </c>
      <c r="E8" s="1" t="s">
        <v>40</v>
      </c>
      <c r="F8" s="1" t="s">
        <v>70</v>
      </c>
      <c r="G8" s="1">
        <v>2000.0</v>
      </c>
      <c r="H8" s="1">
        <v>1266.92</v>
      </c>
      <c r="I8" s="1">
        <v>0.0</v>
      </c>
      <c r="J8" s="1">
        <v>613982.0</v>
      </c>
      <c r="K8" s="1" t="s">
        <v>42</v>
      </c>
      <c r="L8" s="1" t="s">
        <v>125</v>
      </c>
      <c r="M8" s="1" t="s">
        <v>73</v>
      </c>
      <c r="N8" s="1" t="s">
        <v>174</v>
      </c>
      <c r="O8" s="1" t="s">
        <v>75</v>
      </c>
      <c r="P8" s="3">
        <v>0.0</v>
      </c>
      <c r="Q8" s="1">
        <v>0.0</v>
      </c>
      <c r="R8" s="2">
        <v>42013.0</v>
      </c>
      <c r="S8" s="1" t="s">
        <v>76</v>
      </c>
      <c r="T8" s="1" t="s">
        <v>77</v>
      </c>
      <c r="U8" s="1" t="s">
        <v>49</v>
      </c>
      <c r="V8" s="1" t="s">
        <v>121</v>
      </c>
      <c r="W8" s="1" t="s">
        <v>40</v>
      </c>
      <c r="X8" s="1" t="s">
        <v>88</v>
      </c>
      <c r="Y8" s="1" t="s">
        <v>175</v>
      </c>
      <c r="Z8" s="1">
        <v>16.0</v>
      </c>
      <c r="AA8" s="1">
        <v>3.0</v>
      </c>
      <c r="AB8" s="1" t="s">
        <v>80</v>
      </c>
      <c r="AC8" s="1">
        <v>1.0</v>
      </c>
      <c r="AD8" s="1">
        <v>3.0</v>
      </c>
      <c r="AE8" s="1" t="s">
        <v>54</v>
      </c>
      <c r="AF8" s="1">
        <v>71500.0</v>
      </c>
      <c r="AG8" s="1">
        <v>16500.0</v>
      </c>
      <c r="AH8" s="1">
        <v>11000.0</v>
      </c>
      <c r="AI8" s="1">
        <v>44000.0</v>
      </c>
      <c r="AJ8" s="1" t="s">
        <v>130</v>
      </c>
      <c r="AK8" s="1" t="s">
        <v>173</v>
      </c>
      <c r="AL8" s="1">
        <v>2006.0</v>
      </c>
      <c r="AM8" s="1" t="s">
        <v>57</v>
      </c>
    </row>
    <row r="9">
      <c r="A9" s="1">
        <v>37.0</v>
      </c>
      <c r="B9" s="3">
        <v>38.0</v>
      </c>
      <c r="C9" s="1">
        <v>448961.0</v>
      </c>
      <c r="D9" s="2">
        <v>38837.0</v>
      </c>
      <c r="E9" s="1" t="s">
        <v>84</v>
      </c>
      <c r="F9" s="1" t="s">
        <v>92</v>
      </c>
      <c r="G9" s="1">
        <v>500.0</v>
      </c>
      <c r="H9" s="1">
        <v>1475.93</v>
      </c>
      <c r="I9" s="1">
        <v>0.0</v>
      </c>
      <c r="J9" s="1">
        <v>441648.0</v>
      </c>
      <c r="K9" s="1" t="s">
        <v>71</v>
      </c>
      <c r="L9" s="1" t="s">
        <v>142</v>
      </c>
      <c r="M9" s="1" t="s">
        <v>102</v>
      </c>
      <c r="N9" s="1" t="s">
        <v>150</v>
      </c>
      <c r="O9" s="1" t="s">
        <v>46</v>
      </c>
      <c r="P9" s="1">
        <v>0.0</v>
      </c>
      <c r="Q9" s="1">
        <v>-67400.0</v>
      </c>
      <c r="R9" s="2">
        <v>42020.0</v>
      </c>
      <c r="S9" s="1" t="s">
        <v>76</v>
      </c>
      <c r="T9" s="1" t="s">
        <v>48</v>
      </c>
      <c r="U9" s="1" t="s">
        <v>64</v>
      </c>
      <c r="V9" s="1" t="s">
        <v>121</v>
      </c>
      <c r="W9" s="1" t="s">
        <v>51</v>
      </c>
      <c r="X9" s="1" t="s">
        <v>103</v>
      </c>
      <c r="Y9" s="1" t="s">
        <v>205</v>
      </c>
      <c r="Z9" s="1">
        <v>17.0</v>
      </c>
      <c r="AA9" s="1">
        <v>3.0</v>
      </c>
      <c r="AB9" s="1" t="s">
        <v>54</v>
      </c>
      <c r="AC9" s="1">
        <v>1.0</v>
      </c>
      <c r="AD9" s="1">
        <v>0.0</v>
      </c>
      <c r="AE9" s="1" t="s">
        <v>80</v>
      </c>
      <c r="AF9" s="1">
        <v>51660.0</v>
      </c>
      <c r="AG9" s="1">
        <v>5740.0</v>
      </c>
      <c r="AH9" s="1">
        <v>5740.0</v>
      </c>
      <c r="AI9" s="1">
        <v>40180.0</v>
      </c>
      <c r="AJ9" s="1" t="s">
        <v>81</v>
      </c>
      <c r="AK9" s="1" t="s">
        <v>82</v>
      </c>
      <c r="AL9" s="1">
        <v>2010.0</v>
      </c>
      <c r="AM9" s="1" t="s">
        <v>83</v>
      </c>
    </row>
    <row r="10">
      <c r="A10" s="1">
        <v>295.0</v>
      </c>
      <c r="B10" s="1">
        <v>42.0</v>
      </c>
      <c r="C10" s="1">
        <v>132902.0</v>
      </c>
      <c r="D10" s="2">
        <v>39196.0</v>
      </c>
      <c r="E10" s="1" t="s">
        <v>40</v>
      </c>
      <c r="F10" s="1" t="s">
        <v>41</v>
      </c>
      <c r="G10" s="3">
        <v>1000.0</v>
      </c>
      <c r="H10" s="1">
        <v>1641.73</v>
      </c>
      <c r="I10" s="1">
        <v>5000000.0</v>
      </c>
      <c r="J10" s="1">
        <v>450149.0</v>
      </c>
      <c r="K10" s="1" t="s">
        <v>42</v>
      </c>
      <c r="L10" s="1" t="s">
        <v>72</v>
      </c>
      <c r="M10" s="1" t="s">
        <v>73</v>
      </c>
      <c r="N10" s="1" t="s">
        <v>169</v>
      </c>
      <c r="O10" s="1" t="s">
        <v>143</v>
      </c>
      <c r="P10" s="1">
        <v>62400.0</v>
      </c>
      <c r="Q10" s="1">
        <v>0.0</v>
      </c>
      <c r="R10" s="2">
        <v>42024.0</v>
      </c>
      <c r="S10" s="1" t="s">
        <v>76</v>
      </c>
      <c r="T10" s="1" t="s">
        <v>77</v>
      </c>
      <c r="U10" s="1" t="s">
        <v>108</v>
      </c>
      <c r="V10" s="1" t="s">
        <v>100</v>
      </c>
      <c r="W10" s="1" t="s">
        <v>65</v>
      </c>
      <c r="X10" s="1" t="s">
        <v>66</v>
      </c>
      <c r="Y10" s="1" t="s">
        <v>235</v>
      </c>
      <c r="Z10" s="1">
        <v>16.0</v>
      </c>
      <c r="AA10" s="1">
        <v>3.0</v>
      </c>
      <c r="AB10" s="1" t="s">
        <v>80</v>
      </c>
      <c r="AC10" s="1">
        <v>0.0</v>
      </c>
      <c r="AD10" s="1">
        <v>0.0</v>
      </c>
      <c r="AE10" s="1" t="s">
        <v>80</v>
      </c>
      <c r="AF10" s="1">
        <v>59130.0</v>
      </c>
      <c r="AG10" s="1">
        <v>6570.0</v>
      </c>
      <c r="AH10" s="1">
        <v>6570.0</v>
      </c>
      <c r="AI10" s="1">
        <v>45990.0</v>
      </c>
      <c r="AJ10" s="1" t="s">
        <v>130</v>
      </c>
      <c r="AK10" s="1" t="s">
        <v>173</v>
      </c>
      <c r="AL10" s="1">
        <v>2006.0</v>
      </c>
      <c r="AM10" s="1" t="s">
        <v>57</v>
      </c>
    </row>
    <row r="11">
      <c r="A11" s="1">
        <v>244.0</v>
      </c>
      <c r="B11" s="3">
        <v>38.0</v>
      </c>
      <c r="C11" s="1">
        <v>645258.0</v>
      </c>
      <c r="D11" s="2">
        <v>35615.0</v>
      </c>
      <c r="E11" s="1" t="s">
        <v>40</v>
      </c>
      <c r="F11" s="1" t="s">
        <v>92</v>
      </c>
      <c r="G11" s="1">
        <v>2000.0</v>
      </c>
      <c r="H11" s="1">
        <v>1267.81</v>
      </c>
      <c r="I11" s="1">
        <v>5000000.0</v>
      </c>
      <c r="J11" s="1">
        <v>603123.0</v>
      </c>
      <c r="K11" s="1" t="s">
        <v>71</v>
      </c>
      <c r="L11" s="1" t="s">
        <v>125</v>
      </c>
      <c r="M11" s="1" t="s">
        <v>126</v>
      </c>
      <c r="N11" s="1" t="s">
        <v>182</v>
      </c>
      <c r="O11" s="1" t="s">
        <v>120</v>
      </c>
      <c r="P11" s="1">
        <v>0.0</v>
      </c>
      <c r="Q11" s="1">
        <v>0.0</v>
      </c>
      <c r="R11" s="2">
        <v>42007.0</v>
      </c>
      <c r="S11" s="1" t="s">
        <v>62</v>
      </c>
      <c r="T11" s="1" t="s">
        <v>63</v>
      </c>
      <c r="U11" s="1" t="s">
        <v>213</v>
      </c>
      <c r="V11" s="1" t="s">
        <v>94</v>
      </c>
      <c r="W11" s="1" t="s">
        <v>122</v>
      </c>
      <c r="X11" s="1" t="s">
        <v>157</v>
      </c>
      <c r="Y11" s="1" t="s">
        <v>256</v>
      </c>
      <c r="Z11" s="1">
        <v>10.0</v>
      </c>
      <c r="AA11" s="1">
        <v>1.0</v>
      </c>
      <c r="AB11" s="1" t="s">
        <v>63</v>
      </c>
      <c r="AC11" s="1">
        <v>2.0</v>
      </c>
      <c r="AD11" s="1">
        <v>1.0</v>
      </c>
      <c r="AE11" s="1" t="s">
        <v>63</v>
      </c>
      <c r="AF11" s="1">
        <v>6600.0</v>
      </c>
      <c r="AG11" s="1">
        <v>660.0</v>
      </c>
      <c r="AH11" s="1">
        <v>1320.0</v>
      </c>
      <c r="AI11" s="1">
        <v>4620.0</v>
      </c>
      <c r="AJ11" s="1" t="s">
        <v>96</v>
      </c>
      <c r="AK11" s="1" t="s">
        <v>159</v>
      </c>
      <c r="AL11" s="1">
        <v>2005.0</v>
      </c>
      <c r="AM11" s="1" t="s">
        <v>83</v>
      </c>
    </row>
    <row r="12">
      <c r="A12" s="1">
        <v>298.0</v>
      </c>
      <c r="B12" s="1">
        <v>47.0</v>
      </c>
      <c r="C12" s="1">
        <v>163161.0</v>
      </c>
      <c r="D12" s="2">
        <v>36110.0</v>
      </c>
      <c r="E12" s="1" t="s">
        <v>84</v>
      </c>
      <c r="F12" s="1" t="s">
        <v>92</v>
      </c>
      <c r="G12" s="1">
        <v>2000.0</v>
      </c>
      <c r="H12" s="1">
        <v>1338.5</v>
      </c>
      <c r="I12" s="1">
        <v>0.0</v>
      </c>
      <c r="J12" s="1">
        <v>618929.0</v>
      </c>
      <c r="K12" s="1" t="s">
        <v>71</v>
      </c>
      <c r="L12" s="1" t="s">
        <v>72</v>
      </c>
      <c r="M12" s="1" t="s">
        <v>59</v>
      </c>
      <c r="N12" s="1" t="s">
        <v>180</v>
      </c>
      <c r="O12" s="1" t="s">
        <v>61</v>
      </c>
      <c r="P12" s="1">
        <v>28800.0</v>
      </c>
      <c r="Q12" s="1">
        <v>0.0</v>
      </c>
      <c r="R12" s="2">
        <v>42037.0</v>
      </c>
      <c r="S12" s="1" t="s">
        <v>47</v>
      </c>
      <c r="T12" s="1" t="s">
        <v>87</v>
      </c>
      <c r="U12" s="1" t="s">
        <v>49</v>
      </c>
      <c r="V12" s="1" t="s">
        <v>100</v>
      </c>
      <c r="W12" s="1" t="s">
        <v>78</v>
      </c>
      <c r="X12" s="1" t="s">
        <v>157</v>
      </c>
      <c r="Y12" s="1" t="s">
        <v>286</v>
      </c>
      <c r="Z12" s="1">
        <v>1.0</v>
      </c>
      <c r="AA12" s="1">
        <v>1.0</v>
      </c>
      <c r="AB12" s="1" t="s">
        <v>63</v>
      </c>
      <c r="AC12" s="1">
        <v>0.0</v>
      </c>
      <c r="AD12" s="1">
        <v>0.0</v>
      </c>
      <c r="AE12" s="1" t="s">
        <v>63</v>
      </c>
      <c r="AF12" s="3">
        <v>70590.0</v>
      </c>
      <c r="AG12" s="1">
        <v>10860.0</v>
      </c>
      <c r="AH12" s="1">
        <v>10860.0</v>
      </c>
      <c r="AI12" s="1">
        <v>48870.0</v>
      </c>
      <c r="AJ12" s="1" t="s">
        <v>55</v>
      </c>
      <c r="AK12" s="1">
        <v>93.0</v>
      </c>
      <c r="AL12" s="1">
        <v>2000.0</v>
      </c>
      <c r="AM12" s="1" t="s">
        <v>57</v>
      </c>
    </row>
    <row r="13">
      <c r="A13" s="1">
        <v>210.0</v>
      </c>
      <c r="B13" s="1">
        <v>41.0</v>
      </c>
      <c r="C13" s="1">
        <v>395269.0</v>
      </c>
      <c r="D13" s="2">
        <v>41215.0</v>
      </c>
      <c r="E13" s="1" t="s">
        <v>84</v>
      </c>
      <c r="F13" s="1" t="s">
        <v>92</v>
      </c>
      <c r="G13" s="1">
        <v>500.0</v>
      </c>
      <c r="H13" s="1">
        <v>1222.75</v>
      </c>
      <c r="I13" s="1">
        <v>0.0</v>
      </c>
      <c r="J13" s="1">
        <v>432781.0</v>
      </c>
      <c r="K13" s="1" t="s">
        <v>42</v>
      </c>
      <c r="L13" s="1" t="s">
        <v>132</v>
      </c>
      <c r="M13" s="1" t="s">
        <v>126</v>
      </c>
      <c r="N13" s="1" t="s">
        <v>174</v>
      </c>
      <c r="O13" s="1" t="s">
        <v>61</v>
      </c>
      <c r="P13" s="1">
        <v>0.0</v>
      </c>
      <c r="Q13" s="1">
        <v>-41000.0</v>
      </c>
      <c r="R13" s="2">
        <v>42034.0</v>
      </c>
      <c r="S13" s="1" t="s">
        <v>76</v>
      </c>
      <c r="T13" s="1" t="s">
        <v>77</v>
      </c>
      <c r="U13" s="1" t="s">
        <v>108</v>
      </c>
      <c r="V13" s="1" t="s">
        <v>121</v>
      </c>
      <c r="W13" s="3" t="s">
        <v>114</v>
      </c>
      <c r="X13" s="1" t="s">
        <v>52</v>
      </c>
      <c r="Y13" s="1" t="s">
        <v>291</v>
      </c>
      <c r="Z13" s="1">
        <v>12.0</v>
      </c>
      <c r="AA13" s="1">
        <v>3.0</v>
      </c>
      <c r="AB13" s="1" t="s">
        <v>63</v>
      </c>
      <c r="AC13" s="1">
        <v>2.0</v>
      </c>
      <c r="AD13" s="1">
        <v>0.0</v>
      </c>
      <c r="AE13" s="1" t="s">
        <v>80</v>
      </c>
      <c r="AF13" s="1">
        <v>81070.0</v>
      </c>
      <c r="AG13" s="1">
        <v>14740.0</v>
      </c>
      <c r="AH13" s="1">
        <v>14740.0</v>
      </c>
      <c r="AI13" s="1">
        <v>51590.0</v>
      </c>
      <c r="AJ13" s="1" t="s">
        <v>188</v>
      </c>
      <c r="AK13" s="1" t="s">
        <v>204</v>
      </c>
      <c r="AL13" s="1">
        <v>2001.0</v>
      </c>
      <c r="AM13" s="1" t="s">
        <v>83</v>
      </c>
    </row>
    <row r="14">
      <c r="A14" s="1">
        <v>206.0</v>
      </c>
      <c r="B14" s="1">
        <v>36.0</v>
      </c>
      <c r="C14" s="1">
        <v>253791.0</v>
      </c>
      <c r="D14" s="2">
        <v>40017.0</v>
      </c>
      <c r="E14" s="1" t="s">
        <v>84</v>
      </c>
      <c r="F14" s="1" t="s">
        <v>92</v>
      </c>
      <c r="G14" s="1">
        <v>500.0</v>
      </c>
      <c r="H14" s="1">
        <v>1625.45</v>
      </c>
      <c r="I14" s="1">
        <v>4000000.0</v>
      </c>
      <c r="J14" s="1">
        <v>607452.0</v>
      </c>
      <c r="K14" s="1" t="s">
        <v>71</v>
      </c>
      <c r="L14" s="1" t="s">
        <v>43</v>
      </c>
      <c r="M14" s="1" t="s">
        <v>112</v>
      </c>
      <c r="N14" s="1" t="s">
        <v>182</v>
      </c>
      <c r="O14" s="1" t="s">
        <v>61</v>
      </c>
      <c r="P14" s="1">
        <v>0.0</v>
      </c>
      <c r="Q14" s="1">
        <v>-53700.0</v>
      </c>
      <c r="R14" s="2">
        <v>42027.0</v>
      </c>
      <c r="S14" s="1" t="s">
        <v>47</v>
      </c>
      <c r="T14" s="1" t="s">
        <v>87</v>
      </c>
      <c r="U14" s="1" t="s">
        <v>49</v>
      </c>
      <c r="V14" s="3" t="s">
        <v>137</v>
      </c>
      <c r="W14" s="1" t="s">
        <v>78</v>
      </c>
      <c r="X14" s="1" t="s">
        <v>157</v>
      </c>
      <c r="Y14" s="1" t="s">
        <v>300</v>
      </c>
      <c r="Z14" s="1">
        <v>11.0</v>
      </c>
      <c r="AA14" s="1">
        <v>1.0</v>
      </c>
      <c r="AB14" s="1" t="s">
        <v>80</v>
      </c>
      <c r="AC14" s="1">
        <v>2.0</v>
      </c>
      <c r="AD14" s="1">
        <v>1.0</v>
      </c>
      <c r="AE14" s="1" t="s">
        <v>80</v>
      </c>
      <c r="AF14" s="1">
        <v>76560.0</v>
      </c>
      <c r="AG14" s="1">
        <v>12760.0</v>
      </c>
      <c r="AH14" s="1">
        <v>12760.0</v>
      </c>
      <c r="AI14" s="1">
        <v>51040.0</v>
      </c>
      <c r="AJ14" s="1" t="s">
        <v>130</v>
      </c>
      <c r="AK14" s="1" t="s">
        <v>250</v>
      </c>
      <c r="AL14" s="1">
        <v>2008.0</v>
      </c>
      <c r="AM14" s="1" t="s">
        <v>57</v>
      </c>
    </row>
    <row r="15">
      <c r="A15" s="1">
        <v>468.0</v>
      </c>
      <c r="B15" s="1">
        <v>62.0</v>
      </c>
      <c r="C15" s="1">
        <v>586367.0</v>
      </c>
      <c r="D15" s="2">
        <v>36707.0</v>
      </c>
      <c r="E15" s="1" t="s">
        <v>84</v>
      </c>
      <c r="F15" s="1" t="s">
        <v>70</v>
      </c>
      <c r="G15" s="1">
        <v>500.0</v>
      </c>
      <c r="H15" s="1">
        <v>1011.92</v>
      </c>
      <c r="I15" s="1">
        <v>0.0</v>
      </c>
      <c r="J15" s="1">
        <v>468168.0</v>
      </c>
      <c r="K15" s="1" t="s">
        <v>42</v>
      </c>
      <c r="L15" s="1" t="s">
        <v>72</v>
      </c>
      <c r="M15" s="1" t="s">
        <v>59</v>
      </c>
      <c r="N15" s="1" t="s">
        <v>166</v>
      </c>
      <c r="O15" s="1" t="s">
        <v>120</v>
      </c>
      <c r="P15" s="1">
        <v>0.0</v>
      </c>
      <c r="Q15" s="1">
        <v>0.0</v>
      </c>
      <c r="R15" s="2">
        <v>42050.0</v>
      </c>
      <c r="S15" s="1" t="s">
        <v>76</v>
      </c>
      <c r="T15" s="1" t="s">
        <v>77</v>
      </c>
      <c r="U15" s="1" t="s">
        <v>49</v>
      </c>
      <c r="V15" s="1" t="s">
        <v>100</v>
      </c>
      <c r="W15" s="1" t="s">
        <v>51</v>
      </c>
      <c r="X15" s="1" t="s">
        <v>66</v>
      </c>
      <c r="Y15" s="1" t="s">
        <v>383</v>
      </c>
      <c r="Z15" s="1">
        <v>7.0</v>
      </c>
      <c r="AA15" s="1">
        <v>3.0</v>
      </c>
      <c r="AB15" s="1" t="s">
        <v>54</v>
      </c>
      <c r="AC15" s="1">
        <v>0.0</v>
      </c>
      <c r="AD15" s="1">
        <v>3.0</v>
      </c>
      <c r="AE15" s="1" t="s">
        <v>63</v>
      </c>
      <c r="AF15" s="3">
        <v>64350.0</v>
      </c>
      <c r="AG15" s="1">
        <v>7150.0</v>
      </c>
      <c r="AH15" s="1">
        <v>7150.0</v>
      </c>
      <c r="AI15" s="1">
        <v>50050.0</v>
      </c>
      <c r="AJ15" s="1" t="s">
        <v>90</v>
      </c>
      <c r="AK15" s="1" t="s">
        <v>91</v>
      </c>
      <c r="AL15" s="1">
        <v>2009.0</v>
      </c>
      <c r="AM15" s="1" t="s">
        <v>83</v>
      </c>
    </row>
    <row r="16">
      <c r="A16" s="1">
        <v>166.0</v>
      </c>
      <c r="B16" s="1">
        <v>34.0</v>
      </c>
      <c r="C16" s="1">
        <v>405533.0</v>
      </c>
      <c r="D16" s="2">
        <v>41915.0</v>
      </c>
      <c r="E16" s="1" t="s">
        <v>40</v>
      </c>
      <c r="F16" s="1" t="s">
        <v>70</v>
      </c>
      <c r="G16" s="1">
        <v>1000.0</v>
      </c>
      <c r="H16" s="1">
        <v>1083.72</v>
      </c>
      <c r="I16" s="1">
        <v>0.0</v>
      </c>
      <c r="J16" s="1">
        <v>617774.0</v>
      </c>
      <c r="K16" s="1" t="s">
        <v>71</v>
      </c>
      <c r="L16" s="1" t="s">
        <v>132</v>
      </c>
      <c r="M16" s="1" t="s">
        <v>59</v>
      </c>
      <c r="N16" s="1" t="s">
        <v>107</v>
      </c>
      <c r="O16" s="1" t="s">
        <v>120</v>
      </c>
      <c r="P16" s="1">
        <v>65600.0</v>
      </c>
      <c r="Q16" s="1">
        <v>-68200.0</v>
      </c>
      <c r="R16" s="2">
        <v>42044.0</v>
      </c>
      <c r="S16" s="1" t="s">
        <v>47</v>
      </c>
      <c r="T16" s="1" t="s">
        <v>48</v>
      </c>
      <c r="U16" s="1" t="s">
        <v>108</v>
      </c>
      <c r="V16" s="3" t="s">
        <v>121</v>
      </c>
      <c r="W16" s="1" t="s">
        <v>78</v>
      </c>
      <c r="X16" s="1" t="s">
        <v>52</v>
      </c>
      <c r="Y16" s="1" t="s">
        <v>410</v>
      </c>
      <c r="Z16" s="1">
        <v>18.0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53680.0</v>
      </c>
      <c r="AG16" s="1">
        <v>4880.0</v>
      </c>
      <c r="AH16" s="1">
        <v>4880.0</v>
      </c>
      <c r="AI16" s="1">
        <v>43920.0</v>
      </c>
      <c r="AJ16" s="1" t="s">
        <v>210</v>
      </c>
      <c r="AK16" s="1" t="s">
        <v>226</v>
      </c>
      <c r="AL16" s="1">
        <v>2005.0</v>
      </c>
      <c r="AM16" s="1" t="s">
        <v>83</v>
      </c>
    </row>
    <row r="17">
      <c r="A17" s="1">
        <v>259.0</v>
      </c>
      <c r="B17" s="1">
        <v>43.0</v>
      </c>
      <c r="C17" s="1">
        <v>132871.0</v>
      </c>
      <c r="D17" s="2">
        <v>39999.0</v>
      </c>
      <c r="E17" s="1" t="s">
        <v>84</v>
      </c>
      <c r="F17" s="1" t="s">
        <v>70</v>
      </c>
      <c r="G17" s="1">
        <v>500.0</v>
      </c>
      <c r="H17" s="1">
        <v>947.75</v>
      </c>
      <c r="I17" s="1">
        <v>0.0</v>
      </c>
      <c r="J17" s="1">
        <v>458470.0</v>
      </c>
      <c r="K17" s="1" t="s">
        <v>71</v>
      </c>
      <c r="L17" s="1" t="s">
        <v>125</v>
      </c>
      <c r="M17" s="1" t="s">
        <v>190</v>
      </c>
      <c r="N17" s="1" t="s">
        <v>107</v>
      </c>
      <c r="O17" s="1" t="s">
        <v>143</v>
      </c>
      <c r="P17" s="1">
        <v>0.0</v>
      </c>
      <c r="Q17" s="1">
        <v>-39300.0</v>
      </c>
      <c r="R17" s="2">
        <v>42038.0</v>
      </c>
      <c r="S17" s="1" t="s">
        <v>62</v>
      </c>
      <c r="T17" s="1" t="s">
        <v>63</v>
      </c>
      <c r="U17" s="1" t="s">
        <v>213</v>
      </c>
      <c r="V17" s="1" t="s">
        <v>50</v>
      </c>
      <c r="W17" s="1" t="s">
        <v>51</v>
      </c>
      <c r="X17" s="1" t="s">
        <v>66</v>
      </c>
      <c r="Y17" s="1" t="s">
        <v>480</v>
      </c>
      <c r="Z17" s="1">
        <v>15.0</v>
      </c>
      <c r="AA17" s="1">
        <v>1.0</v>
      </c>
      <c r="AB17" s="1" t="s">
        <v>80</v>
      </c>
      <c r="AC17" s="1">
        <v>1.0</v>
      </c>
      <c r="AD17" s="1">
        <v>3.0</v>
      </c>
      <c r="AE17" s="1" t="s">
        <v>80</v>
      </c>
      <c r="AF17" s="3">
        <v>7680.0</v>
      </c>
      <c r="AG17" s="1">
        <v>1280.0</v>
      </c>
      <c r="AH17" s="1">
        <v>640.0</v>
      </c>
      <c r="AI17" s="1">
        <v>5760.0</v>
      </c>
      <c r="AJ17" s="1" t="s">
        <v>110</v>
      </c>
      <c r="AK17" s="1" t="s">
        <v>111</v>
      </c>
      <c r="AL17" s="1">
        <v>2008.0</v>
      </c>
      <c r="AM17" s="1" t="s">
        <v>83</v>
      </c>
    </row>
    <row r="18">
      <c r="A18" s="1">
        <v>47.0</v>
      </c>
      <c r="B18" s="1">
        <v>34.0</v>
      </c>
      <c r="C18" s="1">
        <v>218109.0</v>
      </c>
      <c r="D18" s="2">
        <v>37986.0</v>
      </c>
      <c r="E18" s="1" t="s">
        <v>84</v>
      </c>
      <c r="F18" s="1" t="s">
        <v>92</v>
      </c>
      <c r="G18" s="1">
        <v>500.0</v>
      </c>
      <c r="H18" s="1">
        <v>1161.31</v>
      </c>
      <c r="I18" s="1">
        <v>0.0</v>
      </c>
      <c r="J18" s="1">
        <v>617527.0</v>
      </c>
      <c r="K18" s="1" t="s">
        <v>71</v>
      </c>
      <c r="L18" s="1" t="s">
        <v>72</v>
      </c>
      <c r="M18" s="1" t="s">
        <v>126</v>
      </c>
      <c r="N18" s="1" t="s">
        <v>107</v>
      </c>
      <c r="O18" s="1" t="s">
        <v>61</v>
      </c>
      <c r="P18" s="1">
        <v>64800.0</v>
      </c>
      <c r="Q18" s="1">
        <v>-24300.0</v>
      </c>
      <c r="R18" s="2">
        <v>42011.0</v>
      </c>
      <c r="S18" s="1" t="s">
        <v>47</v>
      </c>
      <c r="T18" s="1" t="s">
        <v>87</v>
      </c>
      <c r="U18" s="1" t="s">
        <v>64</v>
      </c>
      <c r="V18" s="1" t="s">
        <v>50</v>
      </c>
      <c r="W18" s="1" t="s">
        <v>51</v>
      </c>
      <c r="X18" s="1" t="s">
        <v>103</v>
      </c>
      <c r="Y18" s="1" t="s">
        <v>561</v>
      </c>
      <c r="Z18" s="1">
        <v>23.0</v>
      </c>
      <c r="AA18" s="1">
        <v>1.0</v>
      </c>
      <c r="AB18" s="1" t="s">
        <v>54</v>
      </c>
      <c r="AC18" s="1">
        <v>1.0</v>
      </c>
      <c r="AD18" s="1">
        <v>3.0</v>
      </c>
      <c r="AE18" s="1" t="s">
        <v>63</v>
      </c>
      <c r="AF18" s="3">
        <v>62920.0</v>
      </c>
      <c r="AG18" s="1">
        <v>11440.0</v>
      </c>
      <c r="AH18" s="1">
        <v>5720.0</v>
      </c>
      <c r="AI18" s="1">
        <v>45760.0</v>
      </c>
      <c r="AJ18" s="1" t="s">
        <v>90</v>
      </c>
      <c r="AK18" s="1" t="s">
        <v>246</v>
      </c>
      <c r="AL18" s="1">
        <v>2012.0</v>
      </c>
      <c r="AM18" s="1" t="s">
        <v>83</v>
      </c>
    </row>
    <row r="19">
      <c r="A19" s="1">
        <v>35.0</v>
      </c>
      <c r="B19" s="1">
        <v>35.0</v>
      </c>
      <c r="C19" s="1">
        <v>930032.0</v>
      </c>
      <c r="D19" s="2">
        <v>37509.0</v>
      </c>
      <c r="E19" s="1" t="s">
        <v>84</v>
      </c>
      <c r="F19" s="1" t="s">
        <v>70</v>
      </c>
      <c r="G19" s="1">
        <v>2000.0</v>
      </c>
      <c r="H19" s="1">
        <v>1117.42</v>
      </c>
      <c r="I19" s="1">
        <v>0.0</v>
      </c>
      <c r="J19" s="1">
        <v>446158.0</v>
      </c>
      <c r="K19" s="1" t="s">
        <v>71</v>
      </c>
      <c r="L19" s="1" t="s">
        <v>72</v>
      </c>
      <c r="M19" s="1" t="s">
        <v>136</v>
      </c>
      <c r="N19" s="1" t="s">
        <v>171</v>
      </c>
      <c r="O19" s="1" t="s">
        <v>143</v>
      </c>
      <c r="P19" s="1">
        <v>0.0</v>
      </c>
      <c r="Q19" s="1">
        <v>-51900.0</v>
      </c>
      <c r="R19" s="2">
        <v>42049.0</v>
      </c>
      <c r="S19" s="1" t="s">
        <v>76</v>
      </c>
      <c r="T19" s="1" t="s">
        <v>48</v>
      </c>
      <c r="U19" s="1" t="s">
        <v>64</v>
      </c>
      <c r="V19" s="1" t="s">
        <v>100</v>
      </c>
      <c r="W19" s="1" t="s">
        <v>122</v>
      </c>
      <c r="X19" s="1" t="s">
        <v>123</v>
      </c>
      <c r="Y19" s="1" t="s">
        <v>649</v>
      </c>
      <c r="Z19" s="1">
        <v>23.0</v>
      </c>
      <c r="AA19" s="1">
        <v>3.0</v>
      </c>
      <c r="AB19" s="1" t="s">
        <v>80</v>
      </c>
      <c r="AC19" s="1">
        <v>2.0</v>
      </c>
      <c r="AD19" s="1">
        <v>2.0</v>
      </c>
      <c r="AE19" s="1" t="s">
        <v>80</v>
      </c>
      <c r="AF19" s="1">
        <v>53190.0</v>
      </c>
      <c r="AG19" s="3">
        <v>5910.0</v>
      </c>
      <c r="AH19" s="1">
        <v>11820.0</v>
      </c>
      <c r="AI19" s="1">
        <v>35460.0</v>
      </c>
      <c r="AJ19" s="1" t="s">
        <v>215</v>
      </c>
      <c r="AK19" s="1" t="s">
        <v>259</v>
      </c>
      <c r="AL19" s="1">
        <v>1996.0</v>
      </c>
      <c r="AM19" s="1" t="s">
        <v>83</v>
      </c>
    </row>
    <row r="20">
      <c r="A20" s="1">
        <v>204.0</v>
      </c>
      <c r="B20" s="1">
        <v>40.0</v>
      </c>
      <c r="C20" s="1">
        <v>540152.0</v>
      </c>
      <c r="D20" s="2">
        <v>33265.0</v>
      </c>
      <c r="E20" s="1" t="s">
        <v>84</v>
      </c>
      <c r="F20" s="1" t="s">
        <v>70</v>
      </c>
      <c r="G20" s="1">
        <v>500.0</v>
      </c>
      <c r="H20" s="1">
        <v>1256.2</v>
      </c>
      <c r="I20" s="1">
        <v>0.0</v>
      </c>
      <c r="J20" s="1">
        <v>448310.0</v>
      </c>
      <c r="K20" s="1" t="s">
        <v>71</v>
      </c>
      <c r="L20" s="1" t="s">
        <v>162</v>
      </c>
      <c r="M20" s="1" t="s">
        <v>73</v>
      </c>
      <c r="N20" s="1" t="s">
        <v>150</v>
      </c>
      <c r="O20" s="1" t="s">
        <v>143</v>
      </c>
      <c r="P20" s="1">
        <v>0.0</v>
      </c>
      <c r="Q20" s="1">
        <v>0.0</v>
      </c>
      <c r="R20" s="2">
        <v>42011.0</v>
      </c>
      <c r="S20" s="1" t="s">
        <v>76</v>
      </c>
      <c r="T20" s="1" t="s">
        <v>48</v>
      </c>
      <c r="U20" s="1" t="s">
        <v>64</v>
      </c>
      <c r="V20" s="1" t="s">
        <v>121</v>
      </c>
      <c r="W20" s="1" t="s">
        <v>51</v>
      </c>
      <c r="X20" s="1" t="s">
        <v>128</v>
      </c>
      <c r="Y20" s="1" t="s">
        <v>734</v>
      </c>
      <c r="Z20" s="1">
        <v>10.0</v>
      </c>
      <c r="AA20" s="1">
        <v>3.0</v>
      </c>
      <c r="AB20" s="1" t="s">
        <v>54</v>
      </c>
      <c r="AC20" s="1">
        <v>1.0</v>
      </c>
      <c r="AD20" s="1">
        <v>2.0</v>
      </c>
      <c r="AE20" s="1" t="s">
        <v>54</v>
      </c>
      <c r="AF20" s="1">
        <v>41700.0</v>
      </c>
      <c r="AG20" s="1">
        <v>8340.0</v>
      </c>
      <c r="AH20" s="3">
        <v>8340.0</v>
      </c>
      <c r="AI20" s="1">
        <v>25020.0</v>
      </c>
      <c r="AJ20" s="1" t="s">
        <v>55</v>
      </c>
      <c r="AK20" s="1">
        <v>95.0</v>
      </c>
      <c r="AL20" s="1">
        <v>2013.0</v>
      </c>
      <c r="AM20" s="1" t="s">
        <v>83</v>
      </c>
    </row>
    <row r="21">
      <c r="A21" s="1">
        <v>252.0</v>
      </c>
      <c r="B21" s="1">
        <v>46.0</v>
      </c>
      <c r="C21" s="1">
        <v>227244.0</v>
      </c>
      <c r="D21" s="2">
        <v>35399.0</v>
      </c>
      <c r="E21" s="1" t="s">
        <v>58</v>
      </c>
      <c r="F21" s="1" t="s">
        <v>92</v>
      </c>
      <c r="G21" s="1">
        <v>2000.0</v>
      </c>
      <c r="H21" s="3">
        <v>1066.7</v>
      </c>
      <c r="I21" s="1">
        <v>0.0</v>
      </c>
      <c r="J21" s="1">
        <v>473370.0</v>
      </c>
      <c r="K21" s="1" t="s">
        <v>71</v>
      </c>
      <c r="L21" s="1" t="s">
        <v>162</v>
      </c>
      <c r="M21" s="1" t="s">
        <v>160</v>
      </c>
      <c r="N21" s="1" t="s">
        <v>45</v>
      </c>
      <c r="O21" s="1" t="s">
        <v>75</v>
      </c>
      <c r="P21" s="1">
        <v>0.0</v>
      </c>
      <c r="Q21" s="1">
        <v>0.0</v>
      </c>
      <c r="R21" s="2">
        <v>42034.0</v>
      </c>
      <c r="S21" s="1" t="s">
        <v>76</v>
      </c>
      <c r="T21" s="1" t="s">
        <v>87</v>
      </c>
      <c r="U21" s="1" t="s">
        <v>108</v>
      </c>
      <c r="V21" s="1" t="s">
        <v>121</v>
      </c>
      <c r="W21" s="1" t="s">
        <v>65</v>
      </c>
      <c r="X21" s="1" t="s">
        <v>128</v>
      </c>
      <c r="Y21" s="1" t="s">
        <v>1132</v>
      </c>
      <c r="Z21" s="1">
        <v>22.0</v>
      </c>
      <c r="AA21" s="1">
        <v>3.0</v>
      </c>
      <c r="AB21" s="1" t="s">
        <v>80</v>
      </c>
      <c r="AC21" s="1">
        <v>0.0</v>
      </c>
      <c r="AD21" s="1">
        <v>2.0</v>
      </c>
      <c r="AE21" s="1" t="s">
        <v>80</v>
      </c>
      <c r="AF21" s="1">
        <v>89520.0</v>
      </c>
      <c r="AG21" s="1">
        <v>14920.0</v>
      </c>
      <c r="AH21" s="1">
        <v>14920.0</v>
      </c>
      <c r="AI21" s="1">
        <v>59680.0</v>
      </c>
      <c r="AJ21" s="1" t="s">
        <v>110</v>
      </c>
      <c r="AK21" s="1" t="s">
        <v>135</v>
      </c>
      <c r="AL21" s="1">
        <v>2014.0</v>
      </c>
      <c r="AM21" s="1" t="s">
        <v>83</v>
      </c>
    </row>
    <row r="22">
      <c r="A22" s="1">
        <v>65.0</v>
      </c>
      <c r="B22" s="1">
        <v>29.0</v>
      </c>
      <c r="C22" s="1">
        <v>133889.0</v>
      </c>
      <c r="D22" s="2">
        <v>38152.0</v>
      </c>
      <c r="E22" s="1" t="s">
        <v>40</v>
      </c>
      <c r="F22" s="1" t="s">
        <v>41</v>
      </c>
      <c r="G22" s="3">
        <v>1000.0</v>
      </c>
      <c r="H22" s="1">
        <v>1441.6</v>
      </c>
      <c r="I22" s="1">
        <v>5000000.0</v>
      </c>
      <c r="J22" s="1">
        <v>472223.0</v>
      </c>
      <c r="K22" s="1" t="s">
        <v>71</v>
      </c>
      <c r="L22" s="1" t="s">
        <v>43</v>
      </c>
      <c r="M22" s="1" t="s">
        <v>73</v>
      </c>
      <c r="N22" s="1" t="s">
        <v>171</v>
      </c>
      <c r="O22" s="1" t="s">
        <v>75</v>
      </c>
      <c r="P22" s="1">
        <v>0.0</v>
      </c>
      <c r="Q22" s="1">
        <v>0.0</v>
      </c>
      <c r="R22" s="2">
        <v>42016.0</v>
      </c>
      <c r="S22" s="1" t="s">
        <v>76</v>
      </c>
      <c r="T22" s="1" t="s">
        <v>77</v>
      </c>
      <c r="U22" s="1" t="s">
        <v>64</v>
      </c>
      <c r="V22" s="1" t="s">
        <v>121</v>
      </c>
      <c r="W22" s="1" t="s">
        <v>122</v>
      </c>
      <c r="X22" s="1" t="s">
        <v>52</v>
      </c>
      <c r="Y22" s="1" t="s">
        <v>1146</v>
      </c>
      <c r="Z22" s="1">
        <v>21.0</v>
      </c>
      <c r="AA22" s="1">
        <v>3.0</v>
      </c>
      <c r="AB22" s="1" t="s">
        <v>54</v>
      </c>
      <c r="AC22" s="1">
        <v>0.0</v>
      </c>
      <c r="AD22" s="1">
        <v>0.0</v>
      </c>
      <c r="AE22" s="1" t="s">
        <v>63</v>
      </c>
      <c r="AF22" s="1">
        <v>62900.0</v>
      </c>
      <c r="AG22" s="1">
        <v>6290.0</v>
      </c>
      <c r="AH22" s="1">
        <v>12580.0</v>
      </c>
      <c r="AI22" s="1">
        <v>44030.0</v>
      </c>
      <c r="AJ22" s="1" t="s">
        <v>198</v>
      </c>
      <c r="AK22" s="1" t="s">
        <v>376</v>
      </c>
      <c r="AL22" s="1">
        <v>1998.0</v>
      </c>
      <c r="AM22" s="1" t="s">
        <v>83</v>
      </c>
    </row>
    <row r="23">
      <c r="A23" s="1">
        <v>328.0</v>
      </c>
      <c r="B23" s="1">
        <v>48.0</v>
      </c>
      <c r="C23" s="1">
        <v>521585.0</v>
      </c>
      <c r="D23" s="2">
        <v>41929.0</v>
      </c>
      <c r="E23" s="1" t="s">
        <v>40</v>
      </c>
      <c r="F23" s="1" t="s">
        <v>41</v>
      </c>
      <c r="G23" s="1">
        <v>1000.0</v>
      </c>
      <c r="H23" s="1">
        <v>1406.91</v>
      </c>
      <c r="I23" s="1">
        <v>0.0</v>
      </c>
      <c r="J23" s="1">
        <v>466132.0</v>
      </c>
      <c r="K23" s="1" t="s">
        <v>42</v>
      </c>
      <c r="L23" s="1" t="s">
        <v>43</v>
      </c>
      <c r="M23" s="1" t="s">
        <v>44</v>
      </c>
      <c r="N23" s="1" t="s">
        <v>45</v>
      </c>
      <c r="O23" s="1" t="s">
        <v>46</v>
      </c>
      <c r="P23" s="1">
        <v>53300.0</v>
      </c>
      <c r="Q23" s="1">
        <v>0.0</v>
      </c>
      <c r="R23" s="2">
        <v>42029.0</v>
      </c>
      <c r="S23" s="1" t="s">
        <v>47</v>
      </c>
      <c r="T23" s="1" t="s">
        <v>48</v>
      </c>
      <c r="U23" s="1" t="s">
        <v>49</v>
      </c>
      <c r="V23" s="1" t="s">
        <v>50</v>
      </c>
      <c r="W23" s="1" t="s">
        <v>51</v>
      </c>
      <c r="X23" s="1" t="s">
        <v>52</v>
      </c>
      <c r="Y23" s="1" t="s">
        <v>53</v>
      </c>
      <c r="Z23" s="1">
        <v>5.0</v>
      </c>
      <c r="AA23" s="1">
        <v>1.0</v>
      </c>
      <c r="AB23" s="1" t="s">
        <v>54</v>
      </c>
      <c r="AC23" s="1">
        <v>1.0</v>
      </c>
      <c r="AD23" s="1">
        <v>2.0</v>
      </c>
      <c r="AE23" s="1" t="s">
        <v>54</v>
      </c>
      <c r="AF23" s="1">
        <v>71610.0</v>
      </c>
      <c r="AG23" s="1">
        <v>6510.0</v>
      </c>
      <c r="AH23" s="1">
        <v>13020.0</v>
      </c>
      <c r="AI23" s="1">
        <v>52080.0</v>
      </c>
      <c r="AJ23" s="1" t="s">
        <v>55</v>
      </c>
      <c r="AK23" s="1" t="s">
        <v>56</v>
      </c>
      <c r="AL23" s="1">
        <v>2004.0</v>
      </c>
      <c r="AM23" s="1" t="s">
        <v>57</v>
      </c>
    </row>
    <row r="24">
      <c r="A24" s="1">
        <v>228.0</v>
      </c>
      <c r="B24" s="1">
        <v>42.0</v>
      </c>
      <c r="C24" s="1">
        <v>342868.0</v>
      </c>
      <c r="D24" s="2">
        <v>38895.0</v>
      </c>
      <c r="E24" s="1" t="s">
        <v>58</v>
      </c>
      <c r="F24" s="1" t="s">
        <v>41</v>
      </c>
      <c r="G24" s="1">
        <v>2000.0</v>
      </c>
      <c r="H24" s="1">
        <v>1197.22</v>
      </c>
      <c r="I24" s="1">
        <v>5000000.0</v>
      </c>
      <c r="J24" s="1">
        <v>468176.0</v>
      </c>
      <c r="K24" s="1" t="s">
        <v>42</v>
      </c>
      <c r="L24" s="1" t="s">
        <v>43</v>
      </c>
      <c r="M24" s="1" t="s">
        <v>59</v>
      </c>
      <c r="N24" s="1" t="s">
        <v>60</v>
      </c>
      <c r="O24" s="1" t="s">
        <v>61</v>
      </c>
      <c r="P24" s="1">
        <v>0.0</v>
      </c>
      <c r="Q24" s="1">
        <v>0.0</v>
      </c>
      <c r="R24" s="2">
        <v>42025.0</v>
      </c>
      <c r="S24" s="1" t="s">
        <v>62</v>
      </c>
      <c r="T24" s="1" t="s">
        <v>63</v>
      </c>
      <c r="U24" s="1" t="s">
        <v>64</v>
      </c>
      <c r="V24" s="1" t="s">
        <v>50</v>
      </c>
      <c r="W24" s="1" t="s">
        <v>65</v>
      </c>
      <c r="X24" s="1" t="s">
        <v>66</v>
      </c>
      <c r="Y24" s="1" t="s">
        <v>67</v>
      </c>
      <c r="Z24" s="1">
        <v>8.0</v>
      </c>
      <c r="AA24" s="1">
        <v>1.0</v>
      </c>
      <c r="AB24" s="1" t="s">
        <v>63</v>
      </c>
      <c r="AC24" s="1">
        <v>0.0</v>
      </c>
      <c r="AD24" s="1">
        <v>0.0</v>
      </c>
      <c r="AE24" s="1" t="s">
        <v>63</v>
      </c>
      <c r="AF24" s="1">
        <v>5070.0</v>
      </c>
      <c r="AG24" s="1">
        <v>780.0</v>
      </c>
      <c r="AH24" s="1">
        <v>780.0</v>
      </c>
      <c r="AI24" s="1">
        <v>3510.0</v>
      </c>
      <c r="AJ24" s="1" t="s">
        <v>68</v>
      </c>
      <c r="AK24" s="1" t="s">
        <v>69</v>
      </c>
      <c r="AL24" s="1">
        <v>2007.0</v>
      </c>
      <c r="AM24" s="1" t="s">
        <v>57</v>
      </c>
    </row>
    <row r="25">
      <c r="A25" s="1">
        <v>134.0</v>
      </c>
      <c r="B25" s="1">
        <v>29.0</v>
      </c>
      <c r="C25" s="1">
        <v>687698.0</v>
      </c>
      <c r="D25" s="2">
        <v>36775.0</v>
      </c>
      <c r="E25" s="1" t="s">
        <v>40</v>
      </c>
      <c r="F25" s="1" t="s">
        <v>70</v>
      </c>
      <c r="G25" s="1">
        <v>2000.0</v>
      </c>
      <c r="H25" s="1">
        <v>1413.14</v>
      </c>
      <c r="I25" s="1">
        <v>5000000.0</v>
      </c>
      <c r="J25" s="1">
        <v>430632.0</v>
      </c>
      <c r="K25" s="1" t="s">
        <v>71</v>
      </c>
      <c r="L25" s="1" t="s">
        <v>72</v>
      </c>
      <c r="M25" s="1" t="s">
        <v>73</v>
      </c>
      <c r="N25" s="1" t="s">
        <v>74</v>
      </c>
      <c r="O25" s="1" t="s">
        <v>75</v>
      </c>
      <c r="P25" s="1">
        <v>35100.0</v>
      </c>
      <c r="Q25" s="1">
        <v>0.0</v>
      </c>
      <c r="R25" s="2">
        <v>42057.0</v>
      </c>
      <c r="S25" s="1" t="s">
        <v>76</v>
      </c>
      <c r="T25" s="1" t="s">
        <v>77</v>
      </c>
      <c r="U25" s="1" t="s">
        <v>64</v>
      </c>
      <c r="V25" s="1" t="s">
        <v>50</v>
      </c>
      <c r="W25" s="1" t="s">
        <v>78</v>
      </c>
      <c r="X25" s="1" t="s">
        <v>52</v>
      </c>
      <c r="Y25" s="1" t="s">
        <v>79</v>
      </c>
      <c r="Z25" s="1">
        <v>7.0</v>
      </c>
      <c r="AA25" s="1">
        <v>3.0</v>
      </c>
      <c r="AB25" s="1" t="s">
        <v>80</v>
      </c>
      <c r="AC25" s="1">
        <v>2.0</v>
      </c>
      <c r="AD25" s="1">
        <v>3.0</v>
      </c>
      <c r="AE25" s="1" t="s">
        <v>80</v>
      </c>
      <c r="AF25" s="1">
        <v>34650.0</v>
      </c>
      <c r="AG25" s="1">
        <v>7700.0</v>
      </c>
      <c r="AH25" s="1">
        <v>3850.0</v>
      </c>
      <c r="AI25" s="1">
        <v>23100.0</v>
      </c>
      <c r="AJ25" s="1" t="s">
        <v>81</v>
      </c>
      <c r="AK25" s="1" t="s">
        <v>82</v>
      </c>
      <c r="AL25" s="1">
        <v>2007.0</v>
      </c>
      <c r="AM25" s="1" t="s">
        <v>83</v>
      </c>
    </row>
    <row r="26">
      <c r="A26" s="1">
        <v>256.0</v>
      </c>
      <c r="B26" s="1">
        <v>39.0</v>
      </c>
      <c r="C26" s="1">
        <v>104594.0</v>
      </c>
      <c r="D26" s="2">
        <v>39002.0</v>
      </c>
      <c r="E26" s="1" t="s">
        <v>40</v>
      </c>
      <c r="F26" s="1" t="s">
        <v>41</v>
      </c>
      <c r="G26" s="1">
        <v>1000.0</v>
      </c>
      <c r="H26" s="1">
        <v>1351.1</v>
      </c>
      <c r="I26" s="1">
        <v>0.0</v>
      </c>
      <c r="J26" s="1">
        <v>478456.0</v>
      </c>
      <c r="K26" s="1" t="s">
        <v>71</v>
      </c>
      <c r="L26" s="1" t="s">
        <v>72</v>
      </c>
      <c r="M26" s="1" t="s">
        <v>98</v>
      </c>
      <c r="N26" s="1" t="s">
        <v>99</v>
      </c>
      <c r="O26" s="1" t="s">
        <v>86</v>
      </c>
      <c r="P26" s="1">
        <v>0.0</v>
      </c>
      <c r="Q26" s="1">
        <v>0.0</v>
      </c>
      <c r="R26" s="2">
        <v>42006.0</v>
      </c>
      <c r="S26" s="1" t="s">
        <v>76</v>
      </c>
      <c r="T26" s="1" t="s">
        <v>77</v>
      </c>
      <c r="U26" s="1" t="s">
        <v>49</v>
      </c>
      <c r="V26" s="1" t="s">
        <v>100</v>
      </c>
      <c r="W26" s="1" t="s">
        <v>51</v>
      </c>
      <c r="X26" s="1" t="s">
        <v>88</v>
      </c>
      <c r="Y26" s="1" t="s">
        <v>101</v>
      </c>
      <c r="Z26" s="1">
        <v>19.0</v>
      </c>
      <c r="AA26" s="1">
        <v>3.0</v>
      </c>
      <c r="AB26" s="1" t="s">
        <v>80</v>
      </c>
      <c r="AC26" s="1">
        <v>0.0</v>
      </c>
      <c r="AD26" s="1">
        <v>2.0</v>
      </c>
      <c r="AE26" s="1" t="s">
        <v>80</v>
      </c>
      <c r="AF26" s="1">
        <v>64100.0</v>
      </c>
      <c r="AG26" s="1">
        <v>6410.0</v>
      </c>
      <c r="AH26" s="1">
        <v>6410.0</v>
      </c>
      <c r="AI26" s="1">
        <v>51280.0</v>
      </c>
      <c r="AJ26" s="1" t="s">
        <v>55</v>
      </c>
      <c r="AK26" s="1">
        <v>95.0</v>
      </c>
      <c r="AL26" s="1">
        <v>2003.0</v>
      </c>
      <c r="AM26" s="1" t="s">
        <v>57</v>
      </c>
    </row>
    <row r="27">
      <c r="A27" s="1">
        <v>165.0</v>
      </c>
      <c r="B27" s="1">
        <v>37.0</v>
      </c>
      <c r="C27" s="1">
        <v>429027.0</v>
      </c>
      <c r="D27" s="2">
        <v>32907.0</v>
      </c>
      <c r="E27" s="1" t="s">
        <v>84</v>
      </c>
      <c r="F27" s="1" t="s">
        <v>70</v>
      </c>
      <c r="G27" s="1">
        <v>1000.0</v>
      </c>
      <c r="H27" s="1">
        <v>1137.03</v>
      </c>
      <c r="I27" s="1">
        <v>0.0</v>
      </c>
      <c r="J27" s="1">
        <v>603195.0</v>
      </c>
      <c r="K27" s="1" t="s">
        <v>42</v>
      </c>
      <c r="L27" s="1" t="s">
        <v>93</v>
      </c>
      <c r="M27" s="1" t="s">
        <v>98</v>
      </c>
      <c r="N27" s="1" t="s">
        <v>107</v>
      </c>
      <c r="O27" s="1" t="s">
        <v>86</v>
      </c>
      <c r="P27" s="1">
        <v>0.0</v>
      </c>
      <c r="Q27" s="1">
        <v>0.0</v>
      </c>
      <c r="R27" s="2">
        <v>42062.0</v>
      </c>
      <c r="S27" s="1" t="s">
        <v>76</v>
      </c>
      <c r="T27" s="1" t="s">
        <v>87</v>
      </c>
      <c r="U27" s="1" t="s">
        <v>108</v>
      </c>
      <c r="V27" s="1" t="s">
        <v>50</v>
      </c>
      <c r="W27" s="1" t="s">
        <v>65</v>
      </c>
      <c r="X27" s="1" t="s">
        <v>52</v>
      </c>
      <c r="Y27" s="1" t="s">
        <v>109</v>
      </c>
      <c r="Z27" s="1">
        <v>23.0</v>
      </c>
      <c r="AA27" s="1">
        <v>3.0</v>
      </c>
      <c r="AB27" s="1" t="s">
        <v>63</v>
      </c>
      <c r="AC27" s="1">
        <v>2.0</v>
      </c>
      <c r="AD27" s="1">
        <v>2.0</v>
      </c>
      <c r="AE27" s="1" t="s">
        <v>54</v>
      </c>
      <c r="AF27" s="1">
        <v>51590.0</v>
      </c>
      <c r="AG27" s="1">
        <v>9380.0</v>
      </c>
      <c r="AH27" s="1">
        <v>9380.0</v>
      </c>
      <c r="AI27" s="1">
        <v>32830.0</v>
      </c>
      <c r="AJ27" s="1" t="s">
        <v>110</v>
      </c>
      <c r="AK27" s="1" t="s">
        <v>111</v>
      </c>
      <c r="AL27" s="1">
        <v>2015.0</v>
      </c>
      <c r="AM27" s="1" t="s">
        <v>83</v>
      </c>
    </row>
    <row r="28">
      <c r="A28" s="1">
        <v>27.0</v>
      </c>
      <c r="B28" s="1">
        <v>33.0</v>
      </c>
      <c r="C28" s="1">
        <v>485665.0</v>
      </c>
      <c r="D28" s="2">
        <v>35466.0</v>
      </c>
      <c r="E28" s="1" t="s">
        <v>84</v>
      </c>
      <c r="F28" s="1" t="s">
        <v>70</v>
      </c>
      <c r="G28" s="1">
        <v>500.0</v>
      </c>
      <c r="H28" s="1">
        <v>1442.99</v>
      </c>
      <c r="I28" s="1">
        <v>0.0</v>
      </c>
      <c r="J28" s="1">
        <v>601734.0</v>
      </c>
      <c r="K28" s="1" t="s">
        <v>71</v>
      </c>
      <c r="L28" s="1" t="s">
        <v>72</v>
      </c>
      <c r="M28" s="1" t="s">
        <v>112</v>
      </c>
      <c r="N28" s="1" t="s">
        <v>113</v>
      </c>
      <c r="O28" s="1" t="s">
        <v>75</v>
      </c>
      <c r="P28" s="1">
        <v>0.0</v>
      </c>
      <c r="Q28" s="1">
        <v>0.0</v>
      </c>
      <c r="R28" s="2">
        <v>42034.0</v>
      </c>
      <c r="S28" s="1" t="s">
        <v>47</v>
      </c>
      <c r="T28" s="1" t="s">
        <v>87</v>
      </c>
      <c r="U28" s="1" t="s">
        <v>108</v>
      </c>
      <c r="V28" s="1" t="s">
        <v>50</v>
      </c>
      <c r="W28" s="1" t="s">
        <v>114</v>
      </c>
      <c r="X28" s="1" t="s">
        <v>88</v>
      </c>
      <c r="Y28" s="1" t="s">
        <v>115</v>
      </c>
      <c r="Z28" s="1">
        <v>21.0</v>
      </c>
      <c r="AA28" s="1">
        <v>1.0</v>
      </c>
      <c r="AB28" s="1" t="s">
        <v>80</v>
      </c>
      <c r="AC28" s="1">
        <v>1.0</v>
      </c>
      <c r="AD28" s="1">
        <v>1.0</v>
      </c>
      <c r="AE28" s="1" t="s">
        <v>54</v>
      </c>
      <c r="AF28" s="1">
        <v>27700.0</v>
      </c>
      <c r="AG28" s="1">
        <v>2770.0</v>
      </c>
      <c r="AH28" s="1">
        <v>2770.0</v>
      </c>
      <c r="AI28" s="1">
        <v>22160.0</v>
      </c>
      <c r="AJ28" s="1" t="s">
        <v>116</v>
      </c>
      <c r="AK28" s="1" t="s">
        <v>117</v>
      </c>
      <c r="AL28" s="1">
        <v>2012.0</v>
      </c>
      <c r="AM28" s="1" t="s">
        <v>83</v>
      </c>
    </row>
    <row r="29">
      <c r="A29" s="1">
        <v>212.0</v>
      </c>
      <c r="B29" s="1">
        <v>42.0</v>
      </c>
      <c r="C29" s="1">
        <v>636550.0</v>
      </c>
      <c r="D29" s="2">
        <v>40749.0</v>
      </c>
      <c r="E29" s="1" t="s">
        <v>84</v>
      </c>
      <c r="F29" s="1" t="s">
        <v>70</v>
      </c>
      <c r="G29" s="1">
        <v>500.0</v>
      </c>
      <c r="H29" s="1">
        <v>1315.68</v>
      </c>
      <c r="I29" s="1">
        <v>0.0</v>
      </c>
      <c r="J29" s="1">
        <v>600983.0</v>
      </c>
      <c r="K29" s="1" t="s">
        <v>42</v>
      </c>
      <c r="L29" s="1" t="s">
        <v>72</v>
      </c>
      <c r="M29" s="1" t="s">
        <v>118</v>
      </c>
      <c r="N29" s="1" t="s">
        <v>119</v>
      </c>
      <c r="O29" s="1" t="s">
        <v>120</v>
      </c>
      <c r="P29" s="1">
        <v>0.0</v>
      </c>
      <c r="Q29" s="1">
        <v>-39300.0</v>
      </c>
      <c r="R29" s="2">
        <v>42009.0</v>
      </c>
      <c r="S29" s="1" t="s">
        <v>47</v>
      </c>
      <c r="T29" s="1" t="s">
        <v>77</v>
      </c>
      <c r="U29" s="1" t="s">
        <v>108</v>
      </c>
      <c r="V29" s="1" t="s">
        <v>121</v>
      </c>
      <c r="W29" s="1" t="s">
        <v>122</v>
      </c>
      <c r="X29" s="1" t="s">
        <v>123</v>
      </c>
      <c r="Y29" s="1" t="s">
        <v>124</v>
      </c>
      <c r="Z29" s="1">
        <v>14.0</v>
      </c>
      <c r="AA29" s="1">
        <v>1.0</v>
      </c>
      <c r="AB29" s="1" t="s">
        <v>80</v>
      </c>
      <c r="AC29" s="1">
        <v>2.0</v>
      </c>
      <c r="AD29" s="1">
        <v>1.0</v>
      </c>
      <c r="AE29" s="1" t="s">
        <v>63</v>
      </c>
      <c r="AF29" s="1">
        <v>42300.0</v>
      </c>
      <c r="AG29" s="1">
        <v>4700.0</v>
      </c>
      <c r="AH29" s="1">
        <v>4700.0</v>
      </c>
      <c r="AI29" s="1">
        <v>32900.0</v>
      </c>
      <c r="AJ29" s="1" t="s">
        <v>55</v>
      </c>
      <c r="AK29" s="1" t="s">
        <v>56</v>
      </c>
      <c r="AL29" s="1">
        <v>1996.0</v>
      </c>
      <c r="AM29" s="1" t="s">
        <v>83</v>
      </c>
    </row>
    <row r="30">
      <c r="A30" s="1">
        <v>235.0</v>
      </c>
      <c r="B30" s="1">
        <v>42.0</v>
      </c>
      <c r="C30" s="1">
        <v>543610.0</v>
      </c>
      <c r="D30" s="2">
        <v>37402.0</v>
      </c>
      <c r="E30" s="1" t="s">
        <v>40</v>
      </c>
      <c r="F30" s="1" t="s">
        <v>70</v>
      </c>
      <c r="G30" s="1">
        <v>500.0</v>
      </c>
      <c r="H30" s="1">
        <v>1253.12</v>
      </c>
      <c r="I30" s="1">
        <v>4000000.0</v>
      </c>
      <c r="J30" s="1">
        <v>462283.0</v>
      </c>
      <c r="K30" s="1" t="s">
        <v>71</v>
      </c>
      <c r="L30" s="1" t="s">
        <v>125</v>
      </c>
      <c r="M30" s="1" t="s">
        <v>126</v>
      </c>
      <c r="N30" s="1" t="s">
        <v>127</v>
      </c>
      <c r="O30" s="1" t="s">
        <v>61</v>
      </c>
      <c r="P30" s="1">
        <v>38400.0</v>
      </c>
      <c r="Q30" s="1">
        <v>0.0</v>
      </c>
      <c r="R30" s="2">
        <v>42010.0</v>
      </c>
      <c r="S30" s="1" t="s">
        <v>47</v>
      </c>
      <c r="T30" s="1" t="s">
        <v>87</v>
      </c>
      <c r="U30" s="1" t="s">
        <v>108</v>
      </c>
      <c r="V30" s="1" t="s">
        <v>50</v>
      </c>
      <c r="W30" s="1" t="s">
        <v>78</v>
      </c>
      <c r="X30" s="1" t="s">
        <v>128</v>
      </c>
      <c r="Y30" s="1" t="s">
        <v>129</v>
      </c>
      <c r="Z30" s="1">
        <v>22.0</v>
      </c>
      <c r="AA30" s="1">
        <v>1.0</v>
      </c>
      <c r="AB30" s="1" t="s">
        <v>54</v>
      </c>
      <c r="AC30" s="1">
        <v>2.0</v>
      </c>
      <c r="AD30" s="1">
        <v>2.0</v>
      </c>
      <c r="AE30" s="1" t="s">
        <v>63</v>
      </c>
      <c r="AF30" s="1">
        <v>87010.0</v>
      </c>
      <c r="AG30" s="1">
        <v>7910.0</v>
      </c>
      <c r="AH30" s="1">
        <v>15820.0</v>
      </c>
      <c r="AI30" s="1">
        <v>63280.0</v>
      </c>
      <c r="AJ30" s="1" t="s">
        <v>130</v>
      </c>
      <c r="AK30" s="1" t="s">
        <v>131</v>
      </c>
      <c r="AL30" s="1">
        <v>2002.0</v>
      </c>
      <c r="AM30" s="1" t="s">
        <v>83</v>
      </c>
    </row>
    <row r="31">
      <c r="A31" s="1">
        <v>60.0</v>
      </c>
      <c r="B31" s="1">
        <v>23.0</v>
      </c>
      <c r="C31" s="1">
        <v>842643.0</v>
      </c>
      <c r="D31" s="2">
        <v>35754.0</v>
      </c>
      <c r="E31" s="1" t="s">
        <v>40</v>
      </c>
      <c r="F31" s="1" t="s">
        <v>92</v>
      </c>
      <c r="G31" s="1">
        <v>500.0</v>
      </c>
      <c r="H31" s="1">
        <v>1215.36</v>
      </c>
      <c r="I31" s="1">
        <v>3000000.0</v>
      </c>
      <c r="J31" s="1">
        <v>432220.0</v>
      </c>
      <c r="K31" s="1" t="s">
        <v>42</v>
      </c>
      <c r="L31" s="1" t="s">
        <v>43</v>
      </c>
      <c r="M31" s="1" t="s">
        <v>136</v>
      </c>
      <c r="N31" s="1" t="s">
        <v>60</v>
      </c>
      <c r="O31" s="1" t="s">
        <v>120</v>
      </c>
      <c r="P31" s="1">
        <v>0.0</v>
      </c>
      <c r="Q31" s="1">
        <v>0.0</v>
      </c>
      <c r="R31" s="2">
        <v>42026.0</v>
      </c>
      <c r="S31" s="1" t="s">
        <v>47</v>
      </c>
      <c r="T31" s="1" t="s">
        <v>77</v>
      </c>
      <c r="U31" s="1" t="s">
        <v>108</v>
      </c>
      <c r="V31" s="1" t="s">
        <v>137</v>
      </c>
      <c r="W31" s="1" t="s">
        <v>51</v>
      </c>
      <c r="X31" s="1" t="s">
        <v>128</v>
      </c>
      <c r="Y31" s="1" t="s">
        <v>138</v>
      </c>
      <c r="Z31" s="1">
        <v>9.0</v>
      </c>
      <c r="AA31" s="1">
        <v>1.0</v>
      </c>
      <c r="AB31" s="1" t="s">
        <v>54</v>
      </c>
      <c r="AC31" s="1">
        <v>1.0</v>
      </c>
      <c r="AD31" s="1">
        <v>0.0</v>
      </c>
      <c r="AE31" s="1" t="s">
        <v>80</v>
      </c>
      <c r="AF31" s="1">
        <v>56520.0</v>
      </c>
      <c r="AG31" s="1">
        <v>4710.0</v>
      </c>
      <c r="AH31" s="1">
        <v>9420.0</v>
      </c>
      <c r="AI31" s="1">
        <v>42390.0</v>
      </c>
      <c r="AJ31" s="1" t="s">
        <v>55</v>
      </c>
      <c r="AK31" s="1">
        <v>95.0</v>
      </c>
      <c r="AL31" s="1">
        <v>2000.0</v>
      </c>
      <c r="AM31" s="1" t="s">
        <v>83</v>
      </c>
    </row>
    <row r="32">
      <c r="A32" s="1">
        <v>121.0</v>
      </c>
      <c r="B32" s="1">
        <v>34.0</v>
      </c>
      <c r="C32" s="1">
        <v>626808.0</v>
      </c>
      <c r="D32" s="2">
        <v>41208.0</v>
      </c>
      <c r="E32" s="1" t="s">
        <v>40</v>
      </c>
      <c r="F32" s="1" t="s">
        <v>70</v>
      </c>
      <c r="G32" s="1">
        <v>1000.0</v>
      </c>
      <c r="H32" s="1">
        <v>936.61</v>
      </c>
      <c r="I32" s="1">
        <v>0.0</v>
      </c>
      <c r="J32" s="1">
        <v>464652.0</v>
      </c>
      <c r="K32" s="1" t="s">
        <v>71</v>
      </c>
      <c r="L32" s="1" t="s">
        <v>43</v>
      </c>
      <c r="M32" s="1" t="s">
        <v>85</v>
      </c>
      <c r="N32" s="1" t="s">
        <v>99</v>
      </c>
      <c r="O32" s="1" t="s">
        <v>120</v>
      </c>
      <c r="P32" s="1">
        <v>52800.0</v>
      </c>
      <c r="Q32" s="1">
        <v>-32800.0</v>
      </c>
      <c r="R32" s="2">
        <v>42012.0</v>
      </c>
      <c r="S32" s="1" t="s">
        <v>139</v>
      </c>
      <c r="T32" s="1" t="s">
        <v>63</v>
      </c>
      <c r="U32" s="1" t="s">
        <v>64</v>
      </c>
      <c r="V32" s="1" t="s">
        <v>94</v>
      </c>
      <c r="W32" s="1" t="s">
        <v>51</v>
      </c>
      <c r="X32" s="1" t="s">
        <v>103</v>
      </c>
      <c r="Y32" s="1" t="s">
        <v>140</v>
      </c>
      <c r="Z32" s="1">
        <v>5.0</v>
      </c>
      <c r="AA32" s="1">
        <v>1.0</v>
      </c>
      <c r="AB32" s="1" t="s">
        <v>80</v>
      </c>
      <c r="AC32" s="1">
        <v>1.0</v>
      </c>
      <c r="AD32" s="1">
        <v>1.0</v>
      </c>
      <c r="AE32" s="1" t="s">
        <v>80</v>
      </c>
      <c r="AF32" s="1">
        <v>7280.0</v>
      </c>
      <c r="AG32" s="1">
        <v>1120.0</v>
      </c>
      <c r="AH32" s="1">
        <v>1120.0</v>
      </c>
      <c r="AI32" s="1">
        <v>5040.0</v>
      </c>
      <c r="AJ32" s="1" t="s">
        <v>116</v>
      </c>
      <c r="AK32" s="1" t="s">
        <v>141</v>
      </c>
      <c r="AL32" s="1">
        <v>2010.0</v>
      </c>
      <c r="AM32" s="1" t="s">
        <v>83</v>
      </c>
    </row>
    <row r="33">
      <c r="A33" s="1">
        <v>180.0</v>
      </c>
      <c r="B33" s="1">
        <v>38.0</v>
      </c>
      <c r="C33" s="1">
        <v>644081.0</v>
      </c>
      <c r="D33" s="2">
        <v>36157.0</v>
      </c>
      <c r="E33" s="1" t="s">
        <v>40</v>
      </c>
      <c r="F33" s="1" t="s">
        <v>41</v>
      </c>
      <c r="G33" s="1">
        <v>2000.0</v>
      </c>
      <c r="H33" s="1">
        <v>1301.13</v>
      </c>
      <c r="I33" s="1">
        <v>0.0</v>
      </c>
      <c r="J33" s="1">
        <v>476685.0</v>
      </c>
      <c r="K33" s="1" t="s">
        <v>71</v>
      </c>
      <c r="L33" s="1" t="s">
        <v>142</v>
      </c>
      <c r="M33" s="1" t="s">
        <v>59</v>
      </c>
      <c r="N33" s="1" t="s">
        <v>74</v>
      </c>
      <c r="O33" s="1" t="s">
        <v>143</v>
      </c>
      <c r="P33" s="1">
        <v>41300.0</v>
      </c>
      <c r="Q33" s="1">
        <v>-55500.0</v>
      </c>
      <c r="R33" s="2">
        <v>42019.0</v>
      </c>
      <c r="S33" s="1" t="s">
        <v>47</v>
      </c>
      <c r="T33" s="1" t="s">
        <v>77</v>
      </c>
      <c r="U33" s="1" t="s">
        <v>108</v>
      </c>
      <c r="V33" s="1" t="s">
        <v>50</v>
      </c>
      <c r="W33" s="1" t="s">
        <v>51</v>
      </c>
      <c r="X33" s="1" t="s">
        <v>103</v>
      </c>
      <c r="Y33" s="1" t="s">
        <v>144</v>
      </c>
      <c r="Z33" s="1">
        <v>12.0</v>
      </c>
      <c r="AA33" s="1">
        <v>1.0</v>
      </c>
      <c r="AB33" s="1" t="s">
        <v>80</v>
      </c>
      <c r="AC33" s="1">
        <v>0.0</v>
      </c>
      <c r="AD33" s="1">
        <v>2.0</v>
      </c>
      <c r="AE33" s="1" t="s">
        <v>54</v>
      </c>
      <c r="AF33" s="1">
        <v>46200.0</v>
      </c>
      <c r="AG33" s="1">
        <v>4200.0</v>
      </c>
      <c r="AH33" s="1">
        <v>8400.0</v>
      </c>
      <c r="AI33" s="1">
        <v>33600.0</v>
      </c>
      <c r="AJ33" s="1" t="s">
        <v>81</v>
      </c>
      <c r="AK33" s="1" t="s">
        <v>145</v>
      </c>
      <c r="AL33" s="1">
        <v>2003.0</v>
      </c>
      <c r="AM33" s="1" t="s">
        <v>57</v>
      </c>
    </row>
    <row r="34">
      <c r="A34" s="1">
        <v>473.0</v>
      </c>
      <c r="B34" s="1">
        <v>58.0</v>
      </c>
      <c r="C34" s="1">
        <v>892874.0</v>
      </c>
      <c r="D34" s="2">
        <v>33896.0</v>
      </c>
      <c r="E34" s="1" t="s">
        <v>58</v>
      </c>
      <c r="F34" s="1" t="s">
        <v>70</v>
      </c>
      <c r="G34" s="1">
        <v>2000.0</v>
      </c>
      <c r="H34" s="1">
        <v>1131.4</v>
      </c>
      <c r="I34" s="1">
        <v>0.0</v>
      </c>
      <c r="J34" s="1">
        <v>458733.0</v>
      </c>
      <c r="K34" s="1" t="s">
        <v>71</v>
      </c>
      <c r="L34" s="1" t="s">
        <v>43</v>
      </c>
      <c r="M34" s="1" t="s">
        <v>146</v>
      </c>
      <c r="N34" s="1" t="s">
        <v>147</v>
      </c>
      <c r="O34" s="1" t="s">
        <v>61</v>
      </c>
      <c r="P34" s="1">
        <v>55700.0</v>
      </c>
      <c r="Q34" s="1">
        <v>0.0</v>
      </c>
      <c r="R34" s="2">
        <v>42033.0</v>
      </c>
      <c r="S34" s="1" t="s">
        <v>76</v>
      </c>
      <c r="T34" s="1" t="s">
        <v>48</v>
      </c>
      <c r="U34" s="1" t="s">
        <v>49</v>
      </c>
      <c r="V34" s="1" t="s">
        <v>121</v>
      </c>
      <c r="W34" s="1" t="s">
        <v>114</v>
      </c>
      <c r="X34" s="1" t="s">
        <v>123</v>
      </c>
      <c r="Y34" s="1" t="s">
        <v>148</v>
      </c>
      <c r="Z34" s="1">
        <v>12.0</v>
      </c>
      <c r="AA34" s="1">
        <v>4.0</v>
      </c>
      <c r="AB34" s="1" t="s">
        <v>54</v>
      </c>
      <c r="AC34" s="1">
        <v>0.0</v>
      </c>
      <c r="AD34" s="1">
        <v>0.0</v>
      </c>
      <c r="AE34" s="1" t="s">
        <v>80</v>
      </c>
      <c r="AF34" s="1">
        <v>63120.0</v>
      </c>
      <c r="AG34" s="1">
        <v>10520.0</v>
      </c>
      <c r="AH34" s="1">
        <v>10520.0</v>
      </c>
      <c r="AI34" s="1">
        <v>42080.0</v>
      </c>
      <c r="AJ34" s="1" t="s">
        <v>96</v>
      </c>
      <c r="AK34" s="1" t="s">
        <v>149</v>
      </c>
      <c r="AL34" s="1">
        <v>1999.0</v>
      </c>
      <c r="AM34" s="1" t="s">
        <v>57</v>
      </c>
    </row>
    <row r="35">
      <c r="A35" s="1">
        <v>70.0</v>
      </c>
      <c r="B35" s="1">
        <v>26.0</v>
      </c>
      <c r="C35" s="1">
        <v>558938.0</v>
      </c>
      <c r="D35" s="2">
        <v>38511.0</v>
      </c>
      <c r="E35" s="1" t="s">
        <v>40</v>
      </c>
      <c r="F35" s="1" t="s">
        <v>92</v>
      </c>
      <c r="G35" s="1">
        <v>1000.0</v>
      </c>
      <c r="H35" s="1">
        <v>1199.44</v>
      </c>
      <c r="I35" s="1">
        <v>5000000.0</v>
      </c>
      <c r="J35" s="1">
        <v>619884.0</v>
      </c>
      <c r="K35" s="1" t="s">
        <v>42</v>
      </c>
      <c r="L35" s="1" t="s">
        <v>142</v>
      </c>
      <c r="M35" s="1" t="s">
        <v>59</v>
      </c>
      <c r="N35" s="1" t="s">
        <v>150</v>
      </c>
      <c r="O35" s="1" t="s">
        <v>75</v>
      </c>
      <c r="P35" s="1">
        <v>63600.0</v>
      </c>
      <c r="Q35" s="1">
        <v>0.0</v>
      </c>
      <c r="R35" s="2">
        <v>42057.0</v>
      </c>
      <c r="S35" s="1" t="s">
        <v>76</v>
      </c>
      <c r="T35" s="1" t="s">
        <v>77</v>
      </c>
      <c r="U35" s="1" t="s">
        <v>49</v>
      </c>
      <c r="V35" s="1" t="s">
        <v>121</v>
      </c>
      <c r="W35" s="1" t="s">
        <v>78</v>
      </c>
      <c r="X35" s="1" t="s">
        <v>66</v>
      </c>
      <c r="Y35" s="1" t="s">
        <v>151</v>
      </c>
      <c r="Z35" s="1">
        <v>0.0</v>
      </c>
      <c r="AA35" s="1">
        <v>3.0</v>
      </c>
      <c r="AB35" s="1" t="s">
        <v>63</v>
      </c>
      <c r="AC35" s="1">
        <v>1.0</v>
      </c>
      <c r="AD35" s="1">
        <v>2.0</v>
      </c>
      <c r="AE35" s="1" t="s">
        <v>54</v>
      </c>
      <c r="AF35" s="1">
        <v>52110.0</v>
      </c>
      <c r="AG35" s="1">
        <v>5790.0</v>
      </c>
      <c r="AH35" s="1">
        <v>5790.0</v>
      </c>
      <c r="AI35" s="1">
        <v>40530.0</v>
      </c>
      <c r="AJ35" s="1" t="s">
        <v>105</v>
      </c>
      <c r="AK35" s="1" t="s">
        <v>152</v>
      </c>
      <c r="AL35" s="1">
        <v>2012.0</v>
      </c>
      <c r="AM35" s="1" t="s">
        <v>83</v>
      </c>
    </row>
    <row r="36">
      <c r="A36" s="1">
        <v>140.0</v>
      </c>
      <c r="B36" s="1">
        <v>31.0</v>
      </c>
      <c r="C36" s="1">
        <v>275265.0</v>
      </c>
      <c r="D36" s="2">
        <v>38306.0</v>
      </c>
      <c r="E36" s="1" t="s">
        <v>58</v>
      </c>
      <c r="F36" s="1" t="s">
        <v>92</v>
      </c>
      <c r="G36" s="1">
        <v>500.0</v>
      </c>
      <c r="H36" s="1">
        <v>708.64</v>
      </c>
      <c r="I36" s="1">
        <v>6000000.0</v>
      </c>
      <c r="J36" s="1">
        <v>470610.0</v>
      </c>
      <c r="K36" s="1" t="s">
        <v>42</v>
      </c>
      <c r="L36" s="1" t="s">
        <v>132</v>
      </c>
      <c r="M36" s="1" t="s">
        <v>59</v>
      </c>
      <c r="N36" s="1" t="s">
        <v>60</v>
      </c>
      <c r="O36" s="1" t="s">
        <v>86</v>
      </c>
      <c r="P36" s="1">
        <v>53500.0</v>
      </c>
      <c r="Q36" s="1">
        <v>0.0</v>
      </c>
      <c r="R36" s="2">
        <v>42010.0</v>
      </c>
      <c r="S36" s="1" t="s">
        <v>47</v>
      </c>
      <c r="T36" s="1" t="s">
        <v>48</v>
      </c>
      <c r="U36" s="1" t="s">
        <v>108</v>
      </c>
      <c r="V36" s="1" t="s">
        <v>50</v>
      </c>
      <c r="W36" s="1" t="s">
        <v>114</v>
      </c>
      <c r="X36" s="1" t="s">
        <v>128</v>
      </c>
      <c r="Y36" s="1" t="s">
        <v>153</v>
      </c>
      <c r="Z36" s="1">
        <v>9.0</v>
      </c>
      <c r="AA36" s="1">
        <v>1.0</v>
      </c>
      <c r="AB36" s="1" t="s">
        <v>80</v>
      </c>
      <c r="AC36" s="1">
        <v>0.0</v>
      </c>
      <c r="AD36" s="1">
        <v>2.0</v>
      </c>
      <c r="AE36" s="1" t="s">
        <v>54</v>
      </c>
      <c r="AF36" s="1">
        <v>77880.0</v>
      </c>
      <c r="AG36" s="1">
        <v>14160.0</v>
      </c>
      <c r="AH36" s="1">
        <v>7080.0</v>
      </c>
      <c r="AI36" s="1">
        <v>56640.0</v>
      </c>
      <c r="AJ36" s="1" t="s">
        <v>154</v>
      </c>
      <c r="AK36" s="1" t="s">
        <v>155</v>
      </c>
      <c r="AL36" s="1">
        <v>2015.0</v>
      </c>
      <c r="AM36" s="1" t="s">
        <v>83</v>
      </c>
    </row>
    <row r="37">
      <c r="A37" s="1">
        <v>160.0</v>
      </c>
      <c r="B37" s="1">
        <v>37.0</v>
      </c>
      <c r="C37" s="1">
        <v>921202.0</v>
      </c>
      <c r="D37" s="2">
        <v>42001.0</v>
      </c>
      <c r="E37" s="1" t="s">
        <v>40</v>
      </c>
      <c r="F37" s="1" t="s">
        <v>92</v>
      </c>
      <c r="G37" s="1">
        <v>500.0</v>
      </c>
      <c r="H37" s="1">
        <v>1374.22</v>
      </c>
      <c r="I37" s="1">
        <v>0.0</v>
      </c>
      <c r="J37" s="1">
        <v>472135.0</v>
      </c>
      <c r="K37" s="1" t="s">
        <v>71</v>
      </c>
      <c r="L37" s="1" t="s">
        <v>43</v>
      </c>
      <c r="M37" s="1" t="s">
        <v>44</v>
      </c>
      <c r="N37" s="1" t="s">
        <v>156</v>
      </c>
      <c r="O37" s="1" t="s">
        <v>61</v>
      </c>
      <c r="P37" s="1">
        <v>45500.0</v>
      </c>
      <c r="Q37" s="1">
        <v>-37800.0</v>
      </c>
      <c r="R37" s="2">
        <v>42023.0</v>
      </c>
      <c r="S37" s="1" t="s">
        <v>47</v>
      </c>
      <c r="T37" s="1" t="s">
        <v>48</v>
      </c>
      <c r="U37" s="1" t="s">
        <v>108</v>
      </c>
      <c r="V37" s="1" t="s">
        <v>121</v>
      </c>
      <c r="W37" s="1" t="s">
        <v>78</v>
      </c>
      <c r="X37" s="1" t="s">
        <v>157</v>
      </c>
      <c r="Y37" s="1" t="s">
        <v>158</v>
      </c>
      <c r="Z37" s="1">
        <v>19.0</v>
      </c>
      <c r="AA37" s="1">
        <v>1.0</v>
      </c>
      <c r="AB37" s="1" t="s">
        <v>54</v>
      </c>
      <c r="AC37" s="1">
        <v>1.0</v>
      </c>
      <c r="AD37" s="1">
        <v>0.0</v>
      </c>
      <c r="AE37" s="1" t="s">
        <v>80</v>
      </c>
      <c r="AF37" s="1">
        <v>72930.0</v>
      </c>
      <c r="AG37" s="1">
        <v>6630.0</v>
      </c>
      <c r="AH37" s="1">
        <v>13260.0</v>
      </c>
      <c r="AI37" s="1">
        <v>53040.0</v>
      </c>
      <c r="AJ37" s="1" t="s">
        <v>96</v>
      </c>
      <c r="AK37" s="1" t="s">
        <v>159</v>
      </c>
      <c r="AL37" s="1">
        <v>2015.0</v>
      </c>
      <c r="AM37" s="1" t="s">
        <v>83</v>
      </c>
    </row>
    <row r="38">
      <c r="A38" s="1">
        <v>196.0</v>
      </c>
      <c r="B38" s="1">
        <v>39.0</v>
      </c>
      <c r="C38" s="1">
        <v>143972.0</v>
      </c>
      <c r="D38" s="2">
        <v>33818.0</v>
      </c>
      <c r="E38" s="1" t="s">
        <v>58</v>
      </c>
      <c r="F38" s="1" t="s">
        <v>92</v>
      </c>
      <c r="G38" s="1">
        <v>2000.0</v>
      </c>
      <c r="H38" s="1">
        <v>1475.73</v>
      </c>
      <c r="I38" s="1">
        <v>0.0</v>
      </c>
      <c r="J38" s="1">
        <v>477670.0</v>
      </c>
      <c r="K38" s="1" t="s">
        <v>71</v>
      </c>
      <c r="L38" s="1" t="s">
        <v>132</v>
      </c>
      <c r="M38" s="1" t="s">
        <v>160</v>
      </c>
      <c r="N38" s="1" t="s">
        <v>119</v>
      </c>
      <c r="O38" s="1" t="s">
        <v>75</v>
      </c>
      <c r="P38" s="1">
        <v>57000.0</v>
      </c>
      <c r="Q38" s="1">
        <v>-27300.0</v>
      </c>
      <c r="R38" s="2">
        <v>42057.0</v>
      </c>
      <c r="S38" s="1" t="s">
        <v>76</v>
      </c>
      <c r="T38" s="1" t="s">
        <v>48</v>
      </c>
      <c r="U38" s="1" t="s">
        <v>49</v>
      </c>
      <c r="V38" s="1" t="s">
        <v>50</v>
      </c>
      <c r="W38" s="1" t="s">
        <v>65</v>
      </c>
      <c r="X38" s="1" t="s">
        <v>52</v>
      </c>
      <c r="Y38" s="1" t="s">
        <v>161</v>
      </c>
      <c r="Z38" s="1">
        <v>8.0</v>
      </c>
      <c r="AA38" s="1">
        <v>3.0</v>
      </c>
      <c r="AB38" s="1" t="s">
        <v>63</v>
      </c>
      <c r="AC38" s="1">
        <v>2.0</v>
      </c>
      <c r="AD38" s="1">
        <v>0.0</v>
      </c>
      <c r="AE38" s="1" t="s">
        <v>80</v>
      </c>
      <c r="AF38" s="1">
        <v>60400.0</v>
      </c>
      <c r="AG38" s="1">
        <v>6040.0</v>
      </c>
      <c r="AH38" s="1">
        <v>6040.0</v>
      </c>
      <c r="AI38" s="1">
        <v>48320.0</v>
      </c>
      <c r="AJ38" s="1" t="s">
        <v>105</v>
      </c>
      <c r="AK38" s="1" t="s">
        <v>106</v>
      </c>
      <c r="AL38" s="1">
        <v>2014.0</v>
      </c>
      <c r="AM38" s="1" t="s">
        <v>83</v>
      </c>
    </row>
    <row r="39">
      <c r="A39" s="1">
        <v>460.0</v>
      </c>
      <c r="B39" s="1">
        <v>62.0</v>
      </c>
      <c r="C39" s="1">
        <v>183430.0</v>
      </c>
      <c r="D39" s="2">
        <v>37432.0</v>
      </c>
      <c r="E39" s="1" t="s">
        <v>58</v>
      </c>
      <c r="F39" s="1" t="s">
        <v>41</v>
      </c>
      <c r="G39" s="1">
        <v>1000.0</v>
      </c>
      <c r="H39" s="1">
        <v>1187.96</v>
      </c>
      <c r="I39" s="1">
        <v>4000000.0</v>
      </c>
      <c r="J39" s="1">
        <v>618845.0</v>
      </c>
      <c r="K39" s="1" t="s">
        <v>42</v>
      </c>
      <c r="L39" s="1" t="s">
        <v>162</v>
      </c>
      <c r="M39" s="1" t="s">
        <v>112</v>
      </c>
      <c r="N39" s="1" t="s">
        <v>99</v>
      </c>
      <c r="O39" s="1" t="s">
        <v>75</v>
      </c>
      <c r="P39" s="1">
        <v>0.0</v>
      </c>
      <c r="Q39" s="1">
        <v>0.0</v>
      </c>
      <c r="R39" s="2">
        <v>42005.0</v>
      </c>
      <c r="S39" s="1" t="s">
        <v>76</v>
      </c>
      <c r="T39" s="1" t="s">
        <v>77</v>
      </c>
      <c r="U39" s="1" t="s">
        <v>64</v>
      </c>
      <c r="V39" s="1" t="s">
        <v>50</v>
      </c>
      <c r="W39" s="1" t="s">
        <v>78</v>
      </c>
      <c r="X39" s="1" t="s">
        <v>52</v>
      </c>
      <c r="Y39" s="1" t="s">
        <v>163</v>
      </c>
      <c r="Z39" s="1">
        <v>20.0</v>
      </c>
      <c r="AA39" s="1">
        <v>3.0</v>
      </c>
      <c r="AB39" s="1" t="s">
        <v>80</v>
      </c>
      <c r="AC39" s="1">
        <v>1.0</v>
      </c>
      <c r="AD39" s="1">
        <v>0.0</v>
      </c>
      <c r="AE39" s="1" t="s">
        <v>63</v>
      </c>
      <c r="AF39" s="1">
        <v>47160.0</v>
      </c>
      <c r="AG39" s="1">
        <v>0.0</v>
      </c>
      <c r="AH39" s="1">
        <v>5240.0</v>
      </c>
      <c r="AI39" s="1">
        <v>41920.0</v>
      </c>
      <c r="AJ39" s="1" t="s">
        <v>154</v>
      </c>
      <c r="AK39" s="1" t="s">
        <v>164</v>
      </c>
      <c r="AL39" s="1">
        <v>2011.0</v>
      </c>
      <c r="AM39" s="1" t="s">
        <v>83</v>
      </c>
    </row>
    <row r="40">
      <c r="A40" s="1">
        <v>217.0</v>
      </c>
      <c r="B40" s="1">
        <v>41.0</v>
      </c>
      <c r="C40" s="1">
        <v>431876.0</v>
      </c>
      <c r="D40" s="2">
        <v>38683.0</v>
      </c>
      <c r="E40" s="1" t="s">
        <v>84</v>
      </c>
      <c r="F40" s="1" t="s">
        <v>92</v>
      </c>
      <c r="G40" s="1">
        <v>2000.0</v>
      </c>
      <c r="H40" s="1">
        <v>875.15</v>
      </c>
      <c r="I40" s="1">
        <v>0.0</v>
      </c>
      <c r="J40" s="1">
        <v>442479.0</v>
      </c>
      <c r="K40" s="1" t="s">
        <v>71</v>
      </c>
      <c r="L40" s="1" t="s">
        <v>93</v>
      </c>
      <c r="M40" s="1" t="s">
        <v>59</v>
      </c>
      <c r="N40" s="1" t="s">
        <v>133</v>
      </c>
      <c r="O40" s="1" t="s">
        <v>75</v>
      </c>
      <c r="P40" s="1">
        <v>46700.0</v>
      </c>
      <c r="Q40" s="1">
        <v>0.0</v>
      </c>
      <c r="R40" s="2">
        <v>42045.0</v>
      </c>
      <c r="S40" s="1" t="s">
        <v>76</v>
      </c>
      <c r="T40" s="1" t="s">
        <v>48</v>
      </c>
      <c r="U40" s="1" t="s">
        <v>108</v>
      </c>
      <c r="V40" s="1" t="s">
        <v>50</v>
      </c>
      <c r="W40" s="1" t="s">
        <v>51</v>
      </c>
      <c r="X40" s="1" t="s">
        <v>88</v>
      </c>
      <c r="Y40" s="1" t="s">
        <v>165</v>
      </c>
      <c r="Z40" s="1">
        <v>15.0</v>
      </c>
      <c r="AA40" s="1">
        <v>3.0</v>
      </c>
      <c r="AB40" s="1" t="s">
        <v>63</v>
      </c>
      <c r="AC40" s="1">
        <v>1.0</v>
      </c>
      <c r="AD40" s="1">
        <v>2.0</v>
      </c>
      <c r="AE40" s="1" t="s">
        <v>63</v>
      </c>
      <c r="AF40" s="1">
        <v>37840.0</v>
      </c>
      <c r="AG40" s="1">
        <v>0.0</v>
      </c>
      <c r="AH40" s="1">
        <v>4730.0</v>
      </c>
      <c r="AI40" s="1">
        <v>33110.0</v>
      </c>
      <c r="AJ40" s="1" t="s">
        <v>96</v>
      </c>
      <c r="AK40" s="1" t="s">
        <v>97</v>
      </c>
      <c r="AL40" s="1">
        <v>1996.0</v>
      </c>
      <c r="AM40" s="1" t="s">
        <v>83</v>
      </c>
    </row>
    <row r="41">
      <c r="A41" s="1">
        <v>413.0</v>
      </c>
      <c r="B41" s="1">
        <v>55.0</v>
      </c>
      <c r="C41" s="1">
        <v>115399.0</v>
      </c>
      <c r="D41" s="2">
        <v>33277.0</v>
      </c>
      <c r="E41" s="1" t="s">
        <v>58</v>
      </c>
      <c r="F41" s="1" t="s">
        <v>70</v>
      </c>
      <c r="G41" s="1">
        <v>2000.0</v>
      </c>
      <c r="H41" s="1">
        <v>1268.79</v>
      </c>
      <c r="I41" s="1">
        <v>0.0</v>
      </c>
      <c r="J41" s="1">
        <v>453148.0</v>
      </c>
      <c r="K41" s="1" t="s">
        <v>42</v>
      </c>
      <c r="L41" s="1" t="s">
        <v>43</v>
      </c>
      <c r="M41" s="1" t="s">
        <v>118</v>
      </c>
      <c r="N41" s="1" t="s">
        <v>169</v>
      </c>
      <c r="O41" s="1" t="s">
        <v>75</v>
      </c>
      <c r="P41" s="1">
        <v>0.0</v>
      </c>
      <c r="Q41" s="1">
        <v>-31000.0</v>
      </c>
      <c r="R41" s="2">
        <v>42023.0</v>
      </c>
      <c r="S41" s="1" t="s">
        <v>47</v>
      </c>
      <c r="T41" s="1" t="s">
        <v>87</v>
      </c>
      <c r="U41" s="1" t="s">
        <v>108</v>
      </c>
      <c r="V41" s="1" t="s">
        <v>137</v>
      </c>
      <c r="W41" s="1" t="s">
        <v>114</v>
      </c>
      <c r="X41" s="1" t="s">
        <v>128</v>
      </c>
      <c r="Y41" s="1" t="s">
        <v>170</v>
      </c>
      <c r="Z41" s="1">
        <v>15.0</v>
      </c>
      <c r="AA41" s="1">
        <v>1.0</v>
      </c>
      <c r="AB41" s="1" t="s">
        <v>63</v>
      </c>
      <c r="AC41" s="1">
        <v>2.0</v>
      </c>
      <c r="AD41" s="1">
        <v>2.0</v>
      </c>
      <c r="AE41" s="1" t="s">
        <v>63</v>
      </c>
      <c r="AF41" s="1">
        <v>98160.0</v>
      </c>
      <c r="AG41" s="1">
        <v>8180.0</v>
      </c>
      <c r="AH41" s="1">
        <v>16360.0</v>
      </c>
      <c r="AI41" s="1">
        <v>73620.0</v>
      </c>
      <c r="AJ41" s="1" t="s">
        <v>81</v>
      </c>
      <c r="AK41" s="1" t="s">
        <v>82</v>
      </c>
      <c r="AL41" s="1">
        <v>2011.0</v>
      </c>
      <c r="AM41" s="1" t="s">
        <v>57</v>
      </c>
    </row>
    <row r="42">
      <c r="A42" s="1">
        <v>257.0</v>
      </c>
      <c r="B42" s="1">
        <v>43.0</v>
      </c>
      <c r="C42" s="1">
        <v>863236.0</v>
      </c>
      <c r="D42" s="2">
        <v>33136.0</v>
      </c>
      <c r="E42" s="1" t="s">
        <v>58</v>
      </c>
      <c r="F42" s="1" t="s">
        <v>70</v>
      </c>
      <c r="G42" s="1">
        <v>2000.0</v>
      </c>
      <c r="H42" s="1">
        <v>1322.1</v>
      </c>
      <c r="I42" s="1">
        <v>0.0</v>
      </c>
      <c r="J42" s="1">
        <v>436984.0</v>
      </c>
      <c r="K42" s="1" t="s">
        <v>42</v>
      </c>
      <c r="L42" s="1" t="s">
        <v>132</v>
      </c>
      <c r="M42" s="1" t="s">
        <v>102</v>
      </c>
      <c r="N42" s="1" t="s">
        <v>113</v>
      </c>
      <c r="O42" s="1" t="s">
        <v>75</v>
      </c>
      <c r="P42" s="1">
        <v>0.0</v>
      </c>
      <c r="Q42" s="1">
        <v>-29200.0</v>
      </c>
      <c r="R42" s="2">
        <v>42032.0</v>
      </c>
      <c r="S42" s="1" t="s">
        <v>139</v>
      </c>
      <c r="T42" s="1" t="s">
        <v>63</v>
      </c>
      <c r="U42" s="1" t="s">
        <v>64</v>
      </c>
      <c r="V42" s="1" t="s">
        <v>50</v>
      </c>
      <c r="W42" s="1" t="s">
        <v>176</v>
      </c>
      <c r="X42" s="1" t="s">
        <v>88</v>
      </c>
      <c r="Y42" s="1" t="s">
        <v>177</v>
      </c>
      <c r="Z42" s="1">
        <v>4.0</v>
      </c>
      <c r="AA42" s="1">
        <v>1.0</v>
      </c>
      <c r="AB42" s="1" t="s">
        <v>54</v>
      </c>
      <c r="AC42" s="1">
        <v>1.0</v>
      </c>
      <c r="AD42" s="1">
        <v>3.0</v>
      </c>
      <c r="AE42" s="1" t="s">
        <v>54</v>
      </c>
      <c r="AF42" s="1">
        <v>9020.0</v>
      </c>
      <c r="AG42" s="1">
        <v>1640.0</v>
      </c>
      <c r="AH42" s="1">
        <v>820.0</v>
      </c>
      <c r="AI42" s="1">
        <v>6560.0</v>
      </c>
      <c r="AJ42" s="1" t="s">
        <v>116</v>
      </c>
      <c r="AK42" s="1" t="s">
        <v>117</v>
      </c>
      <c r="AL42" s="1">
        <v>2005.0</v>
      </c>
      <c r="AM42" s="1" t="s">
        <v>83</v>
      </c>
    </row>
    <row r="43">
      <c r="A43" s="1">
        <v>202.0</v>
      </c>
      <c r="B43" s="1">
        <v>34.0</v>
      </c>
      <c r="C43" s="1">
        <v>608513.0</v>
      </c>
      <c r="D43" s="2">
        <v>37455.0</v>
      </c>
      <c r="E43" s="1" t="s">
        <v>58</v>
      </c>
      <c r="F43" s="1" t="s">
        <v>70</v>
      </c>
      <c r="G43" s="1">
        <v>500.0</v>
      </c>
      <c r="H43" s="1">
        <v>848.07</v>
      </c>
      <c r="I43" s="1">
        <v>3000000.0</v>
      </c>
      <c r="J43" s="1">
        <v>607730.0</v>
      </c>
      <c r="K43" s="1" t="s">
        <v>42</v>
      </c>
      <c r="L43" s="1" t="s">
        <v>162</v>
      </c>
      <c r="M43" s="1" t="s">
        <v>126</v>
      </c>
      <c r="N43" s="1" t="s">
        <v>169</v>
      </c>
      <c r="O43" s="1" t="s">
        <v>143</v>
      </c>
      <c r="P43" s="1">
        <v>31000.0</v>
      </c>
      <c r="Q43" s="1">
        <v>-30200.0</v>
      </c>
      <c r="R43" s="2">
        <v>42011.0</v>
      </c>
      <c r="S43" s="1" t="s">
        <v>62</v>
      </c>
      <c r="T43" s="1" t="s">
        <v>63</v>
      </c>
      <c r="U43" s="1" t="s">
        <v>64</v>
      </c>
      <c r="V43" s="1" t="s">
        <v>94</v>
      </c>
      <c r="W43" s="1" t="s">
        <v>65</v>
      </c>
      <c r="X43" s="1" t="s">
        <v>157</v>
      </c>
      <c r="Y43" s="1" t="s">
        <v>178</v>
      </c>
      <c r="Z43" s="1">
        <v>5.0</v>
      </c>
      <c r="AA43" s="1">
        <v>1.0</v>
      </c>
      <c r="AB43" s="1" t="s">
        <v>54</v>
      </c>
      <c r="AC43" s="1">
        <v>2.0</v>
      </c>
      <c r="AD43" s="1">
        <v>1.0</v>
      </c>
      <c r="AE43" s="1" t="s">
        <v>63</v>
      </c>
      <c r="AF43" s="1">
        <v>5720.0</v>
      </c>
      <c r="AG43" s="1">
        <v>1040.0</v>
      </c>
      <c r="AH43" s="1">
        <v>520.0</v>
      </c>
      <c r="AI43" s="1">
        <v>4160.0</v>
      </c>
      <c r="AJ43" s="1" t="s">
        <v>154</v>
      </c>
      <c r="AK43" s="1" t="s">
        <v>168</v>
      </c>
      <c r="AL43" s="1">
        <v>2003.0</v>
      </c>
      <c r="AM43" s="1" t="s">
        <v>57</v>
      </c>
    </row>
    <row r="44">
      <c r="A44" s="1">
        <v>224.0</v>
      </c>
      <c r="B44" s="1">
        <v>40.0</v>
      </c>
      <c r="C44" s="1">
        <v>914088.0</v>
      </c>
      <c r="D44" s="2">
        <v>32912.0</v>
      </c>
      <c r="E44" s="1" t="s">
        <v>40</v>
      </c>
      <c r="F44" s="1" t="s">
        <v>70</v>
      </c>
      <c r="G44" s="1">
        <v>2000.0</v>
      </c>
      <c r="H44" s="1">
        <v>1291.7</v>
      </c>
      <c r="I44" s="1">
        <v>0.0</v>
      </c>
      <c r="J44" s="1">
        <v>609837.0</v>
      </c>
      <c r="K44" s="1" t="s">
        <v>71</v>
      </c>
      <c r="L44" s="1" t="s">
        <v>162</v>
      </c>
      <c r="M44" s="1" t="s">
        <v>73</v>
      </c>
      <c r="N44" s="1" t="s">
        <v>171</v>
      </c>
      <c r="O44" s="1" t="s">
        <v>143</v>
      </c>
      <c r="P44" s="1">
        <v>0.0</v>
      </c>
      <c r="Q44" s="1">
        <v>-55600.0</v>
      </c>
      <c r="R44" s="2">
        <v>42012.0</v>
      </c>
      <c r="S44" s="1" t="s">
        <v>47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128</v>
      </c>
      <c r="Y44" s="1" t="s">
        <v>179</v>
      </c>
      <c r="Z44" s="1">
        <v>21.0</v>
      </c>
      <c r="AA44" s="1">
        <v>1.0</v>
      </c>
      <c r="AB44" s="1" t="s">
        <v>80</v>
      </c>
      <c r="AC44" s="1">
        <v>1.0</v>
      </c>
      <c r="AD44" s="1">
        <v>0.0</v>
      </c>
      <c r="AE44" s="1" t="s">
        <v>54</v>
      </c>
      <c r="AF44" s="1">
        <v>69840.0</v>
      </c>
      <c r="AG44" s="1">
        <v>7760.0</v>
      </c>
      <c r="AH44" s="1">
        <v>15520.0</v>
      </c>
      <c r="AI44" s="1">
        <v>46560.0</v>
      </c>
      <c r="AJ44" s="1" t="s">
        <v>81</v>
      </c>
      <c r="AK44" s="1" t="s">
        <v>145</v>
      </c>
      <c r="AL44" s="1">
        <v>2009.0</v>
      </c>
      <c r="AM44" s="1" t="s">
        <v>83</v>
      </c>
    </row>
    <row r="45">
      <c r="A45" s="1">
        <v>241.0</v>
      </c>
      <c r="B45" s="1">
        <v>45.0</v>
      </c>
      <c r="C45" s="1">
        <v>596785.0</v>
      </c>
      <c r="D45" s="2">
        <v>41702.0</v>
      </c>
      <c r="E45" s="1" t="s">
        <v>84</v>
      </c>
      <c r="F45" s="1" t="s">
        <v>92</v>
      </c>
      <c r="G45" s="1">
        <v>2000.0</v>
      </c>
      <c r="H45" s="1">
        <v>1104.5</v>
      </c>
      <c r="I45" s="1">
        <v>0.0</v>
      </c>
      <c r="J45" s="1">
        <v>432211.0</v>
      </c>
      <c r="K45" s="1" t="s">
        <v>71</v>
      </c>
      <c r="L45" s="1" t="s">
        <v>72</v>
      </c>
      <c r="M45" s="1" t="s">
        <v>59</v>
      </c>
      <c r="N45" s="1" t="s">
        <v>180</v>
      </c>
      <c r="O45" s="1" t="s">
        <v>86</v>
      </c>
      <c r="P45" s="1">
        <v>0.0</v>
      </c>
      <c r="Q45" s="1">
        <v>0.0</v>
      </c>
      <c r="R45" s="2">
        <v>42050.0</v>
      </c>
      <c r="S45" s="1" t="s">
        <v>47</v>
      </c>
      <c r="T45" s="1" t="s">
        <v>77</v>
      </c>
      <c r="U45" s="1" t="s">
        <v>64</v>
      </c>
      <c r="V45" s="1" t="s">
        <v>50</v>
      </c>
      <c r="W45" s="1" t="s">
        <v>51</v>
      </c>
      <c r="X45" s="1" t="s">
        <v>157</v>
      </c>
      <c r="Y45" s="1" t="s">
        <v>181</v>
      </c>
      <c r="Z45" s="1">
        <v>5.0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91650.0</v>
      </c>
      <c r="AG45" s="1">
        <v>14100.0</v>
      </c>
      <c r="AH45" s="1">
        <v>14100.0</v>
      </c>
      <c r="AI45" s="1">
        <v>63450.0</v>
      </c>
      <c r="AJ45" s="1" t="s">
        <v>96</v>
      </c>
      <c r="AK45" s="1" t="s">
        <v>159</v>
      </c>
      <c r="AL45" s="1">
        <v>2011.0</v>
      </c>
      <c r="AM45" s="1" t="s">
        <v>83</v>
      </c>
    </row>
    <row r="46">
      <c r="A46" s="1">
        <v>64.0</v>
      </c>
      <c r="B46" s="1">
        <v>25.0</v>
      </c>
      <c r="C46" s="1">
        <v>908616.0</v>
      </c>
      <c r="D46" s="2">
        <v>36574.0</v>
      </c>
      <c r="E46" s="1" t="s">
        <v>84</v>
      </c>
      <c r="F46" s="1" t="s">
        <v>41</v>
      </c>
      <c r="G46" s="1">
        <v>1000.0</v>
      </c>
      <c r="H46" s="1">
        <v>954.16</v>
      </c>
      <c r="I46" s="1">
        <v>0.0</v>
      </c>
      <c r="J46" s="1">
        <v>473328.0</v>
      </c>
      <c r="K46" s="1" t="s">
        <v>42</v>
      </c>
      <c r="L46" s="1" t="s">
        <v>125</v>
      </c>
      <c r="M46" s="1" t="s">
        <v>102</v>
      </c>
      <c r="N46" s="1" t="s">
        <v>182</v>
      </c>
      <c r="O46" s="1" t="s">
        <v>46</v>
      </c>
      <c r="P46" s="1">
        <v>53200.0</v>
      </c>
      <c r="Q46" s="1">
        <v>0.0</v>
      </c>
      <c r="R46" s="2">
        <v>42022.0</v>
      </c>
      <c r="S46" s="1" t="s">
        <v>76</v>
      </c>
      <c r="T46" s="1" t="s">
        <v>48</v>
      </c>
      <c r="U46" s="1" t="s">
        <v>49</v>
      </c>
      <c r="V46" s="1" t="s">
        <v>137</v>
      </c>
      <c r="W46" s="1" t="s">
        <v>51</v>
      </c>
      <c r="X46" s="1" t="s">
        <v>52</v>
      </c>
      <c r="Y46" s="1" t="s">
        <v>183</v>
      </c>
      <c r="Z46" s="1">
        <v>22.0</v>
      </c>
      <c r="AA46" s="1">
        <v>4.0</v>
      </c>
      <c r="AB46" s="1" t="s">
        <v>80</v>
      </c>
      <c r="AC46" s="1">
        <v>0.0</v>
      </c>
      <c r="AD46" s="1">
        <v>0.0</v>
      </c>
      <c r="AE46" s="1" t="s">
        <v>63</v>
      </c>
      <c r="AF46" s="1">
        <v>75600.0</v>
      </c>
      <c r="AG46" s="1">
        <v>12600.0</v>
      </c>
      <c r="AH46" s="1">
        <v>12600.0</v>
      </c>
      <c r="AI46" s="1">
        <v>50400.0</v>
      </c>
      <c r="AJ46" s="1" t="s">
        <v>116</v>
      </c>
      <c r="AK46" s="1" t="s">
        <v>184</v>
      </c>
      <c r="AL46" s="1">
        <v>2005.0</v>
      </c>
      <c r="AM46" s="1" t="s">
        <v>83</v>
      </c>
    </row>
    <row r="47">
      <c r="A47" s="1">
        <v>166.0</v>
      </c>
      <c r="B47" s="1">
        <v>37.0</v>
      </c>
      <c r="C47" s="1">
        <v>666333.0</v>
      </c>
      <c r="D47" s="2">
        <v>39618.0</v>
      </c>
      <c r="E47" s="1" t="s">
        <v>84</v>
      </c>
      <c r="F47" s="1" t="s">
        <v>70</v>
      </c>
      <c r="G47" s="1">
        <v>2000.0</v>
      </c>
      <c r="H47" s="1">
        <v>1337.28</v>
      </c>
      <c r="I47" s="1">
        <v>8000000.0</v>
      </c>
      <c r="J47" s="1">
        <v>610393.0</v>
      </c>
      <c r="K47" s="1" t="s">
        <v>42</v>
      </c>
      <c r="L47" s="1" t="s">
        <v>162</v>
      </c>
      <c r="M47" s="1" t="s">
        <v>44</v>
      </c>
      <c r="N47" s="1" t="s">
        <v>60</v>
      </c>
      <c r="O47" s="1" t="s">
        <v>46</v>
      </c>
      <c r="P47" s="1">
        <v>27500.0</v>
      </c>
      <c r="Q47" s="1">
        <v>0.0</v>
      </c>
      <c r="R47" s="2">
        <v>42063.0</v>
      </c>
      <c r="S47" s="1" t="s">
        <v>76</v>
      </c>
      <c r="T47" s="1" t="s">
        <v>48</v>
      </c>
      <c r="U47" s="1" t="s">
        <v>49</v>
      </c>
      <c r="V47" s="1" t="s">
        <v>50</v>
      </c>
      <c r="W47" s="1" t="s">
        <v>114</v>
      </c>
      <c r="X47" s="1" t="s">
        <v>66</v>
      </c>
      <c r="Y47" s="1" t="s">
        <v>185</v>
      </c>
      <c r="Z47" s="1">
        <v>10.0</v>
      </c>
      <c r="AA47" s="1">
        <v>3.0</v>
      </c>
      <c r="AB47" s="1" t="s">
        <v>80</v>
      </c>
      <c r="AC47" s="1">
        <v>2.0</v>
      </c>
      <c r="AD47" s="1">
        <v>2.0</v>
      </c>
      <c r="AE47" s="1" t="s">
        <v>63</v>
      </c>
      <c r="AF47" s="1">
        <v>67140.0</v>
      </c>
      <c r="AG47" s="1">
        <v>7460.0</v>
      </c>
      <c r="AH47" s="1">
        <v>7460.0</v>
      </c>
      <c r="AI47" s="1">
        <v>52220.0</v>
      </c>
      <c r="AJ47" s="1" t="s">
        <v>130</v>
      </c>
      <c r="AK47" s="1" t="s">
        <v>131</v>
      </c>
      <c r="AL47" s="1">
        <v>2006.0</v>
      </c>
      <c r="AM47" s="1" t="s">
        <v>57</v>
      </c>
    </row>
    <row r="48">
      <c r="A48" s="1">
        <v>155.0</v>
      </c>
      <c r="B48" s="1">
        <v>35.0</v>
      </c>
      <c r="C48" s="1">
        <v>336614.0</v>
      </c>
      <c r="D48" s="2">
        <v>37834.0</v>
      </c>
      <c r="E48" s="1" t="s">
        <v>84</v>
      </c>
      <c r="F48" s="1" t="s">
        <v>92</v>
      </c>
      <c r="G48" s="1">
        <v>1000.0</v>
      </c>
      <c r="H48" s="1">
        <v>1088.34</v>
      </c>
      <c r="I48" s="1">
        <v>0.0</v>
      </c>
      <c r="J48" s="1">
        <v>614780.0</v>
      </c>
      <c r="K48" s="1" t="s">
        <v>71</v>
      </c>
      <c r="L48" s="1" t="s">
        <v>93</v>
      </c>
      <c r="M48" s="1" t="s">
        <v>186</v>
      </c>
      <c r="N48" s="1" t="s">
        <v>156</v>
      </c>
      <c r="O48" s="1" t="s">
        <v>61</v>
      </c>
      <c r="P48" s="1">
        <v>81100.0</v>
      </c>
      <c r="Q48" s="1">
        <v>0.0</v>
      </c>
      <c r="R48" s="2">
        <v>42059.0</v>
      </c>
      <c r="S48" s="1" t="s">
        <v>76</v>
      </c>
      <c r="T48" s="1" t="s">
        <v>87</v>
      </c>
      <c r="U48" s="1" t="s">
        <v>108</v>
      </c>
      <c r="V48" s="1" t="s">
        <v>50</v>
      </c>
      <c r="W48" s="1" t="s">
        <v>78</v>
      </c>
      <c r="X48" s="1" t="s">
        <v>88</v>
      </c>
      <c r="Y48" s="1" t="s">
        <v>187</v>
      </c>
      <c r="Z48" s="1">
        <v>16.0</v>
      </c>
      <c r="AA48" s="1">
        <v>3.0</v>
      </c>
      <c r="AB48" s="1" t="s">
        <v>54</v>
      </c>
      <c r="AC48" s="1">
        <v>2.0</v>
      </c>
      <c r="AD48" s="1">
        <v>3.0</v>
      </c>
      <c r="AE48" s="1" t="s">
        <v>80</v>
      </c>
      <c r="AF48" s="1">
        <v>29790.0</v>
      </c>
      <c r="AG48" s="1">
        <v>3310.0</v>
      </c>
      <c r="AH48" s="1">
        <v>3310.0</v>
      </c>
      <c r="AI48" s="1">
        <v>23170.0</v>
      </c>
      <c r="AJ48" s="1" t="s">
        <v>188</v>
      </c>
      <c r="AK48" s="1" t="s">
        <v>189</v>
      </c>
      <c r="AL48" s="1">
        <v>2008.0</v>
      </c>
      <c r="AM48" s="1" t="s">
        <v>83</v>
      </c>
    </row>
    <row r="49">
      <c r="A49" s="1">
        <v>114.0</v>
      </c>
      <c r="B49" s="1">
        <v>30.0</v>
      </c>
      <c r="C49" s="1">
        <v>584859.0</v>
      </c>
      <c r="D49" s="2">
        <v>33698.0</v>
      </c>
      <c r="E49" s="1" t="s">
        <v>84</v>
      </c>
      <c r="F49" s="1" t="s">
        <v>70</v>
      </c>
      <c r="G49" s="1">
        <v>1000.0</v>
      </c>
      <c r="H49" s="1">
        <v>1558.29</v>
      </c>
      <c r="I49" s="1">
        <v>0.0</v>
      </c>
      <c r="J49" s="1">
        <v>472248.0</v>
      </c>
      <c r="K49" s="1" t="s">
        <v>42</v>
      </c>
      <c r="L49" s="1" t="s">
        <v>132</v>
      </c>
      <c r="M49" s="1" t="s">
        <v>190</v>
      </c>
      <c r="N49" s="1" t="s">
        <v>182</v>
      </c>
      <c r="O49" s="1" t="s">
        <v>120</v>
      </c>
      <c r="P49" s="1">
        <v>51400.0</v>
      </c>
      <c r="Q49" s="1">
        <v>-64000.0</v>
      </c>
      <c r="R49" s="2">
        <v>42013.0</v>
      </c>
      <c r="S49" s="1" t="s">
        <v>76</v>
      </c>
      <c r="T49" s="1" t="s">
        <v>87</v>
      </c>
      <c r="U49" s="1" t="s">
        <v>49</v>
      </c>
      <c r="V49" s="1" t="s">
        <v>137</v>
      </c>
      <c r="W49" s="1" t="s">
        <v>78</v>
      </c>
      <c r="X49" s="1" t="s">
        <v>123</v>
      </c>
      <c r="Y49" s="1" t="s">
        <v>191</v>
      </c>
      <c r="Z49" s="1">
        <v>1.0</v>
      </c>
      <c r="AA49" s="1">
        <v>3.0</v>
      </c>
      <c r="AB49" s="1" t="s">
        <v>80</v>
      </c>
      <c r="AC49" s="1">
        <v>1.0</v>
      </c>
      <c r="AD49" s="1">
        <v>2.0</v>
      </c>
      <c r="AE49" s="1" t="s">
        <v>63</v>
      </c>
      <c r="AF49" s="1">
        <v>77110.0</v>
      </c>
      <c r="AG49" s="1">
        <v>14020.0</v>
      </c>
      <c r="AH49" s="1">
        <v>14020.0</v>
      </c>
      <c r="AI49" s="1">
        <v>49070.0</v>
      </c>
      <c r="AJ49" s="1" t="s">
        <v>154</v>
      </c>
      <c r="AK49" s="1" t="s">
        <v>164</v>
      </c>
      <c r="AL49" s="1">
        <v>2015.0</v>
      </c>
      <c r="AM49" s="1" t="s">
        <v>83</v>
      </c>
    </row>
    <row r="50">
      <c r="A50" s="1">
        <v>149.0</v>
      </c>
      <c r="B50" s="1">
        <v>37.0</v>
      </c>
      <c r="C50" s="1">
        <v>990493.0</v>
      </c>
      <c r="D50" s="2">
        <v>33251.0</v>
      </c>
      <c r="E50" s="1" t="s">
        <v>84</v>
      </c>
      <c r="F50" s="1" t="s">
        <v>92</v>
      </c>
      <c r="G50" s="1">
        <v>500.0</v>
      </c>
      <c r="H50" s="1">
        <v>1415.68</v>
      </c>
      <c r="I50" s="1">
        <v>0.0</v>
      </c>
      <c r="J50" s="1">
        <v>603381.0</v>
      </c>
      <c r="K50" s="1" t="s">
        <v>42</v>
      </c>
      <c r="L50" s="1" t="s">
        <v>72</v>
      </c>
      <c r="M50" s="1" t="s">
        <v>102</v>
      </c>
      <c r="N50" s="1" t="s">
        <v>156</v>
      </c>
      <c r="O50" s="1" t="s">
        <v>75</v>
      </c>
      <c r="P50" s="1">
        <v>0.0</v>
      </c>
      <c r="Q50" s="1">
        <v>0.0</v>
      </c>
      <c r="R50" s="2">
        <v>42047.0</v>
      </c>
      <c r="S50" s="1" t="s">
        <v>47</v>
      </c>
      <c r="T50" s="1" t="s">
        <v>48</v>
      </c>
      <c r="U50" s="1" t="s">
        <v>108</v>
      </c>
      <c r="V50" s="1" t="s">
        <v>100</v>
      </c>
      <c r="W50" s="1" t="s">
        <v>114</v>
      </c>
      <c r="X50" s="1" t="s">
        <v>123</v>
      </c>
      <c r="Y50" s="1" t="s">
        <v>192</v>
      </c>
      <c r="Z50" s="1">
        <v>17.0</v>
      </c>
      <c r="AA50" s="1">
        <v>1.0</v>
      </c>
      <c r="AB50" s="1" t="s">
        <v>54</v>
      </c>
      <c r="AC50" s="1">
        <v>0.0</v>
      </c>
      <c r="AD50" s="1">
        <v>1.0</v>
      </c>
      <c r="AE50" s="1" t="s">
        <v>54</v>
      </c>
      <c r="AF50" s="1">
        <v>64800.0</v>
      </c>
      <c r="AG50" s="1">
        <v>10800.0</v>
      </c>
      <c r="AH50" s="1">
        <v>5400.0</v>
      </c>
      <c r="AI50" s="1">
        <v>48600.0</v>
      </c>
      <c r="AJ50" s="1" t="s">
        <v>110</v>
      </c>
      <c r="AK50" s="1" t="s">
        <v>135</v>
      </c>
      <c r="AL50" s="1">
        <v>1999.0</v>
      </c>
      <c r="AM50" s="1" t="s">
        <v>83</v>
      </c>
    </row>
    <row r="51">
      <c r="A51" s="1">
        <v>147.0</v>
      </c>
      <c r="B51" s="1">
        <v>33.0</v>
      </c>
      <c r="C51" s="1">
        <v>129872.0</v>
      </c>
      <c r="D51" s="2">
        <v>40398.0</v>
      </c>
      <c r="E51" s="1" t="s">
        <v>40</v>
      </c>
      <c r="F51" s="1" t="s">
        <v>70</v>
      </c>
      <c r="G51" s="1">
        <v>1000.0</v>
      </c>
      <c r="H51" s="1">
        <v>1334.15</v>
      </c>
      <c r="I51" s="1">
        <v>6000000.0</v>
      </c>
      <c r="J51" s="1">
        <v>479224.0</v>
      </c>
      <c r="K51" s="1" t="s">
        <v>42</v>
      </c>
      <c r="L51" s="1" t="s">
        <v>132</v>
      </c>
      <c r="M51" s="1" t="s">
        <v>44</v>
      </c>
      <c r="N51" s="1" t="s">
        <v>60</v>
      </c>
      <c r="O51" s="1" t="s">
        <v>143</v>
      </c>
      <c r="P51" s="1">
        <v>53300.0</v>
      </c>
      <c r="Q51" s="1">
        <v>-49200.0</v>
      </c>
      <c r="R51" s="2">
        <v>42028.0</v>
      </c>
      <c r="S51" s="1" t="s">
        <v>47</v>
      </c>
      <c r="T51" s="1" t="s">
        <v>87</v>
      </c>
      <c r="U51" s="1" t="s">
        <v>49</v>
      </c>
      <c r="V51" s="1" t="s">
        <v>121</v>
      </c>
      <c r="W51" s="1" t="s">
        <v>114</v>
      </c>
      <c r="X51" s="1" t="s">
        <v>103</v>
      </c>
      <c r="Y51" s="1" t="s">
        <v>193</v>
      </c>
      <c r="Z51" s="1">
        <v>15.0</v>
      </c>
      <c r="AA51" s="1">
        <v>1.0</v>
      </c>
      <c r="AB51" s="1" t="s">
        <v>54</v>
      </c>
      <c r="AC51" s="1">
        <v>2.0</v>
      </c>
      <c r="AD51" s="1">
        <v>0.0</v>
      </c>
      <c r="AE51" s="1" t="s">
        <v>54</v>
      </c>
      <c r="AF51" s="1">
        <v>53100.0</v>
      </c>
      <c r="AG51" s="1">
        <v>10620.0</v>
      </c>
      <c r="AH51" s="1">
        <v>5310.0</v>
      </c>
      <c r="AI51" s="1">
        <v>37170.0</v>
      </c>
      <c r="AJ51" s="1" t="s">
        <v>68</v>
      </c>
      <c r="AK51" s="1" t="s">
        <v>194</v>
      </c>
      <c r="AL51" s="1">
        <v>1995.0</v>
      </c>
      <c r="AM51" s="1" t="s">
        <v>57</v>
      </c>
    </row>
    <row r="52">
      <c r="A52" s="1">
        <v>62.0</v>
      </c>
      <c r="B52" s="1">
        <v>28.0</v>
      </c>
      <c r="C52" s="1">
        <v>200152.0</v>
      </c>
      <c r="D52" s="2">
        <v>37689.0</v>
      </c>
      <c r="E52" s="1" t="s">
        <v>84</v>
      </c>
      <c r="F52" s="1" t="s">
        <v>70</v>
      </c>
      <c r="G52" s="1">
        <v>1000.0</v>
      </c>
      <c r="H52" s="1">
        <v>988.45</v>
      </c>
      <c r="I52" s="1">
        <v>0.0</v>
      </c>
      <c r="J52" s="1">
        <v>430141.0</v>
      </c>
      <c r="K52" s="1" t="s">
        <v>71</v>
      </c>
      <c r="L52" s="1" t="s">
        <v>125</v>
      </c>
      <c r="M52" s="1" t="s">
        <v>136</v>
      </c>
      <c r="N52" s="1" t="s">
        <v>119</v>
      </c>
      <c r="O52" s="1" t="s">
        <v>86</v>
      </c>
      <c r="P52" s="1">
        <v>0.0</v>
      </c>
      <c r="Q52" s="1">
        <v>0.0</v>
      </c>
      <c r="R52" s="2">
        <v>42013.0</v>
      </c>
      <c r="S52" s="1" t="s">
        <v>47</v>
      </c>
      <c r="T52" s="1" t="s">
        <v>77</v>
      </c>
      <c r="U52" s="1" t="s">
        <v>108</v>
      </c>
      <c r="V52" s="1" t="s">
        <v>50</v>
      </c>
      <c r="W52" s="1" t="s">
        <v>78</v>
      </c>
      <c r="X52" s="1" t="s">
        <v>157</v>
      </c>
      <c r="Y52" s="1" t="s">
        <v>195</v>
      </c>
      <c r="Z52" s="1">
        <v>3.0</v>
      </c>
      <c r="AA52" s="1">
        <v>1.0</v>
      </c>
      <c r="AB52" s="1" t="s">
        <v>63</v>
      </c>
      <c r="AC52" s="1">
        <v>1.0</v>
      </c>
      <c r="AD52" s="1">
        <v>1.0</v>
      </c>
      <c r="AE52" s="1" t="s">
        <v>54</v>
      </c>
      <c r="AF52" s="1">
        <v>60200.0</v>
      </c>
      <c r="AG52" s="1">
        <v>6020.0</v>
      </c>
      <c r="AH52" s="1">
        <v>6020.0</v>
      </c>
      <c r="AI52" s="1">
        <v>48160.0</v>
      </c>
      <c r="AJ52" s="1" t="s">
        <v>154</v>
      </c>
      <c r="AK52" s="1" t="s">
        <v>168</v>
      </c>
      <c r="AL52" s="1">
        <v>2004.0</v>
      </c>
      <c r="AM52" s="1" t="s">
        <v>57</v>
      </c>
    </row>
    <row r="53">
      <c r="A53" s="1">
        <v>289.0</v>
      </c>
      <c r="B53" s="1">
        <v>49.0</v>
      </c>
      <c r="C53" s="1">
        <v>933293.0</v>
      </c>
      <c r="D53" s="2">
        <v>34003.0</v>
      </c>
      <c r="E53" s="1" t="s">
        <v>84</v>
      </c>
      <c r="F53" s="1" t="s">
        <v>92</v>
      </c>
      <c r="G53" s="1">
        <v>2000.0</v>
      </c>
      <c r="H53" s="1">
        <v>1222.48</v>
      </c>
      <c r="I53" s="1">
        <v>0.0</v>
      </c>
      <c r="J53" s="1">
        <v>620757.0</v>
      </c>
      <c r="K53" s="1" t="s">
        <v>71</v>
      </c>
      <c r="L53" s="1" t="s">
        <v>162</v>
      </c>
      <c r="M53" s="1" t="s">
        <v>118</v>
      </c>
      <c r="N53" s="1" t="s">
        <v>113</v>
      </c>
      <c r="O53" s="1" t="s">
        <v>86</v>
      </c>
      <c r="P53" s="1">
        <v>0.0</v>
      </c>
      <c r="Q53" s="1">
        <v>0.0</v>
      </c>
      <c r="R53" s="2">
        <v>42022.0</v>
      </c>
      <c r="S53" s="1" t="s">
        <v>139</v>
      </c>
      <c r="T53" s="1" t="s">
        <v>63</v>
      </c>
      <c r="U53" s="1" t="s">
        <v>64</v>
      </c>
      <c r="V53" s="1" t="s">
        <v>94</v>
      </c>
      <c r="W53" s="1" t="s">
        <v>114</v>
      </c>
      <c r="X53" s="1" t="s">
        <v>88</v>
      </c>
      <c r="Y53" s="1" t="s">
        <v>196</v>
      </c>
      <c r="Z53" s="1">
        <v>16.0</v>
      </c>
      <c r="AA53" s="1">
        <v>1.0</v>
      </c>
      <c r="AB53" s="1" t="s">
        <v>80</v>
      </c>
      <c r="AC53" s="1">
        <v>1.0</v>
      </c>
      <c r="AD53" s="1">
        <v>1.0</v>
      </c>
      <c r="AE53" s="1" t="s">
        <v>54</v>
      </c>
      <c r="AF53" s="1">
        <v>5330.0</v>
      </c>
      <c r="AG53" s="1">
        <v>1230.0</v>
      </c>
      <c r="AH53" s="1">
        <v>820.0</v>
      </c>
      <c r="AI53" s="1">
        <v>3280.0</v>
      </c>
      <c r="AJ53" s="1" t="s">
        <v>154</v>
      </c>
      <c r="AK53" s="1" t="s">
        <v>155</v>
      </c>
      <c r="AL53" s="1">
        <v>2001.0</v>
      </c>
      <c r="AM53" s="1" t="s">
        <v>83</v>
      </c>
    </row>
    <row r="54">
      <c r="A54" s="1">
        <v>431.0</v>
      </c>
      <c r="B54" s="1">
        <v>54.0</v>
      </c>
      <c r="C54" s="1">
        <v>485664.0</v>
      </c>
      <c r="D54" s="2">
        <v>37585.0</v>
      </c>
      <c r="E54" s="1" t="s">
        <v>58</v>
      </c>
      <c r="F54" s="1" t="s">
        <v>92</v>
      </c>
      <c r="G54" s="1">
        <v>2000.0</v>
      </c>
      <c r="H54" s="1">
        <v>1155.55</v>
      </c>
      <c r="I54" s="1">
        <v>0.0</v>
      </c>
      <c r="J54" s="1">
        <v>615901.0</v>
      </c>
      <c r="K54" s="1" t="s">
        <v>71</v>
      </c>
      <c r="L54" s="1" t="s">
        <v>43</v>
      </c>
      <c r="M54" s="1" t="s">
        <v>44</v>
      </c>
      <c r="N54" s="1" t="s">
        <v>99</v>
      </c>
      <c r="O54" s="1" t="s">
        <v>86</v>
      </c>
      <c r="P54" s="1">
        <v>65700.0</v>
      </c>
      <c r="Q54" s="1">
        <v>0.0</v>
      </c>
      <c r="R54" s="2">
        <v>42025.0</v>
      </c>
      <c r="S54" s="1" t="s">
        <v>76</v>
      </c>
      <c r="T54" s="1" t="s">
        <v>77</v>
      </c>
      <c r="U54" s="1" t="s">
        <v>49</v>
      </c>
      <c r="V54" s="1" t="s">
        <v>50</v>
      </c>
      <c r="W54" s="1" t="s">
        <v>78</v>
      </c>
      <c r="X54" s="1" t="s">
        <v>123</v>
      </c>
      <c r="Y54" s="1" t="s">
        <v>197</v>
      </c>
      <c r="Z54" s="1">
        <v>4.0</v>
      </c>
      <c r="AA54" s="1">
        <v>3.0</v>
      </c>
      <c r="AB54" s="1" t="s">
        <v>63</v>
      </c>
      <c r="AC54" s="1">
        <v>2.0</v>
      </c>
      <c r="AD54" s="1">
        <v>0.0</v>
      </c>
      <c r="AE54" s="1" t="s">
        <v>63</v>
      </c>
      <c r="AF54" s="1">
        <v>62300.0</v>
      </c>
      <c r="AG54" s="1">
        <v>12460.0</v>
      </c>
      <c r="AH54" s="1">
        <v>6230.0</v>
      </c>
      <c r="AI54" s="1">
        <v>43610.0</v>
      </c>
      <c r="AJ54" s="1" t="s">
        <v>198</v>
      </c>
      <c r="AK54" s="1" t="s">
        <v>199</v>
      </c>
      <c r="AL54" s="1">
        <v>2007.0</v>
      </c>
      <c r="AM54" s="1" t="s">
        <v>83</v>
      </c>
    </row>
    <row r="55">
      <c r="A55" s="1">
        <v>199.0</v>
      </c>
      <c r="B55" s="1">
        <v>37.0</v>
      </c>
      <c r="C55" s="1">
        <v>982871.0</v>
      </c>
      <c r="D55" s="2">
        <v>35638.0</v>
      </c>
      <c r="E55" s="1" t="s">
        <v>58</v>
      </c>
      <c r="F55" s="1" t="s">
        <v>41</v>
      </c>
      <c r="G55" s="1">
        <v>500.0</v>
      </c>
      <c r="H55" s="1">
        <v>1262.08</v>
      </c>
      <c r="I55" s="1">
        <v>0.0</v>
      </c>
      <c r="J55" s="1">
        <v>474615.0</v>
      </c>
      <c r="K55" s="1" t="s">
        <v>42</v>
      </c>
      <c r="L55" s="1" t="s">
        <v>162</v>
      </c>
      <c r="M55" s="1" t="s">
        <v>98</v>
      </c>
      <c r="N55" s="1" t="s">
        <v>182</v>
      </c>
      <c r="O55" s="1" t="s">
        <v>120</v>
      </c>
      <c r="P55" s="1">
        <v>48500.0</v>
      </c>
      <c r="Q55" s="1">
        <v>0.0</v>
      </c>
      <c r="R55" s="2">
        <v>42012.0</v>
      </c>
      <c r="S55" s="1" t="s">
        <v>47</v>
      </c>
      <c r="T55" s="1" t="s">
        <v>87</v>
      </c>
      <c r="U55" s="1" t="s">
        <v>49</v>
      </c>
      <c r="V55" s="1" t="s">
        <v>137</v>
      </c>
      <c r="W55" s="1" t="s">
        <v>122</v>
      </c>
      <c r="X55" s="1" t="s">
        <v>52</v>
      </c>
      <c r="Y55" s="1" t="s">
        <v>200</v>
      </c>
      <c r="Z55" s="1">
        <v>4.0</v>
      </c>
      <c r="AA55" s="1">
        <v>1.0</v>
      </c>
      <c r="AB55" s="1" t="s">
        <v>63</v>
      </c>
      <c r="AC55" s="1">
        <v>0.0</v>
      </c>
      <c r="AD55" s="1">
        <v>3.0</v>
      </c>
      <c r="AE55" s="1" t="s">
        <v>80</v>
      </c>
      <c r="AF55" s="1">
        <v>60170.0</v>
      </c>
      <c r="AG55" s="1">
        <v>10940.0</v>
      </c>
      <c r="AH55" s="1">
        <v>10940.0</v>
      </c>
      <c r="AI55" s="1">
        <v>38290.0</v>
      </c>
      <c r="AJ55" s="1" t="s">
        <v>105</v>
      </c>
      <c r="AK55" s="1" t="s">
        <v>106</v>
      </c>
      <c r="AL55" s="1">
        <v>2011.0</v>
      </c>
      <c r="AM55" s="1" t="s">
        <v>57</v>
      </c>
    </row>
    <row r="56">
      <c r="A56" s="1">
        <v>79.0</v>
      </c>
      <c r="B56" s="1">
        <v>26.0</v>
      </c>
      <c r="C56" s="1">
        <v>206213.0</v>
      </c>
      <c r="D56" s="2">
        <v>34827.0</v>
      </c>
      <c r="E56" s="1" t="s">
        <v>84</v>
      </c>
      <c r="F56" s="1" t="s">
        <v>70</v>
      </c>
      <c r="G56" s="1">
        <v>500.0</v>
      </c>
      <c r="H56" s="1">
        <v>1451.62</v>
      </c>
      <c r="I56" s="1">
        <v>0.0</v>
      </c>
      <c r="J56" s="1">
        <v>456446.0</v>
      </c>
      <c r="K56" s="1" t="s">
        <v>42</v>
      </c>
      <c r="L56" s="1" t="s">
        <v>93</v>
      </c>
      <c r="M56" s="1" t="s">
        <v>98</v>
      </c>
      <c r="N56" s="1" t="s">
        <v>171</v>
      </c>
      <c r="O56" s="1" t="s">
        <v>143</v>
      </c>
      <c r="P56" s="1">
        <v>0.0</v>
      </c>
      <c r="Q56" s="1">
        <v>-55700.0</v>
      </c>
      <c r="R56" s="2">
        <v>42007.0</v>
      </c>
      <c r="S56" s="1" t="s">
        <v>47</v>
      </c>
      <c r="T56" s="1" t="s">
        <v>77</v>
      </c>
      <c r="U56" s="1" t="s">
        <v>64</v>
      </c>
      <c r="V56" s="1" t="s">
        <v>137</v>
      </c>
      <c r="W56" s="1" t="s">
        <v>114</v>
      </c>
      <c r="X56" s="1" t="s">
        <v>52</v>
      </c>
      <c r="Y56" s="1" t="s">
        <v>201</v>
      </c>
      <c r="Z56" s="1">
        <v>19.0</v>
      </c>
      <c r="AA56" s="1">
        <v>1.0</v>
      </c>
      <c r="AB56" s="1" t="s">
        <v>80</v>
      </c>
      <c r="AC56" s="1">
        <v>2.0</v>
      </c>
      <c r="AD56" s="1">
        <v>2.0</v>
      </c>
      <c r="AE56" s="1" t="s">
        <v>63</v>
      </c>
      <c r="AF56" s="1">
        <v>40000.0</v>
      </c>
      <c r="AG56" s="1">
        <v>8000.0</v>
      </c>
      <c r="AH56" s="1">
        <v>4000.0</v>
      </c>
      <c r="AI56" s="1">
        <v>28000.0</v>
      </c>
      <c r="AJ56" s="1" t="s">
        <v>188</v>
      </c>
      <c r="AK56" s="1" t="s">
        <v>202</v>
      </c>
      <c r="AL56" s="1">
        <v>2010.0</v>
      </c>
      <c r="AM56" s="1" t="s">
        <v>83</v>
      </c>
    </row>
    <row r="57">
      <c r="A57" s="1">
        <v>116.0</v>
      </c>
      <c r="B57" s="1">
        <v>34.0</v>
      </c>
      <c r="C57" s="1">
        <v>616337.0</v>
      </c>
      <c r="D57" s="2">
        <v>41151.0</v>
      </c>
      <c r="E57" s="1" t="s">
        <v>58</v>
      </c>
      <c r="F57" s="1" t="s">
        <v>41</v>
      </c>
      <c r="G57" s="1">
        <v>500.0</v>
      </c>
      <c r="H57" s="1">
        <v>1737.66</v>
      </c>
      <c r="I57" s="1">
        <v>0.0</v>
      </c>
      <c r="J57" s="1">
        <v>470577.0</v>
      </c>
      <c r="K57" s="1" t="s">
        <v>42</v>
      </c>
      <c r="L57" s="1" t="s">
        <v>93</v>
      </c>
      <c r="M57" s="1" t="s">
        <v>146</v>
      </c>
      <c r="N57" s="1" t="s">
        <v>169</v>
      </c>
      <c r="O57" s="1" t="s">
        <v>86</v>
      </c>
      <c r="P57" s="1">
        <v>0.0</v>
      </c>
      <c r="Q57" s="1">
        <v>-24100.0</v>
      </c>
      <c r="R57" s="2">
        <v>42005.0</v>
      </c>
      <c r="S57" s="1" t="s">
        <v>47</v>
      </c>
      <c r="T57" s="1" t="s">
        <v>48</v>
      </c>
      <c r="U57" s="1" t="s">
        <v>49</v>
      </c>
      <c r="V57" s="1" t="s">
        <v>50</v>
      </c>
      <c r="W57" s="1" t="s">
        <v>114</v>
      </c>
      <c r="X57" s="1" t="s">
        <v>157</v>
      </c>
      <c r="Y57" s="1" t="s">
        <v>203</v>
      </c>
      <c r="Z57" s="1">
        <v>1.0</v>
      </c>
      <c r="AA57" s="1">
        <v>1.0</v>
      </c>
      <c r="AB57" s="1" t="s">
        <v>63</v>
      </c>
      <c r="AC57" s="1">
        <v>1.0</v>
      </c>
      <c r="AD57" s="1">
        <v>1.0</v>
      </c>
      <c r="AE57" s="1" t="s">
        <v>63</v>
      </c>
      <c r="AF57" s="1">
        <v>97080.0</v>
      </c>
      <c r="AG57" s="1">
        <v>16180.0</v>
      </c>
      <c r="AH57" s="1">
        <v>16180.0</v>
      </c>
      <c r="AI57" s="1">
        <v>64720.0</v>
      </c>
      <c r="AJ57" s="1" t="s">
        <v>188</v>
      </c>
      <c r="AK57" s="1" t="s">
        <v>204</v>
      </c>
      <c r="AL57" s="1">
        <v>2001.0</v>
      </c>
      <c r="AM57" s="1" t="s">
        <v>57</v>
      </c>
    </row>
    <row r="58">
      <c r="A58" s="1">
        <v>106.0</v>
      </c>
      <c r="B58" s="1">
        <v>30.0</v>
      </c>
      <c r="C58" s="1">
        <v>790442.0</v>
      </c>
      <c r="D58" s="2">
        <v>37724.0</v>
      </c>
      <c r="E58" s="1" t="s">
        <v>40</v>
      </c>
      <c r="F58" s="1" t="s">
        <v>41</v>
      </c>
      <c r="G58" s="1">
        <v>500.0</v>
      </c>
      <c r="H58" s="1">
        <v>538.17</v>
      </c>
      <c r="I58" s="1">
        <v>0.0</v>
      </c>
      <c r="J58" s="1">
        <v>433782.0</v>
      </c>
      <c r="K58" s="1" t="s">
        <v>71</v>
      </c>
      <c r="L58" s="1" t="s">
        <v>72</v>
      </c>
      <c r="M58" s="1" t="s">
        <v>146</v>
      </c>
      <c r="N58" s="1" t="s">
        <v>60</v>
      </c>
      <c r="O58" s="1" t="s">
        <v>75</v>
      </c>
      <c r="P58" s="1">
        <v>49700.0</v>
      </c>
      <c r="Q58" s="1">
        <v>-60200.0</v>
      </c>
      <c r="R58" s="2">
        <v>42045.0</v>
      </c>
      <c r="S58" s="1" t="s">
        <v>47</v>
      </c>
      <c r="T58" s="1" t="s">
        <v>77</v>
      </c>
      <c r="U58" s="1" t="s">
        <v>108</v>
      </c>
      <c r="V58" s="1" t="s">
        <v>121</v>
      </c>
      <c r="W58" s="1" t="s">
        <v>122</v>
      </c>
      <c r="X58" s="1" t="s">
        <v>88</v>
      </c>
      <c r="Y58" s="1" t="s">
        <v>206</v>
      </c>
      <c r="Z58" s="1">
        <v>23.0</v>
      </c>
      <c r="AA58" s="1">
        <v>1.0</v>
      </c>
      <c r="AB58" s="1" t="s">
        <v>80</v>
      </c>
      <c r="AC58" s="1">
        <v>2.0</v>
      </c>
      <c r="AD58" s="1">
        <v>2.0</v>
      </c>
      <c r="AE58" s="1" t="s">
        <v>80</v>
      </c>
      <c r="AF58" s="1">
        <v>51120.0</v>
      </c>
      <c r="AG58" s="1">
        <v>5680.0</v>
      </c>
      <c r="AH58" s="1">
        <v>5680.0</v>
      </c>
      <c r="AI58" s="1">
        <v>39760.0</v>
      </c>
      <c r="AJ58" s="1" t="s">
        <v>68</v>
      </c>
      <c r="AK58" s="1" t="s">
        <v>69</v>
      </c>
      <c r="AL58" s="1">
        <v>2005.0</v>
      </c>
      <c r="AM58" s="1" t="s">
        <v>83</v>
      </c>
    </row>
    <row r="59">
      <c r="A59" s="1">
        <v>269.0</v>
      </c>
      <c r="B59" s="1">
        <v>44.0</v>
      </c>
      <c r="C59" s="1">
        <v>108844.0</v>
      </c>
      <c r="D59" s="2">
        <v>39421.0</v>
      </c>
      <c r="E59" s="1" t="s">
        <v>84</v>
      </c>
      <c r="F59" s="1" t="s">
        <v>70</v>
      </c>
      <c r="G59" s="1">
        <v>2000.0</v>
      </c>
      <c r="H59" s="1">
        <v>1081.08</v>
      </c>
      <c r="I59" s="1">
        <v>0.0</v>
      </c>
      <c r="J59" s="1">
        <v>468104.0</v>
      </c>
      <c r="K59" s="1" t="s">
        <v>42</v>
      </c>
      <c r="L59" s="1" t="s">
        <v>162</v>
      </c>
      <c r="M59" s="1" t="s">
        <v>118</v>
      </c>
      <c r="N59" s="1" t="s">
        <v>60</v>
      </c>
      <c r="O59" s="1" t="s">
        <v>86</v>
      </c>
      <c r="P59" s="1">
        <v>36400.0</v>
      </c>
      <c r="Q59" s="1">
        <v>-28700.0</v>
      </c>
      <c r="R59" s="2">
        <v>42049.0</v>
      </c>
      <c r="S59" s="1" t="s">
        <v>47</v>
      </c>
      <c r="T59" s="1" t="s">
        <v>87</v>
      </c>
      <c r="U59" s="1" t="s">
        <v>64</v>
      </c>
      <c r="V59" s="1" t="s">
        <v>121</v>
      </c>
      <c r="W59" s="1" t="s">
        <v>51</v>
      </c>
      <c r="X59" s="1" t="s">
        <v>103</v>
      </c>
      <c r="Y59" s="1" t="s">
        <v>207</v>
      </c>
      <c r="Z59" s="1">
        <v>14.0</v>
      </c>
      <c r="AA59" s="1">
        <v>1.0</v>
      </c>
      <c r="AB59" s="1" t="s">
        <v>54</v>
      </c>
      <c r="AC59" s="1">
        <v>0.0</v>
      </c>
      <c r="AD59" s="1">
        <v>2.0</v>
      </c>
      <c r="AE59" s="1" t="s">
        <v>63</v>
      </c>
      <c r="AF59" s="1">
        <v>56400.0</v>
      </c>
      <c r="AG59" s="1">
        <v>11280.0</v>
      </c>
      <c r="AH59" s="1">
        <v>11280.0</v>
      </c>
      <c r="AI59" s="1">
        <v>33840.0</v>
      </c>
      <c r="AJ59" s="1" t="s">
        <v>116</v>
      </c>
      <c r="AK59" s="1" t="s">
        <v>141</v>
      </c>
      <c r="AL59" s="1">
        <v>2014.0</v>
      </c>
      <c r="AM59" s="1" t="s">
        <v>83</v>
      </c>
    </row>
    <row r="60">
      <c r="A60" s="1">
        <v>265.0</v>
      </c>
      <c r="B60" s="1">
        <v>40.0</v>
      </c>
      <c r="C60" s="1">
        <v>430029.0</v>
      </c>
      <c r="D60" s="2">
        <v>38950.0</v>
      </c>
      <c r="E60" s="1" t="s">
        <v>84</v>
      </c>
      <c r="F60" s="1" t="s">
        <v>41</v>
      </c>
      <c r="G60" s="1">
        <v>1000.0</v>
      </c>
      <c r="H60" s="1">
        <v>1454.43</v>
      </c>
      <c r="I60" s="1">
        <v>0.0</v>
      </c>
      <c r="J60" s="1">
        <v>459407.0</v>
      </c>
      <c r="K60" s="1" t="s">
        <v>71</v>
      </c>
      <c r="L60" s="1" t="s">
        <v>43</v>
      </c>
      <c r="M60" s="1" t="s">
        <v>136</v>
      </c>
      <c r="N60" s="1" t="s">
        <v>156</v>
      </c>
      <c r="O60" s="1" t="s">
        <v>46</v>
      </c>
      <c r="P60" s="1">
        <v>0.0</v>
      </c>
      <c r="Q60" s="1">
        <v>0.0</v>
      </c>
      <c r="R60" s="2">
        <v>42056.0</v>
      </c>
      <c r="S60" s="1" t="s">
        <v>76</v>
      </c>
      <c r="T60" s="1" t="s">
        <v>77</v>
      </c>
      <c r="U60" s="1" t="s">
        <v>108</v>
      </c>
      <c r="V60" s="1" t="s">
        <v>121</v>
      </c>
      <c r="W60" s="1" t="s">
        <v>78</v>
      </c>
      <c r="X60" s="1" t="s">
        <v>88</v>
      </c>
      <c r="Y60" s="1" t="s">
        <v>208</v>
      </c>
      <c r="Z60" s="1">
        <v>17.0</v>
      </c>
      <c r="AA60" s="1">
        <v>3.0</v>
      </c>
      <c r="AB60" s="1" t="s">
        <v>80</v>
      </c>
      <c r="AC60" s="1">
        <v>2.0</v>
      </c>
      <c r="AD60" s="1">
        <v>3.0</v>
      </c>
      <c r="AE60" s="1" t="s">
        <v>63</v>
      </c>
      <c r="AF60" s="1">
        <v>55120.0</v>
      </c>
      <c r="AG60" s="1">
        <v>6890.0</v>
      </c>
      <c r="AH60" s="1">
        <v>0.0</v>
      </c>
      <c r="AI60" s="1">
        <v>48230.0</v>
      </c>
      <c r="AJ60" s="1" t="s">
        <v>96</v>
      </c>
      <c r="AK60" s="1" t="s">
        <v>149</v>
      </c>
      <c r="AL60" s="1">
        <v>2002.0</v>
      </c>
      <c r="AM60" s="1" t="s">
        <v>83</v>
      </c>
    </row>
    <row r="61">
      <c r="A61" s="1">
        <v>163.0</v>
      </c>
      <c r="B61" s="1">
        <v>33.0</v>
      </c>
      <c r="C61" s="1">
        <v>529112.0</v>
      </c>
      <c r="D61" s="2">
        <v>32881.0</v>
      </c>
      <c r="E61" s="1" t="s">
        <v>58</v>
      </c>
      <c r="F61" s="1" t="s">
        <v>70</v>
      </c>
      <c r="G61" s="1">
        <v>500.0</v>
      </c>
      <c r="H61" s="1">
        <v>1240.47</v>
      </c>
      <c r="I61" s="1">
        <v>0.0</v>
      </c>
      <c r="J61" s="1">
        <v>472573.0</v>
      </c>
      <c r="K61" s="1" t="s">
        <v>71</v>
      </c>
      <c r="L61" s="1" t="s">
        <v>93</v>
      </c>
      <c r="M61" s="1" t="s">
        <v>112</v>
      </c>
      <c r="N61" s="1" t="s">
        <v>174</v>
      </c>
      <c r="O61" s="1" t="s">
        <v>46</v>
      </c>
      <c r="P61" s="1">
        <v>35300.0</v>
      </c>
      <c r="Q61" s="1">
        <v>0.0</v>
      </c>
      <c r="R61" s="2">
        <v>42053.0</v>
      </c>
      <c r="S61" s="1" t="s">
        <v>76</v>
      </c>
      <c r="T61" s="1" t="s">
        <v>77</v>
      </c>
      <c r="U61" s="1" t="s">
        <v>108</v>
      </c>
      <c r="V61" s="1" t="s">
        <v>100</v>
      </c>
      <c r="W61" s="1" t="s">
        <v>122</v>
      </c>
      <c r="X61" s="1" t="s">
        <v>128</v>
      </c>
      <c r="Y61" s="1" t="s">
        <v>209</v>
      </c>
      <c r="Z61" s="1">
        <v>11.0</v>
      </c>
      <c r="AA61" s="1">
        <v>3.0</v>
      </c>
      <c r="AB61" s="1" t="s">
        <v>54</v>
      </c>
      <c r="AC61" s="1">
        <v>1.0</v>
      </c>
      <c r="AD61" s="1">
        <v>1.0</v>
      </c>
      <c r="AE61" s="1" t="s">
        <v>63</v>
      </c>
      <c r="AF61" s="1">
        <v>77110.0</v>
      </c>
      <c r="AG61" s="1">
        <v>0.0</v>
      </c>
      <c r="AH61" s="1">
        <v>14020.0</v>
      </c>
      <c r="AI61" s="1">
        <v>63090.0</v>
      </c>
      <c r="AJ61" s="1" t="s">
        <v>210</v>
      </c>
      <c r="AK61" s="1" t="s">
        <v>211</v>
      </c>
      <c r="AL61" s="1">
        <v>2014.0</v>
      </c>
      <c r="AM61" s="1" t="s">
        <v>83</v>
      </c>
    </row>
    <row r="62">
      <c r="A62" s="1">
        <v>355.0</v>
      </c>
      <c r="B62" s="1">
        <v>47.0</v>
      </c>
      <c r="C62" s="1">
        <v>939631.0</v>
      </c>
      <c r="D62" s="2">
        <v>32950.0</v>
      </c>
      <c r="E62" s="1" t="s">
        <v>40</v>
      </c>
      <c r="F62" s="1" t="s">
        <v>92</v>
      </c>
      <c r="G62" s="1">
        <v>2000.0</v>
      </c>
      <c r="H62" s="1">
        <v>1273.7</v>
      </c>
      <c r="I62" s="1">
        <v>4000000.0</v>
      </c>
      <c r="J62" s="1">
        <v>433473.0</v>
      </c>
      <c r="K62" s="1" t="s">
        <v>42</v>
      </c>
      <c r="L62" s="1" t="s">
        <v>142</v>
      </c>
      <c r="M62" s="1" t="s">
        <v>112</v>
      </c>
      <c r="N62" s="1" t="s">
        <v>171</v>
      </c>
      <c r="O62" s="1" t="s">
        <v>46</v>
      </c>
      <c r="P62" s="1">
        <v>0.0</v>
      </c>
      <c r="Q62" s="1">
        <v>0.0</v>
      </c>
      <c r="R62" s="2">
        <v>42014.0</v>
      </c>
      <c r="S62" s="1" t="s">
        <v>76</v>
      </c>
      <c r="T62" s="1" t="s">
        <v>87</v>
      </c>
      <c r="U62" s="1" t="s">
        <v>49</v>
      </c>
      <c r="V62" s="1" t="s">
        <v>100</v>
      </c>
      <c r="W62" s="1" t="s">
        <v>114</v>
      </c>
      <c r="X62" s="1" t="s">
        <v>88</v>
      </c>
      <c r="Y62" s="1" t="s">
        <v>212</v>
      </c>
      <c r="Z62" s="1">
        <v>19.0</v>
      </c>
      <c r="AA62" s="1">
        <v>3.0</v>
      </c>
      <c r="AB62" s="1" t="s">
        <v>80</v>
      </c>
      <c r="AC62" s="1">
        <v>2.0</v>
      </c>
      <c r="AD62" s="1">
        <v>1.0</v>
      </c>
      <c r="AE62" s="1" t="s">
        <v>80</v>
      </c>
      <c r="AF62" s="1">
        <v>62800.0</v>
      </c>
      <c r="AG62" s="1">
        <v>6280.0</v>
      </c>
      <c r="AH62" s="1">
        <v>6280.0</v>
      </c>
      <c r="AI62" s="1">
        <v>50240.0</v>
      </c>
      <c r="AJ62" s="1" t="s">
        <v>110</v>
      </c>
      <c r="AK62" s="1" t="s">
        <v>135</v>
      </c>
      <c r="AL62" s="1">
        <v>2003.0</v>
      </c>
      <c r="AM62" s="1" t="s">
        <v>57</v>
      </c>
    </row>
    <row r="63">
      <c r="A63" s="1">
        <v>175.0</v>
      </c>
      <c r="B63" s="1">
        <v>34.0</v>
      </c>
      <c r="C63" s="1">
        <v>866931.0</v>
      </c>
      <c r="D63" s="2">
        <v>39454.0</v>
      </c>
      <c r="E63" s="1" t="s">
        <v>58</v>
      </c>
      <c r="F63" s="1" t="s">
        <v>92</v>
      </c>
      <c r="G63" s="1">
        <v>1000.0</v>
      </c>
      <c r="H63" s="1">
        <v>1123.87</v>
      </c>
      <c r="I63" s="1">
        <v>8000000.0</v>
      </c>
      <c r="J63" s="1">
        <v>446326.0</v>
      </c>
      <c r="K63" s="1" t="s">
        <v>71</v>
      </c>
      <c r="L63" s="1" t="s">
        <v>72</v>
      </c>
      <c r="M63" s="1" t="s">
        <v>136</v>
      </c>
      <c r="N63" s="1" t="s">
        <v>127</v>
      </c>
      <c r="O63" s="1" t="s">
        <v>61</v>
      </c>
      <c r="P63" s="1">
        <v>0.0</v>
      </c>
      <c r="Q63" s="1">
        <v>0.0</v>
      </c>
      <c r="R63" s="2">
        <v>42061.0</v>
      </c>
      <c r="S63" s="1" t="s">
        <v>62</v>
      </c>
      <c r="T63" s="1" t="s">
        <v>63</v>
      </c>
      <c r="U63" s="1" t="s">
        <v>213</v>
      </c>
      <c r="V63" s="1" t="s">
        <v>50</v>
      </c>
      <c r="W63" s="1" t="s">
        <v>78</v>
      </c>
      <c r="X63" s="1" t="s">
        <v>88</v>
      </c>
      <c r="Y63" s="1" t="s">
        <v>214</v>
      </c>
      <c r="Z63" s="1">
        <v>5.0</v>
      </c>
      <c r="AA63" s="1">
        <v>1.0</v>
      </c>
      <c r="AB63" s="1" t="s">
        <v>63</v>
      </c>
      <c r="AC63" s="1">
        <v>2.0</v>
      </c>
      <c r="AD63" s="1">
        <v>0.0</v>
      </c>
      <c r="AE63" s="1" t="s">
        <v>54</v>
      </c>
      <c r="AF63" s="1">
        <v>7290.0</v>
      </c>
      <c r="AG63" s="1">
        <v>810.0</v>
      </c>
      <c r="AH63" s="1">
        <v>810.0</v>
      </c>
      <c r="AI63" s="1">
        <v>5670.0</v>
      </c>
      <c r="AJ63" s="1" t="s">
        <v>215</v>
      </c>
      <c r="AK63" s="1" t="s">
        <v>216</v>
      </c>
      <c r="AL63" s="1">
        <v>1995.0</v>
      </c>
      <c r="AM63" s="1" t="s">
        <v>83</v>
      </c>
    </row>
    <row r="64">
      <c r="A64" s="1">
        <v>192.0</v>
      </c>
      <c r="B64" s="1">
        <v>35.0</v>
      </c>
      <c r="C64" s="1">
        <v>582011.0</v>
      </c>
      <c r="D64" s="2">
        <v>35499.0</v>
      </c>
      <c r="E64" s="1" t="s">
        <v>84</v>
      </c>
      <c r="F64" s="1" t="s">
        <v>70</v>
      </c>
      <c r="G64" s="1">
        <v>1000.0</v>
      </c>
      <c r="H64" s="1">
        <v>1245.89</v>
      </c>
      <c r="I64" s="1">
        <v>0.0</v>
      </c>
      <c r="J64" s="1">
        <v>435481.0</v>
      </c>
      <c r="K64" s="1" t="s">
        <v>71</v>
      </c>
      <c r="L64" s="1" t="s">
        <v>125</v>
      </c>
      <c r="M64" s="1" t="s">
        <v>126</v>
      </c>
      <c r="N64" s="1" t="s">
        <v>147</v>
      </c>
      <c r="O64" s="1" t="s">
        <v>120</v>
      </c>
      <c r="P64" s="1">
        <v>0.0</v>
      </c>
      <c r="Q64" s="1">
        <v>-40300.0</v>
      </c>
      <c r="R64" s="2">
        <v>42005.0</v>
      </c>
      <c r="S64" s="1" t="s">
        <v>47</v>
      </c>
      <c r="T64" s="1" t="s">
        <v>77</v>
      </c>
      <c r="U64" s="1" t="s">
        <v>108</v>
      </c>
      <c r="V64" s="1" t="s">
        <v>121</v>
      </c>
      <c r="W64" s="1" t="s">
        <v>114</v>
      </c>
      <c r="X64" s="1" t="s">
        <v>103</v>
      </c>
      <c r="Y64" s="1" t="s">
        <v>217</v>
      </c>
      <c r="Z64" s="1">
        <v>19.0</v>
      </c>
      <c r="AA64" s="1">
        <v>1.0</v>
      </c>
      <c r="AB64" s="1" t="s">
        <v>80</v>
      </c>
      <c r="AC64" s="1">
        <v>0.0</v>
      </c>
      <c r="AD64" s="1">
        <v>0.0</v>
      </c>
      <c r="AE64" s="1" t="s">
        <v>63</v>
      </c>
      <c r="AF64" s="1">
        <v>76600.0</v>
      </c>
      <c r="AG64" s="1">
        <v>15320.0</v>
      </c>
      <c r="AH64" s="1">
        <v>7660.0</v>
      </c>
      <c r="AI64" s="1">
        <v>53620.0</v>
      </c>
      <c r="AJ64" s="1" t="s">
        <v>68</v>
      </c>
      <c r="AK64" s="1" t="s">
        <v>194</v>
      </c>
      <c r="AL64" s="1">
        <v>2000.0</v>
      </c>
      <c r="AM64" s="1" t="s">
        <v>83</v>
      </c>
    </row>
    <row r="65">
      <c r="A65" s="1">
        <v>430.0</v>
      </c>
      <c r="B65" s="1">
        <v>59.0</v>
      </c>
      <c r="C65" s="1">
        <v>691189.0</v>
      </c>
      <c r="D65" s="2">
        <v>37996.0</v>
      </c>
      <c r="E65" s="1" t="s">
        <v>40</v>
      </c>
      <c r="F65" s="1" t="s">
        <v>41</v>
      </c>
      <c r="G65" s="1">
        <v>2000.0</v>
      </c>
      <c r="H65" s="1">
        <v>1326.62</v>
      </c>
      <c r="I65" s="1">
        <v>7000000.0</v>
      </c>
      <c r="J65" s="1">
        <v>477310.0</v>
      </c>
      <c r="K65" s="1" t="s">
        <v>42</v>
      </c>
      <c r="L65" s="1" t="s">
        <v>43</v>
      </c>
      <c r="M65" s="1" t="s">
        <v>112</v>
      </c>
      <c r="N65" s="1" t="s">
        <v>99</v>
      </c>
      <c r="O65" s="1" t="s">
        <v>75</v>
      </c>
      <c r="P65" s="1">
        <v>0.0</v>
      </c>
      <c r="Q65" s="1">
        <v>0.0</v>
      </c>
      <c r="R65" s="2">
        <v>42007.0</v>
      </c>
      <c r="S65" s="1" t="s">
        <v>76</v>
      </c>
      <c r="T65" s="1" t="s">
        <v>87</v>
      </c>
      <c r="U65" s="1" t="s">
        <v>64</v>
      </c>
      <c r="V65" s="1" t="s">
        <v>100</v>
      </c>
      <c r="W65" s="1" t="s">
        <v>78</v>
      </c>
      <c r="X65" s="1" t="s">
        <v>66</v>
      </c>
      <c r="Y65" s="1" t="s">
        <v>218</v>
      </c>
      <c r="Z65" s="1">
        <v>19.0</v>
      </c>
      <c r="AA65" s="1">
        <v>3.0</v>
      </c>
      <c r="AB65" s="1" t="s">
        <v>63</v>
      </c>
      <c r="AC65" s="1">
        <v>0.0</v>
      </c>
      <c r="AD65" s="1">
        <v>3.0</v>
      </c>
      <c r="AE65" s="1" t="s">
        <v>54</v>
      </c>
      <c r="AF65" s="1">
        <v>81800.0</v>
      </c>
      <c r="AG65" s="1">
        <v>16360.0</v>
      </c>
      <c r="AH65" s="1">
        <v>8180.0</v>
      </c>
      <c r="AI65" s="1">
        <v>57260.0</v>
      </c>
      <c r="AJ65" s="1" t="s">
        <v>105</v>
      </c>
      <c r="AK65" s="1" t="s">
        <v>106</v>
      </c>
      <c r="AL65" s="1">
        <v>1998.0</v>
      </c>
      <c r="AM65" s="1" t="s">
        <v>83</v>
      </c>
    </row>
    <row r="66">
      <c r="A66" s="1">
        <v>91.0</v>
      </c>
      <c r="B66" s="1">
        <v>27.0</v>
      </c>
      <c r="C66" s="1">
        <v>537546.0</v>
      </c>
      <c r="D66" s="2">
        <v>34566.0</v>
      </c>
      <c r="E66" s="1" t="s">
        <v>84</v>
      </c>
      <c r="F66" s="1" t="s">
        <v>70</v>
      </c>
      <c r="G66" s="1">
        <v>2000.0</v>
      </c>
      <c r="H66" s="1">
        <v>1073.83</v>
      </c>
      <c r="I66" s="1">
        <v>0.0</v>
      </c>
      <c r="J66" s="1">
        <v>609930.0</v>
      </c>
      <c r="K66" s="1" t="s">
        <v>71</v>
      </c>
      <c r="L66" s="1" t="s">
        <v>162</v>
      </c>
      <c r="M66" s="1" t="s">
        <v>190</v>
      </c>
      <c r="N66" s="1" t="s">
        <v>174</v>
      </c>
      <c r="O66" s="1" t="s">
        <v>46</v>
      </c>
      <c r="P66" s="1">
        <v>0.0</v>
      </c>
      <c r="Q66" s="1">
        <v>0.0</v>
      </c>
      <c r="R66" s="2">
        <v>42021.0</v>
      </c>
      <c r="S66" s="1" t="s">
        <v>62</v>
      </c>
      <c r="T66" s="1" t="s">
        <v>63</v>
      </c>
      <c r="U66" s="1" t="s">
        <v>213</v>
      </c>
      <c r="V66" s="1" t="s">
        <v>94</v>
      </c>
      <c r="W66" s="1" t="s">
        <v>78</v>
      </c>
      <c r="X66" s="1" t="s">
        <v>88</v>
      </c>
      <c r="Y66" s="1" t="s">
        <v>219</v>
      </c>
      <c r="Z66" s="1">
        <v>4.0</v>
      </c>
      <c r="AA66" s="1">
        <v>1.0</v>
      </c>
      <c r="AB66" s="1" t="s">
        <v>63</v>
      </c>
      <c r="AC66" s="1">
        <v>1.0</v>
      </c>
      <c r="AD66" s="1">
        <v>2.0</v>
      </c>
      <c r="AE66" s="1" t="s">
        <v>63</v>
      </c>
      <c r="AF66" s="1">
        <v>7260.0</v>
      </c>
      <c r="AG66" s="1">
        <v>1320.0</v>
      </c>
      <c r="AH66" s="1">
        <v>660.0</v>
      </c>
      <c r="AI66" s="1">
        <v>5280.0</v>
      </c>
      <c r="AJ66" s="1" t="s">
        <v>188</v>
      </c>
      <c r="AK66" s="1" t="s">
        <v>202</v>
      </c>
      <c r="AL66" s="1">
        <v>2008.0</v>
      </c>
      <c r="AM66" s="1" t="s">
        <v>83</v>
      </c>
    </row>
    <row r="67">
      <c r="A67" s="1">
        <v>217.0</v>
      </c>
      <c r="B67" s="1">
        <v>39.0</v>
      </c>
      <c r="C67" s="1">
        <v>394975.0</v>
      </c>
      <c r="D67" s="2">
        <v>37409.0</v>
      </c>
      <c r="E67" s="1" t="s">
        <v>58</v>
      </c>
      <c r="F67" s="1" t="s">
        <v>70</v>
      </c>
      <c r="G67" s="1">
        <v>1000.0</v>
      </c>
      <c r="H67" s="1">
        <v>1530.52</v>
      </c>
      <c r="I67" s="1">
        <v>0.0</v>
      </c>
      <c r="J67" s="1">
        <v>603993.0</v>
      </c>
      <c r="K67" s="1" t="s">
        <v>42</v>
      </c>
      <c r="L67" s="1" t="s">
        <v>142</v>
      </c>
      <c r="M67" s="1" t="s">
        <v>85</v>
      </c>
      <c r="N67" s="1" t="s">
        <v>180</v>
      </c>
      <c r="O67" s="1" t="s">
        <v>143</v>
      </c>
      <c r="P67" s="1">
        <v>0.0</v>
      </c>
      <c r="Q67" s="1">
        <v>0.0</v>
      </c>
      <c r="R67" s="2">
        <v>42057.0</v>
      </c>
      <c r="S67" s="1" t="s">
        <v>62</v>
      </c>
      <c r="T67" s="1" t="s">
        <v>63</v>
      </c>
      <c r="U67" s="1" t="s">
        <v>64</v>
      </c>
      <c r="V67" s="1" t="s">
        <v>94</v>
      </c>
      <c r="W67" s="1" t="s">
        <v>114</v>
      </c>
      <c r="X67" s="1" t="s">
        <v>128</v>
      </c>
      <c r="Y67" s="1" t="s">
        <v>220</v>
      </c>
      <c r="Z67" s="1">
        <v>8.0</v>
      </c>
      <c r="AA67" s="1">
        <v>1.0</v>
      </c>
      <c r="AB67" s="1" t="s">
        <v>63</v>
      </c>
      <c r="AC67" s="1">
        <v>2.0</v>
      </c>
      <c r="AD67" s="1">
        <v>1.0</v>
      </c>
      <c r="AE67" s="1" t="s">
        <v>54</v>
      </c>
      <c r="AF67" s="1">
        <v>4300.0</v>
      </c>
      <c r="AG67" s="1">
        <v>430.0</v>
      </c>
      <c r="AH67" s="1">
        <v>430.0</v>
      </c>
      <c r="AI67" s="1">
        <v>3440.0</v>
      </c>
      <c r="AJ67" s="1" t="s">
        <v>116</v>
      </c>
      <c r="AK67" s="1" t="s">
        <v>184</v>
      </c>
      <c r="AL67" s="1">
        <v>2000.0</v>
      </c>
      <c r="AM67" s="1" t="s">
        <v>83</v>
      </c>
    </row>
    <row r="68">
      <c r="A68" s="1">
        <v>223.0</v>
      </c>
      <c r="B68" s="1">
        <v>40.0</v>
      </c>
      <c r="C68" s="1">
        <v>729634.0</v>
      </c>
      <c r="D68" s="2">
        <v>34452.0</v>
      </c>
      <c r="E68" s="1" t="s">
        <v>58</v>
      </c>
      <c r="F68" s="1" t="s">
        <v>70</v>
      </c>
      <c r="G68" s="1">
        <v>500.0</v>
      </c>
      <c r="H68" s="1">
        <v>1201.41</v>
      </c>
      <c r="I68" s="1">
        <v>0.0</v>
      </c>
      <c r="J68" s="1">
        <v>437818.0</v>
      </c>
      <c r="K68" s="1" t="s">
        <v>71</v>
      </c>
      <c r="L68" s="1" t="s">
        <v>162</v>
      </c>
      <c r="M68" s="1" t="s">
        <v>118</v>
      </c>
      <c r="N68" s="1" t="s">
        <v>147</v>
      </c>
      <c r="O68" s="1" t="s">
        <v>46</v>
      </c>
      <c r="P68" s="1">
        <v>88400.0</v>
      </c>
      <c r="Q68" s="1">
        <v>-46500.0</v>
      </c>
      <c r="R68" s="2">
        <v>42031.0</v>
      </c>
      <c r="S68" s="1" t="s">
        <v>76</v>
      </c>
      <c r="T68" s="1" t="s">
        <v>48</v>
      </c>
      <c r="U68" s="1" t="s">
        <v>49</v>
      </c>
      <c r="V68" s="1" t="s">
        <v>50</v>
      </c>
      <c r="W68" s="1" t="s">
        <v>122</v>
      </c>
      <c r="X68" s="1" t="s">
        <v>52</v>
      </c>
      <c r="Y68" s="1" t="s">
        <v>221</v>
      </c>
      <c r="Z68" s="1">
        <v>7.0</v>
      </c>
      <c r="AA68" s="1">
        <v>3.0</v>
      </c>
      <c r="AB68" s="1" t="s">
        <v>54</v>
      </c>
      <c r="AC68" s="1">
        <v>1.0</v>
      </c>
      <c r="AD68" s="1">
        <v>0.0</v>
      </c>
      <c r="AE68" s="1" t="s">
        <v>63</v>
      </c>
      <c r="AF68" s="1">
        <v>70510.0</v>
      </c>
      <c r="AG68" s="1">
        <v>12820.0</v>
      </c>
      <c r="AH68" s="1">
        <v>12820.0</v>
      </c>
      <c r="AI68" s="1">
        <v>44870.0</v>
      </c>
      <c r="AJ68" s="1" t="s">
        <v>154</v>
      </c>
      <c r="AK68" s="1" t="s">
        <v>168</v>
      </c>
      <c r="AL68" s="1">
        <v>1999.0</v>
      </c>
      <c r="AM68" s="1" t="s">
        <v>83</v>
      </c>
    </row>
    <row r="69">
      <c r="A69" s="1">
        <v>195.0</v>
      </c>
      <c r="B69" s="1">
        <v>39.0</v>
      </c>
      <c r="C69" s="1">
        <v>282195.0</v>
      </c>
      <c r="D69" s="2">
        <v>41868.0</v>
      </c>
      <c r="E69" s="1" t="s">
        <v>40</v>
      </c>
      <c r="F69" s="1" t="s">
        <v>41</v>
      </c>
      <c r="G69" s="1">
        <v>1000.0</v>
      </c>
      <c r="H69" s="1">
        <v>1393.57</v>
      </c>
      <c r="I69" s="1">
        <v>0.0</v>
      </c>
      <c r="J69" s="1">
        <v>478423.0</v>
      </c>
      <c r="K69" s="1" t="s">
        <v>42</v>
      </c>
      <c r="L69" s="1" t="s">
        <v>72</v>
      </c>
      <c r="M69" s="1" t="s">
        <v>59</v>
      </c>
      <c r="N69" s="1" t="s">
        <v>147</v>
      </c>
      <c r="O69" s="1" t="s">
        <v>143</v>
      </c>
      <c r="P69" s="1">
        <v>47600.0</v>
      </c>
      <c r="Q69" s="1">
        <v>-39600.0</v>
      </c>
      <c r="R69" s="2">
        <v>42062.0</v>
      </c>
      <c r="S69" s="1" t="s">
        <v>139</v>
      </c>
      <c r="T69" s="1" t="s">
        <v>63</v>
      </c>
      <c r="U69" s="1" t="s">
        <v>64</v>
      </c>
      <c r="V69" s="1" t="s">
        <v>50</v>
      </c>
      <c r="W69" s="1" t="s">
        <v>65</v>
      </c>
      <c r="X69" s="1" t="s">
        <v>128</v>
      </c>
      <c r="Y69" s="1" t="s">
        <v>222</v>
      </c>
      <c r="Z69" s="1">
        <v>5.0</v>
      </c>
      <c r="AA69" s="1">
        <v>1.0</v>
      </c>
      <c r="AB69" s="1" t="s">
        <v>80</v>
      </c>
      <c r="AC69" s="1">
        <v>0.0</v>
      </c>
      <c r="AD69" s="1">
        <v>1.0</v>
      </c>
      <c r="AE69" s="1" t="s">
        <v>54</v>
      </c>
      <c r="AF69" s="1">
        <v>2640.0</v>
      </c>
      <c r="AG69" s="1">
        <v>480.0</v>
      </c>
      <c r="AH69" s="1">
        <v>480.0</v>
      </c>
      <c r="AI69" s="1">
        <v>1680.0</v>
      </c>
      <c r="AJ69" s="1" t="s">
        <v>130</v>
      </c>
      <c r="AK69" s="1" t="s">
        <v>131</v>
      </c>
      <c r="AL69" s="1">
        <v>2009.0</v>
      </c>
      <c r="AM69" s="1" t="s">
        <v>83</v>
      </c>
    </row>
    <row r="70">
      <c r="A70" s="1">
        <v>22.0</v>
      </c>
      <c r="B70" s="1">
        <v>26.0</v>
      </c>
      <c r="C70" s="1">
        <v>420810.0</v>
      </c>
      <c r="D70" s="2">
        <v>39305.0</v>
      </c>
      <c r="E70" s="1" t="s">
        <v>40</v>
      </c>
      <c r="F70" s="1" t="s">
        <v>70</v>
      </c>
      <c r="G70" s="1">
        <v>1000.0</v>
      </c>
      <c r="H70" s="1">
        <v>1276.57</v>
      </c>
      <c r="I70" s="1">
        <v>0.0</v>
      </c>
      <c r="J70" s="1">
        <v>467784.0</v>
      </c>
      <c r="K70" s="1" t="s">
        <v>42</v>
      </c>
      <c r="L70" s="1" t="s">
        <v>72</v>
      </c>
      <c r="M70" s="1" t="s">
        <v>44</v>
      </c>
      <c r="N70" s="1" t="s">
        <v>133</v>
      </c>
      <c r="O70" s="1" t="s">
        <v>143</v>
      </c>
      <c r="P70" s="1">
        <v>71500.0</v>
      </c>
      <c r="Q70" s="1">
        <v>0.0</v>
      </c>
      <c r="R70" s="2">
        <v>42010.0</v>
      </c>
      <c r="S70" s="1" t="s">
        <v>47</v>
      </c>
      <c r="T70" s="1" t="s">
        <v>77</v>
      </c>
      <c r="U70" s="1" t="s">
        <v>64</v>
      </c>
      <c r="V70" s="1" t="s">
        <v>100</v>
      </c>
      <c r="W70" s="1" t="s">
        <v>78</v>
      </c>
      <c r="X70" s="1" t="s">
        <v>88</v>
      </c>
      <c r="Y70" s="1" t="s">
        <v>223</v>
      </c>
      <c r="Z70" s="1">
        <v>3.0</v>
      </c>
      <c r="AA70" s="1">
        <v>1.0</v>
      </c>
      <c r="AB70" s="1" t="s">
        <v>54</v>
      </c>
      <c r="AC70" s="1">
        <v>1.0</v>
      </c>
      <c r="AD70" s="1">
        <v>2.0</v>
      </c>
      <c r="AE70" s="1" t="s">
        <v>80</v>
      </c>
      <c r="AF70" s="1">
        <v>78900.0</v>
      </c>
      <c r="AG70" s="1">
        <v>15780.0</v>
      </c>
      <c r="AH70" s="1">
        <v>7890.0</v>
      </c>
      <c r="AI70" s="1">
        <v>55230.0</v>
      </c>
      <c r="AJ70" s="1" t="s">
        <v>90</v>
      </c>
      <c r="AK70" s="1" t="s">
        <v>224</v>
      </c>
      <c r="AL70" s="1">
        <v>1995.0</v>
      </c>
      <c r="AM70" s="1" t="s">
        <v>83</v>
      </c>
    </row>
    <row r="71">
      <c r="A71" s="1">
        <v>439.0</v>
      </c>
      <c r="B71" s="1">
        <v>56.0</v>
      </c>
      <c r="C71" s="1">
        <v>524836.0</v>
      </c>
      <c r="D71" s="2">
        <v>39772.0</v>
      </c>
      <c r="E71" s="1" t="s">
        <v>58</v>
      </c>
      <c r="F71" s="1" t="s">
        <v>41</v>
      </c>
      <c r="G71" s="1">
        <v>500.0</v>
      </c>
      <c r="H71" s="1">
        <v>1082.49</v>
      </c>
      <c r="I71" s="1">
        <v>0.0</v>
      </c>
      <c r="J71" s="1">
        <v>606714.0</v>
      </c>
      <c r="K71" s="1" t="s">
        <v>71</v>
      </c>
      <c r="L71" s="1" t="s">
        <v>72</v>
      </c>
      <c r="M71" s="1" t="s">
        <v>102</v>
      </c>
      <c r="N71" s="1" t="s">
        <v>169</v>
      </c>
      <c r="O71" s="1" t="s">
        <v>86</v>
      </c>
      <c r="P71" s="1">
        <v>36100.0</v>
      </c>
      <c r="Q71" s="1">
        <v>-55000.0</v>
      </c>
      <c r="R71" s="2">
        <v>42063.0</v>
      </c>
      <c r="S71" s="1" t="s">
        <v>76</v>
      </c>
      <c r="T71" s="1" t="s">
        <v>87</v>
      </c>
      <c r="U71" s="1" t="s">
        <v>49</v>
      </c>
      <c r="V71" s="1" t="s">
        <v>100</v>
      </c>
      <c r="W71" s="1" t="s">
        <v>51</v>
      </c>
      <c r="X71" s="1" t="s">
        <v>52</v>
      </c>
      <c r="Y71" s="1" t="s">
        <v>225</v>
      </c>
      <c r="Z71" s="1">
        <v>12.0</v>
      </c>
      <c r="AA71" s="1">
        <v>3.0</v>
      </c>
      <c r="AB71" s="1" t="s">
        <v>63</v>
      </c>
      <c r="AC71" s="1">
        <v>2.0</v>
      </c>
      <c r="AD71" s="1">
        <v>3.0</v>
      </c>
      <c r="AE71" s="1" t="s">
        <v>63</v>
      </c>
      <c r="AF71" s="1">
        <v>56430.0</v>
      </c>
      <c r="AG71" s="1">
        <v>0.0</v>
      </c>
      <c r="AH71" s="1">
        <v>6270.0</v>
      </c>
      <c r="AI71" s="1">
        <v>50160.0</v>
      </c>
      <c r="AJ71" s="1" t="s">
        <v>210</v>
      </c>
      <c r="AK71" s="1" t="s">
        <v>226</v>
      </c>
      <c r="AL71" s="1">
        <v>2014.0</v>
      </c>
      <c r="AM71" s="1" t="s">
        <v>83</v>
      </c>
    </row>
    <row r="72">
      <c r="A72" s="1">
        <v>94.0</v>
      </c>
      <c r="B72" s="1">
        <v>32.0</v>
      </c>
      <c r="C72" s="1">
        <v>307195.0</v>
      </c>
      <c r="D72" s="2">
        <v>34990.0</v>
      </c>
      <c r="E72" s="1" t="s">
        <v>58</v>
      </c>
      <c r="F72" s="1" t="s">
        <v>92</v>
      </c>
      <c r="G72" s="1">
        <v>1000.0</v>
      </c>
      <c r="H72" s="1">
        <v>1414.74</v>
      </c>
      <c r="I72" s="1">
        <v>0.0</v>
      </c>
      <c r="J72" s="1">
        <v>464691.0</v>
      </c>
      <c r="K72" s="1" t="s">
        <v>71</v>
      </c>
      <c r="L72" s="1" t="s">
        <v>125</v>
      </c>
      <c r="M72" s="1" t="s">
        <v>186</v>
      </c>
      <c r="N72" s="1" t="s">
        <v>150</v>
      </c>
      <c r="O72" s="1" t="s">
        <v>75</v>
      </c>
      <c r="P72" s="1">
        <v>0.0</v>
      </c>
      <c r="Q72" s="1">
        <v>0.0</v>
      </c>
      <c r="R72" s="2">
        <v>42057.0</v>
      </c>
      <c r="S72" s="1" t="s">
        <v>139</v>
      </c>
      <c r="T72" s="1" t="s">
        <v>63</v>
      </c>
      <c r="U72" s="1" t="s">
        <v>64</v>
      </c>
      <c r="V72" s="1" t="s">
        <v>94</v>
      </c>
      <c r="W72" s="1" t="s">
        <v>65</v>
      </c>
      <c r="X72" s="1" t="s">
        <v>66</v>
      </c>
      <c r="Y72" s="1" t="s">
        <v>227</v>
      </c>
      <c r="Z72" s="1">
        <v>19.0</v>
      </c>
      <c r="AA72" s="1">
        <v>1.0</v>
      </c>
      <c r="AB72" s="1" t="s">
        <v>80</v>
      </c>
      <c r="AC72" s="1">
        <v>1.0</v>
      </c>
      <c r="AD72" s="1">
        <v>3.0</v>
      </c>
      <c r="AE72" s="1" t="s">
        <v>80</v>
      </c>
      <c r="AF72" s="1">
        <v>2400.0</v>
      </c>
      <c r="AG72" s="1">
        <v>300.0</v>
      </c>
      <c r="AH72" s="1">
        <v>300.0</v>
      </c>
      <c r="AI72" s="1">
        <v>1800.0</v>
      </c>
      <c r="AJ72" s="1" t="s">
        <v>90</v>
      </c>
      <c r="AK72" s="1" t="s">
        <v>224</v>
      </c>
      <c r="AL72" s="1">
        <v>2014.0</v>
      </c>
      <c r="AM72" s="1" t="s">
        <v>83</v>
      </c>
    </row>
    <row r="73">
      <c r="A73" s="1">
        <v>11.0</v>
      </c>
      <c r="B73" s="1">
        <v>39.0</v>
      </c>
      <c r="C73" s="1">
        <v>623648.0</v>
      </c>
      <c r="D73" s="2">
        <v>34108.0</v>
      </c>
      <c r="E73" s="1" t="s">
        <v>84</v>
      </c>
      <c r="F73" s="1" t="s">
        <v>41</v>
      </c>
      <c r="G73" s="1">
        <v>2000.0</v>
      </c>
      <c r="H73" s="1">
        <v>1470.06</v>
      </c>
      <c r="I73" s="1">
        <v>0.0</v>
      </c>
      <c r="J73" s="1">
        <v>431683.0</v>
      </c>
      <c r="K73" s="1" t="s">
        <v>42</v>
      </c>
      <c r="L73" s="1" t="s">
        <v>72</v>
      </c>
      <c r="M73" s="1" t="s">
        <v>112</v>
      </c>
      <c r="N73" s="1" t="s">
        <v>156</v>
      </c>
      <c r="O73" s="1" t="s">
        <v>46</v>
      </c>
      <c r="P73" s="1">
        <v>56600.0</v>
      </c>
      <c r="Q73" s="1">
        <v>-45800.0</v>
      </c>
      <c r="R73" s="2">
        <v>42011.0</v>
      </c>
      <c r="S73" s="1" t="s">
        <v>47</v>
      </c>
      <c r="T73" s="1" t="s">
        <v>87</v>
      </c>
      <c r="U73" s="1" t="s">
        <v>108</v>
      </c>
      <c r="V73" s="1" t="s">
        <v>137</v>
      </c>
      <c r="W73" s="1" t="s">
        <v>114</v>
      </c>
      <c r="X73" s="1" t="s">
        <v>66</v>
      </c>
      <c r="Y73" s="1" t="s">
        <v>228</v>
      </c>
      <c r="Z73" s="1">
        <v>22.0</v>
      </c>
      <c r="AA73" s="1">
        <v>1.0</v>
      </c>
      <c r="AB73" s="1" t="s">
        <v>54</v>
      </c>
      <c r="AC73" s="1">
        <v>0.0</v>
      </c>
      <c r="AD73" s="1">
        <v>1.0</v>
      </c>
      <c r="AE73" s="1" t="s">
        <v>80</v>
      </c>
      <c r="AF73" s="1">
        <v>65790.0</v>
      </c>
      <c r="AG73" s="1">
        <v>7310.0</v>
      </c>
      <c r="AH73" s="1">
        <v>7310.0</v>
      </c>
      <c r="AI73" s="1">
        <v>51170.0</v>
      </c>
      <c r="AJ73" s="1" t="s">
        <v>55</v>
      </c>
      <c r="AK73" s="1">
        <v>93.0</v>
      </c>
      <c r="AL73" s="1">
        <v>2007.0</v>
      </c>
      <c r="AM73" s="1" t="s">
        <v>83</v>
      </c>
    </row>
    <row r="74">
      <c r="A74" s="1">
        <v>151.0</v>
      </c>
      <c r="B74" s="1">
        <v>36.0</v>
      </c>
      <c r="C74" s="1">
        <v>485372.0</v>
      </c>
      <c r="D74" s="2">
        <v>38409.0</v>
      </c>
      <c r="E74" s="1" t="s">
        <v>40</v>
      </c>
      <c r="F74" s="1" t="s">
        <v>41</v>
      </c>
      <c r="G74" s="1">
        <v>2000.0</v>
      </c>
      <c r="H74" s="1">
        <v>870.63</v>
      </c>
      <c r="I74" s="1">
        <v>0.0</v>
      </c>
      <c r="J74" s="1">
        <v>431725.0</v>
      </c>
      <c r="K74" s="1" t="s">
        <v>71</v>
      </c>
      <c r="L74" s="1" t="s">
        <v>43</v>
      </c>
      <c r="M74" s="1" t="s">
        <v>186</v>
      </c>
      <c r="N74" s="1" t="s">
        <v>171</v>
      </c>
      <c r="O74" s="1" t="s">
        <v>75</v>
      </c>
      <c r="P74" s="1">
        <v>94800.0</v>
      </c>
      <c r="Q74" s="1">
        <v>-58500.0</v>
      </c>
      <c r="R74" s="2">
        <v>42010.0</v>
      </c>
      <c r="S74" s="1" t="s">
        <v>76</v>
      </c>
      <c r="T74" s="1" t="s">
        <v>48</v>
      </c>
      <c r="U74" s="1" t="s">
        <v>64</v>
      </c>
      <c r="V74" s="1" t="s">
        <v>50</v>
      </c>
      <c r="W74" s="1" t="s">
        <v>65</v>
      </c>
      <c r="X74" s="1" t="s">
        <v>123</v>
      </c>
      <c r="Y74" s="1" t="s">
        <v>229</v>
      </c>
      <c r="Z74" s="1">
        <v>12.0</v>
      </c>
      <c r="AA74" s="1">
        <v>3.0</v>
      </c>
      <c r="AB74" s="1" t="s">
        <v>80</v>
      </c>
      <c r="AC74" s="1">
        <v>1.0</v>
      </c>
      <c r="AD74" s="1">
        <v>1.0</v>
      </c>
      <c r="AE74" s="1" t="s">
        <v>80</v>
      </c>
      <c r="AF74" s="1">
        <v>62920.0</v>
      </c>
      <c r="AG74" s="1">
        <v>11440.0</v>
      </c>
      <c r="AH74" s="1">
        <v>5720.0</v>
      </c>
      <c r="AI74" s="1">
        <v>45760.0</v>
      </c>
      <c r="AJ74" s="1" t="s">
        <v>130</v>
      </c>
      <c r="AK74" s="1" t="s">
        <v>173</v>
      </c>
      <c r="AL74" s="1">
        <v>2000.0</v>
      </c>
      <c r="AM74" s="1" t="s">
        <v>83</v>
      </c>
    </row>
    <row r="75">
      <c r="A75" s="1">
        <v>154.0</v>
      </c>
      <c r="B75" s="1">
        <v>34.0</v>
      </c>
      <c r="C75" s="1">
        <v>598554.0</v>
      </c>
      <c r="D75" s="2">
        <v>32918.0</v>
      </c>
      <c r="E75" s="1" t="s">
        <v>58</v>
      </c>
      <c r="F75" s="1" t="s">
        <v>70</v>
      </c>
      <c r="G75" s="1">
        <v>500.0</v>
      </c>
      <c r="H75" s="1">
        <v>795.23</v>
      </c>
      <c r="I75" s="1">
        <v>0.0</v>
      </c>
      <c r="J75" s="1">
        <v>609216.0</v>
      </c>
      <c r="K75" s="1" t="s">
        <v>42</v>
      </c>
      <c r="L75" s="1" t="s">
        <v>72</v>
      </c>
      <c r="M75" s="1" t="s">
        <v>59</v>
      </c>
      <c r="N75" s="1" t="s">
        <v>107</v>
      </c>
      <c r="O75" s="1" t="s">
        <v>61</v>
      </c>
      <c r="P75" s="1">
        <v>36900.0</v>
      </c>
      <c r="Q75" s="1">
        <v>0.0</v>
      </c>
      <c r="R75" s="2">
        <v>42014.0</v>
      </c>
      <c r="S75" s="1" t="s">
        <v>76</v>
      </c>
      <c r="T75" s="1" t="s">
        <v>77</v>
      </c>
      <c r="U75" s="1" t="s">
        <v>49</v>
      </c>
      <c r="V75" s="1" t="s">
        <v>50</v>
      </c>
      <c r="W75" s="1" t="s">
        <v>78</v>
      </c>
      <c r="X75" s="1" t="s">
        <v>103</v>
      </c>
      <c r="Y75" s="1" t="s">
        <v>230</v>
      </c>
      <c r="Z75" s="1">
        <v>15.0</v>
      </c>
      <c r="AA75" s="1">
        <v>3.0</v>
      </c>
      <c r="AB75" s="1" t="s">
        <v>54</v>
      </c>
      <c r="AC75" s="1">
        <v>2.0</v>
      </c>
      <c r="AD75" s="1">
        <v>1.0</v>
      </c>
      <c r="AE75" s="1" t="s">
        <v>63</v>
      </c>
      <c r="AF75" s="1">
        <v>69480.0</v>
      </c>
      <c r="AG75" s="1">
        <v>15440.0</v>
      </c>
      <c r="AH75" s="1">
        <v>0.0</v>
      </c>
      <c r="AI75" s="1">
        <v>54040.0</v>
      </c>
      <c r="AJ75" s="1" t="s">
        <v>105</v>
      </c>
      <c r="AK75" s="1" t="s">
        <v>152</v>
      </c>
      <c r="AL75" s="1">
        <v>2014.0</v>
      </c>
      <c r="AM75" s="1" t="s">
        <v>57</v>
      </c>
    </row>
    <row r="76">
      <c r="A76" s="1">
        <v>245.0</v>
      </c>
      <c r="B76" s="1">
        <v>44.0</v>
      </c>
      <c r="C76" s="1">
        <v>303987.0</v>
      </c>
      <c r="D76" s="2">
        <v>34242.0</v>
      </c>
      <c r="E76" s="1" t="s">
        <v>84</v>
      </c>
      <c r="F76" s="1" t="s">
        <v>92</v>
      </c>
      <c r="G76" s="1">
        <v>1000.0</v>
      </c>
      <c r="H76" s="1">
        <v>1168.2</v>
      </c>
      <c r="I76" s="1">
        <v>0.0</v>
      </c>
      <c r="J76" s="1">
        <v>452787.0</v>
      </c>
      <c r="K76" s="1" t="s">
        <v>42</v>
      </c>
      <c r="L76" s="1" t="s">
        <v>162</v>
      </c>
      <c r="M76" s="1" t="s">
        <v>160</v>
      </c>
      <c r="N76" s="1" t="s">
        <v>180</v>
      </c>
      <c r="O76" s="1" t="s">
        <v>46</v>
      </c>
      <c r="P76" s="1">
        <v>69100.0</v>
      </c>
      <c r="Q76" s="1">
        <v>0.0</v>
      </c>
      <c r="R76" s="2">
        <v>42046.0</v>
      </c>
      <c r="S76" s="1" t="s">
        <v>76</v>
      </c>
      <c r="T76" s="1" t="s">
        <v>48</v>
      </c>
      <c r="U76" s="1" t="s">
        <v>108</v>
      </c>
      <c r="V76" s="1" t="s">
        <v>121</v>
      </c>
      <c r="W76" s="1" t="s">
        <v>40</v>
      </c>
      <c r="X76" s="1" t="s">
        <v>103</v>
      </c>
      <c r="Y76" s="1" t="s">
        <v>231</v>
      </c>
      <c r="Z76" s="1">
        <v>23.0</v>
      </c>
      <c r="AA76" s="1">
        <v>3.0</v>
      </c>
      <c r="AB76" s="1" t="s">
        <v>80</v>
      </c>
      <c r="AC76" s="1">
        <v>0.0</v>
      </c>
      <c r="AD76" s="1">
        <v>3.0</v>
      </c>
      <c r="AE76" s="1" t="s">
        <v>80</v>
      </c>
      <c r="AF76" s="1">
        <v>44280.0</v>
      </c>
      <c r="AG76" s="1">
        <v>7380.0</v>
      </c>
      <c r="AH76" s="1">
        <v>3690.0</v>
      </c>
      <c r="AI76" s="1">
        <v>33210.0</v>
      </c>
      <c r="AJ76" s="1" t="s">
        <v>210</v>
      </c>
      <c r="AK76" s="1" t="s">
        <v>232</v>
      </c>
      <c r="AL76" s="1">
        <v>1997.0</v>
      </c>
      <c r="AM76" s="1" t="s">
        <v>83</v>
      </c>
    </row>
    <row r="77">
      <c r="A77" s="1">
        <v>119.0</v>
      </c>
      <c r="B77" s="1">
        <v>32.0</v>
      </c>
      <c r="C77" s="1">
        <v>343161.0</v>
      </c>
      <c r="D77" s="2">
        <v>41800.0</v>
      </c>
      <c r="E77" s="1" t="s">
        <v>84</v>
      </c>
      <c r="F77" s="1" t="s">
        <v>92</v>
      </c>
      <c r="G77" s="1">
        <v>1000.0</v>
      </c>
      <c r="H77" s="1">
        <v>993.51</v>
      </c>
      <c r="I77" s="1">
        <v>0.0</v>
      </c>
      <c r="J77" s="1">
        <v>468767.0</v>
      </c>
      <c r="K77" s="1" t="s">
        <v>42</v>
      </c>
      <c r="L77" s="1" t="s">
        <v>132</v>
      </c>
      <c r="M77" s="1" t="s">
        <v>85</v>
      </c>
      <c r="N77" s="1" t="s">
        <v>99</v>
      </c>
      <c r="O77" s="1" t="s">
        <v>86</v>
      </c>
      <c r="P77" s="1">
        <v>0.0</v>
      </c>
      <c r="Q77" s="1">
        <v>-49500.0</v>
      </c>
      <c r="R77" s="2">
        <v>42016.0</v>
      </c>
      <c r="S77" s="1" t="s">
        <v>47</v>
      </c>
      <c r="T77" s="1" t="s">
        <v>48</v>
      </c>
      <c r="U77" s="1" t="s">
        <v>64</v>
      </c>
      <c r="V77" s="1" t="s">
        <v>121</v>
      </c>
      <c r="W77" s="1" t="s">
        <v>114</v>
      </c>
      <c r="X77" s="1" t="s">
        <v>123</v>
      </c>
      <c r="Y77" s="1" t="s">
        <v>233</v>
      </c>
      <c r="Z77" s="1">
        <v>12.0</v>
      </c>
      <c r="AA77" s="1">
        <v>1.0</v>
      </c>
      <c r="AB77" s="1" t="s">
        <v>80</v>
      </c>
      <c r="AC77" s="1">
        <v>0.0</v>
      </c>
      <c r="AD77" s="1">
        <v>3.0</v>
      </c>
      <c r="AE77" s="1" t="s">
        <v>54</v>
      </c>
      <c r="AF77" s="1">
        <v>56300.0</v>
      </c>
      <c r="AG77" s="1">
        <v>5630.0</v>
      </c>
      <c r="AH77" s="1">
        <v>11260.0</v>
      </c>
      <c r="AI77" s="1">
        <v>39410.0</v>
      </c>
      <c r="AJ77" s="1" t="s">
        <v>188</v>
      </c>
      <c r="AK77" s="1" t="s">
        <v>202</v>
      </c>
      <c r="AL77" s="1">
        <v>2011.0</v>
      </c>
      <c r="AM77" s="1" t="s">
        <v>83</v>
      </c>
    </row>
    <row r="78">
      <c r="A78" s="1">
        <v>215.0</v>
      </c>
      <c r="B78" s="1">
        <v>42.0</v>
      </c>
      <c r="C78" s="1">
        <v>519312.0</v>
      </c>
      <c r="D78" s="2">
        <v>39749.0</v>
      </c>
      <c r="E78" s="1" t="s">
        <v>40</v>
      </c>
      <c r="F78" s="1" t="s">
        <v>92</v>
      </c>
      <c r="G78" s="1">
        <v>500.0</v>
      </c>
      <c r="H78" s="1">
        <v>1848.81</v>
      </c>
      <c r="I78" s="1">
        <v>0.0</v>
      </c>
      <c r="J78" s="1">
        <v>435489.0</v>
      </c>
      <c r="K78" s="1" t="s">
        <v>42</v>
      </c>
      <c r="L78" s="1" t="s">
        <v>162</v>
      </c>
      <c r="M78" s="1" t="s">
        <v>146</v>
      </c>
      <c r="N78" s="1" t="s">
        <v>182</v>
      </c>
      <c r="O78" s="1" t="s">
        <v>75</v>
      </c>
      <c r="P78" s="1">
        <v>0.0</v>
      </c>
      <c r="Q78" s="1">
        <v>-49000.0</v>
      </c>
      <c r="R78" s="2">
        <v>42041.0</v>
      </c>
      <c r="S78" s="1" t="s">
        <v>76</v>
      </c>
      <c r="T78" s="1" t="s">
        <v>87</v>
      </c>
      <c r="U78" s="1" t="s">
        <v>49</v>
      </c>
      <c r="V78" s="1" t="s">
        <v>100</v>
      </c>
      <c r="W78" s="1" t="s">
        <v>114</v>
      </c>
      <c r="X78" s="1" t="s">
        <v>128</v>
      </c>
      <c r="Y78" s="1" t="s">
        <v>234</v>
      </c>
      <c r="Z78" s="1">
        <v>20.0</v>
      </c>
      <c r="AA78" s="1">
        <v>3.0</v>
      </c>
      <c r="AB78" s="1" t="s">
        <v>54</v>
      </c>
      <c r="AC78" s="1">
        <v>2.0</v>
      </c>
      <c r="AD78" s="1">
        <v>2.0</v>
      </c>
      <c r="AE78" s="1" t="s">
        <v>54</v>
      </c>
      <c r="AF78" s="1">
        <v>68520.0</v>
      </c>
      <c r="AG78" s="1">
        <v>11420.0</v>
      </c>
      <c r="AH78" s="1">
        <v>5710.0</v>
      </c>
      <c r="AI78" s="1">
        <v>51390.0</v>
      </c>
      <c r="AJ78" s="1" t="s">
        <v>154</v>
      </c>
      <c r="AK78" s="1" t="s">
        <v>155</v>
      </c>
      <c r="AL78" s="1">
        <v>2003.0</v>
      </c>
      <c r="AM78" s="1" t="s">
        <v>57</v>
      </c>
    </row>
    <row r="79">
      <c r="A79" s="1">
        <v>254.0</v>
      </c>
      <c r="B79" s="1">
        <v>39.0</v>
      </c>
      <c r="C79" s="1">
        <v>332867.0</v>
      </c>
      <c r="D79" s="2">
        <v>34316.0</v>
      </c>
      <c r="E79" s="1" t="s">
        <v>58</v>
      </c>
      <c r="F79" s="1" t="s">
        <v>70</v>
      </c>
      <c r="G79" s="1">
        <v>500.0</v>
      </c>
      <c r="H79" s="1">
        <v>1362.87</v>
      </c>
      <c r="I79" s="1">
        <v>0.0</v>
      </c>
      <c r="J79" s="1">
        <v>458364.0</v>
      </c>
      <c r="K79" s="1" t="s">
        <v>71</v>
      </c>
      <c r="L79" s="1" t="s">
        <v>43</v>
      </c>
      <c r="M79" s="1" t="s">
        <v>126</v>
      </c>
      <c r="N79" s="1" t="s">
        <v>169</v>
      </c>
      <c r="O79" s="1" t="s">
        <v>61</v>
      </c>
      <c r="P79" s="1">
        <v>35700.0</v>
      </c>
      <c r="Q79" s="1">
        <v>0.0</v>
      </c>
      <c r="R79" s="2">
        <v>42057.0</v>
      </c>
      <c r="S79" s="1" t="s">
        <v>76</v>
      </c>
      <c r="T79" s="1" t="s">
        <v>87</v>
      </c>
      <c r="U79" s="1" t="s">
        <v>64</v>
      </c>
      <c r="V79" s="1" t="s">
        <v>137</v>
      </c>
      <c r="W79" s="1" t="s">
        <v>78</v>
      </c>
      <c r="X79" s="1" t="s">
        <v>88</v>
      </c>
      <c r="Y79" s="1" t="s">
        <v>236</v>
      </c>
      <c r="Z79" s="1">
        <v>6.0</v>
      </c>
      <c r="AA79" s="1">
        <v>3.0</v>
      </c>
      <c r="AB79" s="1" t="s">
        <v>54</v>
      </c>
      <c r="AC79" s="1">
        <v>2.0</v>
      </c>
      <c r="AD79" s="1">
        <v>2.0</v>
      </c>
      <c r="AE79" s="1" t="s">
        <v>80</v>
      </c>
      <c r="AF79" s="1">
        <v>82320.0</v>
      </c>
      <c r="AG79" s="1">
        <v>13720.0</v>
      </c>
      <c r="AH79" s="1">
        <v>6860.0</v>
      </c>
      <c r="AI79" s="1">
        <v>61740.0</v>
      </c>
      <c r="AJ79" s="1" t="s">
        <v>81</v>
      </c>
      <c r="AK79" s="1" t="s">
        <v>145</v>
      </c>
      <c r="AL79" s="1">
        <v>1995.0</v>
      </c>
      <c r="AM79" s="1" t="s">
        <v>57</v>
      </c>
    </row>
    <row r="80">
      <c r="A80" s="1">
        <v>107.0</v>
      </c>
      <c r="B80" s="1">
        <v>31.0</v>
      </c>
      <c r="C80" s="1">
        <v>356590.0</v>
      </c>
      <c r="D80" s="2">
        <v>40772.0</v>
      </c>
      <c r="E80" s="1" t="s">
        <v>58</v>
      </c>
      <c r="F80" s="1" t="s">
        <v>41</v>
      </c>
      <c r="G80" s="1">
        <v>500.0</v>
      </c>
      <c r="H80" s="1">
        <v>1239.22</v>
      </c>
      <c r="I80" s="1">
        <v>7000000.0</v>
      </c>
      <c r="J80" s="1">
        <v>476458.0</v>
      </c>
      <c r="K80" s="1" t="s">
        <v>71</v>
      </c>
      <c r="L80" s="1" t="s">
        <v>132</v>
      </c>
      <c r="M80" s="1" t="s">
        <v>98</v>
      </c>
      <c r="N80" s="1" t="s">
        <v>166</v>
      </c>
      <c r="O80" s="1" t="s">
        <v>143</v>
      </c>
      <c r="P80" s="1">
        <v>43400.0</v>
      </c>
      <c r="Q80" s="1">
        <v>-91200.0</v>
      </c>
      <c r="R80" s="2">
        <v>42034.0</v>
      </c>
      <c r="S80" s="1" t="s">
        <v>47</v>
      </c>
      <c r="T80" s="1" t="s">
        <v>48</v>
      </c>
      <c r="U80" s="1" t="s">
        <v>64</v>
      </c>
      <c r="V80" s="1" t="s">
        <v>100</v>
      </c>
      <c r="W80" s="1" t="s">
        <v>51</v>
      </c>
      <c r="X80" s="1" t="s">
        <v>103</v>
      </c>
      <c r="Y80" s="1" t="s">
        <v>237</v>
      </c>
      <c r="Z80" s="1">
        <v>12.0</v>
      </c>
      <c r="AA80" s="1">
        <v>1.0</v>
      </c>
      <c r="AB80" s="1" t="s">
        <v>54</v>
      </c>
      <c r="AC80" s="1">
        <v>0.0</v>
      </c>
      <c r="AD80" s="1">
        <v>1.0</v>
      </c>
      <c r="AE80" s="1" t="s">
        <v>80</v>
      </c>
      <c r="AF80" s="1">
        <v>89700.0</v>
      </c>
      <c r="AG80" s="1">
        <v>13800.0</v>
      </c>
      <c r="AH80" s="1">
        <v>13800.0</v>
      </c>
      <c r="AI80" s="1">
        <v>62100.0</v>
      </c>
      <c r="AJ80" s="1" t="s">
        <v>110</v>
      </c>
      <c r="AK80" s="1" t="s">
        <v>111</v>
      </c>
      <c r="AL80" s="1">
        <v>2009.0</v>
      </c>
      <c r="AM80" s="1" t="s">
        <v>57</v>
      </c>
    </row>
    <row r="81">
      <c r="A81" s="1">
        <v>478.0</v>
      </c>
      <c r="B81" s="1">
        <v>64.0</v>
      </c>
      <c r="C81" s="1">
        <v>346002.0</v>
      </c>
      <c r="D81" s="2">
        <v>33105.0</v>
      </c>
      <c r="E81" s="1" t="s">
        <v>40</v>
      </c>
      <c r="F81" s="1" t="s">
        <v>41</v>
      </c>
      <c r="G81" s="1">
        <v>500.0</v>
      </c>
      <c r="H81" s="1">
        <v>835.02</v>
      </c>
      <c r="I81" s="1">
        <v>0.0</v>
      </c>
      <c r="J81" s="1">
        <v>602433.0</v>
      </c>
      <c r="K81" s="1" t="s">
        <v>71</v>
      </c>
      <c r="L81" s="1" t="s">
        <v>93</v>
      </c>
      <c r="M81" s="1" t="s">
        <v>186</v>
      </c>
      <c r="N81" s="1" t="s">
        <v>60</v>
      </c>
      <c r="O81" s="1" t="s">
        <v>86</v>
      </c>
      <c r="P81" s="1">
        <v>59600.0</v>
      </c>
      <c r="Q81" s="1">
        <v>0.0</v>
      </c>
      <c r="R81" s="2">
        <v>42037.0</v>
      </c>
      <c r="S81" s="1" t="s">
        <v>76</v>
      </c>
      <c r="T81" s="1" t="s">
        <v>48</v>
      </c>
      <c r="U81" s="1" t="s">
        <v>64</v>
      </c>
      <c r="V81" s="1" t="s">
        <v>100</v>
      </c>
      <c r="W81" s="1" t="s">
        <v>114</v>
      </c>
      <c r="X81" s="1" t="s">
        <v>123</v>
      </c>
      <c r="Y81" s="1" t="s">
        <v>238</v>
      </c>
      <c r="Z81" s="1">
        <v>17.0</v>
      </c>
      <c r="AA81" s="1">
        <v>3.0</v>
      </c>
      <c r="AB81" s="1" t="s">
        <v>80</v>
      </c>
      <c r="AC81" s="1">
        <v>1.0</v>
      </c>
      <c r="AD81" s="1">
        <v>1.0</v>
      </c>
      <c r="AE81" s="1" t="s">
        <v>80</v>
      </c>
      <c r="AF81" s="1">
        <v>33930.0</v>
      </c>
      <c r="AG81" s="1">
        <v>0.0</v>
      </c>
      <c r="AH81" s="1">
        <v>3770.0</v>
      </c>
      <c r="AI81" s="1">
        <v>30160.0</v>
      </c>
      <c r="AJ81" s="1" t="s">
        <v>188</v>
      </c>
      <c r="AK81" s="1" t="s">
        <v>239</v>
      </c>
      <c r="AL81" s="1">
        <v>1998.0</v>
      </c>
      <c r="AM81" s="1" t="s">
        <v>83</v>
      </c>
    </row>
    <row r="82">
      <c r="A82" s="1">
        <v>128.0</v>
      </c>
      <c r="B82" s="1">
        <v>30.0</v>
      </c>
      <c r="C82" s="1">
        <v>500533.0</v>
      </c>
      <c r="D82" s="2">
        <v>34376.0</v>
      </c>
      <c r="E82" s="1" t="s">
        <v>40</v>
      </c>
      <c r="F82" s="1" t="s">
        <v>70</v>
      </c>
      <c r="G82" s="1">
        <v>1000.0</v>
      </c>
      <c r="H82" s="1">
        <v>1061.33</v>
      </c>
      <c r="I82" s="1">
        <v>0.0</v>
      </c>
      <c r="J82" s="1">
        <v>478575.0</v>
      </c>
      <c r="K82" s="1" t="s">
        <v>42</v>
      </c>
      <c r="L82" s="1" t="s">
        <v>43</v>
      </c>
      <c r="M82" s="1" t="s">
        <v>59</v>
      </c>
      <c r="N82" s="1" t="s">
        <v>147</v>
      </c>
      <c r="O82" s="1" t="s">
        <v>75</v>
      </c>
      <c r="P82" s="1">
        <v>43300.0</v>
      </c>
      <c r="Q82" s="1">
        <v>-66200.0</v>
      </c>
      <c r="R82" s="2">
        <v>42014.0</v>
      </c>
      <c r="S82" s="1" t="s">
        <v>47</v>
      </c>
      <c r="T82" s="1" t="s">
        <v>87</v>
      </c>
      <c r="U82" s="1" t="s">
        <v>49</v>
      </c>
      <c r="V82" s="1" t="s">
        <v>137</v>
      </c>
      <c r="W82" s="1" t="s">
        <v>114</v>
      </c>
      <c r="X82" s="1" t="s">
        <v>157</v>
      </c>
      <c r="Y82" s="1" t="s">
        <v>240</v>
      </c>
      <c r="Z82" s="1">
        <v>8.0</v>
      </c>
      <c r="AA82" s="1">
        <v>1.0</v>
      </c>
      <c r="AB82" s="1" t="s">
        <v>80</v>
      </c>
      <c r="AC82" s="1">
        <v>0.0</v>
      </c>
      <c r="AD82" s="1">
        <v>3.0</v>
      </c>
      <c r="AE82" s="1" t="s">
        <v>80</v>
      </c>
      <c r="AF82" s="1">
        <v>68530.0</v>
      </c>
      <c r="AG82" s="1">
        <v>12460.0</v>
      </c>
      <c r="AH82" s="1">
        <v>6230.0</v>
      </c>
      <c r="AI82" s="1">
        <v>49840.0</v>
      </c>
      <c r="AJ82" s="1" t="s">
        <v>110</v>
      </c>
      <c r="AK82" s="1" t="s">
        <v>111</v>
      </c>
      <c r="AL82" s="1">
        <v>1997.0</v>
      </c>
      <c r="AM82" s="1" t="s">
        <v>83</v>
      </c>
    </row>
    <row r="83">
      <c r="A83" s="1">
        <v>338.0</v>
      </c>
      <c r="B83" s="1">
        <v>49.0</v>
      </c>
      <c r="C83" s="1">
        <v>348209.0</v>
      </c>
      <c r="D83" s="2">
        <v>34387.0</v>
      </c>
      <c r="E83" s="1" t="s">
        <v>58</v>
      </c>
      <c r="F83" s="1" t="s">
        <v>92</v>
      </c>
      <c r="G83" s="1">
        <v>1000.0</v>
      </c>
      <c r="H83" s="1">
        <v>1279.08</v>
      </c>
      <c r="I83" s="1">
        <v>0.0</v>
      </c>
      <c r="J83" s="1">
        <v>449718.0</v>
      </c>
      <c r="K83" s="1" t="s">
        <v>42</v>
      </c>
      <c r="L83" s="1" t="s">
        <v>43</v>
      </c>
      <c r="M83" s="1" t="s">
        <v>112</v>
      </c>
      <c r="N83" s="1" t="s">
        <v>171</v>
      </c>
      <c r="O83" s="1" t="s">
        <v>75</v>
      </c>
      <c r="P83" s="1">
        <v>0.0</v>
      </c>
      <c r="Q83" s="1">
        <v>-51500.0</v>
      </c>
      <c r="R83" s="2">
        <v>42062.0</v>
      </c>
      <c r="S83" s="1" t="s">
        <v>139</v>
      </c>
      <c r="T83" s="1" t="s">
        <v>63</v>
      </c>
      <c r="U83" s="1" t="s">
        <v>64</v>
      </c>
      <c r="V83" s="1" t="s">
        <v>94</v>
      </c>
      <c r="W83" s="1" t="s">
        <v>122</v>
      </c>
      <c r="X83" s="1" t="s">
        <v>66</v>
      </c>
      <c r="Y83" s="1" t="s">
        <v>241</v>
      </c>
      <c r="Z83" s="1">
        <v>13.0</v>
      </c>
      <c r="AA83" s="1">
        <v>1.0</v>
      </c>
      <c r="AB83" s="1" t="s">
        <v>80</v>
      </c>
      <c r="AC83" s="1">
        <v>0.0</v>
      </c>
      <c r="AD83" s="1">
        <v>1.0</v>
      </c>
      <c r="AE83" s="1" t="s">
        <v>63</v>
      </c>
      <c r="AF83" s="1">
        <v>4300.0</v>
      </c>
      <c r="AG83" s="1">
        <v>860.0</v>
      </c>
      <c r="AH83" s="1">
        <v>860.0</v>
      </c>
      <c r="AI83" s="1">
        <v>2580.0</v>
      </c>
      <c r="AJ83" s="1" t="s">
        <v>130</v>
      </c>
      <c r="AK83" s="1" t="s">
        <v>131</v>
      </c>
      <c r="AL83" s="1">
        <v>2004.0</v>
      </c>
      <c r="AM83" s="1" t="s">
        <v>83</v>
      </c>
    </row>
    <row r="84">
      <c r="A84" s="1">
        <v>271.0</v>
      </c>
      <c r="B84" s="1">
        <v>42.0</v>
      </c>
      <c r="C84" s="1">
        <v>486676.0</v>
      </c>
      <c r="D84" s="2">
        <v>40770.0</v>
      </c>
      <c r="E84" s="1" t="s">
        <v>40</v>
      </c>
      <c r="F84" s="1" t="s">
        <v>70</v>
      </c>
      <c r="G84" s="1">
        <v>500.0</v>
      </c>
      <c r="H84" s="1">
        <v>1105.49</v>
      </c>
      <c r="I84" s="1">
        <v>0.0</v>
      </c>
      <c r="J84" s="1">
        <v>463181.0</v>
      </c>
      <c r="K84" s="1" t="s">
        <v>71</v>
      </c>
      <c r="L84" s="1" t="s">
        <v>93</v>
      </c>
      <c r="M84" s="1" t="s">
        <v>102</v>
      </c>
      <c r="N84" s="1" t="s">
        <v>45</v>
      </c>
      <c r="O84" s="1" t="s">
        <v>75</v>
      </c>
      <c r="P84" s="1">
        <v>56200.0</v>
      </c>
      <c r="Q84" s="1">
        <v>-50000.0</v>
      </c>
      <c r="R84" s="2">
        <v>42055.0</v>
      </c>
      <c r="S84" s="1" t="s">
        <v>76</v>
      </c>
      <c r="T84" s="1" t="s">
        <v>48</v>
      </c>
      <c r="U84" s="1" t="s">
        <v>49</v>
      </c>
      <c r="V84" s="1" t="s">
        <v>121</v>
      </c>
      <c r="W84" s="1" t="s">
        <v>51</v>
      </c>
      <c r="X84" s="1" t="s">
        <v>123</v>
      </c>
      <c r="Y84" s="1" t="s">
        <v>242</v>
      </c>
      <c r="Z84" s="1">
        <v>12.0</v>
      </c>
      <c r="AA84" s="1">
        <v>2.0</v>
      </c>
      <c r="AB84" s="1" t="s">
        <v>63</v>
      </c>
      <c r="AC84" s="1">
        <v>2.0</v>
      </c>
      <c r="AD84" s="1">
        <v>3.0</v>
      </c>
      <c r="AE84" s="1" t="s">
        <v>63</v>
      </c>
      <c r="AF84" s="1">
        <v>68310.0</v>
      </c>
      <c r="AG84" s="1">
        <v>12420.0</v>
      </c>
      <c r="AH84" s="1">
        <v>6210.0</v>
      </c>
      <c r="AI84" s="1">
        <v>49680.0</v>
      </c>
      <c r="AJ84" s="1" t="s">
        <v>110</v>
      </c>
      <c r="AK84" s="1" t="s">
        <v>135</v>
      </c>
      <c r="AL84" s="1">
        <v>2003.0</v>
      </c>
      <c r="AM84" s="1" t="s">
        <v>57</v>
      </c>
    </row>
    <row r="85">
      <c r="A85" s="1">
        <v>222.0</v>
      </c>
      <c r="B85" s="1">
        <v>41.0</v>
      </c>
      <c r="C85" s="1">
        <v>260845.0</v>
      </c>
      <c r="D85" s="2">
        <v>36110.0</v>
      </c>
      <c r="E85" s="1" t="s">
        <v>40</v>
      </c>
      <c r="F85" s="1" t="s">
        <v>70</v>
      </c>
      <c r="G85" s="1">
        <v>2000.0</v>
      </c>
      <c r="H85" s="1">
        <v>1055.53</v>
      </c>
      <c r="I85" s="1">
        <v>0.0</v>
      </c>
      <c r="J85" s="1">
        <v>441992.0</v>
      </c>
      <c r="K85" s="1" t="s">
        <v>71</v>
      </c>
      <c r="L85" s="1" t="s">
        <v>43</v>
      </c>
      <c r="M85" s="1" t="s">
        <v>85</v>
      </c>
      <c r="N85" s="1" t="s">
        <v>243</v>
      </c>
      <c r="O85" s="1" t="s">
        <v>143</v>
      </c>
      <c r="P85" s="1">
        <v>37800.0</v>
      </c>
      <c r="Q85" s="1">
        <v>-50300.0</v>
      </c>
      <c r="R85" s="2">
        <v>42043.0</v>
      </c>
      <c r="S85" s="1" t="s">
        <v>47</v>
      </c>
      <c r="T85" s="1" t="s">
        <v>87</v>
      </c>
      <c r="U85" s="1" t="s">
        <v>108</v>
      </c>
      <c r="V85" s="1" t="s">
        <v>121</v>
      </c>
      <c r="W85" s="1" t="s">
        <v>114</v>
      </c>
      <c r="X85" s="1" t="s">
        <v>157</v>
      </c>
      <c r="Y85" s="1" t="s">
        <v>244</v>
      </c>
      <c r="Z85" s="1">
        <v>7.0</v>
      </c>
      <c r="AA85" s="1">
        <v>1.0</v>
      </c>
      <c r="AB85" s="1" t="s">
        <v>80</v>
      </c>
      <c r="AC85" s="1">
        <v>0.0</v>
      </c>
      <c r="AD85" s="1">
        <v>2.0</v>
      </c>
      <c r="AE85" s="1" t="s">
        <v>80</v>
      </c>
      <c r="AF85" s="1">
        <v>61290.0</v>
      </c>
      <c r="AG85" s="1">
        <v>6810.0</v>
      </c>
      <c r="AH85" s="1">
        <v>6810.0</v>
      </c>
      <c r="AI85" s="1">
        <v>47670.0</v>
      </c>
      <c r="AJ85" s="1" t="s">
        <v>210</v>
      </c>
      <c r="AK85" s="1" t="s">
        <v>211</v>
      </c>
      <c r="AL85" s="1">
        <v>1995.0</v>
      </c>
      <c r="AM85" s="1" t="s">
        <v>57</v>
      </c>
    </row>
    <row r="86">
      <c r="A86" s="1">
        <v>199.0</v>
      </c>
      <c r="B86" s="1">
        <v>41.0</v>
      </c>
      <c r="C86" s="1">
        <v>657045.0</v>
      </c>
      <c r="D86" s="2">
        <v>35037.0</v>
      </c>
      <c r="E86" s="1" t="s">
        <v>40</v>
      </c>
      <c r="F86" s="1" t="s">
        <v>41</v>
      </c>
      <c r="G86" s="1">
        <v>1000.0</v>
      </c>
      <c r="H86" s="1">
        <v>895.83</v>
      </c>
      <c r="I86" s="1">
        <v>0.0</v>
      </c>
      <c r="J86" s="1">
        <v>452597.0</v>
      </c>
      <c r="K86" s="1" t="s">
        <v>71</v>
      </c>
      <c r="L86" s="1" t="s">
        <v>93</v>
      </c>
      <c r="M86" s="1" t="s">
        <v>73</v>
      </c>
      <c r="N86" s="1" t="s">
        <v>166</v>
      </c>
      <c r="O86" s="1" t="s">
        <v>46</v>
      </c>
      <c r="P86" s="1">
        <v>0.0</v>
      </c>
      <c r="Q86" s="1">
        <v>0.0</v>
      </c>
      <c r="R86" s="2">
        <v>42046.0</v>
      </c>
      <c r="S86" s="1" t="s">
        <v>47</v>
      </c>
      <c r="T86" s="1" t="s">
        <v>77</v>
      </c>
      <c r="U86" s="1" t="s">
        <v>64</v>
      </c>
      <c r="V86" s="1" t="s">
        <v>137</v>
      </c>
      <c r="W86" s="1" t="s">
        <v>122</v>
      </c>
      <c r="X86" s="1" t="s">
        <v>88</v>
      </c>
      <c r="Y86" s="1" t="s">
        <v>245</v>
      </c>
      <c r="Z86" s="1">
        <v>10.0</v>
      </c>
      <c r="AA86" s="1">
        <v>1.0</v>
      </c>
      <c r="AB86" s="1" t="s">
        <v>80</v>
      </c>
      <c r="AC86" s="1">
        <v>1.0</v>
      </c>
      <c r="AD86" s="1">
        <v>2.0</v>
      </c>
      <c r="AE86" s="1" t="s">
        <v>80</v>
      </c>
      <c r="AF86" s="1">
        <v>30100.0</v>
      </c>
      <c r="AG86" s="1">
        <v>3010.0</v>
      </c>
      <c r="AH86" s="1">
        <v>0.0</v>
      </c>
      <c r="AI86" s="1">
        <v>27090.0</v>
      </c>
      <c r="AJ86" s="1" t="s">
        <v>90</v>
      </c>
      <c r="AK86" s="1" t="s">
        <v>246</v>
      </c>
      <c r="AL86" s="1">
        <v>1999.0</v>
      </c>
      <c r="AM86" s="1" t="s">
        <v>83</v>
      </c>
    </row>
    <row r="87">
      <c r="A87" s="1">
        <v>215.0</v>
      </c>
      <c r="B87" s="1">
        <v>37.0</v>
      </c>
      <c r="C87" s="1">
        <v>761189.0</v>
      </c>
      <c r="D87" s="2">
        <v>37618.0</v>
      </c>
      <c r="E87" s="1" t="s">
        <v>58</v>
      </c>
      <c r="F87" s="1" t="s">
        <v>70</v>
      </c>
      <c r="G87" s="1">
        <v>500.0</v>
      </c>
      <c r="H87" s="1">
        <v>1632.93</v>
      </c>
      <c r="I87" s="1">
        <v>0.0</v>
      </c>
      <c r="J87" s="1">
        <v>614417.0</v>
      </c>
      <c r="K87" s="1" t="s">
        <v>71</v>
      </c>
      <c r="L87" s="1" t="s">
        <v>142</v>
      </c>
      <c r="M87" s="1" t="s">
        <v>146</v>
      </c>
      <c r="N87" s="1" t="s">
        <v>113</v>
      </c>
      <c r="O87" s="1" t="s">
        <v>143</v>
      </c>
      <c r="P87" s="1">
        <v>0.0</v>
      </c>
      <c r="Q87" s="1">
        <v>-42900.0</v>
      </c>
      <c r="R87" s="2">
        <v>42058.0</v>
      </c>
      <c r="S87" s="1" t="s">
        <v>76</v>
      </c>
      <c r="T87" s="1" t="s">
        <v>77</v>
      </c>
      <c r="U87" s="1" t="s">
        <v>64</v>
      </c>
      <c r="V87" s="1" t="s">
        <v>100</v>
      </c>
      <c r="W87" s="1" t="s">
        <v>51</v>
      </c>
      <c r="X87" s="1" t="s">
        <v>66</v>
      </c>
      <c r="Y87" s="1" t="s">
        <v>247</v>
      </c>
      <c r="Z87" s="1">
        <v>7.0</v>
      </c>
      <c r="AA87" s="1">
        <v>3.0</v>
      </c>
      <c r="AB87" s="1" t="s">
        <v>80</v>
      </c>
      <c r="AC87" s="1">
        <v>2.0</v>
      </c>
      <c r="AD87" s="1">
        <v>0.0</v>
      </c>
      <c r="AE87" s="1" t="s">
        <v>54</v>
      </c>
      <c r="AF87" s="1">
        <v>57120.0</v>
      </c>
      <c r="AG87" s="1">
        <v>9520.0</v>
      </c>
      <c r="AH87" s="1">
        <v>4760.0</v>
      </c>
      <c r="AI87" s="1">
        <v>42840.0</v>
      </c>
      <c r="AJ87" s="1" t="s">
        <v>68</v>
      </c>
      <c r="AK87" s="1" t="s">
        <v>194</v>
      </c>
      <c r="AL87" s="1">
        <v>2002.0</v>
      </c>
      <c r="AM87" s="1" t="s">
        <v>83</v>
      </c>
    </row>
    <row r="88">
      <c r="A88" s="1">
        <v>192.0</v>
      </c>
      <c r="B88" s="1">
        <v>40.0</v>
      </c>
      <c r="C88" s="1">
        <v>175177.0</v>
      </c>
      <c r="D88" s="2">
        <v>38092.0</v>
      </c>
      <c r="E88" s="1" t="s">
        <v>84</v>
      </c>
      <c r="F88" s="1" t="s">
        <v>70</v>
      </c>
      <c r="G88" s="1">
        <v>1000.0</v>
      </c>
      <c r="H88" s="1">
        <v>1405.99</v>
      </c>
      <c r="I88" s="1">
        <v>0.0</v>
      </c>
      <c r="J88" s="1">
        <v>472895.0</v>
      </c>
      <c r="K88" s="1" t="s">
        <v>71</v>
      </c>
      <c r="L88" s="1" t="s">
        <v>93</v>
      </c>
      <c r="M88" s="1" t="s">
        <v>73</v>
      </c>
      <c r="N88" s="1" t="s">
        <v>156</v>
      </c>
      <c r="O88" s="1" t="s">
        <v>120</v>
      </c>
      <c r="P88" s="1">
        <v>0.0</v>
      </c>
      <c r="Q88" s="1">
        <v>0.0</v>
      </c>
      <c r="R88" s="2">
        <v>42064.0</v>
      </c>
      <c r="S88" s="1" t="s">
        <v>76</v>
      </c>
      <c r="T88" s="1" t="s">
        <v>48</v>
      </c>
      <c r="U88" s="1" t="s">
        <v>64</v>
      </c>
      <c r="V88" s="1" t="s">
        <v>137</v>
      </c>
      <c r="W88" s="1" t="s">
        <v>65</v>
      </c>
      <c r="X88" s="1" t="s">
        <v>103</v>
      </c>
      <c r="Y88" s="1" t="s">
        <v>248</v>
      </c>
      <c r="Z88" s="1">
        <v>18.0</v>
      </c>
      <c r="AA88" s="1">
        <v>3.0</v>
      </c>
      <c r="AB88" s="1" t="s">
        <v>54</v>
      </c>
      <c r="AC88" s="1">
        <v>1.0</v>
      </c>
      <c r="AD88" s="1">
        <v>0.0</v>
      </c>
      <c r="AE88" s="1" t="s">
        <v>54</v>
      </c>
      <c r="AF88" s="1">
        <v>42930.0</v>
      </c>
      <c r="AG88" s="1">
        <v>9540.0</v>
      </c>
      <c r="AH88" s="1">
        <v>4770.0</v>
      </c>
      <c r="AI88" s="1">
        <v>28620.0</v>
      </c>
      <c r="AJ88" s="1" t="s">
        <v>188</v>
      </c>
      <c r="AK88" s="1" t="s">
        <v>239</v>
      </c>
      <c r="AL88" s="1">
        <v>2005.0</v>
      </c>
      <c r="AM88" s="1" t="s">
        <v>83</v>
      </c>
    </row>
    <row r="89">
      <c r="A89" s="1">
        <v>120.0</v>
      </c>
      <c r="B89" s="1">
        <v>35.0</v>
      </c>
      <c r="C89" s="1">
        <v>116700.0</v>
      </c>
      <c r="D89" s="2">
        <v>36924.0</v>
      </c>
      <c r="E89" s="1" t="s">
        <v>40</v>
      </c>
      <c r="F89" s="1" t="s">
        <v>70</v>
      </c>
      <c r="G89" s="1">
        <v>1000.0</v>
      </c>
      <c r="H89" s="1">
        <v>1425.54</v>
      </c>
      <c r="I89" s="1">
        <v>0.0</v>
      </c>
      <c r="J89" s="1">
        <v>475847.0</v>
      </c>
      <c r="K89" s="1" t="s">
        <v>71</v>
      </c>
      <c r="L89" s="1" t="s">
        <v>132</v>
      </c>
      <c r="M89" s="1" t="s">
        <v>146</v>
      </c>
      <c r="N89" s="1" t="s">
        <v>99</v>
      </c>
      <c r="O89" s="1" t="s">
        <v>61</v>
      </c>
      <c r="P89" s="1">
        <v>78300.0</v>
      </c>
      <c r="Q89" s="1">
        <v>0.0</v>
      </c>
      <c r="R89" s="2">
        <v>42019.0</v>
      </c>
      <c r="S89" s="1" t="s">
        <v>76</v>
      </c>
      <c r="T89" s="1" t="s">
        <v>87</v>
      </c>
      <c r="U89" s="1" t="s">
        <v>108</v>
      </c>
      <c r="V89" s="1" t="s">
        <v>137</v>
      </c>
      <c r="W89" s="1" t="s">
        <v>51</v>
      </c>
      <c r="X89" s="1" t="s">
        <v>66</v>
      </c>
      <c r="Y89" s="1" t="s">
        <v>249</v>
      </c>
      <c r="Z89" s="1">
        <v>22.0</v>
      </c>
      <c r="AA89" s="1">
        <v>3.0</v>
      </c>
      <c r="AB89" s="1" t="s">
        <v>80</v>
      </c>
      <c r="AC89" s="1">
        <v>2.0</v>
      </c>
      <c r="AD89" s="1">
        <v>0.0</v>
      </c>
      <c r="AE89" s="1" t="s">
        <v>80</v>
      </c>
      <c r="AF89" s="1">
        <v>51210.0</v>
      </c>
      <c r="AG89" s="1">
        <v>11380.0</v>
      </c>
      <c r="AH89" s="1">
        <v>5690.0</v>
      </c>
      <c r="AI89" s="1">
        <v>34140.0</v>
      </c>
      <c r="AJ89" s="1" t="s">
        <v>130</v>
      </c>
      <c r="AK89" s="1" t="s">
        <v>250</v>
      </c>
      <c r="AL89" s="1">
        <v>2010.0</v>
      </c>
      <c r="AM89" s="1" t="s">
        <v>83</v>
      </c>
    </row>
    <row r="90">
      <c r="A90" s="1">
        <v>270.0</v>
      </c>
      <c r="B90" s="1">
        <v>45.0</v>
      </c>
      <c r="C90" s="1">
        <v>166264.0</v>
      </c>
      <c r="D90" s="2">
        <v>40190.0</v>
      </c>
      <c r="E90" s="1" t="s">
        <v>40</v>
      </c>
      <c r="F90" s="1" t="s">
        <v>92</v>
      </c>
      <c r="G90" s="1">
        <v>1000.0</v>
      </c>
      <c r="H90" s="1">
        <v>1038.09</v>
      </c>
      <c r="I90" s="1">
        <v>0.0</v>
      </c>
      <c r="J90" s="1">
        <v>476978.0</v>
      </c>
      <c r="K90" s="1" t="s">
        <v>71</v>
      </c>
      <c r="L90" s="1" t="s">
        <v>142</v>
      </c>
      <c r="M90" s="1" t="s">
        <v>160</v>
      </c>
      <c r="N90" s="1" t="s">
        <v>113</v>
      </c>
      <c r="O90" s="1" t="s">
        <v>46</v>
      </c>
      <c r="P90" s="1">
        <v>0.0</v>
      </c>
      <c r="Q90" s="1">
        <v>-19700.0</v>
      </c>
      <c r="R90" s="2">
        <v>42018.0</v>
      </c>
      <c r="S90" s="1" t="s">
        <v>76</v>
      </c>
      <c r="T90" s="1" t="s">
        <v>87</v>
      </c>
      <c r="U90" s="1" t="s">
        <v>64</v>
      </c>
      <c r="V90" s="1" t="s">
        <v>100</v>
      </c>
      <c r="W90" s="1" t="s">
        <v>78</v>
      </c>
      <c r="X90" s="1" t="s">
        <v>103</v>
      </c>
      <c r="Y90" s="1" t="s">
        <v>251</v>
      </c>
      <c r="Z90" s="1">
        <v>18.0</v>
      </c>
      <c r="AA90" s="1">
        <v>3.0</v>
      </c>
      <c r="AB90" s="1" t="s">
        <v>80</v>
      </c>
      <c r="AC90" s="1">
        <v>1.0</v>
      </c>
      <c r="AD90" s="1">
        <v>1.0</v>
      </c>
      <c r="AE90" s="1" t="s">
        <v>54</v>
      </c>
      <c r="AF90" s="1">
        <v>89400.0</v>
      </c>
      <c r="AG90" s="1">
        <v>14900.0</v>
      </c>
      <c r="AH90" s="1">
        <v>7450.0</v>
      </c>
      <c r="AI90" s="1">
        <v>67050.0</v>
      </c>
      <c r="AJ90" s="1" t="s">
        <v>154</v>
      </c>
      <c r="AK90" s="1" t="s">
        <v>155</v>
      </c>
      <c r="AL90" s="1">
        <v>1998.0</v>
      </c>
      <c r="AM90" s="1" t="s">
        <v>83</v>
      </c>
    </row>
    <row r="91">
      <c r="A91" s="1">
        <v>319.0</v>
      </c>
      <c r="B91" s="1">
        <v>47.0</v>
      </c>
      <c r="C91" s="1">
        <v>527945.0</v>
      </c>
      <c r="D91" s="2">
        <v>33708.0</v>
      </c>
      <c r="E91" s="1" t="s">
        <v>58</v>
      </c>
      <c r="F91" s="1" t="s">
        <v>41</v>
      </c>
      <c r="G91" s="1">
        <v>500.0</v>
      </c>
      <c r="H91" s="1">
        <v>1307.11</v>
      </c>
      <c r="I91" s="1">
        <v>0.0</v>
      </c>
      <c r="J91" s="1">
        <v>600648.0</v>
      </c>
      <c r="K91" s="1" t="s">
        <v>42</v>
      </c>
      <c r="L91" s="1" t="s">
        <v>142</v>
      </c>
      <c r="M91" s="1" t="s">
        <v>146</v>
      </c>
      <c r="N91" s="1" t="s">
        <v>127</v>
      </c>
      <c r="O91" s="1" t="s">
        <v>143</v>
      </c>
      <c r="P91" s="1">
        <v>0.0</v>
      </c>
      <c r="Q91" s="1">
        <v>0.0</v>
      </c>
      <c r="R91" s="2">
        <v>42052.0</v>
      </c>
      <c r="S91" s="1" t="s">
        <v>76</v>
      </c>
      <c r="T91" s="1" t="s">
        <v>87</v>
      </c>
      <c r="U91" s="1" t="s">
        <v>108</v>
      </c>
      <c r="V91" s="1" t="s">
        <v>50</v>
      </c>
      <c r="W91" s="1" t="s">
        <v>114</v>
      </c>
      <c r="X91" s="1" t="s">
        <v>157</v>
      </c>
      <c r="Y91" s="1" t="s">
        <v>252</v>
      </c>
      <c r="Z91" s="1">
        <v>22.0</v>
      </c>
      <c r="AA91" s="1">
        <v>3.0</v>
      </c>
      <c r="AB91" s="1" t="s">
        <v>80</v>
      </c>
      <c r="AC91" s="1">
        <v>0.0</v>
      </c>
      <c r="AD91" s="1">
        <v>2.0</v>
      </c>
      <c r="AE91" s="1" t="s">
        <v>63</v>
      </c>
      <c r="AF91" s="1">
        <v>59730.0</v>
      </c>
      <c r="AG91" s="1">
        <v>10860.0</v>
      </c>
      <c r="AH91" s="1">
        <v>10860.0</v>
      </c>
      <c r="AI91" s="1">
        <v>38010.0</v>
      </c>
      <c r="AJ91" s="1" t="s">
        <v>110</v>
      </c>
      <c r="AK91" s="1" t="s">
        <v>135</v>
      </c>
      <c r="AL91" s="1">
        <v>2005.0</v>
      </c>
      <c r="AM91" s="1" t="s">
        <v>83</v>
      </c>
    </row>
    <row r="92">
      <c r="A92" s="1">
        <v>194.0</v>
      </c>
      <c r="B92" s="1">
        <v>39.0</v>
      </c>
      <c r="C92" s="1">
        <v>627540.0</v>
      </c>
      <c r="D92" s="2">
        <v>40319.0</v>
      </c>
      <c r="E92" s="1" t="s">
        <v>40</v>
      </c>
      <c r="F92" s="1" t="s">
        <v>92</v>
      </c>
      <c r="G92" s="1">
        <v>1000.0</v>
      </c>
      <c r="H92" s="1">
        <v>1489.24</v>
      </c>
      <c r="I92" s="1">
        <v>6000000.0</v>
      </c>
      <c r="J92" s="1">
        <v>608335.0</v>
      </c>
      <c r="K92" s="1" t="s">
        <v>71</v>
      </c>
      <c r="L92" s="1" t="s">
        <v>162</v>
      </c>
      <c r="M92" s="1" t="s">
        <v>112</v>
      </c>
      <c r="N92" s="1" t="s">
        <v>171</v>
      </c>
      <c r="O92" s="1" t="s">
        <v>120</v>
      </c>
      <c r="P92" s="1">
        <v>0.0</v>
      </c>
      <c r="Q92" s="1">
        <v>-45000.0</v>
      </c>
      <c r="R92" s="2">
        <v>42028.0</v>
      </c>
      <c r="S92" s="1" t="s">
        <v>62</v>
      </c>
      <c r="T92" s="1" t="s">
        <v>63</v>
      </c>
      <c r="U92" s="1" t="s">
        <v>64</v>
      </c>
      <c r="V92" s="1" t="s">
        <v>94</v>
      </c>
      <c r="W92" s="1" t="s">
        <v>51</v>
      </c>
      <c r="X92" s="1" t="s">
        <v>103</v>
      </c>
      <c r="Y92" s="1" t="s">
        <v>253</v>
      </c>
      <c r="Z92" s="1">
        <v>15.0</v>
      </c>
      <c r="AA92" s="1">
        <v>1.0</v>
      </c>
      <c r="AB92" s="1" t="s">
        <v>54</v>
      </c>
      <c r="AC92" s="1">
        <v>2.0</v>
      </c>
      <c r="AD92" s="1">
        <v>2.0</v>
      </c>
      <c r="AE92" s="1" t="s">
        <v>54</v>
      </c>
      <c r="AF92" s="1">
        <v>8060.0</v>
      </c>
      <c r="AG92" s="1">
        <v>1240.0</v>
      </c>
      <c r="AH92" s="1">
        <v>1240.0</v>
      </c>
      <c r="AI92" s="1">
        <v>5580.0</v>
      </c>
      <c r="AJ92" s="1" t="s">
        <v>55</v>
      </c>
      <c r="AK92" s="1">
        <v>95.0</v>
      </c>
      <c r="AL92" s="1">
        <v>2004.0</v>
      </c>
      <c r="AM92" s="1" t="s">
        <v>83</v>
      </c>
    </row>
    <row r="93">
      <c r="A93" s="1">
        <v>227.0</v>
      </c>
      <c r="B93" s="1">
        <v>38.0</v>
      </c>
      <c r="C93" s="1">
        <v>279422.0</v>
      </c>
      <c r="D93" s="2">
        <v>41574.0</v>
      </c>
      <c r="E93" s="1" t="s">
        <v>40</v>
      </c>
      <c r="F93" s="1" t="s">
        <v>92</v>
      </c>
      <c r="G93" s="1">
        <v>500.0</v>
      </c>
      <c r="H93" s="1">
        <v>976.67</v>
      </c>
      <c r="I93" s="1">
        <v>0.0</v>
      </c>
      <c r="J93" s="1">
        <v>471600.0</v>
      </c>
      <c r="K93" s="1" t="s">
        <v>71</v>
      </c>
      <c r="L93" s="1" t="s">
        <v>72</v>
      </c>
      <c r="M93" s="1" t="s">
        <v>160</v>
      </c>
      <c r="N93" s="1" t="s">
        <v>174</v>
      </c>
      <c r="O93" s="1" t="s">
        <v>86</v>
      </c>
      <c r="P93" s="1">
        <v>0.0</v>
      </c>
      <c r="Q93" s="1">
        <v>0.0</v>
      </c>
      <c r="R93" s="2">
        <v>42025.0</v>
      </c>
      <c r="S93" s="1" t="s">
        <v>47</v>
      </c>
      <c r="T93" s="1" t="s">
        <v>77</v>
      </c>
      <c r="U93" s="1" t="s">
        <v>49</v>
      </c>
      <c r="V93" s="1" t="s">
        <v>100</v>
      </c>
      <c r="W93" s="1" t="s">
        <v>51</v>
      </c>
      <c r="X93" s="1" t="s">
        <v>157</v>
      </c>
      <c r="Y93" s="1" t="s">
        <v>254</v>
      </c>
      <c r="Z93" s="1">
        <v>16.0</v>
      </c>
      <c r="AA93" s="1">
        <v>1.0</v>
      </c>
      <c r="AB93" s="1" t="s">
        <v>63</v>
      </c>
      <c r="AC93" s="1">
        <v>1.0</v>
      </c>
      <c r="AD93" s="1">
        <v>2.0</v>
      </c>
      <c r="AE93" s="1" t="s">
        <v>63</v>
      </c>
      <c r="AF93" s="1">
        <v>72200.0</v>
      </c>
      <c r="AG93" s="1">
        <v>14440.0</v>
      </c>
      <c r="AH93" s="1">
        <v>7220.0</v>
      </c>
      <c r="AI93" s="1">
        <v>50540.0</v>
      </c>
      <c r="AJ93" s="1" t="s">
        <v>188</v>
      </c>
      <c r="AK93" s="1" t="s">
        <v>202</v>
      </c>
      <c r="AL93" s="1">
        <v>2013.0</v>
      </c>
      <c r="AM93" s="1" t="s">
        <v>57</v>
      </c>
    </row>
    <row r="94">
      <c r="A94" s="1">
        <v>137.0</v>
      </c>
      <c r="B94" s="1">
        <v>31.0</v>
      </c>
      <c r="C94" s="1">
        <v>484200.0</v>
      </c>
      <c r="D94" s="2">
        <v>34619.0</v>
      </c>
      <c r="E94" s="1" t="s">
        <v>40</v>
      </c>
      <c r="F94" s="1" t="s">
        <v>41</v>
      </c>
      <c r="G94" s="1">
        <v>2000.0</v>
      </c>
      <c r="H94" s="1">
        <v>1340.43</v>
      </c>
      <c r="I94" s="1">
        <v>0.0</v>
      </c>
      <c r="J94" s="1">
        <v>441175.0</v>
      </c>
      <c r="K94" s="1" t="s">
        <v>42</v>
      </c>
      <c r="L94" s="1" t="s">
        <v>132</v>
      </c>
      <c r="M94" s="1" t="s">
        <v>126</v>
      </c>
      <c r="N94" s="1" t="s">
        <v>166</v>
      </c>
      <c r="O94" s="1" t="s">
        <v>46</v>
      </c>
      <c r="P94" s="1">
        <v>52700.0</v>
      </c>
      <c r="Q94" s="1">
        <v>-40600.0</v>
      </c>
      <c r="R94" s="2">
        <v>42054.0</v>
      </c>
      <c r="S94" s="1" t="s">
        <v>76</v>
      </c>
      <c r="T94" s="1" t="s">
        <v>48</v>
      </c>
      <c r="U94" s="1" t="s">
        <v>64</v>
      </c>
      <c r="V94" s="1" t="s">
        <v>137</v>
      </c>
      <c r="W94" s="1" t="s">
        <v>122</v>
      </c>
      <c r="X94" s="1" t="s">
        <v>88</v>
      </c>
      <c r="Y94" s="1" t="s">
        <v>255</v>
      </c>
      <c r="Z94" s="1">
        <v>6.0</v>
      </c>
      <c r="AA94" s="1">
        <v>3.0</v>
      </c>
      <c r="AB94" s="1" t="s">
        <v>80</v>
      </c>
      <c r="AC94" s="1">
        <v>1.0</v>
      </c>
      <c r="AD94" s="1">
        <v>2.0</v>
      </c>
      <c r="AE94" s="1" t="s">
        <v>80</v>
      </c>
      <c r="AF94" s="1">
        <v>50800.0</v>
      </c>
      <c r="AG94" s="1">
        <v>10160.0</v>
      </c>
      <c r="AH94" s="1">
        <v>10160.0</v>
      </c>
      <c r="AI94" s="1">
        <v>30480.0</v>
      </c>
      <c r="AJ94" s="1" t="s">
        <v>96</v>
      </c>
      <c r="AK94" s="1" t="s">
        <v>149</v>
      </c>
      <c r="AL94" s="1">
        <v>2005.0</v>
      </c>
      <c r="AM94" s="1" t="s">
        <v>83</v>
      </c>
    </row>
    <row r="95">
      <c r="A95" s="1">
        <v>78.0</v>
      </c>
      <c r="B95" s="1">
        <v>29.0</v>
      </c>
      <c r="C95" s="1">
        <v>694662.0</v>
      </c>
      <c r="D95" s="2">
        <v>40589.0</v>
      </c>
      <c r="E95" s="1" t="s">
        <v>84</v>
      </c>
      <c r="F95" s="1" t="s">
        <v>41</v>
      </c>
      <c r="G95" s="1">
        <v>1000.0</v>
      </c>
      <c r="H95" s="1">
        <v>1234.2</v>
      </c>
      <c r="I95" s="1">
        <v>6000000.0</v>
      </c>
      <c r="J95" s="1">
        <v>457767.0</v>
      </c>
      <c r="K95" s="1" t="s">
        <v>42</v>
      </c>
      <c r="L95" s="1" t="s">
        <v>125</v>
      </c>
      <c r="M95" s="1" t="s">
        <v>112</v>
      </c>
      <c r="N95" s="1" t="s">
        <v>99</v>
      </c>
      <c r="O95" s="1" t="s">
        <v>61</v>
      </c>
      <c r="P95" s="1">
        <v>0.0</v>
      </c>
      <c r="Q95" s="1">
        <v>0.0</v>
      </c>
      <c r="R95" s="2">
        <v>42033.0</v>
      </c>
      <c r="S95" s="1" t="s">
        <v>62</v>
      </c>
      <c r="T95" s="1" t="s">
        <v>63</v>
      </c>
      <c r="U95" s="1" t="s">
        <v>64</v>
      </c>
      <c r="V95" s="1" t="s">
        <v>50</v>
      </c>
      <c r="W95" s="1" t="s">
        <v>78</v>
      </c>
      <c r="X95" s="1" t="s">
        <v>157</v>
      </c>
      <c r="Y95" s="1" t="s">
        <v>257</v>
      </c>
      <c r="Z95" s="1">
        <v>3.0</v>
      </c>
      <c r="AA95" s="1">
        <v>1.0</v>
      </c>
      <c r="AB95" s="1" t="s">
        <v>54</v>
      </c>
      <c r="AC95" s="1">
        <v>2.0</v>
      </c>
      <c r="AD95" s="1">
        <v>2.0</v>
      </c>
      <c r="AE95" s="1" t="s">
        <v>80</v>
      </c>
      <c r="AF95" s="1">
        <v>7500.0</v>
      </c>
      <c r="AG95" s="1">
        <v>750.0</v>
      </c>
      <c r="AH95" s="1">
        <v>1500.0</v>
      </c>
      <c r="AI95" s="1">
        <v>5250.0</v>
      </c>
      <c r="AJ95" s="1" t="s">
        <v>105</v>
      </c>
      <c r="AK95" s="1" t="s">
        <v>152</v>
      </c>
      <c r="AL95" s="1">
        <v>2002.0</v>
      </c>
      <c r="AM95" s="1" t="s">
        <v>83</v>
      </c>
    </row>
    <row r="96">
      <c r="A96" s="1">
        <v>200.0</v>
      </c>
      <c r="B96" s="1">
        <v>35.0</v>
      </c>
      <c r="C96" s="1">
        <v>960680.0</v>
      </c>
      <c r="D96" s="2">
        <v>34567.0</v>
      </c>
      <c r="E96" s="1" t="s">
        <v>58</v>
      </c>
      <c r="F96" s="1" t="s">
        <v>41</v>
      </c>
      <c r="G96" s="1">
        <v>2000.0</v>
      </c>
      <c r="H96" s="1">
        <v>1318.06</v>
      </c>
      <c r="I96" s="1">
        <v>0.0</v>
      </c>
      <c r="J96" s="1">
        <v>618498.0</v>
      </c>
      <c r="K96" s="1" t="s">
        <v>42</v>
      </c>
      <c r="L96" s="1" t="s">
        <v>132</v>
      </c>
      <c r="M96" s="1" t="s">
        <v>126</v>
      </c>
      <c r="N96" s="1" t="s">
        <v>182</v>
      </c>
      <c r="O96" s="1" t="s">
        <v>120</v>
      </c>
      <c r="P96" s="1">
        <v>57300.0</v>
      </c>
      <c r="Q96" s="1">
        <v>-80600.0</v>
      </c>
      <c r="R96" s="2">
        <v>42023.0</v>
      </c>
      <c r="S96" s="1" t="s">
        <v>62</v>
      </c>
      <c r="T96" s="1" t="s">
        <v>63</v>
      </c>
      <c r="U96" s="1" t="s">
        <v>213</v>
      </c>
      <c r="V96" s="1" t="s">
        <v>94</v>
      </c>
      <c r="W96" s="1" t="s">
        <v>65</v>
      </c>
      <c r="X96" s="1" t="s">
        <v>123</v>
      </c>
      <c r="Y96" s="1" t="s">
        <v>258</v>
      </c>
      <c r="Z96" s="1">
        <v>13.0</v>
      </c>
      <c r="AA96" s="1">
        <v>1.0</v>
      </c>
      <c r="AB96" s="1" t="s">
        <v>80</v>
      </c>
      <c r="AC96" s="1">
        <v>0.0</v>
      </c>
      <c r="AD96" s="1">
        <v>3.0</v>
      </c>
      <c r="AE96" s="1" t="s">
        <v>54</v>
      </c>
      <c r="AF96" s="1">
        <v>6490.0</v>
      </c>
      <c r="AG96" s="1">
        <v>1180.0</v>
      </c>
      <c r="AH96" s="1">
        <v>1180.0</v>
      </c>
      <c r="AI96" s="1">
        <v>4130.0</v>
      </c>
      <c r="AJ96" s="1" t="s">
        <v>215</v>
      </c>
      <c r="AK96" s="1" t="s">
        <v>259</v>
      </c>
      <c r="AL96" s="1">
        <v>2002.0</v>
      </c>
      <c r="AM96" s="1" t="s">
        <v>83</v>
      </c>
    </row>
    <row r="97">
      <c r="A97" s="1">
        <v>284.0</v>
      </c>
      <c r="B97" s="1">
        <v>48.0</v>
      </c>
      <c r="C97" s="1">
        <v>498140.0</v>
      </c>
      <c r="D97" s="2">
        <v>35565.0</v>
      </c>
      <c r="E97" s="1" t="s">
        <v>58</v>
      </c>
      <c r="F97" s="1" t="s">
        <v>92</v>
      </c>
      <c r="G97" s="1">
        <v>2000.0</v>
      </c>
      <c r="H97" s="1">
        <v>769.95</v>
      </c>
      <c r="I97" s="1">
        <v>0.0</v>
      </c>
      <c r="J97" s="1">
        <v>605486.0</v>
      </c>
      <c r="K97" s="1" t="s">
        <v>42</v>
      </c>
      <c r="L97" s="1" t="s">
        <v>125</v>
      </c>
      <c r="M97" s="1" t="s">
        <v>102</v>
      </c>
      <c r="N97" s="1" t="s">
        <v>147</v>
      </c>
      <c r="O97" s="1" t="s">
        <v>143</v>
      </c>
      <c r="P97" s="1">
        <v>0.0</v>
      </c>
      <c r="Q97" s="1">
        <v>-44200.0</v>
      </c>
      <c r="R97" s="2">
        <v>42023.0</v>
      </c>
      <c r="S97" s="1" t="s">
        <v>76</v>
      </c>
      <c r="T97" s="1" t="s">
        <v>48</v>
      </c>
      <c r="U97" s="1" t="s">
        <v>49</v>
      </c>
      <c r="V97" s="1" t="s">
        <v>137</v>
      </c>
      <c r="W97" s="1" t="s">
        <v>78</v>
      </c>
      <c r="X97" s="1" t="s">
        <v>123</v>
      </c>
      <c r="Y97" s="1" t="s">
        <v>260</v>
      </c>
      <c r="Z97" s="1">
        <v>16.0</v>
      </c>
      <c r="AA97" s="1">
        <v>2.0</v>
      </c>
      <c r="AB97" s="1" t="s">
        <v>63</v>
      </c>
      <c r="AC97" s="1">
        <v>2.0</v>
      </c>
      <c r="AD97" s="1">
        <v>3.0</v>
      </c>
      <c r="AE97" s="1" t="s">
        <v>80</v>
      </c>
      <c r="AF97" s="1">
        <v>60940.0</v>
      </c>
      <c r="AG97" s="1">
        <v>5540.0</v>
      </c>
      <c r="AH97" s="1">
        <v>11080.0</v>
      </c>
      <c r="AI97" s="1">
        <v>44320.0</v>
      </c>
      <c r="AJ97" s="1" t="s">
        <v>110</v>
      </c>
      <c r="AK97" s="1" t="s">
        <v>135</v>
      </c>
      <c r="AL97" s="1">
        <v>2013.0</v>
      </c>
      <c r="AM97" s="1" t="s">
        <v>57</v>
      </c>
    </row>
    <row r="98">
      <c r="A98" s="1">
        <v>275.0</v>
      </c>
      <c r="B98" s="1">
        <v>41.0</v>
      </c>
      <c r="C98" s="1">
        <v>498875.0</v>
      </c>
      <c r="D98" s="2">
        <v>35364.0</v>
      </c>
      <c r="E98" s="1" t="s">
        <v>40</v>
      </c>
      <c r="F98" s="1" t="s">
        <v>70</v>
      </c>
      <c r="G98" s="1">
        <v>2000.0</v>
      </c>
      <c r="H98" s="1">
        <v>1514.72</v>
      </c>
      <c r="I98" s="1">
        <v>0.0</v>
      </c>
      <c r="J98" s="1">
        <v>617970.0</v>
      </c>
      <c r="K98" s="1" t="s">
        <v>42</v>
      </c>
      <c r="L98" s="1" t="s">
        <v>132</v>
      </c>
      <c r="M98" s="1" t="s">
        <v>146</v>
      </c>
      <c r="N98" s="1" t="s">
        <v>74</v>
      </c>
      <c r="O98" s="1" t="s">
        <v>75</v>
      </c>
      <c r="P98" s="1">
        <v>35700.0</v>
      </c>
      <c r="Q98" s="1">
        <v>0.0</v>
      </c>
      <c r="R98" s="2">
        <v>42037.0</v>
      </c>
      <c r="S98" s="1" t="s">
        <v>76</v>
      </c>
      <c r="T98" s="1" t="s">
        <v>87</v>
      </c>
      <c r="U98" s="1" t="s">
        <v>49</v>
      </c>
      <c r="V98" s="1" t="s">
        <v>100</v>
      </c>
      <c r="W98" s="1" t="s">
        <v>78</v>
      </c>
      <c r="X98" s="1" t="s">
        <v>157</v>
      </c>
      <c r="Y98" s="1" t="s">
        <v>261</v>
      </c>
      <c r="Z98" s="1">
        <v>13.0</v>
      </c>
      <c r="AA98" s="1">
        <v>3.0</v>
      </c>
      <c r="AB98" s="1" t="s">
        <v>54</v>
      </c>
      <c r="AC98" s="1">
        <v>0.0</v>
      </c>
      <c r="AD98" s="1">
        <v>1.0</v>
      </c>
      <c r="AE98" s="1" t="s">
        <v>63</v>
      </c>
      <c r="AF98" s="1">
        <v>58300.0</v>
      </c>
      <c r="AG98" s="1">
        <v>5830.0</v>
      </c>
      <c r="AH98" s="1">
        <v>11660.0</v>
      </c>
      <c r="AI98" s="1">
        <v>40810.0</v>
      </c>
      <c r="AJ98" s="1" t="s">
        <v>154</v>
      </c>
      <c r="AK98" s="1" t="s">
        <v>155</v>
      </c>
      <c r="AL98" s="1">
        <v>2007.0</v>
      </c>
      <c r="AM98" s="1" t="s">
        <v>83</v>
      </c>
    </row>
    <row r="99">
      <c r="A99" s="1">
        <v>153.0</v>
      </c>
      <c r="B99" s="1">
        <v>34.0</v>
      </c>
      <c r="C99" s="1">
        <v>798177.0</v>
      </c>
      <c r="D99" s="2">
        <v>38780.0</v>
      </c>
      <c r="E99" s="1" t="s">
        <v>84</v>
      </c>
      <c r="F99" s="1" t="s">
        <v>92</v>
      </c>
      <c r="G99" s="1">
        <v>1000.0</v>
      </c>
      <c r="H99" s="1">
        <v>873.64</v>
      </c>
      <c r="I99" s="1">
        <v>4000000.0</v>
      </c>
      <c r="J99" s="1">
        <v>432934.0</v>
      </c>
      <c r="K99" s="1" t="s">
        <v>71</v>
      </c>
      <c r="L99" s="1" t="s">
        <v>93</v>
      </c>
      <c r="M99" s="1" t="s">
        <v>118</v>
      </c>
      <c r="N99" s="1" t="s">
        <v>156</v>
      </c>
      <c r="O99" s="1" t="s">
        <v>46</v>
      </c>
      <c r="P99" s="1">
        <v>800.0</v>
      </c>
      <c r="Q99" s="1">
        <v>0.0</v>
      </c>
      <c r="R99" s="2">
        <v>42034.0</v>
      </c>
      <c r="S99" s="1" t="s">
        <v>76</v>
      </c>
      <c r="T99" s="1" t="s">
        <v>87</v>
      </c>
      <c r="U99" s="1" t="s">
        <v>64</v>
      </c>
      <c r="V99" s="1" t="s">
        <v>121</v>
      </c>
      <c r="W99" s="1" t="s">
        <v>51</v>
      </c>
      <c r="X99" s="1" t="s">
        <v>52</v>
      </c>
      <c r="Y99" s="1" t="s">
        <v>262</v>
      </c>
      <c r="Z99" s="1">
        <v>9.0</v>
      </c>
      <c r="AA99" s="1">
        <v>3.0</v>
      </c>
      <c r="AB99" s="1" t="s">
        <v>80</v>
      </c>
      <c r="AC99" s="1">
        <v>2.0</v>
      </c>
      <c r="AD99" s="1">
        <v>1.0</v>
      </c>
      <c r="AE99" s="1" t="s">
        <v>63</v>
      </c>
      <c r="AF99" s="1">
        <v>68400.0</v>
      </c>
      <c r="AG99" s="1">
        <v>11400.0</v>
      </c>
      <c r="AH99" s="1">
        <v>11400.0</v>
      </c>
      <c r="AI99" s="1">
        <v>45600.0</v>
      </c>
      <c r="AJ99" s="1" t="s">
        <v>130</v>
      </c>
      <c r="AK99" s="1" t="s">
        <v>131</v>
      </c>
      <c r="AL99" s="1">
        <v>2007.0</v>
      </c>
      <c r="AM99" s="1" t="s">
        <v>83</v>
      </c>
    </row>
    <row r="100">
      <c r="A100" s="1">
        <v>134.0</v>
      </c>
      <c r="B100" s="1">
        <v>32.0</v>
      </c>
      <c r="C100" s="1">
        <v>614763.0</v>
      </c>
      <c r="D100" s="2">
        <v>33240.0</v>
      </c>
      <c r="E100" s="1" t="s">
        <v>84</v>
      </c>
      <c r="F100" s="1" t="s">
        <v>92</v>
      </c>
      <c r="G100" s="1">
        <v>500.0</v>
      </c>
      <c r="H100" s="1">
        <v>1612.43</v>
      </c>
      <c r="I100" s="1">
        <v>0.0</v>
      </c>
      <c r="J100" s="1">
        <v>456762.0</v>
      </c>
      <c r="K100" s="1" t="s">
        <v>71</v>
      </c>
      <c r="L100" s="1" t="s">
        <v>43</v>
      </c>
      <c r="M100" s="1" t="s">
        <v>112</v>
      </c>
      <c r="N100" s="1" t="s">
        <v>156</v>
      </c>
      <c r="O100" s="1" t="s">
        <v>75</v>
      </c>
      <c r="P100" s="1">
        <v>36400.0</v>
      </c>
      <c r="Q100" s="1">
        <v>0.0</v>
      </c>
      <c r="R100" s="2">
        <v>42012.0</v>
      </c>
      <c r="S100" s="1" t="s">
        <v>47</v>
      </c>
      <c r="T100" s="1" t="s">
        <v>48</v>
      </c>
      <c r="U100" s="1" t="s">
        <v>108</v>
      </c>
      <c r="V100" s="1" t="s">
        <v>100</v>
      </c>
      <c r="W100" s="1" t="s">
        <v>65</v>
      </c>
      <c r="X100" s="1" t="s">
        <v>103</v>
      </c>
      <c r="Y100" s="1" t="s">
        <v>263</v>
      </c>
      <c r="Z100" s="1">
        <v>2.0</v>
      </c>
      <c r="AA100" s="1">
        <v>1.0</v>
      </c>
      <c r="AB100" s="1" t="s">
        <v>63</v>
      </c>
      <c r="AC100" s="1">
        <v>2.0</v>
      </c>
      <c r="AD100" s="1">
        <v>1.0</v>
      </c>
      <c r="AE100" s="1" t="s">
        <v>54</v>
      </c>
      <c r="AF100" s="1">
        <v>64240.0</v>
      </c>
      <c r="AG100" s="1">
        <v>11680.0</v>
      </c>
      <c r="AH100" s="1">
        <v>11680.0</v>
      </c>
      <c r="AI100" s="1">
        <v>40880.0</v>
      </c>
      <c r="AJ100" s="1" t="s">
        <v>188</v>
      </c>
      <c r="AK100" s="1" t="s">
        <v>189</v>
      </c>
      <c r="AL100" s="1">
        <v>2015.0</v>
      </c>
      <c r="AM100" s="1" t="s">
        <v>83</v>
      </c>
    </row>
    <row r="101">
      <c r="A101" s="1">
        <v>31.0</v>
      </c>
      <c r="B101" s="1">
        <v>36.0</v>
      </c>
      <c r="C101" s="1">
        <v>679370.0</v>
      </c>
      <c r="D101" s="2">
        <v>36387.0</v>
      </c>
      <c r="E101" s="1" t="s">
        <v>84</v>
      </c>
      <c r="F101" s="1" t="s">
        <v>92</v>
      </c>
      <c r="G101" s="1">
        <v>2000.0</v>
      </c>
      <c r="H101" s="1">
        <v>1318.24</v>
      </c>
      <c r="I101" s="1">
        <v>9000000.0</v>
      </c>
      <c r="J101" s="1">
        <v>601748.0</v>
      </c>
      <c r="K101" s="1" t="s">
        <v>71</v>
      </c>
      <c r="L101" s="1" t="s">
        <v>142</v>
      </c>
      <c r="M101" s="1" t="s">
        <v>102</v>
      </c>
      <c r="N101" s="1" t="s">
        <v>171</v>
      </c>
      <c r="O101" s="1" t="s">
        <v>143</v>
      </c>
      <c r="P101" s="1">
        <v>0.0</v>
      </c>
      <c r="Q101" s="1">
        <v>-78600.0</v>
      </c>
      <c r="R101" s="2">
        <v>42034.0</v>
      </c>
      <c r="S101" s="1" t="s">
        <v>139</v>
      </c>
      <c r="T101" s="1" t="s">
        <v>63</v>
      </c>
      <c r="U101" s="1" t="s">
        <v>213</v>
      </c>
      <c r="V101" s="1" t="s">
        <v>94</v>
      </c>
      <c r="W101" s="1" t="s">
        <v>114</v>
      </c>
      <c r="X101" s="1" t="s">
        <v>88</v>
      </c>
      <c r="Y101" s="1" t="s">
        <v>264</v>
      </c>
      <c r="Z101" s="1">
        <v>9.0</v>
      </c>
      <c r="AA101" s="1">
        <v>1.0</v>
      </c>
      <c r="AB101" s="1" t="s">
        <v>80</v>
      </c>
      <c r="AC101" s="1">
        <v>0.0</v>
      </c>
      <c r="AD101" s="1">
        <v>1.0</v>
      </c>
      <c r="AE101" s="1" t="s">
        <v>54</v>
      </c>
      <c r="AF101" s="1">
        <v>4700.0</v>
      </c>
      <c r="AG101" s="1">
        <v>940.0</v>
      </c>
      <c r="AH101" s="1">
        <v>470.0</v>
      </c>
      <c r="AI101" s="1">
        <v>3290.0</v>
      </c>
      <c r="AJ101" s="1" t="s">
        <v>81</v>
      </c>
      <c r="AK101" s="1" t="s">
        <v>145</v>
      </c>
      <c r="AL101" s="1">
        <v>2002.0</v>
      </c>
      <c r="AM101" s="1" t="s">
        <v>83</v>
      </c>
    </row>
    <row r="102">
      <c r="A102" s="1">
        <v>41.0</v>
      </c>
      <c r="B102" s="1">
        <v>25.0</v>
      </c>
      <c r="C102" s="1">
        <v>958857.0</v>
      </c>
      <c r="D102" s="2">
        <v>33618.0</v>
      </c>
      <c r="E102" s="1" t="s">
        <v>58</v>
      </c>
      <c r="F102" s="1" t="s">
        <v>70</v>
      </c>
      <c r="G102" s="1">
        <v>1000.0</v>
      </c>
      <c r="H102" s="1">
        <v>1226.83</v>
      </c>
      <c r="I102" s="1">
        <v>0.0</v>
      </c>
      <c r="J102" s="1">
        <v>607763.0</v>
      </c>
      <c r="K102" s="1" t="s">
        <v>71</v>
      </c>
      <c r="L102" s="1" t="s">
        <v>142</v>
      </c>
      <c r="M102" s="1" t="s">
        <v>126</v>
      </c>
      <c r="N102" s="1" t="s">
        <v>265</v>
      </c>
      <c r="O102" s="1" t="s">
        <v>143</v>
      </c>
      <c r="P102" s="1">
        <v>0.0</v>
      </c>
      <c r="Q102" s="1">
        <v>-56100.0</v>
      </c>
      <c r="R102" s="2">
        <v>42011.0</v>
      </c>
      <c r="S102" s="1" t="s">
        <v>76</v>
      </c>
      <c r="T102" s="1" t="s">
        <v>48</v>
      </c>
      <c r="U102" s="1" t="s">
        <v>49</v>
      </c>
      <c r="V102" s="1" t="s">
        <v>121</v>
      </c>
      <c r="W102" s="1" t="s">
        <v>51</v>
      </c>
      <c r="X102" s="1" t="s">
        <v>52</v>
      </c>
      <c r="Y102" s="1" t="s">
        <v>266</v>
      </c>
      <c r="Z102" s="1">
        <v>12.0</v>
      </c>
      <c r="AA102" s="1">
        <v>3.0</v>
      </c>
      <c r="AB102" s="1" t="s">
        <v>54</v>
      </c>
      <c r="AC102" s="1">
        <v>2.0</v>
      </c>
      <c r="AD102" s="1">
        <v>0.0</v>
      </c>
      <c r="AE102" s="1" t="s">
        <v>63</v>
      </c>
      <c r="AF102" s="1">
        <v>45120.0</v>
      </c>
      <c r="AG102" s="1">
        <v>0.0</v>
      </c>
      <c r="AH102" s="1">
        <v>5640.0</v>
      </c>
      <c r="AI102" s="1">
        <v>39480.0</v>
      </c>
      <c r="AJ102" s="1" t="s">
        <v>96</v>
      </c>
      <c r="AK102" s="1" t="s">
        <v>149</v>
      </c>
      <c r="AL102" s="1">
        <v>2011.0</v>
      </c>
      <c r="AM102" s="1" t="s">
        <v>57</v>
      </c>
    </row>
    <row r="103">
      <c r="A103" s="1">
        <v>127.0</v>
      </c>
      <c r="B103" s="1">
        <v>29.0</v>
      </c>
      <c r="C103" s="1">
        <v>686816.0</v>
      </c>
      <c r="D103" s="2">
        <v>36501.0</v>
      </c>
      <c r="E103" s="1" t="s">
        <v>40</v>
      </c>
      <c r="F103" s="1" t="s">
        <v>41</v>
      </c>
      <c r="G103" s="1">
        <v>2000.0</v>
      </c>
      <c r="H103" s="1">
        <v>1326.44</v>
      </c>
      <c r="I103" s="1">
        <v>5000000.0</v>
      </c>
      <c r="J103" s="1">
        <v>436973.0</v>
      </c>
      <c r="K103" s="1" t="s">
        <v>71</v>
      </c>
      <c r="L103" s="1" t="s">
        <v>132</v>
      </c>
      <c r="M103" s="1" t="s">
        <v>73</v>
      </c>
      <c r="N103" s="1" t="s">
        <v>74</v>
      </c>
      <c r="O103" s="1" t="s">
        <v>75</v>
      </c>
      <c r="P103" s="1">
        <v>0.0</v>
      </c>
      <c r="Q103" s="1">
        <v>0.0</v>
      </c>
      <c r="R103" s="2">
        <v>42059.0</v>
      </c>
      <c r="S103" s="1" t="s">
        <v>76</v>
      </c>
      <c r="T103" s="1" t="s">
        <v>87</v>
      </c>
      <c r="U103" s="1" t="s">
        <v>108</v>
      </c>
      <c r="V103" s="1" t="s">
        <v>100</v>
      </c>
      <c r="W103" s="1" t="s">
        <v>51</v>
      </c>
      <c r="X103" s="1" t="s">
        <v>88</v>
      </c>
      <c r="Y103" s="1" t="s">
        <v>267</v>
      </c>
      <c r="Z103" s="1">
        <v>12.0</v>
      </c>
      <c r="AA103" s="1">
        <v>2.0</v>
      </c>
      <c r="AB103" s="1" t="s">
        <v>54</v>
      </c>
      <c r="AC103" s="1">
        <v>1.0</v>
      </c>
      <c r="AD103" s="1">
        <v>1.0</v>
      </c>
      <c r="AE103" s="1" t="s">
        <v>63</v>
      </c>
      <c r="AF103" s="1">
        <v>66950.0</v>
      </c>
      <c r="AG103" s="1">
        <v>10300.0</v>
      </c>
      <c r="AH103" s="1">
        <v>10300.0</v>
      </c>
      <c r="AI103" s="1">
        <v>46350.0</v>
      </c>
      <c r="AJ103" s="1" t="s">
        <v>55</v>
      </c>
      <c r="AK103" s="1">
        <v>93.0</v>
      </c>
      <c r="AL103" s="1">
        <v>1995.0</v>
      </c>
      <c r="AM103" s="1" t="s">
        <v>83</v>
      </c>
    </row>
    <row r="104">
      <c r="A104" s="1">
        <v>61.0</v>
      </c>
      <c r="B104" s="1">
        <v>23.0</v>
      </c>
      <c r="C104" s="1">
        <v>127754.0</v>
      </c>
      <c r="D104" s="2">
        <v>34126.0</v>
      </c>
      <c r="E104" s="1" t="s">
        <v>84</v>
      </c>
      <c r="F104" s="1" t="s">
        <v>41</v>
      </c>
      <c r="G104" s="1">
        <v>2000.0</v>
      </c>
      <c r="H104" s="1">
        <v>1136.83</v>
      </c>
      <c r="I104" s="1">
        <v>4000000.0</v>
      </c>
      <c r="J104" s="1">
        <v>471300.0</v>
      </c>
      <c r="K104" s="1" t="s">
        <v>71</v>
      </c>
      <c r="L104" s="1" t="s">
        <v>93</v>
      </c>
      <c r="M104" s="1" t="s">
        <v>98</v>
      </c>
      <c r="N104" s="1" t="s">
        <v>265</v>
      </c>
      <c r="O104" s="1" t="s">
        <v>75</v>
      </c>
      <c r="P104" s="1">
        <v>0.0</v>
      </c>
      <c r="Q104" s="1">
        <v>-62400.0</v>
      </c>
      <c r="R104" s="2">
        <v>42037.0</v>
      </c>
      <c r="S104" s="1" t="s">
        <v>47</v>
      </c>
      <c r="T104" s="1" t="s">
        <v>48</v>
      </c>
      <c r="U104" s="1" t="s">
        <v>49</v>
      </c>
      <c r="V104" s="1" t="s">
        <v>50</v>
      </c>
      <c r="W104" s="1" t="s">
        <v>78</v>
      </c>
      <c r="X104" s="1" t="s">
        <v>52</v>
      </c>
      <c r="Y104" s="1" t="s">
        <v>268</v>
      </c>
      <c r="Z104" s="1">
        <v>14.0</v>
      </c>
      <c r="AA104" s="1">
        <v>1.0</v>
      </c>
      <c r="AB104" s="1" t="s">
        <v>80</v>
      </c>
      <c r="AC104" s="1">
        <v>0.0</v>
      </c>
      <c r="AD104" s="1">
        <v>3.0</v>
      </c>
      <c r="AE104" s="1" t="s">
        <v>63</v>
      </c>
      <c r="AF104" s="1">
        <v>98340.0</v>
      </c>
      <c r="AG104" s="1">
        <v>8940.0</v>
      </c>
      <c r="AH104" s="1">
        <v>17880.0</v>
      </c>
      <c r="AI104" s="1">
        <v>71520.0</v>
      </c>
      <c r="AJ104" s="1" t="s">
        <v>210</v>
      </c>
      <c r="AK104" s="1" t="s">
        <v>232</v>
      </c>
      <c r="AL104" s="1">
        <v>2004.0</v>
      </c>
      <c r="AM104" s="1" t="s">
        <v>57</v>
      </c>
    </row>
    <row r="105">
      <c r="A105" s="1">
        <v>207.0</v>
      </c>
      <c r="B105" s="1">
        <v>42.0</v>
      </c>
      <c r="C105" s="1">
        <v>918629.0</v>
      </c>
      <c r="D105" s="2">
        <v>36802.0</v>
      </c>
      <c r="E105" s="1" t="s">
        <v>84</v>
      </c>
      <c r="F105" s="1" t="s">
        <v>41</v>
      </c>
      <c r="G105" s="1">
        <v>2000.0</v>
      </c>
      <c r="H105" s="1">
        <v>1322.78</v>
      </c>
      <c r="I105" s="1">
        <v>0.0</v>
      </c>
      <c r="J105" s="1">
        <v>453277.0</v>
      </c>
      <c r="K105" s="1" t="s">
        <v>42</v>
      </c>
      <c r="L105" s="1" t="s">
        <v>72</v>
      </c>
      <c r="M105" s="1" t="s">
        <v>190</v>
      </c>
      <c r="N105" s="1" t="s">
        <v>156</v>
      </c>
      <c r="O105" s="1" t="s">
        <v>75</v>
      </c>
      <c r="P105" s="1">
        <v>55200.0</v>
      </c>
      <c r="Q105" s="1">
        <v>0.0</v>
      </c>
      <c r="R105" s="2">
        <v>42063.0</v>
      </c>
      <c r="S105" s="1" t="s">
        <v>139</v>
      </c>
      <c r="T105" s="1" t="s">
        <v>63</v>
      </c>
      <c r="U105" s="1" t="s">
        <v>213</v>
      </c>
      <c r="V105" s="1" t="s">
        <v>94</v>
      </c>
      <c r="W105" s="1" t="s">
        <v>114</v>
      </c>
      <c r="X105" s="1" t="s">
        <v>103</v>
      </c>
      <c r="Y105" s="1" t="s">
        <v>269</v>
      </c>
      <c r="Z105" s="1">
        <v>9.0</v>
      </c>
      <c r="AA105" s="1">
        <v>1.0</v>
      </c>
      <c r="AB105" s="1" t="s">
        <v>80</v>
      </c>
      <c r="AC105" s="1">
        <v>0.0</v>
      </c>
      <c r="AD105" s="1">
        <v>1.0</v>
      </c>
      <c r="AE105" s="1" t="s">
        <v>80</v>
      </c>
      <c r="AF105" s="1">
        <v>5900.0</v>
      </c>
      <c r="AG105" s="1">
        <v>590.0</v>
      </c>
      <c r="AH105" s="1">
        <v>590.0</v>
      </c>
      <c r="AI105" s="1">
        <v>4720.0</v>
      </c>
      <c r="AJ105" s="1" t="s">
        <v>188</v>
      </c>
      <c r="AK105" s="1" t="s">
        <v>204</v>
      </c>
      <c r="AL105" s="1">
        <v>2007.0</v>
      </c>
      <c r="AM105" s="1" t="s">
        <v>83</v>
      </c>
    </row>
    <row r="106">
      <c r="A106" s="1">
        <v>219.0</v>
      </c>
      <c r="B106" s="1">
        <v>43.0</v>
      </c>
      <c r="C106" s="1">
        <v>731450.0</v>
      </c>
      <c r="D106" s="2">
        <v>40541.0</v>
      </c>
      <c r="E106" s="1" t="s">
        <v>58</v>
      </c>
      <c r="F106" s="1" t="s">
        <v>70</v>
      </c>
      <c r="G106" s="1">
        <v>1000.0</v>
      </c>
      <c r="H106" s="1">
        <v>1483.25</v>
      </c>
      <c r="I106" s="1">
        <v>0.0</v>
      </c>
      <c r="J106" s="1">
        <v>465100.0</v>
      </c>
      <c r="K106" s="1" t="s">
        <v>71</v>
      </c>
      <c r="L106" s="1" t="s">
        <v>43</v>
      </c>
      <c r="M106" s="1" t="s">
        <v>126</v>
      </c>
      <c r="N106" s="1" t="s">
        <v>265</v>
      </c>
      <c r="O106" s="1" t="s">
        <v>143</v>
      </c>
      <c r="P106" s="1">
        <v>90700.0</v>
      </c>
      <c r="Q106" s="1">
        <v>-20800.0</v>
      </c>
      <c r="R106" s="2">
        <v>42044.0</v>
      </c>
      <c r="S106" s="1" t="s">
        <v>76</v>
      </c>
      <c r="T106" s="1" t="s">
        <v>87</v>
      </c>
      <c r="U106" s="1" t="s">
        <v>49</v>
      </c>
      <c r="V106" s="1" t="s">
        <v>137</v>
      </c>
      <c r="W106" s="1" t="s">
        <v>122</v>
      </c>
      <c r="X106" s="1" t="s">
        <v>66</v>
      </c>
      <c r="Y106" s="1" t="s">
        <v>270</v>
      </c>
      <c r="Z106" s="1">
        <v>3.0</v>
      </c>
      <c r="AA106" s="1">
        <v>3.0</v>
      </c>
      <c r="AB106" s="1" t="s">
        <v>80</v>
      </c>
      <c r="AC106" s="1">
        <v>1.0</v>
      </c>
      <c r="AD106" s="1">
        <v>1.0</v>
      </c>
      <c r="AE106" s="1" t="s">
        <v>63</v>
      </c>
      <c r="AF106" s="1">
        <v>70680.0</v>
      </c>
      <c r="AG106" s="1">
        <v>5890.0</v>
      </c>
      <c r="AH106" s="1">
        <v>11780.0</v>
      </c>
      <c r="AI106" s="1">
        <v>53010.0</v>
      </c>
      <c r="AJ106" s="1" t="s">
        <v>130</v>
      </c>
      <c r="AK106" s="1" t="s">
        <v>250</v>
      </c>
      <c r="AL106" s="1">
        <v>2009.0</v>
      </c>
      <c r="AM106" s="1" t="s">
        <v>83</v>
      </c>
    </row>
    <row r="107">
      <c r="A107" s="1">
        <v>271.0</v>
      </c>
      <c r="B107" s="1">
        <v>42.0</v>
      </c>
      <c r="C107" s="1">
        <v>307447.0</v>
      </c>
      <c r="D107" s="2">
        <v>32949.0</v>
      </c>
      <c r="E107" s="1" t="s">
        <v>84</v>
      </c>
      <c r="F107" s="1" t="s">
        <v>70</v>
      </c>
      <c r="G107" s="1">
        <v>500.0</v>
      </c>
      <c r="H107" s="1">
        <v>1515.3</v>
      </c>
      <c r="I107" s="1">
        <v>0.0</v>
      </c>
      <c r="J107" s="1">
        <v>603248.0</v>
      </c>
      <c r="K107" s="1" t="s">
        <v>71</v>
      </c>
      <c r="L107" s="1" t="s">
        <v>132</v>
      </c>
      <c r="M107" s="1" t="s">
        <v>59</v>
      </c>
      <c r="N107" s="1" t="s">
        <v>150</v>
      </c>
      <c r="O107" s="1" t="s">
        <v>143</v>
      </c>
      <c r="P107" s="1">
        <v>0.0</v>
      </c>
      <c r="Q107" s="1">
        <v>0.0</v>
      </c>
      <c r="R107" s="2">
        <v>42023.0</v>
      </c>
      <c r="S107" s="1" t="s">
        <v>76</v>
      </c>
      <c r="T107" s="1" t="s">
        <v>77</v>
      </c>
      <c r="U107" s="1" t="s">
        <v>108</v>
      </c>
      <c r="V107" s="1" t="s">
        <v>137</v>
      </c>
      <c r="W107" s="1" t="s">
        <v>51</v>
      </c>
      <c r="X107" s="1" t="s">
        <v>128</v>
      </c>
      <c r="Y107" s="1" t="s">
        <v>271</v>
      </c>
      <c r="Z107" s="1">
        <v>21.0</v>
      </c>
      <c r="AA107" s="1">
        <v>3.0</v>
      </c>
      <c r="AB107" s="1" t="s">
        <v>80</v>
      </c>
      <c r="AC107" s="1">
        <v>1.0</v>
      </c>
      <c r="AD107" s="1">
        <v>0.0</v>
      </c>
      <c r="AE107" s="1" t="s">
        <v>80</v>
      </c>
      <c r="AF107" s="1">
        <v>93720.0</v>
      </c>
      <c r="AG107" s="1">
        <v>17040.0</v>
      </c>
      <c r="AH107" s="1">
        <v>8520.0</v>
      </c>
      <c r="AI107" s="1">
        <v>68160.0</v>
      </c>
      <c r="AJ107" s="1" t="s">
        <v>68</v>
      </c>
      <c r="AK107" s="1" t="s">
        <v>272</v>
      </c>
      <c r="AL107" s="1">
        <v>2005.0</v>
      </c>
      <c r="AM107" s="1" t="s">
        <v>83</v>
      </c>
    </row>
    <row r="108">
      <c r="A108" s="1">
        <v>80.0</v>
      </c>
      <c r="B108" s="1">
        <v>25.0</v>
      </c>
      <c r="C108" s="1">
        <v>992145.0</v>
      </c>
      <c r="D108" s="2">
        <v>40969.0</v>
      </c>
      <c r="E108" s="1" t="s">
        <v>84</v>
      </c>
      <c r="F108" s="1" t="s">
        <v>70</v>
      </c>
      <c r="G108" s="1">
        <v>2000.0</v>
      </c>
      <c r="H108" s="1">
        <v>1075.18</v>
      </c>
      <c r="I108" s="1">
        <v>5000000.0</v>
      </c>
      <c r="J108" s="1">
        <v>601112.0</v>
      </c>
      <c r="K108" s="1" t="s">
        <v>71</v>
      </c>
      <c r="L108" s="1" t="s">
        <v>72</v>
      </c>
      <c r="M108" s="1" t="s">
        <v>85</v>
      </c>
      <c r="N108" s="1" t="s">
        <v>265</v>
      </c>
      <c r="O108" s="1" t="s">
        <v>46</v>
      </c>
      <c r="P108" s="1">
        <v>67700.0</v>
      </c>
      <c r="Q108" s="1">
        <v>-58400.0</v>
      </c>
      <c r="R108" s="2">
        <v>42056.0</v>
      </c>
      <c r="S108" s="1" t="s">
        <v>62</v>
      </c>
      <c r="T108" s="1" t="s">
        <v>63</v>
      </c>
      <c r="U108" s="1" t="s">
        <v>64</v>
      </c>
      <c r="V108" s="1" t="s">
        <v>94</v>
      </c>
      <c r="W108" s="1" t="s">
        <v>40</v>
      </c>
      <c r="X108" s="1" t="s">
        <v>157</v>
      </c>
      <c r="Y108" s="1" t="s">
        <v>273</v>
      </c>
      <c r="Z108" s="1">
        <v>5.0</v>
      </c>
      <c r="AA108" s="1">
        <v>1.0</v>
      </c>
      <c r="AB108" s="1" t="s">
        <v>80</v>
      </c>
      <c r="AC108" s="1">
        <v>2.0</v>
      </c>
      <c r="AD108" s="1">
        <v>0.0</v>
      </c>
      <c r="AE108" s="1" t="s">
        <v>54</v>
      </c>
      <c r="AF108" s="1">
        <v>6930.0</v>
      </c>
      <c r="AG108" s="1">
        <v>1260.0</v>
      </c>
      <c r="AH108" s="1">
        <v>630.0</v>
      </c>
      <c r="AI108" s="1">
        <v>5040.0</v>
      </c>
      <c r="AJ108" s="1" t="s">
        <v>116</v>
      </c>
      <c r="AK108" s="1" t="s">
        <v>141</v>
      </c>
      <c r="AL108" s="1">
        <v>2001.0</v>
      </c>
      <c r="AM108" s="1" t="s">
        <v>83</v>
      </c>
    </row>
    <row r="109">
      <c r="A109" s="1">
        <v>325.0</v>
      </c>
      <c r="B109" s="1">
        <v>47.0</v>
      </c>
      <c r="C109" s="1">
        <v>900628.0</v>
      </c>
      <c r="D109" s="2">
        <v>38753.0</v>
      </c>
      <c r="E109" s="1" t="s">
        <v>58</v>
      </c>
      <c r="F109" s="1" t="s">
        <v>92</v>
      </c>
      <c r="G109" s="1">
        <v>1000.0</v>
      </c>
      <c r="H109" s="1">
        <v>1690.27</v>
      </c>
      <c r="I109" s="1">
        <v>0.0</v>
      </c>
      <c r="J109" s="1">
        <v>438830.0</v>
      </c>
      <c r="K109" s="1" t="s">
        <v>71</v>
      </c>
      <c r="L109" s="1" t="s">
        <v>93</v>
      </c>
      <c r="M109" s="1" t="s">
        <v>136</v>
      </c>
      <c r="N109" s="1" t="s">
        <v>150</v>
      </c>
      <c r="O109" s="1" t="s">
        <v>143</v>
      </c>
      <c r="P109" s="1">
        <v>61500.0</v>
      </c>
      <c r="Q109" s="1">
        <v>0.0</v>
      </c>
      <c r="R109" s="2">
        <v>42018.0</v>
      </c>
      <c r="S109" s="1" t="s">
        <v>47</v>
      </c>
      <c r="T109" s="1" t="s">
        <v>48</v>
      </c>
      <c r="U109" s="1" t="s">
        <v>49</v>
      </c>
      <c r="V109" s="1" t="s">
        <v>100</v>
      </c>
      <c r="W109" s="1" t="s">
        <v>65</v>
      </c>
      <c r="X109" s="1" t="s">
        <v>103</v>
      </c>
      <c r="Y109" s="1" t="s">
        <v>274</v>
      </c>
      <c r="Z109" s="1">
        <v>11.0</v>
      </c>
      <c r="AA109" s="1">
        <v>1.0</v>
      </c>
      <c r="AB109" s="1" t="s">
        <v>54</v>
      </c>
      <c r="AC109" s="1">
        <v>0.0</v>
      </c>
      <c r="AD109" s="1">
        <v>3.0</v>
      </c>
      <c r="AE109" s="1" t="s">
        <v>80</v>
      </c>
      <c r="AF109" s="1">
        <v>72930.0</v>
      </c>
      <c r="AG109" s="1">
        <v>6630.0</v>
      </c>
      <c r="AH109" s="1">
        <v>6630.0</v>
      </c>
      <c r="AI109" s="1">
        <v>59670.0</v>
      </c>
      <c r="AJ109" s="1" t="s">
        <v>81</v>
      </c>
      <c r="AK109" s="1" t="s">
        <v>82</v>
      </c>
      <c r="AL109" s="1">
        <v>2006.0</v>
      </c>
      <c r="AM109" s="1" t="s">
        <v>57</v>
      </c>
    </row>
    <row r="110">
      <c r="A110" s="1">
        <v>29.0</v>
      </c>
      <c r="B110" s="1">
        <v>25.0</v>
      </c>
      <c r="C110" s="1">
        <v>235220.0</v>
      </c>
      <c r="D110" s="2">
        <v>41944.0</v>
      </c>
      <c r="E110" s="1" t="s">
        <v>84</v>
      </c>
      <c r="F110" s="1" t="s">
        <v>41</v>
      </c>
      <c r="G110" s="1">
        <v>2000.0</v>
      </c>
      <c r="H110" s="1">
        <v>1352.83</v>
      </c>
      <c r="I110" s="1">
        <v>0.0</v>
      </c>
      <c r="J110" s="1">
        <v>464959.0</v>
      </c>
      <c r="K110" s="1" t="s">
        <v>42</v>
      </c>
      <c r="L110" s="1" t="s">
        <v>125</v>
      </c>
      <c r="M110" s="1" t="s">
        <v>190</v>
      </c>
      <c r="N110" s="1" t="s">
        <v>133</v>
      </c>
      <c r="O110" s="1" t="s">
        <v>75</v>
      </c>
      <c r="P110" s="1">
        <v>0.0</v>
      </c>
      <c r="Q110" s="1">
        <v>-71700.0</v>
      </c>
      <c r="R110" s="2">
        <v>42026.0</v>
      </c>
      <c r="S110" s="1" t="s">
        <v>76</v>
      </c>
      <c r="T110" s="1" t="s">
        <v>77</v>
      </c>
      <c r="U110" s="1" t="s">
        <v>64</v>
      </c>
      <c r="V110" s="1" t="s">
        <v>121</v>
      </c>
      <c r="W110" s="1" t="s">
        <v>51</v>
      </c>
      <c r="X110" s="1" t="s">
        <v>123</v>
      </c>
      <c r="Y110" s="1" t="s">
        <v>275</v>
      </c>
      <c r="Z110" s="1">
        <v>4.0</v>
      </c>
      <c r="AA110" s="1">
        <v>4.0</v>
      </c>
      <c r="AB110" s="1" t="s">
        <v>54</v>
      </c>
      <c r="AC110" s="1">
        <v>1.0</v>
      </c>
      <c r="AD110" s="1">
        <v>2.0</v>
      </c>
      <c r="AE110" s="1" t="s">
        <v>54</v>
      </c>
      <c r="AF110" s="1">
        <v>64890.0</v>
      </c>
      <c r="AG110" s="1">
        <v>7210.0</v>
      </c>
      <c r="AH110" s="1">
        <v>7210.0</v>
      </c>
      <c r="AI110" s="1">
        <v>50470.0</v>
      </c>
      <c r="AJ110" s="1" t="s">
        <v>105</v>
      </c>
      <c r="AK110" s="1" t="s">
        <v>106</v>
      </c>
      <c r="AL110" s="1">
        <v>2013.0</v>
      </c>
      <c r="AM110" s="1" t="s">
        <v>57</v>
      </c>
    </row>
    <row r="111">
      <c r="A111" s="1">
        <v>295.0</v>
      </c>
      <c r="B111" s="1">
        <v>48.0</v>
      </c>
      <c r="C111" s="1">
        <v>740019.0</v>
      </c>
      <c r="D111" s="2">
        <v>39981.0</v>
      </c>
      <c r="E111" s="1" t="s">
        <v>40</v>
      </c>
      <c r="F111" s="1" t="s">
        <v>41</v>
      </c>
      <c r="G111" s="1">
        <v>1000.0</v>
      </c>
      <c r="H111" s="1">
        <v>1148.73</v>
      </c>
      <c r="I111" s="1">
        <v>0.0</v>
      </c>
      <c r="J111" s="1">
        <v>439787.0</v>
      </c>
      <c r="K111" s="1" t="s">
        <v>71</v>
      </c>
      <c r="L111" s="1" t="s">
        <v>142</v>
      </c>
      <c r="M111" s="1" t="s">
        <v>59</v>
      </c>
      <c r="N111" s="1" t="s">
        <v>171</v>
      </c>
      <c r="O111" s="1" t="s">
        <v>120</v>
      </c>
      <c r="P111" s="1">
        <v>0.0</v>
      </c>
      <c r="Q111" s="1">
        <v>0.0</v>
      </c>
      <c r="R111" s="2">
        <v>42057.0</v>
      </c>
      <c r="S111" s="1" t="s">
        <v>139</v>
      </c>
      <c r="T111" s="1" t="s">
        <v>63</v>
      </c>
      <c r="U111" s="1" t="s">
        <v>213</v>
      </c>
      <c r="V111" s="1" t="s">
        <v>94</v>
      </c>
      <c r="W111" s="1" t="s">
        <v>114</v>
      </c>
      <c r="X111" s="1" t="s">
        <v>52</v>
      </c>
      <c r="Y111" s="1" t="s">
        <v>276</v>
      </c>
      <c r="Z111" s="1">
        <v>6.0</v>
      </c>
      <c r="AA111" s="1">
        <v>1.0</v>
      </c>
      <c r="AB111" s="1" t="s">
        <v>63</v>
      </c>
      <c r="AC111" s="1">
        <v>1.0</v>
      </c>
      <c r="AD111" s="1">
        <v>2.0</v>
      </c>
      <c r="AE111" s="1" t="s">
        <v>54</v>
      </c>
      <c r="AF111" s="1">
        <v>5400.0</v>
      </c>
      <c r="AG111" s="1">
        <v>900.0</v>
      </c>
      <c r="AH111" s="1">
        <v>900.0</v>
      </c>
      <c r="AI111" s="1">
        <v>3600.0</v>
      </c>
      <c r="AJ111" s="1" t="s">
        <v>55</v>
      </c>
      <c r="AK111" s="1">
        <v>95.0</v>
      </c>
      <c r="AL111" s="1">
        <v>1999.0</v>
      </c>
      <c r="AM111" s="1" t="s">
        <v>83</v>
      </c>
    </row>
    <row r="112">
      <c r="A112" s="1">
        <v>239.0</v>
      </c>
      <c r="B112" s="1">
        <v>42.0</v>
      </c>
      <c r="C112" s="1">
        <v>246882.0</v>
      </c>
      <c r="D112" s="2">
        <v>36423.0</v>
      </c>
      <c r="E112" s="1" t="s">
        <v>84</v>
      </c>
      <c r="F112" s="1" t="s">
        <v>70</v>
      </c>
      <c r="G112" s="1">
        <v>1000.0</v>
      </c>
      <c r="H112" s="1">
        <v>969.5</v>
      </c>
      <c r="I112" s="1">
        <v>0.0</v>
      </c>
      <c r="J112" s="1">
        <v>464839.0</v>
      </c>
      <c r="K112" s="1" t="s">
        <v>42</v>
      </c>
      <c r="L112" s="1" t="s">
        <v>142</v>
      </c>
      <c r="M112" s="1" t="s">
        <v>126</v>
      </c>
      <c r="N112" s="1" t="s">
        <v>60</v>
      </c>
      <c r="O112" s="1" t="s">
        <v>143</v>
      </c>
      <c r="P112" s="1">
        <v>0.0</v>
      </c>
      <c r="Q112" s="1">
        <v>0.0</v>
      </c>
      <c r="R112" s="2">
        <v>42030.0</v>
      </c>
      <c r="S112" s="1" t="s">
        <v>62</v>
      </c>
      <c r="T112" s="1" t="s">
        <v>63</v>
      </c>
      <c r="U112" s="1" t="s">
        <v>213</v>
      </c>
      <c r="V112" s="1" t="s">
        <v>94</v>
      </c>
      <c r="W112" s="1" t="s">
        <v>122</v>
      </c>
      <c r="X112" s="1" t="s">
        <v>157</v>
      </c>
      <c r="Y112" s="1" t="s">
        <v>277</v>
      </c>
      <c r="Z112" s="1">
        <v>10.0</v>
      </c>
      <c r="AA112" s="1">
        <v>1.0</v>
      </c>
      <c r="AB112" s="1" t="s">
        <v>80</v>
      </c>
      <c r="AC112" s="1">
        <v>0.0</v>
      </c>
      <c r="AD112" s="1">
        <v>0.0</v>
      </c>
      <c r="AE112" s="1" t="s">
        <v>63</v>
      </c>
      <c r="AF112" s="1">
        <v>5600.0</v>
      </c>
      <c r="AG112" s="1">
        <v>700.0</v>
      </c>
      <c r="AH112" s="1">
        <v>700.0</v>
      </c>
      <c r="AI112" s="1">
        <v>4200.0</v>
      </c>
      <c r="AJ112" s="1" t="s">
        <v>110</v>
      </c>
      <c r="AK112" s="1" t="s">
        <v>135</v>
      </c>
      <c r="AL112" s="1">
        <v>2007.0</v>
      </c>
      <c r="AM112" s="1" t="s">
        <v>83</v>
      </c>
    </row>
    <row r="113">
      <c r="A113" s="1">
        <v>269.0</v>
      </c>
      <c r="B113" s="1">
        <v>41.0</v>
      </c>
      <c r="C113" s="1">
        <v>797613.0</v>
      </c>
      <c r="D113" s="2">
        <v>33165.0</v>
      </c>
      <c r="E113" s="1" t="s">
        <v>58</v>
      </c>
      <c r="F113" s="1" t="s">
        <v>70</v>
      </c>
      <c r="G113" s="1">
        <v>500.0</v>
      </c>
      <c r="H113" s="1">
        <v>1463.82</v>
      </c>
      <c r="I113" s="1">
        <v>0.0</v>
      </c>
      <c r="J113" s="1">
        <v>448984.0</v>
      </c>
      <c r="K113" s="1" t="s">
        <v>71</v>
      </c>
      <c r="L113" s="1" t="s">
        <v>142</v>
      </c>
      <c r="M113" s="1" t="s">
        <v>136</v>
      </c>
      <c r="N113" s="1" t="s">
        <v>156</v>
      </c>
      <c r="O113" s="1" t="s">
        <v>143</v>
      </c>
      <c r="P113" s="1">
        <v>0.0</v>
      </c>
      <c r="Q113" s="1">
        <v>-72300.0</v>
      </c>
      <c r="R113" s="2">
        <v>42028.0</v>
      </c>
      <c r="S113" s="1" t="s">
        <v>47</v>
      </c>
      <c r="T113" s="1" t="s">
        <v>77</v>
      </c>
      <c r="U113" s="1" t="s">
        <v>64</v>
      </c>
      <c r="V113" s="1" t="s">
        <v>50</v>
      </c>
      <c r="W113" s="1" t="s">
        <v>51</v>
      </c>
      <c r="X113" s="1" t="s">
        <v>128</v>
      </c>
      <c r="Y113" s="1" t="s">
        <v>278</v>
      </c>
      <c r="Z113" s="1">
        <v>23.0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79300.0</v>
      </c>
      <c r="AG113" s="1">
        <v>15860.0</v>
      </c>
      <c r="AH113" s="1">
        <v>15860.0</v>
      </c>
      <c r="AI113" s="1">
        <v>47580.0</v>
      </c>
      <c r="AJ113" s="1" t="s">
        <v>55</v>
      </c>
      <c r="AK113" s="1" t="s">
        <v>56</v>
      </c>
      <c r="AL113" s="1">
        <v>2007.0</v>
      </c>
      <c r="AM113" s="1" t="s">
        <v>83</v>
      </c>
    </row>
    <row r="114">
      <c r="A114" s="1">
        <v>80.0</v>
      </c>
      <c r="B114" s="1">
        <v>27.0</v>
      </c>
      <c r="C114" s="1">
        <v>193442.0</v>
      </c>
      <c r="D114" s="2">
        <v>35282.0</v>
      </c>
      <c r="E114" s="1" t="s">
        <v>84</v>
      </c>
      <c r="F114" s="1" t="s">
        <v>70</v>
      </c>
      <c r="G114" s="1">
        <v>1000.0</v>
      </c>
      <c r="H114" s="1">
        <v>1474.17</v>
      </c>
      <c r="I114" s="1">
        <v>0.0</v>
      </c>
      <c r="J114" s="1">
        <v>440327.0</v>
      </c>
      <c r="K114" s="1" t="s">
        <v>71</v>
      </c>
      <c r="L114" s="1" t="s">
        <v>142</v>
      </c>
      <c r="M114" s="1" t="s">
        <v>98</v>
      </c>
      <c r="N114" s="1" t="s">
        <v>265</v>
      </c>
      <c r="O114" s="1" t="s">
        <v>86</v>
      </c>
      <c r="P114" s="1">
        <v>0.0</v>
      </c>
      <c r="Q114" s="1">
        <v>0.0</v>
      </c>
      <c r="R114" s="2">
        <v>42054.0</v>
      </c>
      <c r="S114" s="1" t="s">
        <v>47</v>
      </c>
      <c r="T114" s="1" t="s">
        <v>48</v>
      </c>
      <c r="U114" s="1" t="s">
        <v>49</v>
      </c>
      <c r="V114" s="1" t="s">
        <v>50</v>
      </c>
      <c r="W114" s="1" t="s">
        <v>114</v>
      </c>
      <c r="X114" s="1" t="s">
        <v>128</v>
      </c>
      <c r="Y114" s="1" t="s">
        <v>279</v>
      </c>
      <c r="Z114" s="1">
        <v>13.0</v>
      </c>
      <c r="AA114" s="1">
        <v>1.0</v>
      </c>
      <c r="AB114" s="1" t="s">
        <v>54</v>
      </c>
      <c r="AC114" s="1">
        <v>1.0</v>
      </c>
      <c r="AD114" s="1">
        <v>0.0</v>
      </c>
      <c r="AE114" s="1" t="s">
        <v>54</v>
      </c>
      <c r="AF114" s="1">
        <v>52800.0</v>
      </c>
      <c r="AG114" s="1">
        <v>10560.0</v>
      </c>
      <c r="AH114" s="1">
        <v>5280.0</v>
      </c>
      <c r="AI114" s="1">
        <v>36960.0</v>
      </c>
      <c r="AJ114" s="1" t="s">
        <v>55</v>
      </c>
      <c r="AK114" s="1">
        <v>95.0</v>
      </c>
      <c r="AL114" s="1">
        <v>2004.0</v>
      </c>
      <c r="AM114" s="1" t="s">
        <v>83</v>
      </c>
    </row>
    <row r="115">
      <c r="A115" s="1">
        <v>279.0</v>
      </c>
      <c r="B115" s="1">
        <v>41.0</v>
      </c>
      <c r="C115" s="1">
        <v>389238.0</v>
      </c>
      <c r="D115" s="2">
        <v>37048.0</v>
      </c>
      <c r="E115" s="1" t="s">
        <v>84</v>
      </c>
      <c r="F115" s="1" t="s">
        <v>41</v>
      </c>
      <c r="G115" s="1">
        <v>500.0</v>
      </c>
      <c r="H115" s="1">
        <v>1497.35</v>
      </c>
      <c r="I115" s="1">
        <v>0.0</v>
      </c>
      <c r="J115" s="1">
        <v>460742.0</v>
      </c>
      <c r="K115" s="1" t="s">
        <v>71</v>
      </c>
      <c r="L115" s="1" t="s">
        <v>162</v>
      </c>
      <c r="M115" s="1" t="s">
        <v>102</v>
      </c>
      <c r="N115" s="1" t="s">
        <v>99</v>
      </c>
      <c r="O115" s="1" t="s">
        <v>46</v>
      </c>
      <c r="P115" s="1">
        <v>37300.0</v>
      </c>
      <c r="Q115" s="1">
        <v>-31700.0</v>
      </c>
      <c r="R115" s="2">
        <v>42033.0</v>
      </c>
      <c r="S115" s="1" t="s">
        <v>76</v>
      </c>
      <c r="T115" s="1" t="s">
        <v>87</v>
      </c>
      <c r="U115" s="1" t="s">
        <v>64</v>
      </c>
      <c r="V115" s="1" t="s">
        <v>100</v>
      </c>
      <c r="W115" s="1" t="s">
        <v>122</v>
      </c>
      <c r="X115" s="1" t="s">
        <v>157</v>
      </c>
      <c r="Y115" s="1" t="s">
        <v>280</v>
      </c>
      <c r="Z115" s="1">
        <v>16.0</v>
      </c>
      <c r="AA115" s="1">
        <v>3.0</v>
      </c>
      <c r="AB115" s="1" t="s">
        <v>63</v>
      </c>
      <c r="AC115" s="1">
        <v>2.0</v>
      </c>
      <c r="AD115" s="1">
        <v>3.0</v>
      </c>
      <c r="AE115" s="1" t="s">
        <v>80</v>
      </c>
      <c r="AF115" s="1">
        <v>28800.0</v>
      </c>
      <c r="AG115" s="1">
        <v>0.0</v>
      </c>
      <c r="AH115" s="1">
        <v>3600.0</v>
      </c>
      <c r="AI115" s="1">
        <v>25200.0</v>
      </c>
      <c r="AJ115" s="1" t="s">
        <v>130</v>
      </c>
      <c r="AK115" s="1" t="s">
        <v>250</v>
      </c>
      <c r="AL115" s="1">
        <v>2013.0</v>
      </c>
      <c r="AM115" s="1" t="s">
        <v>83</v>
      </c>
    </row>
    <row r="116">
      <c r="A116" s="1">
        <v>165.0</v>
      </c>
      <c r="B116" s="1">
        <v>33.0</v>
      </c>
      <c r="C116" s="1">
        <v>760179.0</v>
      </c>
      <c r="D116" s="2">
        <v>39166.0</v>
      </c>
      <c r="E116" s="1" t="s">
        <v>40</v>
      </c>
      <c r="F116" s="1" t="s">
        <v>70</v>
      </c>
      <c r="G116" s="1">
        <v>1000.0</v>
      </c>
      <c r="H116" s="1">
        <v>1427.14</v>
      </c>
      <c r="I116" s="1">
        <v>0.0</v>
      </c>
      <c r="J116" s="1">
        <v>446895.0</v>
      </c>
      <c r="K116" s="1" t="s">
        <v>71</v>
      </c>
      <c r="L116" s="1" t="s">
        <v>93</v>
      </c>
      <c r="M116" s="1" t="s">
        <v>98</v>
      </c>
      <c r="N116" s="1" t="s">
        <v>171</v>
      </c>
      <c r="O116" s="1" t="s">
        <v>61</v>
      </c>
      <c r="P116" s="1">
        <v>35300.0</v>
      </c>
      <c r="Q116" s="1">
        <v>-58100.0</v>
      </c>
      <c r="R116" s="2">
        <v>42050.0</v>
      </c>
      <c r="S116" s="1" t="s">
        <v>139</v>
      </c>
      <c r="T116" s="1" t="s">
        <v>63</v>
      </c>
      <c r="U116" s="1" t="s">
        <v>64</v>
      </c>
      <c r="V116" s="1" t="s">
        <v>50</v>
      </c>
      <c r="W116" s="1" t="s">
        <v>114</v>
      </c>
      <c r="X116" s="1" t="s">
        <v>128</v>
      </c>
      <c r="Y116" s="1" t="s">
        <v>281</v>
      </c>
      <c r="Z116" s="1">
        <v>3.0</v>
      </c>
      <c r="AA116" s="1">
        <v>1.0</v>
      </c>
      <c r="AB116" s="1" t="s">
        <v>80</v>
      </c>
      <c r="AC116" s="1">
        <v>1.0</v>
      </c>
      <c r="AD116" s="1">
        <v>1.0</v>
      </c>
      <c r="AE116" s="1" t="s">
        <v>80</v>
      </c>
      <c r="AF116" s="1">
        <v>2970.0</v>
      </c>
      <c r="AG116" s="1">
        <v>330.0</v>
      </c>
      <c r="AH116" s="1">
        <v>330.0</v>
      </c>
      <c r="AI116" s="1">
        <v>2310.0</v>
      </c>
      <c r="AJ116" s="1" t="s">
        <v>116</v>
      </c>
      <c r="AK116" s="1" t="s">
        <v>141</v>
      </c>
      <c r="AL116" s="1">
        <v>2008.0</v>
      </c>
      <c r="AM116" s="1" t="s">
        <v>83</v>
      </c>
    </row>
    <row r="117">
      <c r="A117" s="1">
        <v>350.0</v>
      </c>
      <c r="B117" s="1">
        <v>54.0</v>
      </c>
      <c r="C117" s="1">
        <v>939905.0</v>
      </c>
      <c r="D117" s="2">
        <v>41578.0</v>
      </c>
      <c r="E117" s="1" t="s">
        <v>40</v>
      </c>
      <c r="F117" s="1" t="s">
        <v>92</v>
      </c>
      <c r="G117" s="1">
        <v>500.0</v>
      </c>
      <c r="H117" s="1">
        <v>1495.1</v>
      </c>
      <c r="I117" s="1">
        <v>0.0</v>
      </c>
      <c r="J117" s="1">
        <v>609374.0</v>
      </c>
      <c r="K117" s="1" t="s">
        <v>42</v>
      </c>
      <c r="L117" s="1" t="s">
        <v>142</v>
      </c>
      <c r="M117" s="1" t="s">
        <v>112</v>
      </c>
      <c r="N117" s="1" t="s">
        <v>180</v>
      </c>
      <c r="O117" s="1" t="s">
        <v>120</v>
      </c>
      <c r="P117" s="1">
        <v>50500.0</v>
      </c>
      <c r="Q117" s="1">
        <v>0.0</v>
      </c>
      <c r="R117" s="2">
        <v>42047.0</v>
      </c>
      <c r="S117" s="1" t="s">
        <v>76</v>
      </c>
      <c r="T117" s="1" t="s">
        <v>48</v>
      </c>
      <c r="U117" s="1" t="s">
        <v>108</v>
      </c>
      <c r="V117" s="1" t="s">
        <v>50</v>
      </c>
      <c r="W117" s="1" t="s">
        <v>51</v>
      </c>
      <c r="X117" s="1" t="s">
        <v>128</v>
      </c>
      <c r="Y117" s="1" t="s">
        <v>282</v>
      </c>
      <c r="Z117" s="1">
        <v>15.0</v>
      </c>
      <c r="AA117" s="1">
        <v>3.0</v>
      </c>
      <c r="AB117" s="1" t="s">
        <v>80</v>
      </c>
      <c r="AC117" s="1">
        <v>0.0</v>
      </c>
      <c r="AD117" s="1">
        <v>0.0</v>
      </c>
      <c r="AE117" s="1" t="s">
        <v>63</v>
      </c>
      <c r="AF117" s="1">
        <v>93480.0</v>
      </c>
      <c r="AG117" s="1">
        <v>15580.0</v>
      </c>
      <c r="AH117" s="1">
        <v>7790.0</v>
      </c>
      <c r="AI117" s="1">
        <v>70110.0</v>
      </c>
      <c r="AJ117" s="1" t="s">
        <v>90</v>
      </c>
      <c r="AK117" s="1" t="s">
        <v>246</v>
      </c>
      <c r="AL117" s="1">
        <v>2014.0</v>
      </c>
      <c r="AM117" s="1" t="s">
        <v>83</v>
      </c>
    </row>
    <row r="118">
      <c r="A118" s="1">
        <v>295.0</v>
      </c>
      <c r="B118" s="1">
        <v>49.0</v>
      </c>
      <c r="C118" s="1">
        <v>872814.0</v>
      </c>
      <c r="D118" s="2">
        <v>33768.0</v>
      </c>
      <c r="E118" s="1" t="s">
        <v>84</v>
      </c>
      <c r="F118" s="1" t="s">
        <v>70</v>
      </c>
      <c r="G118" s="1">
        <v>500.0</v>
      </c>
      <c r="H118" s="1">
        <v>1141.62</v>
      </c>
      <c r="I118" s="1">
        <v>0.0</v>
      </c>
      <c r="J118" s="1">
        <v>451672.0</v>
      </c>
      <c r="K118" s="1" t="s">
        <v>42</v>
      </c>
      <c r="L118" s="1" t="s">
        <v>142</v>
      </c>
      <c r="M118" s="1" t="s">
        <v>102</v>
      </c>
      <c r="N118" s="1" t="s">
        <v>171</v>
      </c>
      <c r="O118" s="1" t="s">
        <v>46</v>
      </c>
      <c r="P118" s="1">
        <v>34300.0</v>
      </c>
      <c r="Q118" s="1">
        <v>-24300.0</v>
      </c>
      <c r="R118" s="2">
        <v>42005.0</v>
      </c>
      <c r="S118" s="1" t="s">
        <v>62</v>
      </c>
      <c r="T118" s="1" t="s">
        <v>63</v>
      </c>
      <c r="U118" s="1" t="s">
        <v>64</v>
      </c>
      <c r="V118" s="1" t="s">
        <v>94</v>
      </c>
      <c r="W118" s="1" t="s">
        <v>114</v>
      </c>
      <c r="X118" s="1" t="s">
        <v>52</v>
      </c>
      <c r="Y118" s="1" t="s">
        <v>283</v>
      </c>
      <c r="Z118" s="1">
        <v>4.0</v>
      </c>
      <c r="AA118" s="1">
        <v>1.0</v>
      </c>
      <c r="AB118" s="1" t="s">
        <v>54</v>
      </c>
      <c r="AC118" s="1">
        <v>1.0</v>
      </c>
      <c r="AD118" s="1">
        <v>3.0</v>
      </c>
      <c r="AE118" s="1" t="s">
        <v>54</v>
      </c>
      <c r="AF118" s="1">
        <v>4320.0</v>
      </c>
      <c r="AG118" s="1">
        <v>480.0</v>
      </c>
      <c r="AH118" s="1">
        <v>480.0</v>
      </c>
      <c r="AI118" s="1">
        <v>3360.0</v>
      </c>
      <c r="AJ118" s="1" t="s">
        <v>68</v>
      </c>
      <c r="AK118" s="1" t="s">
        <v>69</v>
      </c>
      <c r="AL118" s="1">
        <v>2002.0</v>
      </c>
      <c r="AM118" s="1" t="s">
        <v>83</v>
      </c>
    </row>
    <row r="119">
      <c r="A119" s="1">
        <v>464.0</v>
      </c>
      <c r="B119" s="1">
        <v>61.0</v>
      </c>
      <c r="C119" s="1">
        <v>632627.0</v>
      </c>
      <c r="D119" s="2">
        <v>33153.0</v>
      </c>
      <c r="E119" s="1" t="s">
        <v>40</v>
      </c>
      <c r="F119" s="1" t="s">
        <v>92</v>
      </c>
      <c r="G119" s="1">
        <v>1000.0</v>
      </c>
      <c r="H119" s="1">
        <v>1125.37</v>
      </c>
      <c r="I119" s="1">
        <v>0.0</v>
      </c>
      <c r="J119" s="1">
        <v>604450.0</v>
      </c>
      <c r="K119" s="1" t="s">
        <v>71</v>
      </c>
      <c r="L119" s="1" t="s">
        <v>93</v>
      </c>
      <c r="M119" s="1" t="s">
        <v>102</v>
      </c>
      <c r="N119" s="1" t="s">
        <v>180</v>
      </c>
      <c r="O119" s="1" t="s">
        <v>46</v>
      </c>
      <c r="P119" s="1">
        <v>0.0</v>
      </c>
      <c r="Q119" s="1">
        <v>-56400.0</v>
      </c>
      <c r="R119" s="2">
        <v>42017.0</v>
      </c>
      <c r="S119" s="1" t="s">
        <v>76</v>
      </c>
      <c r="T119" s="1" t="s">
        <v>77</v>
      </c>
      <c r="U119" s="1" t="s">
        <v>49</v>
      </c>
      <c r="V119" s="1" t="s">
        <v>50</v>
      </c>
      <c r="W119" s="1" t="s">
        <v>65</v>
      </c>
      <c r="X119" s="1" t="s">
        <v>128</v>
      </c>
      <c r="Y119" s="1" t="s">
        <v>284</v>
      </c>
      <c r="Z119" s="1">
        <v>6.0</v>
      </c>
      <c r="AA119" s="1">
        <v>3.0</v>
      </c>
      <c r="AB119" s="1" t="s">
        <v>63</v>
      </c>
      <c r="AC119" s="1">
        <v>0.0</v>
      </c>
      <c r="AD119" s="1">
        <v>2.0</v>
      </c>
      <c r="AE119" s="1" t="s">
        <v>54</v>
      </c>
      <c r="AF119" s="1">
        <v>79800.0</v>
      </c>
      <c r="AG119" s="1">
        <v>6650.0</v>
      </c>
      <c r="AH119" s="1">
        <v>19950.0</v>
      </c>
      <c r="AI119" s="1">
        <v>53200.0</v>
      </c>
      <c r="AJ119" s="1" t="s">
        <v>55</v>
      </c>
      <c r="AK119" s="1">
        <v>95.0</v>
      </c>
      <c r="AL119" s="1">
        <v>2000.0</v>
      </c>
      <c r="AM119" s="1" t="s">
        <v>57</v>
      </c>
    </row>
    <row r="120">
      <c r="A120" s="1">
        <v>118.0</v>
      </c>
      <c r="B120" s="1">
        <v>28.0</v>
      </c>
      <c r="C120" s="1">
        <v>283414.0</v>
      </c>
      <c r="D120" s="2">
        <v>33600.0</v>
      </c>
      <c r="E120" s="1" t="s">
        <v>58</v>
      </c>
      <c r="F120" s="1" t="s">
        <v>92</v>
      </c>
      <c r="G120" s="1">
        <v>2000.0</v>
      </c>
      <c r="H120" s="1">
        <v>1207.36</v>
      </c>
      <c r="I120" s="1">
        <v>0.0</v>
      </c>
      <c r="J120" s="1">
        <v>432896.0</v>
      </c>
      <c r="K120" s="1" t="s">
        <v>71</v>
      </c>
      <c r="L120" s="1" t="s">
        <v>132</v>
      </c>
      <c r="M120" s="1" t="s">
        <v>160</v>
      </c>
      <c r="N120" s="1" t="s">
        <v>119</v>
      </c>
      <c r="O120" s="1" t="s">
        <v>75</v>
      </c>
      <c r="P120" s="1">
        <v>0.0</v>
      </c>
      <c r="Q120" s="1">
        <v>-57000.0</v>
      </c>
      <c r="R120" s="2">
        <v>42064.0</v>
      </c>
      <c r="S120" s="1" t="s">
        <v>76</v>
      </c>
      <c r="T120" s="1" t="s">
        <v>87</v>
      </c>
      <c r="U120" s="1" t="s">
        <v>49</v>
      </c>
      <c r="V120" s="1" t="s">
        <v>137</v>
      </c>
      <c r="W120" s="1" t="s">
        <v>114</v>
      </c>
      <c r="X120" s="1" t="s">
        <v>52</v>
      </c>
      <c r="Y120" s="1" t="s">
        <v>285</v>
      </c>
      <c r="Z120" s="1">
        <v>22.0</v>
      </c>
      <c r="AA120" s="1">
        <v>2.0</v>
      </c>
      <c r="AB120" s="1" t="s">
        <v>80</v>
      </c>
      <c r="AC120" s="1">
        <v>1.0</v>
      </c>
      <c r="AD120" s="1">
        <v>0.0</v>
      </c>
      <c r="AE120" s="1" t="s">
        <v>63</v>
      </c>
      <c r="AF120" s="1">
        <v>74200.0</v>
      </c>
      <c r="AG120" s="1">
        <v>7420.0</v>
      </c>
      <c r="AH120" s="1">
        <v>14840.0</v>
      </c>
      <c r="AI120" s="1">
        <v>51940.0</v>
      </c>
      <c r="AJ120" s="1" t="s">
        <v>215</v>
      </c>
      <c r="AK120" s="1" t="s">
        <v>216</v>
      </c>
      <c r="AL120" s="1">
        <v>1997.0</v>
      </c>
      <c r="AM120" s="1" t="s">
        <v>83</v>
      </c>
    </row>
    <row r="121">
      <c r="A121" s="1">
        <v>87.0</v>
      </c>
      <c r="B121" s="1">
        <v>31.0</v>
      </c>
      <c r="C121" s="1">
        <v>853360.0</v>
      </c>
      <c r="D121" s="2">
        <v>39990.0</v>
      </c>
      <c r="E121" s="1" t="s">
        <v>58</v>
      </c>
      <c r="F121" s="1" t="s">
        <v>92</v>
      </c>
      <c r="G121" s="1">
        <v>1000.0</v>
      </c>
      <c r="H121" s="1">
        <v>1074.07</v>
      </c>
      <c r="I121" s="1">
        <v>0.0</v>
      </c>
      <c r="J121" s="1">
        <v>451312.0</v>
      </c>
      <c r="K121" s="1" t="s">
        <v>71</v>
      </c>
      <c r="L121" s="1" t="s">
        <v>125</v>
      </c>
      <c r="M121" s="1" t="s">
        <v>73</v>
      </c>
      <c r="N121" s="1" t="s">
        <v>169</v>
      </c>
      <c r="O121" s="1" t="s">
        <v>46</v>
      </c>
      <c r="P121" s="1">
        <v>0.0</v>
      </c>
      <c r="Q121" s="1">
        <v>-47500.0</v>
      </c>
      <c r="R121" s="2">
        <v>42031.0</v>
      </c>
      <c r="S121" s="1" t="s">
        <v>76</v>
      </c>
      <c r="T121" s="1" t="s">
        <v>77</v>
      </c>
      <c r="U121" s="1" t="s">
        <v>49</v>
      </c>
      <c r="V121" s="1" t="s">
        <v>100</v>
      </c>
      <c r="W121" s="1" t="s">
        <v>78</v>
      </c>
      <c r="X121" s="1" t="s">
        <v>103</v>
      </c>
      <c r="Y121" s="1" t="s">
        <v>287</v>
      </c>
      <c r="Z121" s="1">
        <v>16.0</v>
      </c>
      <c r="AA121" s="1">
        <v>3.0</v>
      </c>
      <c r="AB121" s="1" t="s">
        <v>80</v>
      </c>
      <c r="AC121" s="1">
        <v>0.0</v>
      </c>
      <c r="AD121" s="1">
        <v>3.0</v>
      </c>
      <c r="AE121" s="1" t="s">
        <v>54</v>
      </c>
      <c r="AF121" s="1">
        <v>60940.0</v>
      </c>
      <c r="AG121" s="1">
        <v>5540.0</v>
      </c>
      <c r="AH121" s="1">
        <v>11080.0</v>
      </c>
      <c r="AI121" s="1">
        <v>44320.0</v>
      </c>
      <c r="AJ121" s="1" t="s">
        <v>105</v>
      </c>
      <c r="AK121" s="1" t="s">
        <v>288</v>
      </c>
      <c r="AL121" s="1">
        <v>2006.0</v>
      </c>
      <c r="AM121" s="1" t="s">
        <v>57</v>
      </c>
    </row>
    <row r="122">
      <c r="A122" s="1">
        <v>261.0</v>
      </c>
      <c r="B122" s="1">
        <v>42.0</v>
      </c>
      <c r="C122" s="1">
        <v>776860.0</v>
      </c>
      <c r="D122" s="2">
        <v>39824.0</v>
      </c>
      <c r="E122" s="1" t="s">
        <v>40</v>
      </c>
      <c r="F122" s="1" t="s">
        <v>41</v>
      </c>
      <c r="G122" s="1">
        <v>500.0</v>
      </c>
      <c r="H122" s="1">
        <v>1337.56</v>
      </c>
      <c r="I122" s="1">
        <v>0.0</v>
      </c>
      <c r="J122" s="1">
        <v>605141.0</v>
      </c>
      <c r="K122" s="1" t="s">
        <v>71</v>
      </c>
      <c r="L122" s="1" t="s">
        <v>142</v>
      </c>
      <c r="M122" s="1" t="s">
        <v>102</v>
      </c>
      <c r="N122" s="1" t="s">
        <v>182</v>
      </c>
      <c r="O122" s="1" t="s">
        <v>86</v>
      </c>
      <c r="P122" s="1">
        <v>0.0</v>
      </c>
      <c r="Q122" s="1">
        <v>0.0</v>
      </c>
      <c r="R122" s="2">
        <v>42016.0</v>
      </c>
      <c r="S122" s="1" t="s">
        <v>47</v>
      </c>
      <c r="T122" s="1" t="s">
        <v>77</v>
      </c>
      <c r="U122" s="1" t="s">
        <v>64</v>
      </c>
      <c r="V122" s="1" t="s">
        <v>50</v>
      </c>
      <c r="W122" s="1" t="s">
        <v>51</v>
      </c>
      <c r="X122" s="1" t="s">
        <v>66</v>
      </c>
      <c r="Y122" s="1" t="s">
        <v>289</v>
      </c>
      <c r="Z122" s="1">
        <v>18.0</v>
      </c>
      <c r="AA122" s="1">
        <v>1.0</v>
      </c>
      <c r="AB122" s="1" t="s">
        <v>63</v>
      </c>
      <c r="AC122" s="1">
        <v>1.0</v>
      </c>
      <c r="AD122" s="1">
        <v>2.0</v>
      </c>
      <c r="AE122" s="1" t="s">
        <v>54</v>
      </c>
      <c r="AF122" s="1">
        <v>74700.0</v>
      </c>
      <c r="AG122" s="1">
        <v>7470.0</v>
      </c>
      <c r="AH122" s="1">
        <v>14940.0</v>
      </c>
      <c r="AI122" s="1">
        <v>52290.0</v>
      </c>
      <c r="AJ122" s="1" t="s">
        <v>81</v>
      </c>
      <c r="AK122" s="1" t="s">
        <v>82</v>
      </c>
      <c r="AL122" s="1">
        <v>2010.0</v>
      </c>
      <c r="AM122" s="1" t="s">
        <v>83</v>
      </c>
    </row>
    <row r="123">
      <c r="A123" s="1">
        <v>453.0</v>
      </c>
      <c r="B123" s="1">
        <v>60.0</v>
      </c>
      <c r="C123" s="1">
        <v>149367.0</v>
      </c>
      <c r="D123" s="2">
        <v>37698.0</v>
      </c>
      <c r="E123" s="1" t="s">
        <v>58</v>
      </c>
      <c r="F123" s="1" t="s">
        <v>70</v>
      </c>
      <c r="G123" s="1">
        <v>500.0</v>
      </c>
      <c r="H123" s="1">
        <v>1298.91</v>
      </c>
      <c r="I123" s="1">
        <v>6000000.0</v>
      </c>
      <c r="J123" s="1">
        <v>459504.0</v>
      </c>
      <c r="K123" s="1" t="s">
        <v>42</v>
      </c>
      <c r="L123" s="1" t="s">
        <v>72</v>
      </c>
      <c r="M123" s="1" t="s">
        <v>44</v>
      </c>
      <c r="N123" s="1" t="s">
        <v>127</v>
      </c>
      <c r="O123" s="1" t="s">
        <v>86</v>
      </c>
      <c r="P123" s="1">
        <v>52600.0</v>
      </c>
      <c r="Q123" s="1">
        <v>-38800.0</v>
      </c>
      <c r="R123" s="2">
        <v>42010.0</v>
      </c>
      <c r="S123" s="1" t="s">
        <v>47</v>
      </c>
      <c r="T123" s="1" t="s">
        <v>87</v>
      </c>
      <c r="U123" s="1" t="s">
        <v>49</v>
      </c>
      <c r="V123" s="1" t="s">
        <v>100</v>
      </c>
      <c r="W123" s="1" t="s">
        <v>122</v>
      </c>
      <c r="X123" s="1" t="s">
        <v>103</v>
      </c>
      <c r="Y123" s="1" t="s">
        <v>290</v>
      </c>
      <c r="Z123" s="1">
        <v>0.0</v>
      </c>
      <c r="AA123" s="1">
        <v>1.0</v>
      </c>
      <c r="AB123" s="1" t="s">
        <v>54</v>
      </c>
      <c r="AC123" s="1">
        <v>0.0</v>
      </c>
      <c r="AD123" s="1">
        <v>0.0</v>
      </c>
      <c r="AE123" s="1" t="s">
        <v>63</v>
      </c>
      <c r="AF123" s="1">
        <v>70000.0</v>
      </c>
      <c r="AG123" s="1">
        <v>14000.0</v>
      </c>
      <c r="AH123" s="1">
        <v>7000.0</v>
      </c>
      <c r="AI123" s="1">
        <v>49000.0</v>
      </c>
      <c r="AJ123" s="1" t="s">
        <v>130</v>
      </c>
      <c r="AK123" s="1" t="s">
        <v>131</v>
      </c>
      <c r="AL123" s="1">
        <v>2015.0</v>
      </c>
      <c r="AM123" s="1" t="s">
        <v>57</v>
      </c>
    </row>
    <row r="124">
      <c r="A124" s="1">
        <v>168.0</v>
      </c>
      <c r="B124" s="1">
        <v>32.0</v>
      </c>
      <c r="C124" s="1">
        <v>981123.0</v>
      </c>
      <c r="D124" s="2">
        <v>36650.0</v>
      </c>
      <c r="E124" s="1" t="s">
        <v>58</v>
      </c>
      <c r="F124" s="1" t="s">
        <v>70</v>
      </c>
      <c r="G124" s="1">
        <v>1000.0</v>
      </c>
      <c r="H124" s="1">
        <v>1059.52</v>
      </c>
      <c r="I124" s="1">
        <v>0.0</v>
      </c>
      <c r="J124" s="1">
        <v>452748.0</v>
      </c>
      <c r="K124" s="1" t="s">
        <v>42</v>
      </c>
      <c r="L124" s="1" t="s">
        <v>43</v>
      </c>
      <c r="M124" s="1" t="s">
        <v>136</v>
      </c>
      <c r="N124" s="1" t="s">
        <v>119</v>
      </c>
      <c r="O124" s="1" t="s">
        <v>75</v>
      </c>
      <c r="P124" s="1">
        <v>0.0</v>
      </c>
      <c r="Q124" s="1">
        <v>-40600.0</v>
      </c>
      <c r="R124" s="2">
        <v>42064.0</v>
      </c>
      <c r="S124" s="1" t="s">
        <v>76</v>
      </c>
      <c r="T124" s="1" t="s">
        <v>48</v>
      </c>
      <c r="U124" s="1" t="s">
        <v>49</v>
      </c>
      <c r="V124" s="1" t="s">
        <v>121</v>
      </c>
      <c r="W124" s="1" t="s">
        <v>65</v>
      </c>
      <c r="X124" s="1" t="s">
        <v>123</v>
      </c>
      <c r="Y124" s="1" t="s">
        <v>292</v>
      </c>
      <c r="Z124" s="1">
        <v>13.0</v>
      </c>
      <c r="AA124" s="1">
        <v>2.0</v>
      </c>
      <c r="AB124" s="1" t="s">
        <v>63</v>
      </c>
      <c r="AC124" s="1">
        <v>1.0</v>
      </c>
      <c r="AD124" s="1">
        <v>1.0</v>
      </c>
      <c r="AE124" s="1" t="s">
        <v>63</v>
      </c>
      <c r="AF124" s="1">
        <v>57720.0</v>
      </c>
      <c r="AG124" s="1">
        <v>14430.0</v>
      </c>
      <c r="AH124" s="1">
        <v>9620.0</v>
      </c>
      <c r="AI124" s="1">
        <v>33670.0</v>
      </c>
      <c r="AJ124" s="1" t="s">
        <v>55</v>
      </c>
      <c r="AK124" s="1">
        <v>93.0</v>
      </c>
      <c r="AL124" s="1">
        <v>2007.0</v>
      </c>
      <c r="AM124" s="1" t="s">
        <v>83</v>
      </c>
    </row>
    <row r="125">
      <c r="A125" s="1">
        <v>390.0</v>
      </c>
      <c r="B125" s="1">
        <v>51.0</v>
      </c>
      <c r="C125" s="1">
        <v>143626.0</v>
      </c>
      <c r="D125" s="2">
        <v>36432.0</v>
      </c>
      <c r="E125" s="1" t="s">
        <v>40</v>
      </c>
      <c r="F125" s="1" t="s">
        <v>41</v>
      </c>
      <c r="G125" s="1">
        <v>2000.0</v>
      </c>
      <c r="H125" s="1">
        <v>1124.38</v>
      </c>
      <c r="I125" s="1">
        <v>0.0</v>
      </c>
      <c r="J125" s="1">
        <v>618316.0</v>
      </c>
      <c r="K125" s="1" t="s">
        <v>42</v>
      </c>
      <c r="L125" s="1" t="s">
        <v>93</v>
      </c>
      <c r="M125" s="1" t="s">
        <v>85</v>
      </c>
      <c r="N125" s="1" t="s">
        <v>60</v>
      </c>
      <c r="O125" s="1" t="s">
        <v>61</v>
      </c>
      <c r="P125" s="1">
        <v>0.0</v>
      </c>
      <c r="Q125" s="1">
        <v>0.0</v>
      </c>
      <c r="R125" s="2">
        <v>42059.0</v>
      </c>
      <c r="S125" s="1" t="s">
        <v>62</v>
      </c>
      <c r="T125" s="1" t="s">
        <v>63</v>
      </c>
      <c r="U125" s="1" t="s">
        <v>64</v>
      </c>
      <c r="V125" s="1" t="s">
        <v>94</v>
      </c>
      <c r="W125" s="1" t="s">
        <v>65</v>
      </c>
      <c r="X125" s="1" t="s">
        <v>157</v>
      </c>
      <c r="Y125" s="1" t="s">
        <v>293</v>
      </c>
      <c r="Z125" s="1">
        <v>9.0</v>
      </c>
      <c r="AA125" s="1">
        <v>1.0</v>
      </c>
      <c r="AB125" s="1" t="s">
        <v>54</v>
      </c>
      <c r="AC125" s="1">
        <v>1.0</v>
      </c>
      <c r="AD125" s="1">
        <v>1.0</v>
      </c>
      <c r="AE125" s="1" t="s">
        <v>54</v>
      </c>
      <c r="AF125" s="1">
        <v>7080.0</v>
      </c>
      <c r="AG125" s="1">
        <v>1180.0</v>
      </c>
      <c r="AH125" s="1">
        <v>1180.0</v>
      </c>
      <c r="AI125" s="1">
        <v>4720.0</v>
      </c>
      <c r="AJ125" s="1" t="s">
        <v>130</v>
      </c>
      <c r="AK125" s="1" t="s">
        <v>131</v>
      </c>
      <c r="AL125" s="1">
        <v>2001.0</v>
      </c>
      <c r="AM125" s="1" t="s">
        <v>83</v>
      </c>
    </row>
    <row r="126">
      <c r="A126" s="1">
        <v>258.0</v>
      </c>
      <c r="B126" s="1">
        <v>46.0</v>
      </c>
      <c r="C126" s="1">
        <v>648397.0</v>
      </c>
      <c r="D126" s="2">
        <v>36228.0</v>
      </c>
      <c r="E126" s="1" t="s">
        <v>58</v>
      </c>
      <c r="F126" s="1" t="s">
        <v>70</v>
      </c>
      <c r="G126" s="1">
        <v>1000.0</v>
      </c>
      <c r="H126" s="1">
        <v>1110.37</v>
      </c>
      <c r="I126" s="1">
        <v>1.0E7</v>
      </c>
      <c r="J126" s="1">
        <v>455365.0</v>
      </c>
      <c r="K126" s="1" t="s">
        <v>42</v>
      </c>
      <c r="L126" s="1" t="s">
        <v>43</v>
      </c>
      <c r="M126" s="1" t="s">
        <v>59</v>
      </c>
      <c r="N126" s="1" t="s">
        <v>150</v>
      </c>
      <c r="O126" s="1" t="s">
        <v>61</v>
      </c>
      <c r="P126" s="1">
        <v>34400.0</v>
      </c>
      <c r="Q126" s="1">
        <v>-56800.0</v>
      </c>
      <c r="R126" s="2">
        <v>42028.0</v>
      </c>
      <c r="S126" s="1" t="s">
        <v>76</v>
      </c>
      <c r="T126" s="1" t="s">
        <v>48</v>
      </c>
      <c r="U126" s="1" t="s">
        <v>108</v>
      </c>
      <c r="V126" s="1" t="s">
        <v>121</v>
      </c>
      <c r="W126" s="1" t="s">
        <v>78</v>
      </c>
      <c r="X126" s="1" t="s">
        <v>66</v>
      </c>
      <c r="Y126" s="1" t="s">
        <v>294</v>
      </c>
      <c r="Z126" s="1">
        <v>14.0</v>
      </c>
      <c r="AA126" s="1">
        <v>3.0</v>
      </c>
      <c r="AB126" s="1" t="s">
        <v>80</v>
      </c>
      <c r="AC126" s="1">
        <v>0.0</v>
      </c>
      <c r="AD126" s="1">
        <v>1.0</v>
      </c>
      <c r="AE126" s="1" t="s">
        <v>63</v>
      </c>
      <c r="AF126" s="1">
        <v>47700.0</v>
      </c>
      <c r="AG126" s="1">
        <v>4770.0</v>
      </c>
      <c r="AH126" s="1">
        <v>9540.0</v>
      </c>
      <c r="AI126" s="1">
        <v>33390.0</v>
      </c>
      <c r="AJ126" s="1" t="s">
        <v>96</v>
      </c>
      <c r="AK126" s="1" t="s">
        <v>149</v>
      </c>
      <c r="AL126" s="1">
        <v>1997.0</v>
      </c>
      <c r="AM126" s="1" t="s">
        <v>57</v>
      </c>
    </row>
    <row r="127">
      <c r="A127" s="1">
        <v>107.0</v>
      </c>
      <c r="B127" s="1">
        <v>31.0</v>
      </c>
      <c r="C127" s="1">
        <v>154982.0</v>
      </c>
      <c r="D127" s="2">
        <v>33282.0</v>
      </c>
      <c r="E127" s="1" t="s">
        <v>84</v>
      </c>
      <c r="F127" s="1" t="s">
        <v>92</v>
      </c>
      <c r="G127" s="1">
        <v>2000.0</v>
      </c>
      <c r="H127" s="1">
        <v>1374.22</v>
      </c>
      <c r="I127" s="1">
        <v>0.0</v>
      </c>
      <c r="J127" s="1">
        <v>470603.0</v>
      </c>
      <c r="K127" s="1" t="s">
        <v>71</v>
      </c>
      <c r="L127" s="1" t="s">
        <v>72</v>
      </c>
      <c r="M127" s="1" t="s">
        <v>59</v>
      </c>
      <c r="N127" s="1" t="s">
        <v>99</v>
      </c>
      <c r="O127" s="1" t="s">
        <v>61</v>
      </c>
      <c r="P127" s="1">
        <v>62000.0</v>
      </c>
      <c r="Q127" s="1">
        <v>-63100.0</v>
      </c>
      <c r="R127" s="2">
        <v>42061.0</v>
      </c>
      <c r="S127" s="1" t="s">
        <v>47</v>
      </c>
      <c r="T127" s="1" t="s">
        <v>77</v>
      </c>
      <c r="U127" s="1" t="s">
        <v>64</v>
      </c>
      <c r="V127" s="1" t="s">
        <v>50</v>
      </c>
      <c r="W127" s="1" t="s">
        <v>51</v>
      </c>
      <c r="X127" s="1" t="s">
        <v>123</v>
      </c>
      <c r="Y127" s="1" t="s">
        <v>295</v>
      </c>
      <c r="Z127" s="1">
        <v>16.0</v>
      </c>
      <c r="AA127" s="1">
        <v>1.0</v>
      </c>
      <c r="AB127" s="1" t="s">
        <v>80</v>
      </c>
      <c r="AC127" s="1">
        <v>0.0</v>
      </c>
      <c r="AD127" s="1">
        <v>3.0</v>
      </c>
      <c r="AE127" s="1" t="s">
        <v>80</v>
      </c>
      <c r="AF127" s="1">
        <v>51260.0</v>
      </c>
      <c r="AG127" s="1">
        <v>9320.0</v>
      </c>
      <c r="AH127" s="1">
        <v>9320.0</v>
      </c>
      <c r="AI127" s="1">
        <v>32620.0</v>
      </c>
      <c r="AJ127" s="1" t="s">
        <v>154</v>
      </c>
      <c r="AK127" s="1" t="s">
        <v>155</v>
      </c>
      <c r="AL127" s="1">
        <v>2002.0</v>
      </c>
      <c r="AM127" s="1" t="s">
        <v>83</v>
      </c>
    </row>
    <row r="128">
      <c r="A128" s="1">
        <v>225.0</v>
      </c>
      <c r="B128" s="1">
        <v>41.0</v>
      </c>
      <c r="C128" s="1">
        <v>330591.0</v>
      </c>
      <c r="D128" s="2">
        <v>34186.0</v>
      </c>
      <c r="E128" s="1" t="s">
        <v>40</v>
      </c>
      <c r="F128" s="1" t="s">
        <v>92</v>
      </c>
      <c r="G128" s="1">
        <v>2000.0</v>
      </c>
      <c r="H128" s="1">
        <v>1103.58</v>
      </c>
      <c r="I128" s="1">
        <v>0.0</v>
      </c>
      <c r="J128" s="1">
        <v>475292.0</v>
      </c>
      <c r="K128" s="1" t="s">
        <v>42</v>
      </c>
      <c r="L128" s="1" t="s">
        <v>132</v>
      </c>
      <c r="M128" s="1" t="s">
        <v>126</v>
      </c>
      <c r="N128" s="1" t="s">
        <v>265</v>
      </c>
      <c r="O128" s="1" t="s">
        <v>86</v>
      </c>
      <c r="P128" s="1">
        <v>41200.0</v>
      </c>
      <c r="Q128" s="1">
        <v>-36200.0</v>
      </c>
      <c r="R128" s="2">
        <v>42023.0</v>
      </c>
      <c r="S128" s="1" t="s">
        <v>76</v>
      </c>
      <c r="T128" s="1" t="s">
        <v>48</v>
      </c>
      <c r="U128" s="1" t="s">
        <v>49</v>
      </c>
      <c r="V128" s="1" t="s">
        <v>50</v>
      </c>
      <c r="W128" s="1" t="s">
        <v>78</v>
      </c>
      <c r="X128" s="1" t="s">
        <v>128</v>
      </c>
      <c r="Y128" s="1" t="s">
        <v>296</v>
      </c>
      <c r="Z128" s="1">
        <v>20.0</v>
      </c>
      <c r="AA128" s="1">
        <v>3.0</v>
      </c>
      <c r="AB128" s="1" t="s">
        <v>63</v>
      </c>
      <c r="AC128" s="1">
        <v>2.0</v>
      </c>
      <c r="AD128" s="1">
        <v>2.0</v>
      </c>
      <c r="AE128" s="1" t="s">
        <v>80</v>
      </c>
      <c r="AF128" s="1">
        <v>70400.0</v>
      </c>
      <c r="AG128" s="1">
        <v>6400.0</v>
      </c>
      <c r="AH128" s="1">
        <v>12800.0</v>
      </c>
      <c r="AI128" s="1">
        <v>51200.0</v>
      </c>
      <c r="AJ128" s="1" t="s">
        <v>116</v>
      </c>
      <c r="AK128" s="1" t="s">
        <v>141</v>
      </c>
      <c r="AL128" s="1">
        <v>2011.0</v>
      </c>
      <c r="AM128" s="1" t="s">
        <v>57</v>
      </c>
    </row>
    <row r="129">
      <c r="A129" s="1">
        <v>164.0</v>
      </c>
      <c r="B129" s="1">
        <v>38.0</v>
      </c>
      <c r="C129" s="1">
        <v>319232.0</v>
      </c>
      <c r="D129" s="2">
        <v>35734.0</v>
      </c>
      <c r="E129" s="1" t="s">
        <v>84</v>
      </c>
      <c r="F129" s="1" t="s">
        <v>41</v>
      </c>
      <c r="G129" s="1">
        <v>2000.0</v>
      </c>
      <c r="H129" s="1">
        <v>1269.76</v>
      </c>
      <c r="I129" s="1">
        <v>0.0</v>
      </c>
      <c r="J129" s="1">
        <v>467743.0</v>
      </c>
      <c r="K129" s="1" t="s">
        <v>71</v>
      </c>
      <c r="L129" s="1" t="s">
        <v>72</v>
      </c>
      <c r="M129" s="1" t="s">
        <v>146</v>
      </c>
      <c r="N129" s="1" t="s">
        <v>156</v>
      </c>
      <c r="O129" s="1" t="s">
        <v>143</v>
      </c>
      <c r="P129" s="1">
        <v>44300.0</v>
      </c>
      <c r="Q129" s="1">
        <v>0.0</v>
      </c>
      <c r="R129" s="2">
        <v>42021.0</v>
      </c>
      <c r="S129" s="1" t="s">
        <v>47</v>
      </c>
      <c r="T129" s="1" t="s">
        <v>77</v>
      </c>
      <c r="U129" s="1" t="s">
        <v>64</v>
      </c>
      <c r="V129" s="1" t="s">
        <v>100</v>
      </c>
      <c r="W129" s="1" t="s">
        <v>78</v>
      </c>
      <c r="X129" s="1" t="s">
        <v>123</v>
      </c>
      <c r="Y129" s="1" t="s">
        <v>297</v>
      </c>
      <c r="Z129" s="1">
        <v>4.0</v>
      </c>
      <c r="AA129" s="1">
        <v>1.0</v>
      </c>
      <c r="AB129" s="1" t="s">
        <v>80</v>
      </c>
      <c r="AC129" s="1">
        <v>1.0</v>
      </c>
      <c r="AD129" s="1">
        <v>3.0</v>
      </c>
      <c r="AE129" s="1" t="s">
        <v>54</v>
      </c>
      <c r="AF129" s="1">
        <v>90000.0</v>
      </c>
      <c r="AG129" s="1">
        <v>18000.0</v>
      </c>
      <c r="AH129" s="1">
        <v>9000.0</v>
      </c>
      <c r="AI129" s="1">
        <v>63000.0</v>
      </c>
      <c r="AJ129" s="1" t="s">
        <v>130</v>
      </c>
      <c r="AK129" s="1" t="s">
        <v>250</v>
      </c>
      <c r="AL129" s="1">
        <v>2015.0</v>
      </c>
      <c r="AM129" s="1" t="s">
        <v>83</v>
      </c>
    </row>
    <row r="130">
      <c r="A130" s="1">
        <v>245.0</v>
      </c>
      <c r="B130" s="1">
        <v>39.0</v>
      </c>
      <c r="C130" s="1">
        <v>531640.0</v>
      </c>
      <c r="D130" s="2">
        <v>37002.0</v>
      </c>
      <c r="E130" s="1" t="s">
        <v>40</v>
      </c>
      <c r="F130" s="1" t="s">
        <v>41</v>
      </c>
      <c r="G130" s="1">
        <v>500.0</v>
      </c>
      <c r="H130" s="1">
        <v>964.79</v>
      </c>
      <c r="I130" s="1">
        <v>8000000.0</v>
      </c>
      <c r="J130" s="1">
        <v>460675.0</v>
      </c>
      <c r="K130" s="1" t="s">
        <v>71</v>
      </c>
      <c r="L130" s="1" t="s">
        <v>93</v>
      </c>
      <c r="M130" s="1" t="s">
        <v>186</v>
      </c>
      <c r="N130" s="1" t="s">
        <v>119</v>
      </c>
      <c r="O130" s="1" t="s">
        <v>46</v>
      </c>
      <c r="P130" s="1">
        <v>58000.0</v>
      </c>
      <c r="Q130" s="1">
        <v>0.0</v>
      </c>
      <c r="R130" s="2">
        <v>42055.0</v>
      </c>
      <c r="S130" s="1" t="s">
        <v>76</v>
      </c>
      <c r="T130" s="1" t="s">
        <v>77</v>
      </c>
      <c r="U130" s="1" t="s">
        <v>64</v>
      </c>
      <c r="V130" s="1" t="s">
        <v>50</v>
      </c>
      <c r="W130" s="1" t="s">
        <v>78</v>
      </c>
      <c r="X130" s="1" t="s">
        <v>88</v>
      </c>
      <c r="Y130" s="1" t="s">
        <v>298</v>
      </c>
      <c r="Z130" s="1">
        <v>7.0</v>
      </c>
      <c r="AA130" s="1">
        <v>3.0</v>
      </c>
      <c r="AB130" s="1" t="s">
        <v>63</v>
      </c>
      <c r="AC130" s="1">
        <v>0.0</v>
      </c>
      <c r="AD130" s="1">
        <v>1.0</v>
      </c>
      <c r="AE130" s="1" t="s">
        <v>63</v>
      </c>
      <c r="AF130" s="1">
        <v>72820.0</v>
      </c>
      <c r="AG130" s="1">
        <v>13240.0</v>
      </c>
      <c r="AH130" s="1">
        <v>6620.0</v>
      </c>
      <c r="AI130" s="1">
        <v>52960.0</v>
      </c>
      <c r="AJ130" s="1" t="s">
        <v>188</v>
      </c>
      <c r="AK130" s="1" t="s">
        <v>189</v>
      </c>
      <c r="AL130" s="1">
        <v>2010.0</v>
      </c>
      <c r="AM130" s="1" t="s">
        <v>83</v>
      </c>
    </row>
    <row r="131">
      <c r="A131" s="1">
        <v>255.0</v>
      </c>
      <c r="B131" s="1">
        <v>41.0</v>
      </c>
      <c r="C131" s="1">
        <v>368050.0</v>
      </c>
      <c r="D131" s="2">
        <v>41282.0</v>
      </c>
      <c r="E131" s="1" t="s">
        <v>84</v>
      </c>
      <c r="F131" s="1" t="s">
        <v>92</v>
      </c>
      <c r="G131" s="1">
        <v>2000.0</v>
      </c>
      <c r="H131" s="1">
        <v>1167.3</v>
      </c>
      <c r="I131" s="1">
        <v>4000000.0</v>
      </c>
      <c r="J131" s="1">
        <v>618123.0</v>
      </c>
      <c r="K131" s="1" t="s">
        <v>42</v>
      </c>
      <c r="L131" s="1" t="s">
        <v>132</v>
      </c>
      <c r="M131" s="1" t="s">
        <v>118</v>
      </c>
      <c r="N131" s="1" t="s">
        <v>74</v>
      </c>
      <c r="O131" s="1" t="s">
        <v>61</v>
      </c>
      <c r="P131" s="1">
        <v>0.0</v>
      </c>
      <c r="Q131" s="1">
        <v>0.0</v>
      </c>
      <c r="R131" s="2">
        <v>42057.0</v>
      </c>
      <c r="S131" s="1" t="s">
        <v>47</v>
      </c>
      <c r="T131" s="1" t="s">
        <v>48</v>
      </c>
      <c r="U131" s="1" t="s">
        <v>64</v>
      </c>
      <c r="V131" s="1" t="s">
        <v>100</v>
      </c>
      <c r="W131" s="1" t="s">
        <v>51</v>
      </c>
      <c r="X131" s="1" t="s">
        <v>123</v>
      </c>
      <c r="Y131" s="1" t="s">
        <v>299</v>
      </c>
      <c r="Z131" s="1">
        <v>22.0</v>
      </c>
      <c r="AA131" s="1">
        <v>1.0</v>
      </c>
      <c r="AB131" s="1" t="s">
        <v>80</v>
      </c>
      <c r="AC131" s="1">
        <v>2.0</v>
      </c>
      <c r="AD131" s="1">
        <v>0.0</v>
      </c>
      <c r="AE131" s="1" t="s">
        <v>63</v>
      </c>
      <c r="AF131" s="1">
        <v>69300.0</v>
      </c>
      <c r="AG131" s="1">
        <v>13860.0</v>
      </c>
      <c r="AH131" s="1">
        <v>13860.0</v>
      </c>
      <c r="AI131" s="1">
        <v>41580.0</v>
      </c>
      <c r="AJ131" s="1" t="s">
        <v>215</v>
      </c>
      <c r="AK131" s="1" t="s">
        <v>216</v>
      </c>
      <c r="AL131" s="1">
        <v>2000.0</v>
      </c>
      <c r="AM131" s="1" t="s">
        <v>83</v>
      </c>
    </row>
    <row r="132">
      <c r="A132" s="1">
        <v>203.0</v>
      </c>
      <c r="B132" s="1">
        <v>38.0</v>
      </c>
      <c r="C132" s="1">
        <v>155724.0</v>
      </c>
      <c r="D132" s="2">
        <v>35846.0</v>
      </c>
      <c r="E132" s="1" t="s">
        <v>84</v>
      </c>
      <c r="F132" s="1" t="s">
        <v>41</v>
      </c>
      <c r="G132" s="1">
        <v>500.0</v>
      </c>
      <c r="H132" s="1">
        <v>1394.43</v>
      </c>
      <c r="I132" s="1">
        <v>0.0</v>
      </c>
      <c r="J132" s="1">
        <v>606352.0</v>
      </c>
      <c r="K132" s="1" t="s">
        <v>71</v>
      </c>
      <c r="L132" s="1" t="s">
        <v>125</v>
      </c>
      <c r="M132" s="1" t="s">
        <v>112</v>
      </c>
      <c r="N132" s="1" t="s">
        <v>133</v>
      </c>
      <c r="O132" s="1" t="s">
        <v>143</v>
      </c>
      <c r="P132" s="1">
        <v>0.0</v>
      </c>
      <c r="Q132" s="1">
        <v>0.0</v>
      </c>
      <c r="R132" s="2">
        <v>42035.0</v>
      </c>
      <c r="S132" s="1" t="s">
        <v>47</v>
      </c>
      <c r="T132" s="1" t="s">
        <v>87</v>
      </c>
      <c r="U132" s="1" t="s">
        <v>49</v>
      </c>
      <c r="V132" s="1" t="s">
        <v>137</v>
      </c>
      <c r="W132" s="1" t="s">
        <v>65</v>
      </c>
      <c r="X132" s="1" t="s">
        <v>52</v>
      </c>
      <c r="Y132" s="1" t="s">
        <v>301</v>
      </c>
      <c r="Z132" s="1">
        <v>7.0</v>
      </c>
      <c r="AA132" s="1">
        <v>1.0</v>
      </c>
      <c r="AB132" s="1" t="s">
        <v>63</v>
      </c>
      <c r="AC132" s="1">
        <v>0.0</v>
      </c>
      <c r="AD132" s="1">
        <v>1.0</v>
      </c>
      <c r="AE132" s="1" t="s">
        <v>54</v>
      </c>
      <c r="AF132" s="1">
        <v>55440.0</v>
      </c>
      <c r="AG132" s="1">
        <v>0.0</v>
      </c>
      <c r="AH132" s="1">
        <v>6160.0</v>
      </c>
      <c r="AI132" s="1">
        <v>49280.0</v>
      </c>
      <c r="AJ132" s="1" t="s">
        <v>105</v>
      </c>
      <c r="AK132" s="1" t="s">
        <v>152</v>
      </c>
      <c r="AL132" s="1">
        <v>1999.0</v>
      </c>
      <c r="AM132" s="1" t="s">
        <v>57</v>
      </c>
    </row>
    <row r="133">
      <c r="A133" s="1">
        <v>22.0</v>
      </c>
      <c r="B133" s="1">
        <v>25.0</v>
      </c>
      <c r="C133" s="1">
        <v>824540.0</v>
      </c>
      <c r="D133" s="2">
        <v>39520.0</v>
      </c>
      <c r="E133" s="1" t="s">
        <v>40</v>
      </c>
      <c r="F133" s="1" t="s">
        <v>41</v>
      </c>
      <c r="G133" s="1">
        <v>2000.0</v>
      </c>
      <c r="H133" s="1">
        <v>1053.24</v>
      </c>
      <c r="I133" s="1">
        <v>0.0</v>
      </c>
      <c r="J133" s="1">
        <v>603527.0</v>
      </c>
      <c r="K133" s="1" t="s">
        <v>71</v>
      </c>
      <c r="L133" s="1" t="s">
        <v>142</v>
      </c>
      <c r="M133" s="1" t="s">
        <v>102</v>
      </c>
      <c r="N133" s="1" t="s">
        <v>147</v>
      </c>
      <c r="O133" s="1" t="s">
        <v>61</v>
      </c>
      <c r="P133" s="1">
        <v>51100.0</v>
      </c>
      <c r="Q133" s="1">
        <v>0.0</v>
      </c>
      <c r="R133" s="2">
        <v>42009.0</v>
      </c>
      <c r="S133" s="1" t="s">
        <v>76</v>
      </c>
      <c r="T133" s="1" t="s">
        <v>87</v>
      </c>
      <c r="U133" s="1" t="s">
        <v>108</v>
      </c>
      <c r="V133" s="1" t="s">
        <v>121</v>
      </c>
      <c r="W133" s="1" t="s">
        <v>122</v>
      </c>
      <c r="X133" s="1" t="s">
        <v>88</v>
      </c>
      <c r="Y133" s="1" t="s">
        <v>302</v>
      </c>
      <c r="Z133" s="1">
        <v>0.0</v>
      </c>
      <c r="AA133" s="1">
        <v>4.0</v>
      </c>
      <c r="AB133" s="1" t="s">
        <v>54</v>
      </c>
      <c r="AC133" s="1">
        <v>1.0</v>
      </c>
      <c r="AD133" s="1">
        <v>0.0</v>
      </c>
      <c r="AE133" s="1" t="s">
        <v>80</v>
      </c>
      <c r="AF133" s="1">
        <v>77130.0</v>
      </c>
      <c r="AG133" s="1">
        <v>8570.0</v>
      </c>
      <c r="AH133" s="1">
        <v>17140.0</v>
      </c>
      <c r="AI133" s="1">
        <v>51420.0</v>
      </c>
      <c r="AJ133" s="1" t="s">
        <v>96</v>
      </c>
      <c r="AK133" s="1" t="s">
        <v>149</v>
      </c>
      <c r="AL133" s="1">
        <v>1995.0</v>
      </c>
      <c r="AM133" s="1" t="s">
        <v>83</v>
      </c>
    </row>
    <row r="134">
      <c r="A134" s="1">
        <v>211.0</v>
      </c>
      <c r="B134" s="1">
        <v>35.0</v>
      </c>
      <c r="C134" s="1">
        <v>717392.0</v>
      </c>
      <c r="D134" s="2">
        <v>35297.0</v>
      </c>
      <c r="E134" s="1" t="s">
        <v>84</v>
      </c>
      <c r="F134" s="1" t="s">
        <v>70</v>
      </c>
      <c r="G134" s="1">
        <v>500.0</v>
      </c>
      <c r="H134" s="1">
        <v>1040.75</v>
      </c>
      <c r="I134" s="1">
        <v>0.0</v>
      </c>
      <c r="J134" s="1">
        <v>445601.0</v>
      </c>
      <c r="K134" s="1" t="s">
        <v>71</v>
      </c>
      <c r="L134" s="1" t="s">
        <v>162</v>
      </c>
      <c r="M134" s="1" t="s">
        <v>102</v>
      </c>
      <c r="N134" s="1" t="s">
        <v>166</v>
      </c>
      <c r="O134" s="1" t="s">
        <v>143</v>
      </c>
      <c r="P134" s="1">
        <v>0.0</v>
      </c>
      <c r="Q134" s="1">
        <v>0.0</v>
      </c>
      <c r="R134" s="2">
        <v>42038.0</v>
      </c>
      <c r="S134" s="1" t="s">
        <v>47</v>
      </c>
      <c r="T134" s="1" t="s">
        <v>77</v>
      </c>
      <c r="U134" s="1" t="s">
        <v>108</v>
      </c>
      <c r="V134" s="1" t="s">
        <v>137</v>
      </c>
      <c r="W134" s="1" t="s">
        <v>114</v>
      </c>
      <c r="X134" s="1" t="s">
        <v>128</v>
      </c>
      <c r="Y134" s="1" t="s">
        <v>303</v>
      </c>
      <c r="Z134" s="1">
        <v>1.0</v>
      </c>
      <c r="AA134" s="1">
        <v>1.0</v>
      </c>
      <c r="AB134" s="1" t="s">
        <v>54</v>
      </c>
      <c r="AC134" s="1">
        <v>1.0</v>
      </c>
      <c r="AD134" s="1">
        <v>1.0</v>
      </c>
      <c r="AE134" s="1" t="s">
        <v>63</v>
      </c>
      <c r="AF134" s="1">
        <v>42000.0</v>
      </c>
      <c r="AG134" s="1">
        <v>7000.0</v>
      </c>
      <c r="AH134" s="1">
        <v>7000.0</v>
      </c>
      <c r="AI134" s="1">
        <v>28000.0</v>
      </c>
      <c r="AJ134" s="1" t="s">
        <v>188</v>
      </c>
      <c r="AK134" s="1" t="s">
        <v>204</v>
      </c>
      <c r="AL134" s="1">
        <v>2011.0</v>
      </c>
      <c r="AM134" s="1" t="s">
        <v>83</v>
      </c>
    </row>
    <row r="135">
      <c r="A135" s="1">
        <v>206.0</v>
      </c>
      <c r="B135" s="1">
        <v>39.0</v>
      </c>
      <c r="C135" s="1">
        <v>965768.0</v>
      </c>
      <c r="D135" s="2">
        <v>41847.0</v>
      </c>
      <c r="E135" s="1" t="s">
        <v>58</v>
      </c>
      <c r="F135" s="1" t="s">
        <v>41</v>
      </c>
      <c r="G135" s="1">
        <v>1000.0</v>
      </c>
      <c r="H135" s="1">
        <v>1302.4</v>
      </c>
      <c r="I135" s="1">
        <v>6000000.0</v>
      </c>
      <c r="J135" s="1">
        <v>603948.0</v>
      </c>
      <c r="K135" s="1" t="s">
        <v>42</v>
      </c>
      <c r="L135" s="1" t="s">
        <v>162</v>
      </c>
      <c r="M135" s="1" t="s">
        <v>44</v>
      </c>
      <c r="N135" s="1" t="s">
        <v>127</v>
      </c>
      <c r="O135" s="1" t="s">
        <v>86</v>
      </c>
      <c r="P135" s="1">
        <v>47200.0</v>
      </c>
      <c r="Q135" s="1">
        <v>-69700.0</v>
      </c>
      <c r="R135" s="2">
        <v>42052.0</v>
      </c>
      <c r="S135" s="1" t="s">
        <v>76</v>
      </c>
      <c r="T135" s="1" t="s">
        <v>77</v>
      </c>
      <c r="U135" s="1" t="s">
        <v>108</v>
      </c>
      <c r="V135" s="1" t="s">
        <v>137</v>
      </c>
      <c r="W135" s="1" t="s">
        <v>78</v>
      </c>
      <c r="X135" s="1" t="s">
        <v>123</v>
      </c>
      <c r="Y135" s="1" t="s">
        <v>304</v>
      </c>
      <c r="Z135" s="1">
        <v>12.0</v>
      </c>
      <c r="AA135" s="1">
        <v>3.0</v>
      </c>
      <c r="AB135" s="1" t="s">
        <v>80</v>
      </c>
      <c r="AC135" s="1">
        <v>2.0</v>
      </c>
      <c r="AD135" s="1">
        <v>3.0</v>
      </c>
      <c r="AE135" s="1" t="s">
        <v>54</v>
      </c>
      <c r="AF135" s="1">
        <v>36300.0</v>
      </c>
      <c r="AG135" s="1">
        <v>3300.0</v>
      </c>
      <c r="AH135" s="1">
        <v>9900.0</v>
      </c>
      <c r="AI135" s="1">
        <v>23100.0</v>
      </c>
      <c r="AJ135" s="1" t="s">
        <v>130</v>
      </c>
      <c r="AK135" s="1" t="s">
        <v>173</v>
      </c>
      <c r="AL135" s="1">
        <v>2013.0</v>
      </c>
      <c r="AM135" s="1" t="s">
        <v>83</v>
      </c>
    </row>
    <row r="136">
      <c r="A136" s="1">
        <v>166.0</v>
      </c>
      <c r="B136" s="1">
        <v>38.0</v>
      </c>
      <c r="C136" s="1">
        <v>414779.0</v>
      </c>
      <c r="D136" s="2">
        <v>33917.0</v>
      </c>
      <c r="E136" s="1" t="s">
        <v>84</v>
      </c>
      <c r="F136" s="1" t="s">
        <v>70</v>
      </c>
      <c r="G136" s="1">
        <v>2000.0</v>
      </c>
      <c r="H136" s="1">
        <v>1588.55</v>
      </c>
      <c r="I136" s="1">
        <v>0.0</v>
      </c>
      <c r="J136" s="1">
        <v>435758.0</v>
      </c>
      <c r="K136" s="1" t="s">
        <v>42</v>
      </c>
      <c r="L136" s="1" t="s">
        <v>43</v>
      </c>
      <c r="M136" s="1" t="s">
        <v>136</v>
      </c>
      <c r="N136" s="1" t="s">
        <v>182</v>
      </c>
      <c r="O136" s="1" t="s">
        <v>86</v>
      </c>
      <c r="P136" s="1">
        <v>59600.0</v>
      </c>
      <c r="Q136" s="1">
        <v>-32100.0</v>
      </c>
      <c r="R136" s="2">
        <v>42013.0</v>
      </c>
      <c r="S136" s="1" t="s">
        <v>47</v>
      </c>
      <c r="T136" s="1" t="s">
        <v>48</v>
      </c>
      <c r="U136" s="1" t="s">
        <v>108</v>
      </c>
      <c r="V136" s="1" t="s">
        <v>121</v>
      </c>
      <c r="W136" s="1" t="s">
        <v>114</v>
      </c>
      <c r="X136" s="1" t="s">
        <v>52</v>
      </c>
      <c r="Y136" s="1" t="s">
        <v>305</v>
      </c>
      <c r="Z136" s="1">
        <v>8.0</v>
      </c>
      <c r="AA136" s="1">
        <v>1.0</v>
      </c>
      <c r="AB136" s="1" t="s">
        <v>80</v>
      </c>
      <c r="AC136" s="1">
        <v>0.0</v>
      </c>
      <c r="AD136" s="1">
        <v>0.0</v>
      </c>
      <c r="AE136" s="1" t="s">
        <v>63</v>
      </c>
      <c r="AF136" s="1">
        <v>40320.0</v>
      </c>
      <c r="AG136" s="1">
        <v>5760.0</v>
      </c>
      <c r="AH136" s="1">
        <v>5760.0</v>
      </c>
      <c r="AI136" s="1">
        <v>28800.0</v>
      </c>
      <c r="AJ136" s="1" t="s">
        <v>154</v>
      </c>
      <c r="AK136" s="1" t="s">
        <v>164</v>
      </c>
      <c r="AL136" s="1">
        <v>2001.0</v>
      </c>
      <c r="AM136" s="1" t="s">
        <v>83</v>
      </c>
    </row>
    <row r="137">
      <c r="A137" s="1">
        <v>165.0</v>
      </c>
      <c r="B137" s="1">
        <v>32.0</v>
      </c>
      <c r="C137" s="1">
        <v>428230.0</v>
      </c>
      <c r="D137" s="2">
        <v>41064.0</v>
      </c>
      <c r="E137" s="1" t="s">
        <v>58</v>
      </c>
      <c r="F137" s="1" t="s">
        <v>92</v>
      </c>
      <c r="G137" s="1">
        <v>500.0</v>
      </c>
      <c r="H137" s="1">
        <v>1399.26</v>
      </c>
      <c r="I137" s="1">
        <v>0.0</v>
      </c>
      <c r="J137" s="1">
        <v>611586.0</v>
      </c>
      <c r="K137" s="1" t="s">
        <v>71</v>
      </c>
      <c r="L137" s="1" t="s">
        <v>132</v>
      </c>
      <c r="M137" s="1" t="s">
        <v>98</v>
      </c>
      <c r="N137" s="1" t="s">
        <v>265</v>
      </c>
      <c r="O137" s="1" t="s">
        <v>75</v>
      </c>
      <c r="P137" s="1">
        <v>70500.0</v>
      </c>
      <c r="Q137" s="1">
        <v>0.0</v>
      </c>
      <c r="R137" s="2">
        <v>42043.0</v>
      </c>
      <c r="S137" s="1" t="s">
        <v>139</v>
      </c>
      <c r="T137" s="1" t="s">
        <v>63</v>
      </c>
      <c r="U137" s="1" t="s">
        <v>64</v>
      </c>
      <c r="V137" s="1" t="s">
        <v>50</v>
      </c>
      <c r="W137" s="1" t="s">
        <v>176</v>
      </c>
      <c r="X137" s="1" t="s">
        <v>157</v>
      </c>
      <c r="Y137" s="1" t="s">
        <v>306</v>
      </c>
      <c r="Z137" s="1">
        <v>9.0</v>
      </c>
      <c r="AA137" s="1">
        <v>1.0</v>
      </c>
      <c r="AB137" s="1" t="s">
        <v>63</v>
      </c>
      <c r="AC137" s="1">
        <v>2.0</v>
      </c>
      <c r="AD137" s="1">
        <v>0.0</v>
      </c>
      <c r="AE137" s="1" t="s">
        <v>63</v>
      </c>
      <c r="AF137" s="1">
        <v>3960.0</v>
      </c>
      <c r="AG137" s="1">
        <v>330.0</v>
      </c>
      <c r="AH137" s="1">
        <v>660.0</v>
      </c>
      <c r="AI137" s="1">
        <v>2970.0</v>
      </c>
      <c r="AJ137" s="1" t="s">
        <v>188</v>
      </c>
      <c r="AK137" s="1" t="s">
        <v>202</v>
      </c>
      <c r="AL137" s="1">
        <v>1998.0</v>
      </c>
      <c r="AM137" s="1" t="s">
        <v>83</v>
      </c>
    </row>
    <row r="138">
      <c r="A138" s="1">
        <v>274.0</v>
      </c>
      <c r="B138" s="1">
        <v>43.0</v>
      </c>
      <c r="C138" s="1">
        <v>517240.0</v>
      </c>
      <c r="D138" s="2">
        <v>37024.0</v>
      </c>
      <c r="E138" s="1" t="s">
        <v>40</v>
      </c>
      <c r="F138" s="1" t="s">
        <v>70</v>
      </c>
      <c r="G138" s="1">
        <v>2000.0</v>
      </c>
      <c r="H138" s="1">
        <v>1352.31</v>
      </c>
      <c r="I138" s="1">
        <v>0.0</v>
      </c>
      <c r="J138" s="1">
        <v>465263.0</v>
      </c>
      <c r="K138" s="1" t="s">
        <v>42</v>
      </c>
      <c r="L138" s="1" t="s">
        <v>142</v>
      </c>
      <c r="M138" s="1" t="s">
        <v>190</v>
      </c>
      <c r="N138" s="1" t="s">
        <v>180</v>
      </c>
      <c r="O138" s="1" t="s">
        <v>120</v>
      </c>
      <c r="P138" s="1">
        <v>40700.0</v>
      </c>
      <c r="Q138" s="1">
        <v>-47300.0</v>
      </c>
      <c r="R138" s="2">
        <v>42041.0</v>
      </c>
      <c r="S138" s="1" t="s">
        <v>47</v>
      </c>
      <c r="T138" s="1" t="s">
        <v>87</v>
      </c>
      <c r="U138" s="1" t="s">
        <v>49</v>
      </c>
      <c r="V138" s="1" t="s">
        <v>100</v>
      </c>
      <c r="W138" s="1" t="s">
        <v>78</v>
      </c>
      <c r="X138" s="1" t="s">
        <v>128</v>
      </c>
      <c r="Y138" s="1" t="s">
        <v>307</v>
      </c>
      <c r="Z138" s="1">
        <v>22.0</v>
      </c>
      <c r="AA138" s="1">
        <v>1.0</v>
      </c>
      <c r="AB138" s="1" t="s">
        <v>54</v>
      </c>
      <c r="AC138" s="1">
        <v>0.0</v>
      </c>
      <c r="AD138" s="1">
        <v>3.0</v>
      </c>
      <c r="AE138" s="1" t="s">
        <v>54</v>
      </c>
      <c r="AF138" s="1">
        <v>63840.0</v>
      </c>
      <c r="AG138" s="1">
        <v>10640.0</v>
      </c>
      <c r="AH138" s="1">
        <v>10640.0</v>
      </c>
      <c r="AI138" s="1">
        <v>42560.0</v>
      </c>
      <c r="AJ138" s="1" t="s">
        <v>188</v>
      </c>
      <c r="AK138" s="1" t="s">
        <v>204</v>
      </c>
      <c r="AL138" s="1">
        <v>2006.0</v>
      </c>
      <c r="AM138" s="1" t="s">
        <v>57</v>
      </c>
    </row>
    <row r="139">
      <c r="A139" s="1">
        <v>81.0</v>
      </c>
      <c r="B139" s="1">
        <v>28.0</v>
      </c>
      <c r="C139" s="1">
        <v>469874.0</v>
      </c>
      <c r="D139" s="2">
        <v>40803.0</v>
      </c>
      <c r="E139" s="1" t="s">
        <v>84</v>
      </c>
      <c r="F139" s="1" t="s">
        <v>41</v>
      </c>
      <c r="G139" s="1">
        <v>1000.0</v>
      </c>
      <c r="H139" s="1">
        <v>1139.0</v>
      </c>
      <c r="I139" s="1">
        <v>6000000.0</v>
      </c>
      <c r="J139" s="1">
        <v>617858.0</v>
      </c>
      <c r="K139" s="1" t="s">
        <v>71</v>
      </c>
      <c r="L139" s="1" t="s">
        <v>125</v>
      </c>
      <c r="M139" s="1" t="s">
        <v>73</v>
      </c>
      <c r="N139" s="1" t="s">
        <v>45</v>
      </c>
      <c r="O139" s="1" t="s">
        <v>46</v>
      </c>
      <c r="P139" s="1">
        <v>42400.0</v>
      </c>
      <c r="Q139" s="1">
        <v>0.0</v>
      </c>
      <c r="R139" s="2">
        <v>42018.0</v>
      </c>
      <c r="S139" s="1" t="s">
        <v>76</v>
      </c>
      <c r="T139" s="1" t="s">
        <v>87</v>
      </c>
      <c r="U139" s="1" t="s">
        <v>49</v>
      </c>
      <c r="V139" s="1" t="s">
        <v>100</v>
      </c>
      <c r="W139" s="1" t="s">
        <v>51</v>
      </c>
      <c r="X139" s="1" t="s">
        <v>128</v>
      </c>
      <c r="Y139" s="1" t="s">
        <v>308</v>
      </c>
      <c r="Z139" s="1">
        <v>0.0</v>
      </c>
      <c r="AA139" s="1">
        <v>3.0</v>
      </c>
      <c r="AB139" s="1" t="s">
        <v>63</v>
      </c>
      <c r="AC139" s="1">
        <v>1.0</v>
      </c>
      <c r="AD139" s="1">
        <v>2.0</v>
      </c>
      <c r="AE139" s="1" t="s">
        <v>63</v>
      </c>
      <c r="AF139" s="1">
        <v>44730.0</v>
      </c>
      <c r="AG139" s="1">
        <v>4970.0</v>
      </c>
      <c r="AH139" s="1">
        <v>4970.0</v>
      </c>
      <c r="AI139" s="1">
        <v>34790.0</v>
      </c>
      <c r="AJ139" s="1" t="s">
        <v>55</v>
      </c>
      <c r="AK139" s="1" t="s">
        <v>56</v>
      </c>
      <c r="AL139" s="1">
        <v>2000.0</v>
      </c>
      <c r="AM139" s="1" t="s">
        <v>57</v>
      </c>
    </row>
    <row r="140">
      <c r="A140" s="1">
        <v>280.0</v>
      </c>
      <c r="B140" s="1">
        <v>45.0</v>
      </c>
      <c r="C140" s="1">
        <v>718428.0</v>
      </c>
      <c r="D140" s="2">
        <v>40739.0</v>
      </c>
      <c r="E140" s="1" t="s">
        <v>58</v>
      </c>
      <c r="F140" s="1" t="s">
        <v>41</v>
      </c>
      <c r="G140" s="1">
        <v>1000.0</v>
      </c>
      <c r="H140" s="1">
        <v>1397.67</v>
      </c>
      <c r="I140" s="1">
        <v>0.0</v>
      </c>
      <c r="J140" s="1">
        <v>607889.0</v>
      </c>
      <c r="K140" s="1" t="s">
        <v>42</v>
      </c>
      <c r="L140" s="1" t="s">
        <v>162</v>
      </c>
      <c r="M140" s="1" t="s">
        <v>59</v>
      </c>
      <c r="N140" s="1" t="s">
        <v>119</v>
      </c>
      <c r="O140" s="1" t="s">
        <v>120</v>
      </c>
      <c r="P140" s="1">
        <v>57900.0</v>
      </c>
      <c r="Q140" s="1">
        <v>0.0</v>
      </c>
      <c r="R140" s="2">
        <v>42026.0</v>
      </c>
      <c r="S140" s="1" t="s">
        <v>76</v>
      </c>
      <c r="T140" s="1" t="s">
        <v>87</v>
      </c>
      <c r="U140" s="1" t="s">
        <v>64</v>
      </c>
      <c r="V140" s="1" t="s">
        <v>121</v>
      </c>
      <c r="W140" s="1" t="s">
        <v>78</v>
      </c>
      <c r="X140" s="1" t="s">
        <v>88</v>
      </c>
      <c r="Y140" s="1" t="s">
        <v>309</v>
      </c>
      <c r="Z140" s="1">
        <v>0.0</v>
      </c>
      <c r="AA140" s="1">
        <v>3.0</v>
      </c>
      <c r="AB140" s="1" t="s">
        <v>54</v>
      </c>
      <c r="AC140" s="1">
        <v>1.0</v>
      </c>
      <c r="AD140" s="1">
        <v>2.0</v>
      </c>
      <c r="AE140" s="1" t="s">
        <v>80</v>
      </c>
      <c r="AF140" s="1">
        <v>84720.0</v>
      </c>
      <c r="AG140" s="1">
        <v>14120.0</v>
      </c>
      <c r="AH140" s="1">
        <v>14120.0</v>
      </c>
      <c r="AI140" s="1">
        <v>56480.0</v>
      </c>
      <c r="AJ140" s="1" t="s">
        <v>130</v>
      </c>
      <c r="AK140" s="1" t="s">
        <v>173</v>
      </c>
      <c r="AL140" s="1">
        <v>1999.0</v>
      </c>
      <c r="AM140" s="1" t="s">
        <v>83</v>
      </c>
    </row>
    <row r="141">
      <c r="A141" s="1">
        <v>194.0</v>
      </c>
      <c r="B141" s="1">
        <v>39.0</v>
      </c>
      <c r="C141" s="1">
        <v>620215.0</v>
      </c>
      <c r="D141" s="2">
        <v>38560.0</v>
      </c>
      <c r="E141" s="1" t="s">
        <v>58</v>
      </c>
      <c r="F141" s="1" t="s">
        <v>41</v>
      </c>
      <c r="G141" s="1">
        <v>500.0</v>
      </c>
      <c r="H141" s="1">
        <v>823.17</v>
      </c>
      <c r="I141" s="1">
        <v>0.0</v>
      </c>
      <c r="J141" s="1">
        <v>455689.0</v>
      </c>
      <c r="K141" s="1" t="s">
        <v>42</v>
      </c>
      <c r="L141" s="1" t="s">
        <v>125</v>
      </c>
      <c r="M141" s="1" t="s">
        <v>186</v>
      </c>
      <c r="N141" s="1" t="s">
        <v>166</v>
      </c>
      <c r="O141" s="1" t="s">
        <v>75</v>
      </c>
      <c r="P141" s="1">
        <v>0.0</v>
      </c>
      <c r="Q141" s="1">
        <v>0.0</v>
      </c>
      <c r="R141" s="2">
        <v>42058.0</v>
      </c>
      <c r="S141" s="1" t="s">
        <v>76</v>
      </c>
      <c r="T141" s="1" t="s">
        <v>87</v>
      </c>
      <c r="U141" s="1" t="s">
        <v>49</v>
      </c>
      <c r="V141" s="1" t="s">
        <v>121</v>
      </c>
      <c r="W141" s="1" t="s">
        <v>114</v>
      </c>
      <c r="X141" s="1" t="s">
        <v>52</v>
      </c>
      <c r="Y141" s="1" t="s">
        <v>310</v>
      </c>
      <c r="Z141" s="1">
        <v>3.0</v>
      </c>
      <c r="AA141" s="1">
        <v>3.0</v>
      </c>
      <c r="AB141" s="1" t="s">
        <v>63</v>
      </c>
      <c r="AC141" s="1">
        <v>2.0</v>
      </c>
      <c r="AD141" s="1">
        <v>2.0</v>
      </c>
      <c r="AE141" s="1" t="s">
        <v>80</v>
      </c>
      <c r="AF141" s="1">
        <v>61500.0</v>
      </c>
      <c r="AG141" s="1">
        <v>6150.0</v>
      </c>
      <c r="AH141" s="1">
        <v>12300.0</v>
      </c>
      <c r="AI141" s="1">
        <v>43050.0</v>
      </c>
      <c r="AJ141" s="1" t="s">
        <v>81</v>
      </c>
      <c r="AK141" s="1" t="s">
        <v>82</v>
      </c>
      <c r="AL141" s="1">
        <v>2012.0</v>
      </c>
      <c r="AM141" s="1" t="s">
        <v>83</v>
      </c>
    </row>
    <row r="142">
      <c r="A142" s="1">
        <v>112.0</v>
      </c>
      <c r="B142" s="1">
        <v>27.0</v>
      </c>
      <c r="C142" s="1">
        <v>618659.0</v>
      </c>
      <c r="D142" s="2">
        <v>38643.0</v>
      </c>
      <c r="E142" s="1" t="s">
        <v>40</v>
      </c>
      <c r="F142" s="1" t="s">
        <v>70</v>
      </c>
      <c r="G142" s="1">
        <v>500.0</v>
      </c>
      <c r="H142" s="1">
        <v>965.13</v>
      </c>
      <c r="I142" s="1">
        <v>0.0</v>
      </c>
      <c r="J142" s="1">
        <v>450341.0</v>
      </c>
      <c r="K142" s="1" t="s">
        <v>71</v>
      </c>
      <c r="L142" s="1" t="s">
        <v>125</v>
      </c>
      <c r="M142" s="1" t="s">
        <v>98</v>
      </c>
      <c r="N142" s="1" t="s">
        <v>265</v>
      </c>
      <c r="O142" s="1" t="s">
        <v>86</v>
      </c>
      <c r="P142" s="1">
        <v>60000.0</v>
      </c>
      <c r="Q142" s="1">
        <v>-54800.0</v>
      </c>
      <c r="R142" s="2">
        <v>42057.0</v>
      </c>
      <c r="S142" s="1" t="s">
        <v>76</v>
      </c>
      <c r="T142" s="1" t="s">
        <v>87</v>
      </c>
      <c r="U142" s="1" t="s">
        <v>49</v>
      </c>
      <c r="V142" s="1" t="s">
        <v>137</v>
      </c>
      <c r="W142" s="1" t="s">
        <v>122</v>
      </c>
      <c r="X142" s="1" t="s">
        <v>88</v>
      </c>
      <c r="Y142" s="1" t="s">
        <v>311</v>
      </c>
      <c r="Z142" s="1">
        <v>21.0</v>
      </c>
      <c r="AA142" s="1">
        <v>3.0</v>
      </c>
      <c r="AB142" s="1" t="s">
        <v>63</v>
      </c>
      <c r="AC142" s="1">
        <v>0.0</v>
      </c>
      <c r="AD142" s="1">
        <v>1.0</v>
      </c>
      <c r="AE142" s="1" t="s">
        <v>63</v>
      </c>
      <c r="AF142" s="1">
        <v>51000.0</v>
      </c>
      <c r="AG142" s="1">
        <v>8500.0</v>
      </c>
      <c r="AH142" s="1">
        <v>8500.0</v>
      </c>
      <c r="AI142" s="1">
        <v>34000.0</v>
      </c>
      <c r="AJ142" s="1" t="s">
        <v>105</v>
      </c>
      <c r="AK142" s="1" t="s">
        <v>106</v>
      </c>
      <c r="AL142" s="1">
        <v>2013.0</v>
      </c>
      <c r="AM142" s="1" t="s">
        <v>83</v>
      </c>
    </row>
    <row r="143">
      <c r="A143" s="1">
        <v>24.0</v>
      </c>
      <c r="B143" s="1">
        <v>33.0</v>
      </c>
      <c r="C143" s="1">
        <v>649082.0</v>
      </c>
      <c r="D143" s="2">
        <v>35083.0</v>
      </c>
      <c r="E143" s="1" t="s">
        <v>84</v>
      </c>
      <c r="F143" s="1" t="s">
        <v>92</v>
      </c>
      <c r="G143" s="1">
        <v>1000.0</v>
      </c>
      <c r="H143" s="1">
        <v>1922.84</v>
      </c>
      <c r="I143" s="1">
        <v>0.0</v>
      </c>
      <c r="J143" s="1">
        <v>431277.0</v>
      </c>
      <c r="K143" s="1" t="s">
        <v>71</v>
      </c>
      <c r="L143" s="1" t="s">
        <v>132</v>
      </c>
      <c r="M143" s="1" t="s">
        <v>59</v>
      </c>
      <c r="N143" s="1" t="s">
        <v>133</v>
      </c>
      <c r="O143" s="1" t="s">
        <v>120</v>
      </c>
      <c r="P143" s="1">
        <v>0.0</v>
      </c>
      <c r="Q143" s="1">
        <v>-45200.0</v>
      </c>
      <c r="R143" s="2">
        <v>42028.0</v>
      </c>
      <c r="S143" s="1" t="s">
        <v>47</v>
      </c>
      <c r="T143" s="1" t="s">
        <v>48</v>
      </c>
      <c r="U143" s="1" t="s">
        <v>108</v>
      </c>
      <c r="V143" s="1" t="s">
        <v>50</v>
      </c>
      <c r="W143" s="1" t="s">
        <v>114</v>
      </c>
      <c r="X143" s="1" t="s">
        <v>128</v>
      </c>
      <c r="Y143" s="1" t="s">
        <v>312</v>
      </c>
      <c r="Z143" s="1">
        <v>0.0</v>
      </c>
      <c r="AA143" s="1">
        <v>1.0</v>
      </c>
      <c r="AB143" s="1" t="s">
        <v>63</v>
      </c>
      <c r="AC143" s="1">
        <v>2.0</v>
      </c>
      <c r="AD143" s="1">
        <v>1.0</v>
      </c>
      <c r="AE143" s="1" t="s">
        <v>80</v>
      </c>
      <c r="AF143" s="1">
        <v>46800.0</v>
      </c>
      <c r="AG143" s="1">
        <v>4680.0</v>
      </c>
      <c r="AH143" s="1">
        <v>9360.0</v>
      </c>
      <c r="AI143" s="1">
        <v>32760.0</v>
      </c>
      <c r="AJ143" s="1" t="s">
        <v>198</v>
      </c>
      <c r="AK143" s="1" t="s">
        <v>199</v>
      </c>
      <c r="AL143" s="1">
        <v>2002.0</v>
      </c>
      <c r="AM143" s="1" t="s">
        <v>83</v>
      </c>
    </row>
    <row r="144">
      <c r="A144" s="1">
        <v>93.0</v>
      </c>
      <c r="B144" s="1">
        <v>32.0</v>
      </c>
      <c r="C144" s="1">
        <v>437573.0</v>
      </c>
      <c r="D144" s="2">
        <v>38624.0</v>
      </c>
      <c r="E144" s="1" t="s">
        <v>40</v>
      </c>
      <c r="F144" s="1" t="s">
        <v>41</v>
      </c>
      <c r="G144" s="1">
        <v>2000.0</v>
      </c>
      <c r="H144" s="1">
        <v>1624.82</v>
      </c>
      <c r="I144" s="1">
        <v>0.0</v>
      </c>
      <c r="J144" s="1">
        <v>454656.0</v>
      </c>
      <c r="K144" s="1" t="s">
        <v>42</v>
      </c>
      <c r="L144" s="1" t="s">
        <v>72</v>
      </c>
      <c r="M144" s="1" t="s">
        <v>126</v>
      </c>
      <c r="N144" s="1" t="s">
        <v>180</v>
      </c>
      <c r="O144" s="1" t="s">
        <v>86</v>
      </c>
      <c r="P144" s="1">
        <v>65300.0</v>
      </c>
      <c r="Q144" s="1">
        <v>-65600.0</v>
      </c>
      <c r="R144" s="2">
        <v>42044.0</v>
      </c>
      <c r="S144" s="1" t="s">
        <v>47</v>
      </c>
      <c r="T144" s="1" t="s">
        <v>48</v>
      </c>
      <c r="U144" s="1" t="s">
        <v>64</v>
      </c>
      <c r="V144" s="1" t="s">
        <v>137</v>
      </c>
      <c r="W144" s="1" t="s">
        <v>114</v>
      </c>
      <c r="X144" s="1" t="s">
        <v>128</v>
      </c>
      <c r="Y144" s="1" t="s">
        <v>313</v>
      </c>
      <c r="Z144" s="1">
        <v>16.0</v>
      </c>
      <c r="AA144" s="1">
        <v>1.0</v>
      </c>
      <c r="AB144" s="1" t="s">
        <v>63</v>
      </c>
      <c r="AC144" s="1">
        <v>1.0</v>
      </c>
      <c r="AD144" s="1">
        <v>1.0</v>
      </c>
      <c r="AE144" s="1" t="s">
        <v>63</v>
      </c>
      <c r="AF144" s="1">
        <v>78120.0</v>
      </c>
      <c r="AG144" s="1">
        <v>17360.0</v>
      </c>
      <c r="AH144" s="1">
        <v>8680.0</v>
      </c>
      <c r="AI144" s="1">
        <v>52080.0</v>
      </c>
      <c r="AJ144" s="1" t="s">
        <v>188</v>
      </c>
      <c r="AK144" s="1" t="s">
        <v>189</v>
      </c>
      <c r="AL144" s="1">
        <v>2006.0</v>
      </c>
      <c r="AM144" s="1" t="s">
        <v>83</v>
      </c>
    </row>
    <row r="145">
      <c r="A145" s="1">
        <v>171.0</v>
      </c>
      <c r="B145" s="1">
        <v>34.0</v>
      </c>
      <c r="C145" s="1">
        <v>964657.0</v>
      </c>
      <c r="D145" s="2">
        <v>35479.0</v>
      </c>
      <c r="E145" s="1" t="s">
        <v>58</v>
      </c>
      <c r="F145" s="1" t="s">
        <v>41</v>
      </c>
      <c r="G145" s="1">
        <v>2000.0</v>
      </c>
      <c r="H145" s="1">
        <v>1277.25</v>
      </c>
      <c r="I145" s="1">
        <v>0.0</v>
      </c>
      <c r="J145" s="1">
        <v>605169.0</v>
      </c>
      <c r="K145" s="1" t="s">
        <v>71</v>
      </c>
      <c r="L145" s="1" t="s">
        <v>142</v>
      </c>
      <c r="M145" s="1" t="s">
        <v>126</v>
      </c>
      <c r="N145" s="1" t="s">
        <v>156</v>
      </c>
      <c r="O145" s="1" t="s">
        <v>61</v>
      </c>
      <c r="P145" s="1">
        <v>84900.0</v>
      </c>
      <c r="Q145" s="1">
        <v>0.0</v>
      </c>
      <c r="R145" s="2">
        <v>42023.0</v>
      </c>
      <c r="S145" s="1" t="s">
        <v>47</v>
      </c>
      <c r="T145" s="1" t="s">
        <v>77</v>
      </c>
      <c r="U145" s="1" t="s">
        <v>49</v>
      </c>
      <c r="V145" s="1" t="s">
        <v>50</v>
      </c>
      <c r="W145" s="1" t="s">
        <v>78</v>
      </c>
      <c r="X145" s="1" t="s">
        <v>103</v>
      </c>
      <c r="Y145" s="1" t="s">
        <v>314</v>
      </c>
      <c r="Z145" s="1">
        <v>14.0</v>
      </c>
      <c r="AA145" s="1">
        <v>1.0</v>
      </c>
      <c r="AB145" s="1" t="s">
        <v>80</v>
      </c>
      <c r="AC145" s="1">
        <v>1.0</v>
      </c>
      <c r="AD145" s="1">
        <v>2.0</v>
      </c>
      <c r="AE145" s="1" t="s">
        <v>63</v>
      </c>
      <c r="AF145" s="1">
        <v>69200.0</v>
      </c>
      <c r="AG145" s="1">
        <v>13840.0</v>
      </c>
      <c r="AH145" s="1">
        <v>6920.0</v>
      </c>
      <c r="AI145" s="1">
        <v>48440.0</v>
      </c>
      <c r="AJ145" s="1" t="s">
        <v>215</v>
      </c>
      <c r="AK145" s="1" t="s">
        <v>216</v>
      </c>
      <c r="AL145" s="1">
        <v>1996.0</v>
      </c>
      <c r="AM145" s="1" t="s">
        <v>57</v>
      </c>
    </row>
    <row r="146">
      <c r="A146" s="1">
        <v>200.0</v>
      </c>
      <c r="B146" s="1">
        <v>40.0</v>
      </c>
      <c r="C146" s="1">
        <v>932502.0</v>
      </c>
      <c r="D146" s="2">
        <v>40309.0</v>
      </c>
      <c r="E146" s="1" t="s">
        <v>84</v>
      </c>
      <c r="F146" s="1" t="s">
        <v>70</v>
      </c>
      <c r="G146" s="1">
        <v>1000.0</v>
      </c>
      <c r="H146" s="1">
        <v>1439.34</v>
      </c>
      <c r="I146" s="1">
        <v>0.0</v>
      </c>
      <c r="J146" s="1">
        <v>444822.0</v>
      </c>
      <c r="K146" s="1" t="s">
        <v>71</v>
      </c>
      <c r="L146" s="1" t="s">
        <v>132</v>
      </c>
      <c r="M146" s="1" t="s">
        <v>73</v>
      </c>
      <c r="N146" s="1" t="s">
        <v>265</v>
      </c>
      <c r="O146" s="1" t="s">
        <v>61</v>
      </c>
      <c r="P146" s="1">
        <v>45300.0</v>
      </c>
      <c r="Q146" s="1">
        <v>-20400.0</v>
      </c>
      <c r="R146" s="2">
        <v>42005.0</v>
      </c>
      <c r="S146" s="1" t="s">
        <v>62</v>
      </c>
      <c r="T146" s="1" t="s">
        <v>63</v>
      </c>
      <c r="U146" s="1" t="s">
        <v>64</v>
      </c>
      <c r="V146" s="1" t="s">
        <v>50</v>
      </c>
      <c r="W146" s="1" t="s">
        <v>65</v>
      </c>
      <c r="X146" s="1" t="s">
        <v>66</v>
      </c>
      <c r="Y146" s="1" t="s">
        <v>315</v>
      </c>
      <c r="Z146" s="1">
        <v>9.0</v>
      </c>
      <c r="AA146" s="1">
        <v>1.0</v>
      </c>
      <c r="AB146" s="1" t="s">
        <v>63</v>
      </c>
      <c r="AC146" s="1">
        <v>0.0</v>
      </c>
      <c r="AD146" s="1">
        <v>0.0</v>
      </c>
      <c r="AE146" s="1" t="s">
        <v>80</v>
      </c>
      <c r="AF146" s="1">
        <v>3690.0</v>
      </c>
      <c r="AG146" s="1">
        <v>410.0</v>
      </c>
      <c r="AH146" s="1">
        <v>410.0</v>
      </c>
      <c r="AI146" s="1">
        <v>2870.0</v>
      </c>
      <c r="AJ146" s="1" t="s">
        <v>130</v>
      </c>
      <c r="AK146" s="1" t="s">
        <v>173</v>
      </c>
      <c r="AL146" s="1">
        <v>2015.0</v>
      </c>
      <c r="AM146" s="1" t="s">
        <v>83</v>
      </c>
    </row>
    <row r="147">
      <c r="A147" s="1">
        <v>120.0</v>
      </c>
      <c r="B147" s="1">
        <v>28.0</v>
      </c>
      <c r="C147" s="1">
        <v>434507.0</v>
      </c>
      <c r="D147" s="2">
        <v>39850.0</v>
      </c>
      <c r="E147" s="1" t="s">
        <v>84</v>
      </c>
      <c r="F147" s="1" t="s">
        <v>41</v>
      </c>
      <c r="G147" s="1">
        <v>1000.0</v>
      </c>
      <c r="H147" s="1">
        <v>1281.27</v>
      </c>
      <c r="I147" s="1">
        <v>0.0</v>
      </c>
      <c r="J147" s="1">
        <v>447442.0</v>
      </c>
      <c r="K147" s="1" t="s">
        <v>71</v>
      </c>
      <c r="L147" s="1" t="s">
        <v>72</v>
      </c>
      <c r="M147" s="1" t="s">
        <v>98</v>
      </c>
      <c r="N147" s="1" t="s">
        <v>113</v>
      </c>
      <c r="O147" s="1" t="s">
        <v>143</v>
      </c>
      <c r="P147" s="1">
        <v>68900.0</v>
      </c>
      <c r="Q147" s="1">
        <v>0.0</v>
      </c>
      <c r="R147" s="2">
        <v>42011.0</v>
      </c>
      <c r="S147" s="1" t="s">
        <v>76</v>
      </c>
      <c r="T147" s="1" t="s">
        <v>77</v>
      </c>
      <c r="U147" s="1" t="s">
        <v>64</v>
      </c>
      <c r="V147" s="1" t="s">
        <v>100</v>
      </c>
      <c r="W147" s="1" t="s">
        <v>51</v>
      </c>
      <c r="X147" s="1" t="s">
        <v>103</v>
      </c>
      <c r="Y147" s="1" t="s">
        <v>316</v>
      </c>
      <c r="Z147" s="1">
        <v>9.0</v>
      </c>
      <c r="AA147" s="1">
        <v>3.0</v>
      </c>
      <c r="AB147" s="1" t="s">
        <v>80</v>
      </c>
      <c r="AC147" s="1">
        <v>0.0</v>
      </c>
      <c r="AD147" s="1">
        <v>3.0</v>
      </c>
      <c r="AE147" s="1" t="s">
        <v>63</v>
      </c>
      <c r="AF147" s="1">
        <v>65500.0</v>
      </c>
      <c r="AG147" s="1">
        <v>6550.0</v>
      </c>
      <c r="AH147" s="1">
        <v>6550.0</v>
      </c>
      <c r="AI147" s="1">
        <v>52400.0</v>
      </c>
      <c r="AJ147" s="1" t="s">
        <v>188</v>
      </c>
      <c r="AK147" s="1" t="s">
        <v>204</v>
      </c>
      <c r="AL147" s="1">
        <v>2010.0</v>
      </c>
      <c r="AM147" s="1" t="s">
        <v>83</v>
      </c>
    </row>
    <row r="148">
      <c r="A148" s="1">
        <v>325.0</v>
      </c>
      <c r="B148" s="1">
        <v>46.0</v>
      </c>
      <c r="C148" s="1">
        <v>935277.0</v>
      </c>
      <c r="D148" s="2">
        <v>41464.0</v>
      </c>
      <c r="E148" s="1" t="s">
        <v>84</v>
      </c>
      <c r="F148" s="1" t="s">
        <v>92</v>
      </c>
      <c r="G148" s="1">
        <v>500.0</v>
      </c>
      <c r="H148" s="1">
        <v>1348.83</v>
      </c>
      <c r="I148" s="1">
        <v>0.0</v>
      </c>
      <c r="J148" s="1">
        <v>474360.0</v>
      </c>
      <c r="K148" s="1" t="s">
        <v>71</v>
      </c>
      <c r="L148" s="1" t="s">
        <v>132</v>
      </c>
      <c r="M148" s="1" t="s">
        <v>102</v>
      </c>
      <c r="N148" s="1" t="s">
        <v>180</v>
      </c>
      <c r="O148" s="1" t="s">
        <v>120</v>
      </c>
      <c r="P148" s="1">
        <v>46300.0</v>
      </c>
      <c r="Q148" s="1">
        <v>-77500.0</v>
      </c>
      <c r="R148" s="2">
        <v>42036.0</v>
      </c>
      <c r="S148" s="1" t="s">
        <v>76</v>
      </c>
      <c r="T148" s="1" t="s">
        <v>77</v>
      </c>
      <c r="U148" s="1" t="s">
        <v>64</v>
      </c>
      <c r="V148" s="1" t="s">
        <v>100</v>
      </c>
      <c r="W148" s="1" t="s">
        <v>122</v>
      </c>
      <c r="X148" s="1" t="s">
        <v>103</v>
      </c>
      <c r="Y148" s="1" t="s">
        <v>317</v>
      </c>
      <c r="Z148" s="1">
        <v>21.0</v>
      </c>
      <c r="AA148" s="1">
        <v>3.0</v>
      </c>
      <c r="AB148" s="1" t="s">
        <v>63</v>
      </c>
      <c r="AC148" s="1">
        <v>1.0</v>
      </c>
      <c r="AD148" s="1">
        <v>2.0</v>
      </c>
      <c r="AE148" s="1" t="s">
        <v>54</v>
      </c>
      <c r="AF148" s="1">
        <v>76120.0</v>
      </c>
      <c r="AG148" s="1">
        <v>13840.0</v>
      </c>
      <c r="AH148" s="1">
        <v>6920.0</v>
      </c>
      <c r="AI148" s="1">
        <v>55360.0</v>
      </c>
      <c r="AJ148" s="1" t="s">
        <v>116</v>
      </c>
      <c r="AK148" s="1" t="s">
        <v>117</v>
      </c>
      <c r="AL148" s="1">
        <v>1999.0</v>
      </c>
      <c r="AM148" s="1" t="s">
        <v>83</v>
      </c>
    </row>
    <row r="149">
      <c r="A149" s="1">
        <v>124.0</v>
      </c>
      <c r="B149" s="1">
        <v>32.0</v>
      </c>
      <c r="C149" s="1">
        <v>756054.0</v>
      </c>
      <c r="D149" s="2">
        <v>33761.0</v>
      </c>
      <c r="E149" s="1" t="s">
        <v>84</v>
      </c>
      <c r="F149" s="1" t="s">
        <v>41</v>
      </c>
      <c r="G149" s="1">
        <v>1000.0</v>
      </c>
      <c r="H149" s="1">
        <v>1198.15</v>
      </c>
      <c r="I149" s="1">
        <v>0.0</v>
      </c>
      <c r="J149" s="1">
        <v>447925.0</v>
      </c>
      <c r="K149" s="1" t="s">
        <v>71</v>
      </c>
      <c r="L149" s="1" t="s">
        <v>43</v>
      </c>
      <c r="M149" s="1" t="s">
        <v>112</v>
      </c>
      <c r="N149" s="1" t="s">
        <v>150</v>
      </c>
      <c r="O149" s="1" t="s">
        <v>143</v>
      </c>
      <c r="P149" s="1">
        <v>0.0</v>
      </c>
      <c r="Q149" s="1">
        <v>-43200.0</v>
      </c>
      <c r="R149" s="2">
        <v>42056.0</v>
      </c>
      <c r="S149" s="1" t="s">
        <v>76</v>
      </c>
      <c r="T149" s="1" t="s">
        <v>87</v>
      </c>
      <c r="U149" s="1" t="s">
        <v>108</v>
      </c>
      <c r="V149" s="1" t="s">
        <v>121</v>
      </c>
      <c r="W149" s="1" t="s">
        <v>65</v>
      </c>
      <c r="X149" s="1" t="s">
        <v>103</v>
      </c>
      <c r="Y149" s="1" t="s">
        <v>318</v>
      </c>
      <c r="Z149" s="1">
        <v>19.0</v>
      </c>
      <c r="AA149" s="1">
        <v>3.0</v>
      </c>
      <c r="AB149" s="1" t="s">
        <v>80</v>
      </c>
      <c r="AC149" s="1">
        <v>0.0</v>
      </c>
      <c r="AD149" s="1">
        <v>2.0</v>
      </c>
      <c r="AE149" s="1" t="s">
        <v>54</v>
      </c>
      <c r="AF149" s="1">
        <v>73560.0</v>
      </c>
      <c r="AG149" s="1">
        <v>12260.0</v>
      </c>
      <c r="AH149" s="1">
        <v>12260.0</v>
      </c>
      <c r="AI149" s="1">
        <v>49040.0</v>
      </c>
      <c r="AJ149" s="1" t="s">
        <v>188</v>
      </c>
      <c r="AK149" s="1" t="s">
        <v>204</v>
      </c>
      <c r="AL149" s="1">
        <v>1995.0</v>
      </c>
      <c r="AM149" s="1" t="s">
        <v>83</v>
      </c>
    </row>
    <row r="150">
      <c r="A150" s="1">
        <v>211.0</v>
      </c>
      <c r="B150" s="1">
        <v>35.0</v>
      </c>
      <c r="C150" s="1">
        <v>682387.0</v>
      </c>
      <c r="D150" s="2">
        <v>35862.0</v>
      </c>
      <c r="E150" s="1" t="s">
        <v>40</v>
      </c>
      <c r="F150" s="1" t="s">
        <v>70</v>
      </c>
      <c r="G150" s="1">
        <v>2000.0</v>
      </c>
      <c r="H150" s="1">
        <v>1221.22</v>
      </c>
      <c r="I150" s="1">
        <v>0.0</v>
      </c>
      <c r="J150" s="1">
        <v>451586.0</v>
      </c>
      <c r="K150" s="1" t="s">
        <v>42</v>
      </c>
      <c r="L150" s="1" t="s">
        <v>125</v>
      </c>
      <c r="M150" s="1" t="s">
        <v>59</v>
      </c>
      <c r="N150" s="1" t="s">
        <v>119</v>
      </c>
      <c r="O150" s="1" t="s">
        <v>61</v>
      </c>
      <c r="P150" s="1">
        <v>76000.0</v>
      </c>
      <c r="Q150" s="1">
        <v>0.0</v>
      </c>
      <c r="R150" s="2">
        <v>42025.0</v>
      </c>
      <c r="S150" s="1" t="s">
        <v>47</v>
      </c>
      <c r="T150" s="1" t="s">
        <v>77</v>
      </c>
      <c r="U150" s="1" t="s">
        <v>108</v>
      </c>
      <c r="V150" s="1" t="s">
        <v>50</v>
      </c>
      <c r="W150" s="1" t="s">
        <v>78</v>
      </c>
      <c r="X150" s="1" t="s">
        <v>128</v>
      </c>
      <c r="Y150" s="1" t="s">
        <v>319</v>
      </c>
      <c r="Z150" s="1">
        <v>2.0</v>
      </c>
      <c r="AA150" s="1">
        <v>1.0</v>
      </c>
      <c r="AB150" s="1" t="s">
        <v>54</v>
      </c>
      <c r="AC150" s="1">
        <v>0.0</v>
      </c>
      <c r="AD150" s="1">
        <v>1.0</v>
      </c>
      <c r="AE150" s="1" t="s">
        <v>63</v>
      </c>
      <c r="AF150" s="1">
        <v>52030.0</v>
      </c>
      <c r="AG150" s="1">
        <v>9460.0</v>
      </c>
      <c r="AH150" s="1">
        <v>4730.0</v>
      </c>
      <c r="AI150" s="1">
        <v>37840.0</v>
      </c>
      <c r="AJ150" s="1" t="s">
        <v>68</v>
      </c>
      <c r="AK150" s="1" t="s">
        <v>69</v>
      </c>
      <c r="AL150" s="1">
        <v>2008.0</v>
      </c>
      <c r="AM150" s="1" t="s">
        <v>83</v>
      </c>
    </row>
    <row r="151">
      <c r="A151" s="1">
        <v>287.0</v>
      </c>
      <c r="B151" s="1">
        <v>41.0</v>
      </c>
      <c r="C151" s="1">
        <v>456604.0</v>
      </c>
      <c r="D151" s="2">
        <v>38075.0</v>
      </c>
      <c r="E151" s="1" t="s">
        <v>84</v>
      </c>
      <c r="F151" s="1" t="s">
        <v>92</v>
      </c>
      <c r="G151" s="1">
        <v>2000.0</v>
      </c>
      <c r="H151" s="1">
        <v>968.74</v>
      </c>
      <c r="I151" s="1">
        <v>0.0</v>
      </c>
      <c r="J151" s="1">
        <v>477519.0</v>
      </c>
      <c r="K151" s="1" t="s">
        <v>42</v>
      </c>
      <c r="L151" s="1" t="s">
        <v>125</v>
      </c>
      <c r="M151" s="1" t="s">
        <v>146</v>
      </c>
      <c r="N151" s="1" t="s">
        <v>182</v>
      </c>
      <c r="O151" s="1" t="s">
        <v>120</v>
      </c>
      <c r="P151" s="1">
        <v>0.0</v>
      </c>
      <c r="Q151" s="1">
        <v>-49000.0</v>
      </c>
      <c r="R151" s="2">
        <v>42023.0</v>
      </c>
      <c r="S151" s="1" t="s">
        <v>62</v>
      </c>
      <c r="T151" s="1" t="s">
        <v>63</v>
      </c>
      <c r="U151" s="1" t="s">
        <v>213</v>
      </c>
      <c r="V151" s="1" t="s">
        <v>94</v>
      </c>
      <c r="W151" s="1" t="s">
        <v>51</v>
      </c>
      <c r="X151" s="1" t="s">
        <v>157</v>
      </c>
      <c r="Y151" s="1" t="s">
        <v>320</v>
      </c>
      <c r="Z151" s="1">
        <v>9.0</v>
      </c>
      <c r="AA151" s="1">
        <v>1.0</v>
      </c>
      <c r="AB151" s="1" t="s">
        <v>63</v>
      </c>
      <c r="AC151" s="1">
        <v>2.0</v>
      </c>
      <c r="AD151" s="1">
        <v>3.0</v>
      </c>
      <c r="AE151" s="1" t="s">
        <v>63</v>
      </c>
      <c r="AF151" s="1">
        <v>5170.0</v>
      </c>
      <c r="AG151" s="1">
        <v>470.0</v>
      </c>
      <c r="AH151" s="1">
        <v>940.0</v>
      </c>
      <c r="AI151" s="1">
        <v>3760.0</v>
      </c>
      <c r="AJ151" s="1" t="s">
        <v>154</v>
      </c>
      <c r="AK151" s="1" t="s">
        <v>168</v>
      </c>
      <c r="AL151" s="1">
        <v>2001.0</v>
      </c>
      <c r="AM151" s="1" t="s">
        <v>83</v>
      </c>
    </row>
    <row r="152">
      <c r="A152" s="1">
        <v>122.0</v>
      </c>
      <c r="B152" s="1">
        <v>34.0</v>
      </c>
      <c r="C152" s="1">
        <v>139872.0</v>
      </c>
      <c r="D152" s="2">
        <v>38869.0</v>
      </c>
      <c r="E152" s="1" t="s">
        <v>58</v>
      </c>
      <c r="F152" s="1" t="s">
        <v>41</v>
      </c>
      <c r="G152" s="1">
        <v>1000.0</v>
      </c>
      <c r="H152" s="1">
        <v>1220.71</v>
      </c>
      <c r="I152" s="1">
        <v>0.0</v>
      </c>
      <c r="J152" s="1">
        <v>603639.0</v>
      </c>
      <c r="K152" s="1" t="s">
        <v>42</v>
      </c>
      <c r="L152" s="1" t="s">
        <v>72</v>
      </c>
      <c r="M152" s="1" t="s">
        <v>59</v>
      </c>
      <c r="N152" s="1" t="s">
        <v>182</v>
      </c>
      <c r="O152" s="1" t="s">
        <v>75</v>
      </c>
      <c r="P152" s="1">
        <v>58600.0</v>
      </c>
      <c r="Q152" s="1">
        <v>-28700.0</v>
      </c>
      <c r="R152" s="2">
        <v>42062.0</v>
      </c>
      <c r="S152" s="1" t="s">
        <v>139</v>
      </c>
      <c r="T152" s="1" t="s">
        <v>63</v>
      </c>
      <c r="U152" s="1" t="s">
        <v>64</v>
      </c>
      <c r="V152" s="1" t="s">
        <v>94</v>
      </c>
      <c r="W152" s="1" t="s">
        <v>51</v>
      </c>
      <c r="X152" s="1" t="s">
        <v>128</v>
      </c>
      <c r="Y152" s="1" t="s">
        <v>321</v>
      </c>
      <c r="Z152" s="1">
        <v>5.0</v>
      </c>
      <c r="AA152" s="1">
        <v>1.0</v>
      </c>
      <c r="AB152" s="1" t="s">
        <v>63</v>
      </c>
      <c r="AC152" s="1">
        <v>2.0</v>
      </c>
      <c r="AD152" s="1">
        <v>1.0</v>
      </c>
      <c r="AE152" s="1" t="s">
        <v>54</v>
      </c>
      <c r="AF152" s="1">
        <v>8190.0</v>
      </c>
      <c r="AG152" s="1">
        <v>1890.0</v>
      </c>
      <c r="AH152" s="1">
        <v>1260.0</v>
      </c>
      <c r="AI152" s="1">
        <v>5040.0</v>
      </c>
      <c r="AJ152" s="1" t="s">
        <v>90</v>
      </c>
      <c r="AK152" s="1" t="s">
        <v>224</v>
      </c>
      <c r="AL152" s="1">
        <v>2013.0</v>
      </c>
      <c r="AM152" s="1" t="s">
        <v>83</v>
      </c>
    </row>
    <row r="153">
      <c r="A153" s="1">
        <v>22.0</v>
      </c>
      <c r="B153" s="1">
        <v>29.0</v>
      </c>
      <c r="C153" s="1">
        <v>354105.0</v>
      </c>
      <c r="D153" s="2">
        <v>34493.0</v>
      </c>
      <c r="E153" s="1" t="s">
        <v>58</v>
      </c>
      <c r="F153" s="1" t="s">
        <v>41</v>
      </c>
      <c r="G153" s="1">
        <v>2000.0</v>
      </c>
      <c r="H153" s="1">
        <v>1238.62</v>
      </c>
      <c r="I153" s="1">
        <v>6000000.0</v>
      </c>
      <c r="J153" s="1">
        <v>463993.0</v>
      </c>
      <c r="K153" s="1" t="s">
        <v>42</v>
      </c>
      <c r="L153" s="1" t="s">
        <v>43</v>
      </c>
      <c r="M153" s="1" t="s">
        <v>126</v>
      </c>
      <c r="N153" s="1" t="s">
        <v>156</v>
      </c>
      <c r="O153" s="1" t="s">
        <v>61</v>
      </c>
      <c r="P153" s="1">
        <v>0.0</v>
      </c>
      <c r="Q153" s="1">
        <v>-56200.0</v>
      </c>
      <c r="R153" s="2">
        <v>42049.0</v>
      </c>
      <c r="S153" s="1" t="s">
        <v>47</v>
      </c>
      <c r="T153" s="1" t="s">
        <v>77</v>
      </c>
      <c r="U153" s="1" t="s">
        <v>49</v>
      </c>
      <c r="V153" s="1" t="s">
        <v>137</v>
      </c>
      <c r="W153" s="1" t="s">
        <v>51</v>
      </c>
      <c r="X153" s="1" t="s">
        <v>103</v>
      </c>
      <c r="Y153" s="1" t="s">
        <v>322</v>
      </c>
      <c r="Z153" s="1">
        <v>14.0</v>
      </c>
      <c r="AA153" s="1">
        <v>1.0</v>
      </c>
      <c r="AB153" s="1" t="s">
        <v>63</v>
      </c>
      <c r="AC153" s="1">
        <v>2.0</v>
      </c>
      <c r="AD153" s="1">
        <v>3.0</v>
      </c>
      <c r="AE153" s="1" t="s">
        <v>63</v>
      </c>
      <c r="AF153" s="1">
        <v>70800.0</v>
      </c>
      <c r="AG153" s="1">
        <v>7080.0</v>
      </c>
      <c r="AH153" s="1">
        <v>14160.0</v>
      </c>
      <c r="AI153" s="1">
        <v>49560.0</v>
      </c>
      <c r="AJ153" s="1" t="s">
        <v>96</v>
      </c>
      <c r="AK153" s="1" t="s">
        <v>149</v>
      </c>
      <c r="AL153" s="1">
        <v>2012.0</v>
      </c>
      <c r="AM153" s="1" t="s">
        <v>57</v>
      </c>
    </row>
    <row r="154">
      <c r="A154" s="1">
        <v>106.0</v>
      </c>
      <c r="B154" s="1">
        <v>31.0</v>
      </c>
      <c r="C154" s="1">
        <v>165485.0</v>
      </c>
      <c r="D154" s="2">
        <v>35838.0</v>
      </c>
      <c r="E154" s="1" t="s">
        <v>84</v>
      </c>
      <c r="F154" s="1" t="s">
        <v>92</v>
      </c>
      <c r="G154" s="1">
        <v>2000.0</v>
      </c>
      <c r="H154" s="1">
        <v>1320.75</v>
      </c>
      <c r="I154" s="1">
        <v>0.0</v>
      </c>
      <c r="J154" s="1">
        <v>441491.0</v>
      </c>
      <c r="K154" s="1" t="s">
        <v>71</v>
      </c>
      <c r="L154" s="1" t="s">
        <v>162</v>
      </c>
      <c r="M154" s="1" t="s">
        <v>190</v>
      </c>
      <c r="N154" s="1" t="s">
        <v>182</v>
      </c>
      <c r="O154" s="1" t="s">
        <v>120</v>
      </c>
      <c r="P154" s="1">
        <v>54100.0</v>
      </c>
      <c r="Q154" s="1">
        <v>0.0</v>
      </c>
      <c r="R154" s="2">
        <v>42036.0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114</v>
      </c>
      <c r="X154" s="1" t="s">
        <v>103</v>
      </c>
      <c r="Y154" s="1" t="s">
        <v>323</v>
      </c>
      <c r="Z154" s="1">
        <v>20.0</v>
      </c>
      <c r="AA154" s="1">
        <v>3.0</v>
      </c>
      <c r="AB154" s="1" t="s">
        <v>63</v>
      </c>
      <c r="AC154" s="1">
        <v>0.0</v>
      </c>
      <c r="AD154" s="1">
        <v>3.0</v>
      </c>
      <c r="AE154" s="1" t="s">
        <v>54</v>
      </c>
      <c r="AF154" s="1">
        <v>45630.0</v>
      </c>
      <c r="AG154" s="1">
        <v>5070.0</v>
      </c>
      <c r="AH154" s="1">
        <v>5070.0</v>
      </c>
      <c r="AI154" s="1">
        <v>35490.0</v>
      </c>
      <c r="AJ154" s="1" t="s">
        <v>96</v>
      </c>
      <c r="AK154" s="1" t="s">
        <v>149</v>
      </c>
      <c r="AL154" s="1">
        <v>2011.0</v>
      </c>
      <c r="AM154" s="1" t="s">
        <v>83</v>
      </c>
    </row>
    <row r="155">
      <c r="A155" s="1">
        <v>398.0</v>
      </c>
      <c r="B155" s="1">
        <v>58.0</v>
      </c>
      <c r="C155" s="1">
        <v>515050.0</v>
      </c>
      <c r="D155" s="2">
        <v>36846.0</v>
      </c>
      <c r="E155" s="1" t="s">
        <v>40</v>
      </c>
      <c r="F155" s="1" t="s">
        <v>70</v>
      </c>
      <c r="G155" s="1">
        <v>500.0</v>
      </c>
      <c r="H155" s="1">
        <v>990.98</v>
      </c>
      <c r="I155" s="1">
        <v>0.0</v>
      </c>
      <c r="J155" s="1">
        <v>469429.0</v>
      </c>
      <c r="K155" s="1" t="s">
        <v>71</v>
      </c>
      <c r="L155" s="1" t="s">
        <v>93</v>
      </c>
      <c r="M155" s="1" t="s">
        <v>126</v>
      </c>
      <c r="N155" s="1" t="s">
        <v>243</v>
      </c>
      <c r="O155" s="1" t="s">
        <v>120</v>
      </c>
      <c r="P155" s="1">
        <v>0.0</v>
      </c>
      <c r="Q155" s="1">
        <v>-57900.0</v>
      </c>
      <c r="R155" s="2">
        <v>42037.0</v>
      </c>
      <c r="S155" s="1" t="s">
        <v>47</v>
      </c>
      <c r="T155" s="1" t="s">
        <v>87</v>
      </c>
      <c r="U155" s="1" t="s">
        <v>49</v>
      </c>
      <c r="V155" s="1" t="s">
        <v>50</v>
      </c>
      <c r="W155" s="1" t="s">
        <v>122</v>
      </c>
      <c r="X155" s="1" t="s">
        <v>157</v>
      </c>
      <c r="Y155" s="1" t="s">
        <v>324</v>
      </c>
      <c r="Z155" s="1">
        <v>18.0</v>
      </c>
      <c r="AA155" s="1">
        <v>1.0</v>
      </c>
      <c r="AB155" s="1" t="s">
        <v>54</v>
      </c>
      <c r="AC155" s="1">
        <v>2.0</v>
      </c>
      <c r="AD155" s="1">
        <v>1.0</v>
      </c>
      <c r="AE155" s="1" t="s">
        <v>63</v>
      </c>
      <c r="AF155" s="1">
        <v>99320.0</v>
      </c>
      <c r="AG155" s="1">
        <v>7640.0</v>
      </c>
      <c r="AH155" s="1">
        <v>15280.0</v>
      </c>
      <c r="AI155" s="1">
        <v>76400.0</v>
      </c>
      <c r="AJ155" s="1" t="s">
        <v>96</v>
      </c>
      <c r="AK155" s="1" t="s">
        <v>159</v>
      </c>
      <c r="AL155" s="1">
        <v>2002.0</v>
      </c>
      <c r="AM155" s="1" t="s">
        <v>57</v>
      </c>
    </row>
    <row r="156">
      <c r="A156" s="1">
        <v>214.0</v>
      </c>
      <c r="B156" s="1">
        <v>41.0</v>
      </c>
      <c r="C156" s="1">
        <v>795686.0</v>
      </c>
      <c r="D156" s="2">
        <v>38284.0</v>
      </c>
      <c r="E156" s="1" t="s">
        <v>84</v>
      </c>
      <c r="F156" s="1" t="s">
        <v>92</v>
      </c>
      <c r="G156" s="1">
        <v>500.0</v>
      </c>
      <c r="H156" s="1">
        <v>1398.51</v>
      </c>
      <c r="I156" s="1">
        <v>4000000.0</v>
      </c>
      <c r="J156" s="1">
        <v>472214.0</v>
      </c>
      <c r="K156" s="1" t="s">
        <v>42</v>
      </c>
      <c r="L156" s="1" t="s">
        <v>125</v>
      </c>
      <c r="M156" s="1" t="s">
        <v>98</v>
      </c>
      <c r="N156" s="1" t="s">
        <v>174</v>
      </c>
      <c r="O156" s="1" t="s">
        <v>143</v>
      </c>
      <c r="P156" s="1">
        <v>0.0</v>
      </c>
      <c r="Q156" s="1">
        <v>-57100.0</v>
      </c>
      <c r="R156" s="2">
        <v>42036.0</v>
      </c>
      <c r="S156" s="1" t="s">
        <v>76</v>
      </c>
      <c r="T156" s="1" t="s">
        <v>48</v>
      </c>
      <c r="U156" s="1" t="s">
        <v>49</v>
      </c>
      <c r="V156" s="1" t="s">
        <v>100</v>
      </c>
      <c r="W156" s="1" t="s">
        <v>122</v>
      </c>
      <c r="X156" s="1" t="s">
        <v>128</v>
      </c>
      <c r="Y156" s="1" t="s">
        <v>325</v>
      </c>
      <c r="Z156" s="1">
        <v>13.0</v>
      </c>
      <c r="AA156" s="1">
        <v>3.0</v>
      </c>
      <c r="AB156" s="1" t="s">
        <v>63</v>
      </c>
      <c r="AC156" s="1">
        <v>2.0</v>
      </c>
      <c r="AD156" s="1">
        <v>0.0</v>
      </c>
      <c r="AE156" s="1" t="s">
        <v>80</v>
      </c>
      <c r="AF156" s="1">
        <v>64000.0</v>
      </c>
      <c r="AG156" s="1">
        <v>12800.0</v>
      </c>
      <c r="AH156" s="1">
        <v>6400.0</v>
      </c>
      <c r="AI156" s="1">
        <v>44800.0</v>
      </c>
      <c r="AJ156" s="1" t="s">
        <v>188</v>
      </c>
      <c r="AK156" s="1" t="s">
        <v>239</v>
      </c>
      <c r="AL156" s="1">
        <v>1996.0</v>
      </c>
      <c r="AM156" s="1" t="s">
        <v>57</v>
      </c>
    </row>
    <row r="157">
      <c r="A157" s="1">
        <v>209.0</v>
      </c>
      <c r="B157" s="1">
        <v>38.0</v>
      </c>
      <c r="C157" s="1">
        <v>395983.0</v>
      </c>
      <c r="D157" s="2">
        <v>40125.0</v>
      </c>
      <c r="E157" s="1" t="s">
        <v>40</v>
      </c>
      <c r="F157" s="1" t="s">
        <v>70</v>
      </c>
      <c r="G157" s="1">
        <v>500.0</v>
      </c>
      <c r="H157" s="1">
        <v>1355.08</v>
      </c>
      <c r="I157" s="1">
        <v>0.0</v>
      </c>
      <c r="J157" s="1">
        <v>614945.0</v>
      </c>
      <c r="K157" s="1" t="s">
        <v>71</v>
      </c>
      <c r="L157" s="1" t="s">
        <v>43</v>
      </c>
      <c r="M157" s="1" t="s">
        <v>112</v>
      </c>
      <c r="N157" s="1" t="s">
        <v>113</v>
      </c>
      <c r="O157" s="1" t="s">
        <v>61</v>
      </c>
      <c r="P157" s="1">
        <v>58100.0</v>
      </c>
      <c r="Q157" s="1">
        <v>0.0</v>
      </c>
      <c r="R157" s="2">
        <v>42023.0</v>
      </c>
      <c r="S157" s="1" t="s">
        <v>47</v>
      </c>
      <c r="T157" s="1" t="s">
        <v>87</v>
      </c>
      <c r="U157" s="1" t="s">
        <v>64</v>
      </c>
      <c r="V157" s="1" t="s">
        <v>100</v>
      </c>
      <c r="W157" s="1" t="s">
        <v>114</v>
      </c>
      <c r="X157" s="1" t="s">
        <v>157</v>
      </c>
      <c r="Y157" s="1" t="s">
        <v>326</v>
      </c>
      <c r="Z157" s="1">
        <v>21.0</v>
      </c>
      <c r="AA157" s="1">
        <v>1.0</v>
      </c>
      <c r="AB157" s="1" t="s">
        <v>63</v>
      </c>
      <c r="AC157" s="1">
        <v>1.0</v>
      </c>
      <c r="AD157" s="1">
        <v>1.0</v>
      </c>
      <c r="AE157" s="1" t="s">
        <v>63</v>
      </c>
      <c r="AF157" s="1">
        <v>47300.0</v>
      </c>
      <c r="AG157" s="1">
        <v>4730.0</v>
      </c>
      <c r="AH157" s="1">
        <v>4730.0</v>
      </c>
      <c r="AI157" s="1">
        <v>37840.0</v>
      </c>
      <c r="AJ157" s="1" t="s">
        <v>105</v>
      </c>
      <c r="AK157" s="1" t="s">
        <v>106</v>
      </c>
      <c r="AL157" s="1">
        <v>2014.0</v>
      </c>
      <c r="AM157" s="1" t="s">
        <v>83</v>
      </c>
    </row>
    <row r="158">
      <c r="A158" s="1">
        <v>82.0</v>
      </c>
      <c r="B158" s="1">
        <v>27.0</v>
      </c>
      <c r="C158" s="1">
        <v>119513.0</v>
      </c>
      <c r="D158" s="2">
        <v>35329.0</v>
      </c>
      <c r="E158" s="1" t="s">
        <v>84</v>
      </c>
      <c r="F158" s="1" t="s">
        <v>70</v>
      </c>
      <c r="G158" s="1">
        <v>1000.0</v>
      </c>
      <c r="H158" s="1">
        <v>1384.51</v>
      </c>
      <c r="I158" s="1">
        <v>0.0</v>
      </c>
      <c r="J158" s="1">
        <v>476727.0</v>
      </c>
      <c r="K158" s="1" t="s">
        <v>42</v>
      </c>
      <c r="L158" s="1" t="s">
        <v>72</v>
      </c>
      <c r="M158" s="1" t="s">
        <v>186</v>
      </c>
      <c r="N158" s="1" t="s">
        <v>60</v>
      </c>
      <c r="O158" s="1" t="s">
        <v>143</v>
      </c>
      <c r="P158" s="1">
        <v>13100.0</v>
      </c>
      <c r="Q158" s="1">
        <v>-38200.0</v>
      </c>
      <c r="R158" s="2">
        <v>42053.0</v>
      </c>
      <c r="S158" s="1" t="s">
        <v>47</v>
      </c>
      <c r="T158" s="1" t="s">
        <v>77</v>
      </c>
      <c r="U158" s="1" t="s">
        <v>49</v>
      </c>
      <c r="V158" s="1" t="s">
        <v>121</v>
      </c>
      <c r="W158" s="1" t="s">
        <v>51</v>
      </c>
      <c r="X158" s="1" t="s">
        <v>103</v>
      </c>
      <c r="Y158" s="1" t="s">
        <v>327</v>
      </c>
      <c r="Z158" s="1">
        <v>14.0</v>
      </c>
      <c r="AA158" s="1">
        <v>1.0</v>
      </c>
      <c r="AB158" s="1" t="s">
        <v>80</v>
      </c>
      <c r="AC158" s="1">
        <v>2.0</v>
      </c>
      <c r="AD158" s="1">
        <v>3.0</v>
      </c>
      <c r="AE158" s="1" t="s">
        <v>63</v>
      </c>
      <c r="AF158" s="1">
        <v>71680.0</v>
      </c>
      <c r="AG158" s="1">
        <v>8960.0</v>
      </c>
      <c r="AH158" s="1">
        <v>8960.0</v>
      </c>
      <c r="AI158" s="1">
        <v>53760.0</v>
      </c>
      <c r="AJ158" s="1" t="s">
        <v>215</v>
      </c>
      <c r="AK158" s="1" t="s">
        <v>259</v>
      </c>
      <c r="AL158" s="1">
        <v>2007.0</v>
      </c>
      <c r="AM158" s="1" t="s">
        <v>57</v>
      </c>
    </row>
    <row r="159">
      <c r="A159" s="1">
        <v>193.0</v>
      </c>
      <c r="B159" s="1">
        <v>41.0</v>
      </c>
      <c r="C159" s="1">
        <v>217938.0</v>
      </c>
      <c r="D159" s="2">
        <v>34896.0</v>
      </c>
      <c r="E159" s="1" t="s">
        <v>40</v>
      </c>
      <c r="F159" s="1" t="s">
        <v>41</v>
      </c>
      <c r="G159" s="1">
        <v>500.0</v>
      </c>
      <c r="H159" s="1">
        <v>847.03</v>
      </c>
      <c r="I159" s="1">
        <v>0.0</v>
      </c>
      <c r="J159" s="1">
        <v>438555.0</v>
      </c>
      <c r="K159" s="1" t="s">
        <v>71</v>
      </c>
      <c r="L159" s="1" t="s">
        <v>162</v>
      </c>
      <c r="M159" s="1" t="s">
        <v>44</v>
      </c>
      <c r="N159" s="1" t="s">
        <v>133</v>
      </c>
      <c r="O159" s="1" t="s">
        <v>143</v>
      </c>
      <c r="P159" s="1">
        <v>0.0</v>
      </c>
      <c r="Q159" s="1">
        <v>0.0</v>
      </c>
      <c r="R159" s="2">
        <v>42043.0</v>
      </c>
      <c r="S159" s="1" t="s">
        <v>47</v>
      </c>
      <c r="T159" s="1" t="s">
        <v>48</v>
      </c>
      <c r="U159" s="1" t="s">
        <v>49</v>
      </c>
      <c r="V159" s="1" t="s">
        <v>121</v>
      </c>
      <c r="W159" s="1" t="s">
        <v>51</v>
      </c>
      <c r="X159" s="1" t="s">
        <v>103</v>
      </c>
      <c r="Y159" s="1" t="s">
        <v>328</v>
      </c>
      <c r="Z159" s="1">
        <v>1.0</v>
      </c>
      <c r="AA159" s="1">
        <v>1.0</v>
      </c>
      <c r="AB159" s="1" t="s">
        <v>63</v>
      </c>
      <c r="AC159" s="1">
        <v>1.0</v>
      </c>
      <c r="AD159" s="1">
        <v>0.0</v>
      </c>
      <c r="AE159" s="1" t="s">
        <v>54</v>
      </c>
      <c r="AF159" s="1">
        <v>112320.0</v>
      </c>
      <c r="AG159" s="1">
        <v>17280.0</v>
      </c>
      <c r="AH159" s="1">
        <v>17280.0</v>
      </c>
      <c r="AI159" s="1">
        <v>77760.0</v>
      </c>
      <c r="AJ159" s="1" t="s">
        <v>154</v>
      </c>
      <c r="AK159" s="1" t="s">
        <v>164</v>
      </c>
      <c r="AL159" s="1">
        <v>2011.0</v>
      </c>
      <c r="AM159" s="1" t="s">
        <v>57</v>
      </c>
    </row>
    <row r="160">
      <c r="A160" s="1">
        <v>134.0</v>
      </c>
      <c r="B160" s="1">
        <v>32.0</v>
      </c>
      <c r="C160" s="1">
        <v>203914.0</v>
      </c>
      <c r="D160" s="2">
        <v>37051.0</v>
      </c>
      <c r="E160" s="1" t="s">
        <v>40</v>
      </c>
      <c r="F160" s="1" t="s">
        <v>70</v>
      </c>
      <c r="G160" s="1">
        <v>1000.0</v>
      </c>
      <c r="H160" s="1">
        <v>1000.06</v>
      </c>
      <c r="I160" s="1">
        <v>0.0</v>
      </c>
      <c r="J160" s="1">
        <v>440961.0</v>
      </c>
      <c r="K160" s="1" t="s">
        <v>71</v>
      </c>
      <c r="L160" s="1" t="s">
        <v>72</v>
      </c>
      <c r="M160" s="1" t="s">
        <v>190</v>
      </c>
      <c r="N160" s="1" t="s">
        <v>107</v>
      </c>
      <c r="O160" s="1" t="s">
        <v>120</v>
      </c>
      <c r="P160" s="1">
        <v>0.0</v>
      </c>
      <c r="Q160" s="1">
        <v>0.0</v>
      </c>
      <c r="R160" s="2">
        <v>42013.0</v>
      </c>
      <c r="S160" s="1" t="s">
        <v>47</v>
      </c>
      <c r="T160" s="1" t="s">
        <v>48</v>
      </c>
      <c r="U160" s="1" t="s">
        <v>108</v>
      </c>
      <c r="V160" s="1" t="s">
        <v>121</v>
      </c>
      <c r="W160" s="1" t="s">
        <v>78</v>
      </c>
      <c r="X160" s="1" t="s">
        <v>52</v>
      </c>
      <c r="Y160" s="1" t="s">
        <v>329</v>
      </c>
      <c r="Z160" s="1">
        <v>17.0</v>
      </c>
      <c r="AA160" s="1">
        <v>1.0</v>
      </c>
      <c r="AB160" s="1" t="s">
        <v>63</v>
      </c>
      <c r="AC160" s="1">
        <v>1.0</v>
      </c>
      <c r="AD160" s="1">
        <v>0.0</v>
      </c>
      <c r="AE160" s="1" t="s">
        <v>63</v>
      </c>
      <c r="AF160" s="1">
        <v>82720.0</v>
      </c>
      <c r="AG160" s="1">
        <v>7520.0</v>
      </c>
      <c r="AH160" s="1">
        <v>15040.0</v>
      </c>
      <c r="AI160" s="1">
        <v>60160.0</v>
      </c>
      <c r="AJ160" s="1" t="s">
        <v>110</v>
      </c>
      <c r="AK160" s="1" t="s">
        <v>135</v>
      </c>
      <c r="AL160" s="1">
        <v>2014.0</v>
      </c>
      <c r="AM160" s="1" t="s">
        <v>83</v>
      </c>
    </row>
    <row r="161">
      <c r="A161" s="1">
        <v>288.0</v>
      </c>
      <c r="B161" s="1">
        <v>45.0</v>
      </c>
      <c r="C161" s="1">
        <v>565157.0</v>
      </c>
      <c r="D161" s="2">
        <v>37535.0</v>
      </c>
      <c r="E161" s="1" t="s">
        <v>84</v>
      </c>
      <c r="F161" s="1" t="s">
        <v>70</v>
      </c>
      <c r="G161" s="1">
        <v>1000.0</v>
      </c>
      <c r="H161" s="1">
        <v>1046.71</v>
      </c>
      <c r="I161" s="1">
        <v>0.0</v>
      </c>
      <c r="J161" s="1">
        <v>616714.0</v>
      </c>
      <c r="K161" s="1" t="s">
        <v>42</v>
      </c>
      <c r="L161" s="1" t="s">
        <v>125</v>
      </c>
      <c r="M161" s="1" t="s">
        <v>118</v>
      </c>
      <c r="N161" s="1" t="s">
        <v>174</v>
      </c>
      <c r="O161" s="1" t="s">
        <v>46</v>
      </c>
      <c r="P161" s="1">
        <v>0.0</v>
      </c>
      <c r="Q161" s="1">
        <v>0.0</v>
      </c>
      <c r="R161" s="2">
        <v>42062.0</v>
      </c>
      <c r="S161" s="1" t="s">
        <v>76</v>
      </c>
      <c r="T161" s="1" t="s">
        <v>77</v>
      </c>
      <c r="U161" s="1" t="s">
        <v>49</v>
      </c>
      <c r="V161" s="1" t="s">
        <v>100</v>
      </c>
      <c r="W161" s="1" t="s">
        <v>122</v>
      </c>
      <c r="X161" s="1" t="s">
        <v>123</v>
      </c>
      <c r="Y161" s="1" t="s">
        <v>330</v>
      </c>
      <c r="Z161" s="1">
        <v>4.0</v>
      </c>
      <c r="AA161" s="1">
        <v>3.0</v>
      </c>
      <c r="AB161" s="1" t="s">
        <v>63</v>
      </c>
      <c r="AC161" s="1">
        <v>2.0</v>
      </c>
      <c r="AD161" s="1">
        <v>1.0</v>
      </c>
      <c r="AE161" s="1" t="s">
        <v>63</v>
      </c>
      <c r="AF161" s="1">
        <v>48060.0</v>
      </c>
      <c r="AG161" s="1">
        <v>10680.0</v>
      </c>
      <c r="AH161" s="1">
        <v>5340.0</v>
      </c>
      <c r="AI161" s="1">
        <v>32040.0</v>
      </c>
      <c r="AJ161" s="1" t="s">
        <v>68</v>
      </c>
      <c r="AK161" s="1" t="s">
        <v>194</v>
      </c>
      <c r="AL161" s="1">
        <v>2009.0</v>
      </c>
      <c r="AM161" s="1" t="s">
        <v>83</v>
      </c>
    </row>
    <row r="162">
      <c r="A162" s="1">
        <v>104.0</v>
      </c>
      <c r="B162" s="1">
        <v>32.0</v>
      </c>
      <c r="C162" s="1">
        <v>904191.0</v>
      </c>
      <c r="D162" s="2">
        <v>35625.0</v>
      </c>
      <c r="E162" s="1" t="s">
        <v>58</v>
      </c>
      <c r="F162" s="1" t="s">
        <v>41</v>
      </c>
      <c r="G162" s="1">
        <v>500.0</v>
      </c>
      <c r="H162" s="1">
        <v>1158.03</v>
      </c>
      <c r="I162" s="1">
        <v>0.0</v>
      </c>
      <c r="J162" s="1">
        <v>434247.0</v>
      </c>
      <c r="K162" s="1" t="s">
        <v>42</v>
      </c>
      <c r="L162" s="1" t="s">
        <v>132</v>
      </c>
      <c r="M162" s="1" t="s">
        <v>126</v>
      </c>
      <c r="N162" s="1" t="s">
        <v>171</v>
      </c>
      <c r="O162" s="1" t="s">
        <v>75</v>
      </c>
      <c r="P162" s="1">
        <v>31900.0</v>
      </c>
      <c r="Q162" s="1">
        <v>-44600.0</v>
      </c>
      <c r="R162" s="2">
        <v>42012.0</v>
      </c>
      <c r="S162" s="1" t="s">
        <v>76</v>
      </c>
      <c r="T162" s="1" t="s">
        <v>77</v>
      </c>
      <c r="U162" s="1" t="s">
        <v>108</v>
      </c>
      <c r="V162" s="1" t="s">
        <v>50</v>
      </c>
      <c r="W162" s="1" t="s">
        <v>78</v>
      </c>
      <c r="X162" s="1" t="s">
        <v>66</v>
      </c>
      <c r="Y162" s="1" t="s">
        <v>331</v>
      </c>
      <c r="Z162" s="1">
        <v>23.0</v>
      </c>
      <c r="AA162" s="1">
        <v>3.0</v>
      </c>
      <c r="AB162" s="1" t="s">
        <v>54</v>
      </c>
      <c r="AC162" s="1">
        <v>1.0</v>
      </c>
      <c r="AD162" s="1">
        <v>3.0</v>
      </c>
      <c r="AE162" s="1" t="s">
        <v>54</v>
      </c>
      <c r="AF162" s="1">
        <v>63570.0</v>
      </c>
      <c r="AG162" s="1">
        <v>9780.0</v>
      </c>
      <c r="AH162" s="1">
        <v>9780.0</v>
      </c>
      <c r="AI162" s="1">
        <v>44010.0</v>
      </c>
      <c r="AJ162" s="1" t="s">
        <v>215</v>
      </c>
      <c r="AK162" s="1" t="s">
        <v>259</v>
      </c>
      <c r="AL162" s="1">
        <v>2006.0</v>
      </c>
      <c r="AM162" s="1" t="s">
        <v>57</v>
      </c>
    </row>
    <row r="163">
      <c r="A163" s="1">
        <v>431.0</v>
      </c>
      <c r="B163" s="1">
        <v>54.0</v>
      </c>
      <c r="C163" s="1">
        <v>419510.0</v>
      </c>
      <c r="D163" s="2">
        <v>34649.0</v>
      </c>
      <c r="E163" s="1" t="s">
        <v>40</v>
      </c>
      <c r="F163" s="1" t="s">
        <v>70</v>
      </c>
      <c r="G163" s="1">
        <v>1000.0</v>
      </c>
      <c r="H163" s="1">
        <v>1372.27</v>
      </c>
      <c r="I163" s="1">
        <v>0.0</v>
      </c>
      <c r="J163" s="1">
        <v>436547.0</v>
      </c>
      <c r="K163" s="1" t="s">
        <v>71</v>
      </c>
      <c r="L163" s="1" t="s">
        <v>125</v>
      </c>
      <c r="M163" s="1" t="s">
        <v>44</v>
      </c>
      <c r="N163" s="1" t="s">
        <v>166</v>
      </c>
      <c r="O163" s="1" t="s">
        <v>75</v>
      </c>
      <c r="P163" s="1">
        <v>17600.0</v>
      </c>
      <c r="Q163" s="1">
        <v>0.0</v>
      </c>
      <c r="R163" s="2">
        <v>42012.0</v>
      </c>
      <c r="S163" s="1" t="s">
        <v>76</v>
      </c>
      <c r="T163" s="1" t="s">
        <v>77</v>
      </c>
      <c r="U163" s="1" t="s">
        <v>108</v>
      </c>
      <c r="V163" s="1" t="s">
        <v>100</v>
      </c>
      <c r="W163" s="1" t="s">
        <v>114</v>
      </c>
      <c r="X163" s="1" t="s">
        <v>52</v>
      </c>
      <c r="Y163" s="1" t="s">
        <v>332</v>
      </c>
      <c r="Z163" s="1">
        <v>13.0</v>
      </c>
      <c r="AA163" s="1">
        <v>3.0</v>
      </c>
      <c r="AB163" s="1" t="s">
        <v>80</v>
      </c>
      <c r="AC163" s="1">
        <v>2.0</v>
      </c>
      <c r="AD163" s="1">
        <v>3.0</v>
      </c>
      <c r="AE163" s="1" t="s">
        <v>63</v>
      </c>
      <c r="AF163" s="1">
        <v>63240.0</v>
      </c>
      <c r="AG163" s="1">
        <v>10540.0</v>
      </c>
      <c r="AH163" s="1">
        <v>10540.0</v>
      </c>
      <c r="AI163" s="1">
        <v>42160.0</v>
      </c>
      <c r="AJ163" s="1" t="s">
        <v>154</v>
      </c>
      <c r="AK163" s="1" t="s">
        <v>168</v>
      </c>
      <c r="AL163" s="1">
        <v>1997.0</v>
      </c>
      <c r="AM163" s="1" t="s">
        <v>83</v>
      </c>
    </row>
    <row r="164">
      <c r="A164" s="1">
        <v>101.0</v>
      </c>
      <c r="B164" s="1">
        <v>33.0</v>
      </c>
      <c r="C164" s="1">
        <v>575000.0</v>
      </c>
      <c r="D164" s="2">
        <v>41083.0</v>
      </c>
      <c r="E164" s="1" t="s">
        <v>40</v>
      </c>
      <c r="F164" s="1" t="s">
        <v>70</v>
      </c>
      <c r="G164" s="1">
        <v>1000.0</v>
      </c>
      <c r="H164" s="1">
        <v>1053.04</v>
      </c>
      <c r="I164" s="1">
        <v>7000000.0</v>
      </c>
      <c r="J164" s="1">
        <v>619540.0</v>
      </c>
      <c r="K164" s="1" t="s">
        <v>71</v>
      </c>
      <c r="L164" s="1" t="s">
        <v>125</v>
      </c>
      <c r="M164" s="1" t="s">
        <v>112</v>
      </c>
      <c r="N164" s="1" t="s">
        <v>60</v>
      </c>
      <c r="O164" s="1" t="s">
        <v>75</v>
      </c>
      <c r="P164" s="1">
        <v>52000.0</v>
      </c>
      <c r="Q164" s="1">
        <v>-44500.0</v>
      </c>
      <c r="R164" s="2">
        <v>42059.0</v>
      </c>
      <c r="S164" s="1" t="s">
        <v>76</v>
      </c>
      <c r="T164" s="1" t="s">
        <v>77</v>
      </c>
      <c r="U164" s="1" t="s">
        <v>64</v>
      </c>
      <c r="V164" s="1" t="s">
        <v>137</v>
      </c>
      <c r="W164" s="1" t="s">
        <v>122</v>
      </c>
      <c r="X164" s="1" t="s">
        <v>157</v>
      </c>
      <c r="Y164" s="1" t="s">
        <v>333</v>
      </c>
      <c r="Z164" s="1">
        <v>20.0</v>
      </c>
      <c r="AA164" s="1">
        <v>3.0</v>
      </c>
      <c r="AB164" s="1" t="s">
        <v>80</v>
      </c>
      <c r="AC164" s="1">
        <v>1.0</v>
      </c>
      <c r="AD164" s="1">
        <v>3.0</v>
      </c>
      <c r="AE164" s="1" t="s">
        <v>63</v>
      </c>
      <c r="AF164" s="1">
        <v>54240.0</v>
      </c>
      <c r="AG164" s="1">
        <v>9040.0</v>
      </c>
      <c r="AH164" s="1">
        <v>9040.0</v>
      </c>
      <c r="AI164" s="1">
        <v>36160.0</v>
      </c>
      <c r="AJ164" s="1" t="s">
        <v>55</v>
      </c>
      <c r="AK164" s="1">
        <v>93.0</v>
      </c>
      <c r="AL164" s="1">
        <v>2013.0</v>
      </c>
      <c r="AM164" s="1" t="s">
        <v>57</v>
      </c>
    </row>
    <row r="165">
      <c r="A165" s="1">
        <v>375.0</v>
      </c>
      <c r="B165" s="1">
        <v>50.0</v>
      </c>
      <c r="C165" s="1">
        <v>120485.0</v>
      </c>
      <c r="D165" s="2">
        <v>39131.0</v>
      </c>
      <c r="E165" s="1" t="s">
        <v>40</v>
      </c>
      <c r="F165" s="1" t="s">
        <v>70</v>
      </c>
      <c r="G165" s="1">
        <v>1000.0</v>
      </c>
      <c r="H165" s="1">
        <v>1275.39</v>
      </c>
      <c r="I165" s="1">
        <v>0.0</v>
      </c>
      <c r="J165" s="1">
        <v>466283.0</v>
      </c>
      <c r="K165" s="1" t="s">
        <v>42</v>
      </c>
      <c r="L165" s="1" t="s">
        <v>93</v>
      </c>
      <c r="M165" s="1" t="s">
        <v>73</v>
      </c>
      <c r="N165" s="1" t="s">
        <v>99</v>
      </c>
      <c r="O165" s="1" t="s">
        <v>61</v>
      </c>
      <c r="P165" s="1">
        <v>0.0</v>
      </c>
      <c r="Q165" s="1">
        <v>0.0</v>
      </c>
      <c r="R165" s="2">
        <v>42047.0</v>
      </c>
      <c r="S165" s="1" t="s">
        <v>47</v>
      </c>
      <c r="T165" s="1" t="s">
        <v>87</v>
      </c>
      <c r="U165" s="1" t="s">
        <v>49</v>
      </c>
      <c r="V165" s="1" t="s">
        <v>50</v>
      </c>
      <c r="W165" s="1" t="s">
        <v>78</v>
      </c>
      <c r="X165" s="1" t="s">
        <v>66</v>
      </c>
      <c r="Y165" s="1" t="s">
        <v>334</v>
      </c>
      <c r="Z165" s="1">
        <v>16.0</v>
      </c>
      <c r="AA165" s="1">
        <v>1.0</v>
      </c>
      <c r="AB165" s="1" t="s">
        <v>54</v>
      </c>
      <c r="AC165" s="1">
        <v>2.0</v>
      </c>
      <c r="AD165" s="1">
        <v>3.0</v>
      </c>
      <c r="AE165" s="1" t="s">
        <v>80</v>
      </c>
      <c r="AF165" s="1">
        <v>37280.0</v>
      </c>
      <c r="AG165" s="1">
        <v>0.0</v>
      </c>
      <c r="AH165" s="1">
        <v>0.0</v>
      </c>
      <c r="AI165" s="1">
        <v>37280.0</v>
      </c>
      <c r="AJ165" s="1" t="s">
        <v>110</v>
      </c>
      <c r="AK165" s="1" t="s">
        <v>111</v>
      </c>
      <c r="AL165" s="1">
        <v>1996.0</v>
      </c>
      <c r="AM165" s="1" t="s">
        <v>57</v>
      </c>
    </row>
    <row r="166">
      <c r="A166" s="1">
        <v>461.0</v>
      </c>
      <c r="B166" s="1">
        <v>61.0</v>
      </c>
      <c r="C166" s="1">
        <v>781181.0</v>
      </c>
      <c r="D166" s="2">
        <v>38530.0</v>
      </c>
      <c r="E166" s="1" t="s">
        <v>40</v>
      </c>
      <c r="F166" s="1" t="s">
        <v>70</v>
      </c>
      <c r="G166" s="1">
        <v>2000.0</v>
      </c>
      <c r="H166" s="1">
        <v>1402.75</v>
      </c>
      <c r="I166" s="1">
        <v>0.0</v>
      </c>
      <c r="J166" s="1">
        <v>449557.0</v>
      </c>
      <c r="K166" s="1" t="s">
        <v>42</v>
      </c>
      <c r="L166" s="1" t="s">
        <v>162</v>
      </c>
      <c r="M166" s="1" t="s">
        <v>126</v>
      </c>
      <c r="N166" s="1" t="s">
        <v>265</v>
      </c>
      <c r="O166" s="1" t="s">
        <v>46</v>
      </c>
      <c r="P166" s="1">
        <v>0.0</v>
      </c>
      <c r="Q166" s="1">
        <v>0.0</v>
      </c>
      <c r="R166" s="2">
        <v>42053.0</v>
      </c>
      <c r="S166" s="1" t="s">
        <v>76</v>
      </c>
      <c r="T166" s="1" t="s">
        <v>77</v>
      </c>
      <c r="U166" s="1" t="s">
        <v>64</v>
      </c>
      <c r="V166" s="1" t="s">
        <v>50</v>
      </c>
      <c r="W166" s="1" t="s">
        <v>78</v>
      </c>
      <c r="X166" s="1" t="s">
        <v>52</v>
      </c>
      <c r="Y166" s="1" t="s">
        <v>335</v>
      </c>
      <c r="Z166" s="1">
        <v>10.0</v>
      </c>
      <c r="AA166" s="1">
        <v>3.0</v>
      </c>
      <c r="AB166" s="1" t="s">
        <v>63</v>
      </c>
      <c r="AC166" s="1">
        <v>2.0</v>
      </c>
      <c r="AD166" s="1">
        <v>1.0</v>
      </c>
      <c r="AE166" s="1" t="s">
        <v>54</v>
      </c>
      <c r="AF166" s="1">
        <v>72100.0</v>
      </c>
      <c r="AG166" s="1">
        <v>7210.0</v>
      </c>
      <c r="AH166" s="1">
        <v>14420.0</v>
      </c>
      <c r="AI166" s="1">
        <v>50470.0</v>
      </c>
      <c r="AJ166" s="1" t="s">
        <v>198</v>
      </c>
      <c r="AK166" s="1" t="s">
        <v>199</v>
      </c>
      <c r="AL166" s="1">
        <v>2006.0</v>
      </c>
      <c r="AM166" s="1" t="s">
        <v>83</v>
      </c>
    </row>
    <row r="167">
      <c r="A167" s="1">
        <v>428.0</v>
      </c>
      <c r="B167" s="1">
        <v>59.0</v>
      </c>
      <c r="C167" s="1">
        <v>299796.0</v>
      </c>
      <c r="D167" s="2">
        <v>36432.0</v>
      </c>
      <c r="E167" s="1" t="s">
        <v>58</v>
      </c>
      <c r="F167" s="1" t="s">
        <v>41</v>
      </c>
      <c r="G167" s="1">
        <v>500.0</v>
      </c>
      <c r="H167" s="1">
        <v>1344.36</v>
      </c>
      <c r="I167" s="1">
        <v>7000000.0</v>
      </c>
      <c r="J167" s="1">
        <v>473329.0</v>
      </c>
      <c r="K167" s="1" t="s">
        <v>71</v>
      </c>
      <c r="L167" s="1" t="s">
        <v>162</v>
      </c>
      <c r="M167" s="1" t="s">
        <v>102</v>
      </c>
      <c r="N167" s="1" t="s">
        <v>150</v>
      </c>
      <c r="O167" s="1" t="s">
        <v>61</v>
      </c>
      <c r="P167" s="1">
        <v>0.0</v>
      </c>
      <c r="Q167" s="1">
        <v>0.0</v>
      </c>
      <c r="R167" s="2">
        <v>42041.0</v>
      </c>
      <c r="S167" s="1" t="s">
        <v>139</v>
      </c>
      <c r="T167" s="1" t="s">
        <v>63</v>
      </c>
      <c r="U167" s="1" t="s">
        <v>64</v>
      </c>
      <c r="V167" s="1" t="s">
        <v>94</v>
      </c>
      <c r="W167" s="1" t="s">
        <v>114</v>
      </c>
      <c r="X167" s="1" t="s">
        <v>128</v>
      </c>
      <c r="Y167" s="1" t="s">
        <v>336</v>
      </c>
      <c r="Z167" s="1">
        <v>8.0</v>
      </c>
      <c r="AA167" s="1">
        <v>1.0</v>
      </c>
      <c r="AB167" s="1" t="s">
        <v>63</v>
      </c>
      <c r="AC167" s="1">
        <v>2.0</v>
      </c>
      <c r="AD167" s="1">
        <v>3.0</v>
      </c>
      <c r="AE167" s="1" t="s">
        <v>80</v>
      </c>
      <c r="AF167" s="1">
        <v>6500.0</v>
      </c>
      <c r="AG167" s="1">
        <v>1300.0</v>
      </c>
      <c r="AH167" s="1">
        <v>650.0</v>
      </c>
      <c r="AI167" s="1">
        <v>4550.0</v>
      </c>
      <c r="AJ167" s="1" t="s">
        <v>55</v>
      </c>
      <c r="AK167" s="1" t="s">
        <v>56</v>
      </c>
      <c r="AL167" s="1">
        <v>2013.0</v>
      </c>
      <c r="AM167" s="1" t="s">
        <v>83</v>
      </c>
    </row>
    <row r="168">
      <c r="A168" s="1">
        <v>45.0</v>
      </c>
      <c r="B168" s="1">
        <v>38.0</v>
      </c>
      <c r="C168" s="1">
        <v>589749.0</v>
      </c>
      <c r="D168" s="2">
        <v>38851.0</v>
      </c>
      <c r="E168" s="1" t="s">
        <v>58</v>
      </c>
      <c r="F168" s="1" t="s">
        <v>70</v>
      </c>
      <c r="G168" s="1">
        <v>1000.0</v>
      </c>
      <c r="H168" s="1">
        <v>1197.71</v>
      </c>
      <c r="I168" s="1">
        <v>0.0</v>
      </c>
      <c r="J168" s="1">
        <v>470117.0</v>
      </c>
      <c r="K168" s="1" t="s">
        <v>42</v>
      </c>
      <c r="L168" s="1" t="s">
        <v>125</v>
      </c>
      <c r="M168" s="1" t="s">
        <v>59</v>
      </c>
      <c r="N168" s="1" t="s">
        <v>147</v>
      </c>
      <c r="O168" s="1" t="s">
        <v>143</v>
      </c>
      <c r="P168" s="1">
        <v>29000.0</v>
      </c>
      <c r="Q168" s="1">
        <v>0.0</v>
      </c>
      <c r="R168" s="2">
        <v>42049.0</v>
      </c>
      <c r="S168" s="1" t="s">
        <v>76</v>
      </c>
      <c r="T168" s="1" t="s">
        <v>87</v>
      </c>
      <c r="U168" s="1" t="s">
        <v>108</v>
      </c>
      <c r="V168" s="1" t="s">
        <v>137</v>
      </c>
      <c r="W168" s="1" t="s">
        <v>114</v>
      </c>
      <c r="X168" s="1" t="s">
        <v>103</v>
      </c>
      <c r="Y168" s="1" t="s">
        <v>337</v>
      </c>
      <c r="Z168" s="1">
        <v>17.0</v>
      </c>
      <c r="AA168" s="1">
        <v>3.0</v>
      </c>
      <c r="AB168" s="1" t="s">
        <v>63</v>
      </c>
      <c r="AC168" s="1">
        <v>2.0</v>
      </c>
      <c r="AD168" s="1">
        <v>0.0</v>
      </c>
      <c r="AE168" s="1" t="s">
        <v>63</v>
      </c>
      <c r="AF168" s="1">
        <v>78240.0</v>
      </c>
      <c r="AG168" s="1">
        <v>13040.0</v>
      </c>
      <c r="AH168" s="1">
        <v>13040.0</v>
      </c>
      <c r="AI168" s="1">
        <v>52160.0</v>
      </c>
      <c r="AJ168" s="1" t="s">
        <v>154</v>
      </c>
      <c r="AK168" s="1" t="s">
        <v>155</v>
      </c>
      <c r="AL168" s="1">
        <v>2013.0</v>
      </c>
      <c r="AM168" s="1" t="s">
        <v>83</v>
      </c>
    </row>
    <row r="169">
      <c r="A169" s="1">
        <v>136.0</v>
      </c>
      <c r="B169" s="1">
        <v>29.0</v>
      </c>
      <c r="C169" s="1">
        <v>854021.0</v>
      </c>
      <c r="D169" s="2">
        <v>40297.0</v>
      </c>
      <c r="E169" s="1" t="s">
        <v>40</v>
      </c>
      <c r="F169" s="1" t="s">
        <v>70</v>
      </c>
      <c r="G169" s="1">
        <v>500.0</v>
      </c>
      <c r="H169" s="1">
        <v>1203.24</v>
      </c>
      <c r="I169" s="1">
        <v>0.0</v>
      </c>
      <c r="J169" s="1">
        <v>600702.0</v>
      </c>
      <c r="K169" s="1" t="s">
        <v>71</v>
      </c>
      <c r="L169" s="1" t="s">
        <v>162</v>
      </c>
      <c r="M169" s="1" t="s">
        <v>146</v>
      </c>
      <c r="N169" s="1" t="s">
        <v>182</v>
      </c>
      <c r="O169" s="1" t="s">
        <v>61</v>
      </c>
      <c r="P169" s="1">
        <v>62500.0</v>
      </c>
      <c r="Q169" s="1">
        <v>-66900.0</v>
      </c>
      <c r="R169" s="2">
        <v>42040.0</v>
      </c>
      <c r="S169" s="1" t="s">
        <v>62</v>
      </c>
      <c r="T169" s="1" t="s">
        <v>63</v>
      </c>
      <c r="U169" s="1" t="s">
        <v>64</v>
      </c>
      <c r="V169" s="1" t="s">
        <v>50</v>
      </c>
      <c r="W169" s="1" t="s">
        <v>78</v>
      </c>
      <c r="X169" s="1" t="s">
        <v>52</v>
      </c>
      <c r="Y169" s="1" t="s">
        <v>338</v>
      </c>
      <c r="Z169" s="1">
        <v>9.0</v>
      </c>
      <c r="AA169" s="1">
        <v>1.0</v>
      </c>
      <c r="AB169" s="1" t="s">
        <v>63</v>
      </c>
      <c r="AC169" s="1">
        <v>2.0</v>
      </c>
      <c r="AD169" s="1">
        <v>0.0</v>
      </c>
      <c r="AE169" s="1" t="s">
        <v>63</v>
      </c>
      <c r="AF169" s="1">
        <v>6200.0</v>
      </c>
      <c r="AG169" s="1">
        <v>1240.0</v>
      </c>
      <c r="AH169" s="1">
        <v>620.0</v>
      </c>
      <c r="AI169" s="1">
        <v>4340.0</v>
      </c>
      <c r="AJ169" s="1" t="s">
        <v>210</v>
      </c>
      <c r="AK169" s="1" t="s">
        <v>232</v>
      </c>
      <c r="AL169" s="1">
        <v>1999.0</v>
      </c>
      <c r="AM169" s="1" t="s">
        <v>83</v>
      </c>
    </row>
    <row r="170">
      <c r="A170" s="1">
        <v>216.0</v>
      </c>
      <c r="B170" s="1">
        <v>36.0</v>
      </c>
      <c r="C170" s="1">
        <v>454086.0</v>
      </c>
      <c r="D170" s="2">
        <v>33918.0</v>
      </c>
      <c r="E170" s="1" t="s">
        <v>58</v>
      </c>
      <c r="F170" s="1" t="s">
        <v>92</v>
      </c>
      <c r="G170" s="1">
        <v>1000.0</v>
      </c>
      <c r="H170" s="1">
        <v>1152.4</v>
      </c>
      <c r="I170" s="1">
        <v>0.0</v>
      </c>
      <c r="J170" s="1">
        <v>615921.0</v>
      </c>
      <c r="K170" s="1" t="s">
        <v>71</v>
      </c>
      <c r="L170" s="1" t="s">
        <v>93</v>
      </c>
      <c r="M170" s="1" t="s">
        <v>118</v>
      </c>
      <c r="N170" s="1" t="s">
        <v>60</v>
      </c>
      <c r="O170" s="1" t="s">
        <v>86</v>
      </c>
      <c r="P170" s="1">
        <v>39600.0</v>
      </c>
      <c r="Q170" s="1">
        <v>-82400.0</v>
      </c>
      <c r="R170" s="2">
        <v>42029.0</v>
      </c>
      <c r="S170" s="1" t="s">
        <v>139</v>
      </c>
      <c r="T170" s="1" t="s">
        <v>63</v>
      </c>
      <c r="U170" s="1" t="s">
        <v>64</v>
      </c>
      <c r="V170" s="1" t="s">
        <v>50</v>
      </c>
      <c r="W170" s="1" t="s">
        <v>65</v>
      </c>
      <c r="X170" s="1" t="s">
        <v>103</v>
      </c>
      <c r="Y170" s="1" t="s">
        <v>339</v>
      </c>
      <c r="Z170" s="1">
        <v>0.0</v>
      </c>
      <c r="AA170" s="1">
        <v>1.0</v>
      </c>
      <c r="AB170" s="1" t="s">
        <v>54</v>
      </c>
      <c r="AC170" s="1">
        <v>2.0</v>
      </c>
      <c r="AD170" s="1">
        <v>3.0</v>
      </c>
      <c r="AE170" s="1" t="s">
        <v>63</v>
      </c>
      <c r="AF170" s="1">
        <v>6160.0</v>
      </c>
      <c r="AG170" s="1">
        <v>560.0</v>
      </c>
      <c r="AH170" s="1">
        <v>1680.0</v>
      </c>
      <c r="AI170" s="1">
        <v>3920.0</v>
      </c>
      <c r="AJ170" s="1" t="s">
        <v>68</v>
      </c>
      <c r="AK170" s="1" t="s">
        <v>69</v>
      </c>
      <c r="AL170" s="1">
        <v>2014.0</v>
      </c>
      <c r="AM170" s="1" t="s">
        <v>83</v>
      </c>
    </row>
    <row r="171">
      <c r="A171" s="1">
        <v>278.0</v>
      </c>
      <c r="B171" s="1">
        <v>48.0</v>
      </c>
      <c r="C171" s="1">
        <v>139484.0</v>
      </c>
      <c r="D171" s="2">
        <v>36365.0</v>
      </c>
      <c r="E171" s="1" t="s">
        <v>58</v>
      </c>
      <c r="F171" s="1" t="s">
        <v>92</v>
      </c>
      <c r="G171" s="1">
        <v>2000.0</v>
      </c>
      <c r="H171" s="1">
        <v>1142.62</v>
      </c>
      <c r="I171" s="1">
        <v>7000000.0</v>
      </c>
      <c r="J171" s="1">
        <v>475588.0</v>
      </c>
      <c r="K171" s="1" t="s">
        <v>71</v>
      </c>
      <c r="L171" s="1" t="s">
        <v>43</v>
      </c>
      <c r="M171" s="1" t="s">
        <v>190</v>
      </c>
      <c r="N171" s="1" t="s">
        <v>127</v>
      </c>
      <c r="O171" s="1" t="s">
        <v>143</v>
      </c>
      <c r="P171" s="1">
        <v>0.0</v>
      </c>
      <c r="Q171" s="1">
        <v>-54000.0</v>
      </c>
      <c r="R171" s="2">
        <v>42020.0</v>
      </c>
      <c r="S171" s="1" t="s">
        <v>47</v>
      </c>
      <c r="T171" s="1" t="s">
        <v>87</v>
      </c>
      <c r="U171" s="1" t="s">
        <v>108</v>
      </c>
      <c r="V171" s="1" t="s">
        <v>137</v>
      </c>
      <c r="W171" s="1" t="s">
        <v>51</v>
      </c>
      <c r="X171" s="1" t="s">
        <v>157</v>
      </c>
      <c r="Y171" s="1" t="s">
        <v>340</v>
      </c>
      <c r="Z171" s="1">
        <v>12.0</v>
      </c>
      <c r="AA171" s="1">
        <v>1.0</v>
      </c>
      <c r="AB171" s="1" t="s">
        <v>63</v>
      </c>
      <c r="AC171" s="1">
        <v>2.0</v>
      </c>
      <c r="AD171" s="1">
        <v>0.0</v>
      </c>
      <c r="AE171" s="1" t="s">
        <v>63</v>
      </c>
      <c r="AF171" s="1">
        <v>76050.0</v>
      </c>
      <c r="AG171" s="1">
        <v>11700.0</v>
      </c>
      <c r="AH171" s="1">
        <v>11700.0</v>
      </c>
      <c r="AI171" s="1">
        <v>52650.0</v>
      </c>
      <c r="AJ171" s="1" t="s">
        <v>90</v>
      </c>
      <c r="AK171" s="1" t="s">
        <v>224</v>
      </c>
      <c r="AL171" s="1">
        <v>1997.0</v>
      </c>
      <c r="AM171" s="1" t="s">
        <v>83</v>
      </c>
    </row>
    <row r="172">
      <c r="A172" s="1">
        <v>295.0</v>
      </c>
      <c r="B172" s="1">
        <v>48.0</v>
      </c>
      <c r="C172" s="1">
        <v>678849.0</v>
      </c>
      <c r="D172" s="2">
        <v>33656.0</v>
      </c>
      <c r="E172" s="1" t="s">
        <v>40</v>
      </c>
      <c r="F172" s="1" t="s">
        <v>92</v>
      </c>
      <c r="G172" s="1">
        <v>1000.0</v>
      </c>
      <c r="H172" s="1">
        <v>1332.07</v>
      </c>
      <c r="I172" s="1">
        <v>0.0</v>
      </c>
      <c r="J172" s="1">
        <v>609409.0</v>
      </c>
      <c r="K172" s="1" t="s">
        <v>71</v>
      </c>
      <c r="L172" s="1" t="s">
        <v>43</v>
      </c>
      <c r="M172" s="1" t="s">
        <v>126</v>
      </c>
      <c r="N172" s="1" t="s">
        <v>174</v>
      </c>
      <c r="O172" s="1" t="s">
        <v>86</v>
      </c>
      <c r="P172" s="1">
        <v>49700.0</v>
      </c>
      <c r="Q172" s="1">
        <v>-59100.0</v>
      </c>
      <c r="R172" s="2">
        <v>42032.0</v>
      </c>
      <c r="S172" s="1" t="s">
        <v>76</v>
      </c>
      <c r="T172" s="1" t="s">
        <v>48</v>
      </c>
      <c r="U172" s="1" t="s">
        <v>108</v>
      </c>
      <c r="V172" s="1" t="s">
        <v>137</v>
      </c>
      <c r="W172" s="1" t="s">
        <v>78</v>
      </c>
      <c r="X172" s="1" t="s">
        <v>123</v>
      </c>
      <c r="Y172" s="1" t="s">
        <v>341</v>
      </c>
      <c r="Z172" s="1">
        <v>20.0</v>
      </c>
      <c r="AA172" s="1">
        <v>2.0</v>
      </c>
      <c r="AB172" s="1" t="s">
        <v>80</v>
      </c>
      <c r="AC172" s="1">
        <v>2.0</v>
      </c>
      <c r="AD172" s="1">
        <v>1.0</v>
      </c>
      <c r="AE172" s="1" t="s">
        <v>54</v>
      </c>
      <c r="AF172" s="1">
        <v>86060.0</v>
      </c>
      <c r="AG172" s="1">
        <v>13240.0</v>
      </c>
      <c r="AH172" s="1">
        <v>13240.0</v>
      </c>
      <c r="AI172" s="1">
        <v>59580.0</v>
      </c>
      <c r="AJ172" s="1" t="s">
        <v>215</v>
      </c>
      <c r="AK172" s="1" t="s">
        <v>216</v>
      </c>
      <c r="AL172" s="1">
        <v>2002.0</v>
      </c>
      <c r="AM172" s="1" t="s">
        <v>83</v>
      </c>
    </row>
    <row r="173">
      <c r="A173" s="1">
        <v>112.0</v>
      </c>
      <c r="B173" s="1">
        <v>30.0</v>
      </c>
      <c r="C173" s="1">
        <v>346940.0</v>
      </c>
      <c r="D173" s="2">
        <v>37512.0</v>
      </c>
      <c r="E173" s="1" t="s">
        <v>40</v>
      </c>
      <c r="F173" s="1" t="s">
        <v>92</v>
      </c>
      <c r="G173" s="1">
        <v>1000.0</v>
      </c>
      <c r="H173" s="1">
        <v>1166.54</v>
      </c>
      <c r="I173" s="1">
        <v>0.0</v>
      </c>
      <c r="J173" s="1">
        <v>479852.0</v>
      </c>
      <c r="K173" s="1" t="s">
        <v>71</v>
      </c>
      <c r="L173" s="1" t="s">
        <v>125</v>
      </c>
      <c r="M173" s="1" t="s">
        <v>102</v>
      </c>
      <c r="N173" s="1" t="s">
        <v>45</v>
      </c>
      <c r="O173" s="1" t="s">
        <v>143</v>
      </c>
      <c r="P173" s="1">
        <v>47700.0</v>
      </c>
      <c r="Q173" s="1">
        <v>-59300.0</v>
      </c>
      <c r="R173" s="2">
        <v>42025.0</v>
      </c>
      <c r="S173" s="1" t="s">
        <v>47</v>
      </c>
      <c r="T173" s="1" t="s">
        <v>87</v>
      </c>
      <c r="U173" s="1" t="s">
        <v>49</v>
      </c>
      <c r="V173" s="1" t="s">
        <v>100</v>
      </c>
      <c r="W173" s="1" t="s">
        <v>51</v>
      </c>
      <c r="X173" s="1" t="s">
        <v>88</v>
      </c>
      <c r="Y173" s="1" t="s">
        <v>342</v>
      </c>
      <c r="Z173" s="1">
        <v>3.0</v>
      </c>
      <c r="AA173" s="1">
        <v>1.0</v>
      </c>
      <c r="AB173" s="1" t="s">
        <v>54</v>
      </c>
      <c r="AC173" s="1">
        <v>2.0</v>
      </c>
      <c r="AD173" s="1">
        <v>0.0</v>
      </c>
      <c r="AE173" s="1" t="s">
        <v>80</v>
      </c>
      <c r="AF173" s="1">
        <v>107900.0</v>
      </c>
      <c r="AG173" s="1">
        <v>10790.0</v>
      </c>
      <c r="AH173" s="1">
        <v>21580.0</v>
      </c>
      <c r="AI173" s="1">
        <v>75530.0</v>
      </c>
      <c r="AJ173" s="1" t="s">
        <v>81</v>
      </c>
      <c r="AK173" s="1" t="s">
        <v>145</v>
      </c>
      <c r="AL173" s="1">
        <v>1997.0</v>
      </c>
      <c r="AM173" s="1" t="s">
        <v>57</v>
      </c>
    </row>
    <row r="174">
      <c r="A174" s="1">
        <v>122.0</v>
      </c>
      <c r="B174" s="1">
        <v>34.0</v>
      </c>
      <c r="C174" s="1">
        <v>985436.0</v>
      </c>
      <c r="D174" s="2">
        <v>37842.0</v>
      </c>
      <c r="E174" s="1" t="s">
        <v>84</v>
      </c>
      <c r="F174" s="1" t="s">
        <v>41</v>
      </c>
      <c r="G174" s="1">
        <v>500.0</v>
      </c>
      <c r="H174" s="1">
        <v>1495.06</v>
      </c>
      <c r="I174" s="1">
        <v>0.0</v>
      </c>
      <c r="J174" s="1">
        <v>452249.0</v>
      </c>
      <c r="K174" s="1" t="s">
        <v>71</v>
      </c>
      <c r="L174" s="1" t="s">
        <v>125</v>
      </c>
      <c r="M174" s="1" t="s">
        <v>102</v>
      </c>
      <c r="N174" s="1" t="s">
        <v>174</v>
      </c>
      <c r="O174" s="1" t="s">
        <v>86</v>
      </c>
      <c r="P174" s="1">
        <v>38100.0</v>
      </c>
      <c r="Q174" s="1">
        <v>-31400.0</v>
      </c>
      <c r="R174" s="2">
        <v>42011.0</v>
      </c>
      <c r="S174" s="1" t="s">
        <v>76</v>
      </c>
      <c r="T174" s="1" t="s">
        <v>77</v>
      </c>
      <c r="U174" s="1" t="s">
        <v>108</v>
      </c>
      <c r="V174" s="1" t="s">
        <v>100</v>
      </c>
      <c r="W174" s="1" t="s">
        <v>176</v>
      </c>
      <c r="X174" s="1" t="s">
        <v>52</v>
      </c>
      <c r="Y174" s="1" t="s">
        <v>343</v>
      </c>
      <c r="Z174" s="1">
        <v>18.0</v>
      </c>
      <c r="AA174" s="1">
        <v>3.0</v>
      </c>
      <c r="AB174" s="1" t="s">
        <v>80</v>
      </c>
      <c r="AC174" s="1">
        <v>2.0</v>
      </c>
      <c r="AD174" s="1">
        <v>0.0</v>
      </c>
      <c r="AE174" s="1" t="s">
        <v>54</v>
      </c>
      <c r="AF174" s="1">
        <v>99990.0</v>
      </c>
      <c r="AG174" s="1">
        <v>18180.0</v>
      </c>
      <c r="AH174" s="1">
        <v>18180.0</v>
      </c>
      <c r="AI174" s="1">
        <v>63630.0</v>
      </c>
      <c r="AJ174" s="1" t="s">
        <v>68</v>
      </c>
      <c r="AK174" s="1" t="s">
        <v>69</v>
      </c>
      <c r="AL174" s="1">
        <v>2011.0</v>
      </c>
      <c r="AM174" s="1" t="s">
        <v>83</v>
      </c>
    </row>
    <row r="175">
      <c r="A175" s="1">
        <v>108.0</v>
      </c>
      <c r="B175" s="1">
        <v>29.0</v>
      </c>
      <c r="C175" s="1">
        <v>237418.0</v>
      </c>
      <c r="D175" s="2">
        <v>39420.0</v>
      </c>
      <c r="E175" s="1" t="s">
        <v>58</v>
      </c>
      <c r="F175" s="1" t="s">
        <v>92</v>
      </c>
      <c r="G175" s="1">
        <v>1000.0</v>
      </c>
      <c r="H175" s="1">
        <v>1337.92</v>
      </c>
      <c r="I175" s="1">
        <v>0.0</v>
      </c>
      <c r="J175" s="1">
        <v>441536.0</v>
      </c>
      <c r="K175" s="1" t="s">
        <v>71</v>
      </c>
      <c r="L175" s="1" t="s">
        <v>72</v>
      </c>
      <c r="M175" s="1" t="s">
        <v>85</v>
      </c>
      <c r="N175" s="1" t="s">
        <v>99</v>
      </c>
      <c r="O175" s="1" t="s">
        <v>143</v>
      </c>
      <c r="P175" s="1">
        <v>71400.0</v>
      </c>
      <c r="Q175" s="1">
        <v>0.0</v>
      </c>
      <c r="R175" s="2">
        <v>42058.0</v>
      </c>
      <c r="S175" s="1" t="s">
        <v>76</v>
      </c>
      <c r="T175" s="1" t="s">
        <v>48</v>
      </c>
      <c r="U175" s="1" t="s">
        <v>64</v>
      </c>
      <c r="V175" s="1" t="s">
        <v>137</v>
      </c>
      <c r="W175" s="1" t="s">
        <v>114</v>
      </c>
      <c r="X175" s="1" t="s">
        <v>52</v>
      </c>
      <c r="Y175" s="1" t="s">
        <v>344</v>
      </c>
      <c r="Z175" s="1">
        <v>4.0</v>
      </c>
      <c r="AA175" s="1">
        <v>3.0</v>
      </c>
      <c r="AB175" s="1" t="s">
        <v>80</v>
      </c>
      <c r="AC175" s="1">
        <v>2.0</v>
      </c>
      <c r="AD175" s="1">
        <v>2.0</v>
      </c>
      <c r="AE175" s="1" t="s">
        <v>54</v>
      </c>
      <c r="AF175" s="1">
        <v>61380.0</v>
      </c>
      <c r="AG175" s="1">
        <v>11160.0</v>
      </c>
      <c r="AH175" s="1">
        <v>5580.0</v>
      </c>
      <c r="AI175" s="1">
        <v>44640.0</v>
      </c>
      <c r="AJ175" s="1" t="s">
        <v>154</v>
      </c>
      <c r="AK175" s="1" t="s">
        <v>155</v>
      </c>
      <c r="AL175" s="1">
        <v>2012.0</v>
      </c>
      <c r="AM175" s="1" t="s">
        <v>83</v>
      </c>
    </row>
    <row r="176">
      <c r="A176" s="1">
        <v>14.0</v>
      </c>
      <c r="B176" s="1">
        <v>28.0</v>
      </c>
      <c r="C176" s="1">
        <v>335780.0</v>
      </c>
      <c r="D176" s="2">
        <v>37459.0</v>
      </c>
      <c r="E176" s="1" t="s">
        <v>40</v>
      </c>
      <c r="F176" s="1" t="s">
        <v>41</v>
      </c>
      <c r="G176" s="1">
        <v>2000.0</v>
      </c>
      <c r="H176" s="1">
        <v>1587.96</v>
      </c>
      <c r="I176" s="1">
        <v>0.0</v>
      </c>
      <c r="J176" s="1">
        <v>601617.0</v>
      </c>
      <c r="K176" s="1" t="s">
        <v>71</v>
      </c>
      <c r="L176" s="1" t="s">
        <v>93</v>
      </c>
      <c r="M176" s="1" t="s">
        <v>44</v>
      </c>
      <c r="N176" s="1" t="s">
        <v>74</v>
      </c>
      <c r="O176" s="1" t="s">
        <v>86</v>
      </c>
      <c r="P176" s="1">
        <v>0.0</v>
      </c>
      <c r="Q176" s="1">
        <v>-26900.0</v>
      </c>
      <c r="R176" s="2">
        <v>42049.0</v>
      </c>
      <c r="S176" s="1" t="s">
        <v>47</v>
      </c>
      <c r="T176" s="1" t="s">
        <v>77</v>
      </c>
      <c r="U176" s="1" t="s">
        <v>49</v>
      </c>
      <c r="V176" s="1" t="s">
        <v>100</v>
      </c>
      <c r="W176" s="1" t="s">
        <v>114</v>
      </c>
      <c r="X176" s="1" t="s">
        <v>66</v>
      </c>
      <c r="Y176" s="1" t="s">
        <v>345</v>
      </c>
      <c r="Z176" s="1">
        <v>18.0</v>
      </c>
      <c r="AA176" s="1">
        <v>1.0</v>
      </c>
      <c r="AB176" s="1" t="s">
        <v>63</v>
      </c>
      <c r="AC176" s="1">
        <v>2.0</v>
      </c>
      <c r="AD176" s="1">
        <v>1.0</v>
      </c>
      <c r="AE176" s="1" t="s">
        <v>54</v>
      </c>
      <c r="AF176" s="1">
        <v>71280.0</v>
      </c>
      <c r="AG176" s="1">
        <v>12960.0</v>
      </c>
      <c r="AH176" s="1">
        <v>12960.0</v>
      </c>
      <c r="AI176" s="1">
        <v>45360.0</v>
      </c>
      <c r="AJ176" s="1" t="s">
        <v>110</v>
      </c>
      <c r="AK176" s="1" t="s">
        <v>111</v>
      </c>
      <c r="AL176" s="1">
        <v>2012.0</v>
      </c>
      <c r="AM176" s="1" t="s">
        <v>57</v>
      </c>
    </row>
    <row r="177">
      <c r="A177" s="1">
        <v>298.0</v>
      </c>
      <c r="B177" s="1">
        <v>45.0</v>
      </c>
      <c r="C177" s="1">
        <v>491392.0</v>
      </c>
      <c r="D177" s="2">
        <v>33788.0</v>
      </c>
      <c r="E177" s="1" t="s">
        <v>84</v>
      </c>
      <c r="F177" s="1" t="s">
        <v>92</v>
      </c>
      <c r="G177" s="1">
        <v>1000.0</v>
      </c>
      <c r="H177" s="1">
        <v>1362.29</v>
      </c>
      <c r="I177" s="1">
        <v>0.0</v>
      </c>
      <c r="J177" s="1">
        <v>442598.0</v>
      </c>
      <c r="K177" s="1" t="s">
        <v>42</v>
      </c>
      <c r="L177" s="1" t="s">
        <v>132</v>
      </c>
      <c r="M177" s="1" t="s">
        <v>190</v>
      </c>
      <c r="N177" s="1" t="s">
        <v>156</v>
      </c>
      <c r="O177" s="1" t="s">
        <v>86</v>
      </c>
      <c r="P177" s="1">
        <v>0.0</v>
      </c>
      <c r="Q177" s="1">
        <v>-51100.0</v>
      </c>
      <c r="R177" s="2">
        <v>42062.0</v>
      </c>
      <c r="S177" s="1" t="s">
        <v>76</v>
      </c>
      <c r="T177" s="1" t="s">
        <v>87</v>
      </c>
      <c r="U177" s="1" t="s">
        <v>64</v>
      </c>
      <c r="V177" s="1" t="s">
        <v>137</v>
      </c>
      <c r="W177" s="1" t="s">
        <v>78</v>
      </c>
      <c r="X177" s="1" t="s">
        <v>128</v>
      </c>
      <c r="Y177" s="1" t="s">
        <v>346</v>
      </c>
      <c r="Z177" s="1">
        <v>18.0</v>
      </c>
      <c r="AA177" s="1">
        <v>3.0</v>
      </c>
      <c r="AB177" s="1" t="s">
        <v>80</v>
      </c>
      <c r="AC177" s="1">
        <v>0.0</v>
      </c>
      <c r="AD177" s="1">
        <v>0.0</v>
      </c>
      <c r="AE177" s="1" t="s">
        <v>80</v>
      </c>
      <c r="AF177" s="1">
        <v>64000.0</v>
      </c>
      <c r="AG177" s="1">
        <v>12800.0</v>
      </c>
      <c r="AH177" s="1">
        <v>6400.0</v>
      </c>
      <c r="AI177" s="1">
        <v>44800.0</v>
      </c>
      <c r="AJ177" s="1" t="s">
        <v>55</v>
      </c>
      <c r="AK177" s="1">
        <v>95.0</v>
      </c>
      <c r="AL177" s="1">
        <v>1999.0</v>
      </c>
      <c r="AM177" s="1" t="s">
        <v>83</v>
      </c>
    </row>
    <row r="178">
      <c r="A178" s="1">
        <v>276.0</v>
      </c>
      <c r="B178" s="1">
        <v>46.0</v>
      </c>
      <c r="C178" s="1">
        <v>140880.0</v>
      </c>
      <c r="D178" s="2">
        <v>38440.0</v>
      </c>
      <c r="E178" s="1" t="s">
        <v>84</v>
      </c>
      <c r="F178" s="1" t="s">
        <v>41</v>
      </c>
      <c r="G178" s="1">
        <v>500.0</v>
      </c>
      <c r="H178" s="1">
        <v>1448.84</v>
      </c>
      <c r="I178" s="1">
        <v>0.0</v>
      </c>
      <c r="J178" s="1">
        <v>430987.0</v>
      </c>
      <c r="K178" s="1" t="s">
        <v>71</v>
      </c>
      <c r="L178" s="1" t="s">
        <v>125</v>
      </c>
      <c r="M178" s="1" t="s">
        <v>59</v>
      </c>
      <c r="N178" s="1" t="s">
        <v>99</v>
      </c>
      <c r="O178" s="1" t="s">
        <v>46</v>
      </c>
      <c r="P178" s="1">
        <v>0.0</v>
      </c>
      <c r="Q178" s="1">
        <v>-50000.0</v>
      </c>
      <c r="R178" s="2">
        <v>42056.0</v>
      </c>
      <c r="S178" s="1" t="s">
        <v>139</v>
      </c>
      <c r="T178" s="1" t="s">
        <v>63</v>
      </c>
      <c r="U178" s="1" t="s">
        <v>213</v>
      </c>
      <c r="V178" s="1" t="s">
        <v>50</v>
      </c>
      <c r="W178" s="1" t="s">
        <v>51</v>
      </c>
      <c r="X178" s="1" t="s">
        <v>123</v>
      </c>
      <c r="Y178" s="1" t="s">
        <v>347</v>
      </c>
      <c r="Z178" s="1">
        <v>7.0</v>
      </c>
      <c r="AA178" s="1">
        <v>1.0</v>
      </c>
      <c r="AB178" s="1" t="s">
        <v>63</v>
      </c>
      <c r="AC178" s="1">
        <v>0.0</v>
      </c>
      <c r="AD178" s="1">
        <v>1.0</v>
      </c>
      <c r="AE178" s="1" t="s">
        <v>80</v>
      </c>
      <c r="AF178" s="1">
        <v>5940.0</v>
      </c>
      <c r="AG178" s="1">
        <v>660.0</v>
      </c>
      <c r="AH178" s="1">
        <v>660.0</v>
      </c>
      <c r="AI178" s="1">
        <v>4620.0</v>
      </c>
      <c r="AJ178" s="1" t="s">
        <v>116</v>
      </c>
      <c r="AK178" s="1" t="s">
        <v>141</v>
      </c>
      <c r="AL178" s="1">
        <v>2015.0</v>
      </c>
      <c r="AM178" s="1" t="s">
        <v>83</v>
      </c>
    </row>
    <row r="179">
      <c r="A179" s="1">
        <v>47.0</v>
      </c>
      <c r="B179" s="1">
        <v>37.0</v>
      </c>
      <c r="C179" s="1">
        <v>962591.0</v>
      </c>
      <c r="D179" s="2">
        <v>39523.0</v>
      </c>
      <c r="E179" s="1" t="s">
        <v>58</v>
      </c>
      <c r="F179" s="1" t="s">
        <v>41</v>
      </c>
      <c r="G179" s="1">
        <v>2000.0</v>
      </c>
      <c r="H179" s="1">
        <v>1241.97</v>
      </c>
      <c r="I179" s="1">
        <v>0.0</v>
      </c>
      <c r="J179" s="1">
        <v>430104.0</v>
      </c>
      <c r="K179" s="1" t="s">
        <v>42</v>
      </c>
      <c r="L179" s="1" t="s">
        <v>132</v>
      </c>
      <c r="M179" s="1" t="s">
        <v>112</v>
      </c>
      <c r="N179" s="1" t="s">
        <v>147</v>
      </c>
      <c r="O179" s="1" t="s">
        <v>143</v>
      </c>
      <c r="P179" s="1">
        <v>75400.0</v>
      </c>
      <c r="Q179" s="1">
        <v>0.0</v>
      </c>
      <c r="R179" s="2">
        <v>42009.0</v>
      </c>
      <c r="S179" s="1" t="s">
        <v>139</v>
      </c>
      <c r="T179" s="1" t="s">
        <v>63</v>
      </c>
      <c r="U179" s="1" t="s">
        <v>64</v>
      </c>
      <c r="V179" s="1" t="s">
        <v>94</v>
      </c>
      <c r="W179" s="1" t="s">
        <v>78</v>
      </c>
      <c r="X179" s="1" t="s">
        <v>123</v>
      </c>
      <c r="Y179" s="1" t="s">
        <v>348</v>
      </c>
      <c r="Z179" s="1">
        <v>18.0</v>
      </c>
      <c r="AA179" s="1">
        <v>1.0</v>
      </c>
      <c r="AB179" s="1" t="s">
        <v>80</v>
      </c>
      <c r="AC179" s="1">
        <v>1.0</v>
      </c>
      <c r="AD179" s="1">
        <v>0.0</v>
      </c>
      <c r="AE179" s="1" t="s">
        <v>80</v>
      </c>
      <c r="AF179" s="1">
        <v>6700.0</v>
      </c>
      <c r="AG179" s="1">
        <v>670.0</v>
      </c>
      <c r="AH179" s="1">
        <v>670.0</v>
      </c>
      <c r="AI179" s="1">
        <v>5360.0</v>
      </c>
      <c r="AJ179" s="1" t="s">
        <v>198</v>
      </c>
      <c r="AK179" s="1" t="s">
        <v>199</v>
      </c>
      <c r="AL179" s="1">
        <v>2011.0</v>
      </c>
      <c r="AM179" s="1" t="s">
        <v>83</v>
      </c>
    </row>
    <row r="180">
      <c r="A180" s="1">
        <v>222.0</v>
      </c>
      <c r="B180" s="1">
        <v>42.0</v>
      </c>
      <c r="C180" s="1">
        <v>922565.0</v>
      </c>
      <c r="D180" s="2">
        <v>36303.0</v>
      </c>
      <c r="E180" s="1" t="s">
        <v>84</v>
      </c>
      <c r="F180" s="1" t="s">
        <v>41</v>
      </c>
      <c r="G180" s="1">
        <v>500.0</v>
      </c>
      <c r="H180" s="1">
        <v>1124.6</v>
      </c>
      <c r="I180" s="1">
        <v>0.0</v>
      </c>
      <c r="J180" s="1">
        <v>612904.0</v>
      </c>
      <c r="K180" s="1" t="s">
        <v>42</v>
      </c>
      <c r="L180" s="1" t="s">
        <v>93</v>
      </c>
      <c r="M180" s="1" t="s">
        <v>85</v>
      </c>
      <c r="N180" s="1" t="s">
        <v>150</v>
      </c>
      <c r="O180" s="1" t="s">
        <v>143</v>
      </c>
      <c r="P180" s="1">
        <v>0.0</v>
      </c>
      <c r="Q180" s="1">
        <v>0.0</v>
      </c>
      <c r="R180" s="2">
        <v>42034.0</v>
      </c>
      <c r="S180" s="1" t="s">
        <v>76</v>
      </c>
      <c r="T180" s="1" t="s">
        <v>77</v>
      </c>
      <c r="U180" s="1" t="s">
        <v>64</v>
      </c>
      <c r="V180" s="1" t="s">
        <v>50</v>
      </c>
      <c r="W180" s="1" t="s">
        <v>78</v>
      </c>
      <c r="X180" s="1" t="s">
        <v>88</v>
      </c>
      <c r="Y180" s="1" t="s">
        <v>349</v>
      </c>
      <c r="Z180" s="1">
        <v>23.0</v>
      </c>
      <c r="AA180" s="1">
        <v>3.0</v>
      </c>
      <c r="AB180" s="1" t="s">
        <v>54</v>
      </c>
      <c r="AC180" s="1">
        <v>0.0</v>
      </c>
      <c r="AD180" s="1">
        <v>0.0</v>
      </c>
      <c r="AE180" s="1" t="s">
        <v>63</v>
      </c>
      <c r="AF180" s="1">
        <v>51740.0</v>
      </c>
      <c r="AG180" s="1">
        <v>11940.0</v>
      </c>
      <c r="AH180" s="1">
        <v>7960.0</v>
      </c>
      <c r="AI180" s="1">
        <v>31840.0</v>
      </c>
      <c r="AJ180" s="1" t="s">
        <v>198</v>
      </c>
      <c r="AK180" s="1" t="s">
        <v>199</v>
      </c>
      <c r="AL180" s="1">
        <v>2006.0</v>
      </c>
      <c r="AM180" s="1" t="s">
        <v>83</v>
      </c>
    </row>
    <row r="181">
      <c r="A181" s="1">
        <v>119.0</v>
      </c>
      <c r="B181" s="1">
        <v>28.0</v>
      </c>
      <c r="C181" s="1">
        <v>288580.0</v>
      </c>
      <c r="D181" s="2">
        <v>41235.0</v>
      </c>
      <c r="E181" s="1" t="s">
        <v>40</v>
      </c>
      <c r="F181" s="1" t="s">
        <v>41</v>
      </c>
      <c r="G181" s="1">
        <v>2000.0</v>
      </c>
      <c r="H181" s="1">
        <v>1079.92</v>
      </c>
      <c r="I181" s="1">
        <v>0.0</v>
      </c>
      <c r="J181" s="1">
        <v>430886.0</v>
      </c>
      <c r="K181" s="1" t="s">
        <v>42</v>
      </c>
      <c r="L181" s="1" t="s">
        <v>132</v>
      </c>
      <c r="M181" s="1" t="s">
        <v>59</v>
      </c>
      <c r="N181" s="1" t="s">
        <v>150</v>
      </c>
      <c r="O181" s="1" t="s">
        <v>46</v>
      </c>
      <c r="P181" s="1">
        <v>88800.0</v>
      </c>
      <c r="Q181" s="1">
        <v>0.0</v>
      </c>
      <c r="R181" s="2">
        <v>42061.0</v>
      </c>
      <c r="S181" s="1" t="s">
        <v>47</v>
      </c>
      <c r="T181" s="1" t="s">
        <v>77</v>
      </c>
      <c r="U181" s="1" t="s">
        <v>108</v>
      </c>
      <c r="V181" s="1" t="s">
        <v>137</v>
      </c>
      <c r="W181" s="1" t="s">
        <v>176</v>
      </c>
      <c r="X181" s="1" t="s">
        <v>66</v>
      </c>
      <c r="Y181" s="1" t="s">
        <v>350</v>
      </c>
      <c r="Z181" s="1">
        <v>1.0</v>
      </c>
      <c r="AA181" s="1">
        <v>1.0</v>
      </c>
      <c r="AB181" s="1" t="s">
        <v>63</v>
      </c>
      <c r="AC181" s="1">
        <v>0.0</v>
      </c>
      <c r="AD181" s="1">
        <v>1.0</v>
      </c>
      <c r="AE181" s="1" t="s">
        <v>54</v>
      </c>
      <c r="AF181" s="1">
        <v>53600.0</v>
      </c>
      <c r="AG181" s="1">
        <v>6700.0</v>
      </c>
      <c r="AH181" s="1">
        <v>6700.0</v>
      </c>
      <c r="AI181" s="1">
        <v>40200.0</v>
      </c>
      <c r="AJ181" s="1" t="s">
        <v>215</v>
      </c>
      <c r="AK181" s="1" t="s">
        <v>259</v>
      </c>
      <c r="AL181" s="1">
        <v>2007.0</v>
      </c>
      <c r="AM181" s="1" t="s">
        <v>57</v>
      </c>
    </row>
    <row r="182">
      <c r="A182" s="1">
        <v>73.0</v>
      </c>
      <c r="B182" s="1">
        <v>29.0</v>
      </c>
      <c r="C182" s="1">
        <v>154280.0</v>
      </c>
      <c r="D182" s="2">
        <v>33998.0</v>
      </c>
      <c r="E182" s="1" t="s">
        <v>84</v>
      </c>
      <c r="F182" s="1" t="s">
        <v>41</v>
      </c>
      <c r="G182" s="1">
        <v>1000.0</v>
      </c>
      <c r="H182" s="1">
        <v>1447.78</v>
      </c>
      <c r="I182" s="1">
        <v>0.0</v>
      </c>
      <c r="J182" s="1">
        <v>467947.0</v>
      </c>
      <c r="K182" s="1" t="s">
        <v>42</v>
      </c>
      <c r="L182" s="1" t="s">
        <v>142</v>
      </c>
      <c r="M182" s="1" t="s">
        <v>136</v>
      </c>
      <c r="N182" s="1" t="s">
        <v>74</v>
      </c>
      <c r="O182" s="1" t="s">
        <v>120</v>
      </c>
      <c r="P182" s="1">
        <v>35100.0</v>
      </c>
      <c r="Q182" s="1">
        <v>-59900.0</v>
      </c>
      <c r="R182" s="2">
        <v>42014.0</v>
      </c>
      <c r="S182" s="1" t="s">
        <v>76</v>
      </c>
      <c r="T182" s="1" t="s">
        <v>77</v>
      </c>
      <c r="U182" s="1" t="s">
        <v>108</v>
      </c>
      <c r="V182" s="1" t="s">
        <v>121</v>
      </c>
      <c r="W182" s="1" t="s">
        <v>51</v>
      </c>
      <c r="X182" s="1" t="s">
        <v>88</v>
      </c>
      <c r="Y182" s="1" t="s">
        <v>351</v>
      </c>
      <c r="Z182" s="1">
        <v>15.0</v>
      </c>
      <c r="AA182" s="1">
        <v>3.0</v>
      </c>
      <c r="AB182" s="1" t="s">
        <v>54</v>
      </c>
      <c r="AC182" s="1">
        <v>1.0</v>
      </c>
      <c r="AD182" s="1">
        <v>0.0</v>
      </c>
      <c r="AE182" s="1" t="s">
        <v>63</v>
      </c>
      <c r="AF182" s="1">
        <v>44910.0</v>
      </c>
      <c r="AG182" s="1">
        <v>4990.0</v>
      </c>
      <c r="AH182" s="1">
        <v>4990.0</v>
      </c>
      <c r="AI182" s="1">
        <v>34930.0</v>
      </c>
      <c r="AJ182" s="1" t="s">
        <v>81</v>
      </c>
      <c r="AK182" s="1" t="s">
        <v>145</v>
      </c>
      <c r="AL182" s="1">
        <v>2001.0</v>
      </c>
      <c r="AM182" s="1" t="s">
        <v>83</v>
      </c>
    </row>
    <row r="183">
      <c r="A183" s="1">
        <v>8.0</v>
      </c>
      <c r="B183" s="1">
        <v>31.0</v>
      </c>
      <c r="C183" s="1">
        <v>425973.0</v>
      </c>
      <c r="D183" s="2">
        <v>37663.0</v>
      </c>
      <c r="E183" s="1" t="s">
        <v>58</v>
      </c>
      <c r="F183" s="1" t="s">
        <v>41</v>
      </c>
      <c r="G183" s="1">
        <v>500.0</v>
      </c>
      <c r="H183" s="1">
        <v>1229.16</v>
      </c>
      <c r="I183" s="1">
        <v>4000000.0</v>
      </c>
      <c r="J183" s="1">
        <v>604804.0</v>
      </c>
      <c r="K183" s="1" t="s">
        <v>71</v>
      </c>
      <c r="L183" s="1" t="s">
        <v>43</v>
      </c>
      <c r="M183" s="1" t="s">
        <v>146</v>
      </c>
      <c r="N183" s="1" t="s">
        <v>171</v>
      </c>
      <c r="O183" s="1" t="s">
        <v>120</v>
      </c>
      <c r="P183" s="1">
        <v>0.0</v>
      </c>
      <c r="Q183" s="1">
        <v>-88300.0</v>
      </c>
      <c r="R183" s="2">
        <v>42058.0</v>
      </c>
      <c r="S183" s="1" t="s">
        <v>76</v>
      </c>
      <c r="T183" s="1" t="s">
        <v>87</v>
      </c>
      <c r="U183" s="1" t="s">
        <v>49</v>
      </c>
      <c r="V183" s="1" t="s">
        <v>100</v>
      </c>
      <c r="W183" s="1" t="s">
        <v>176</v>
      </c>
      <c r="X183" s="1" t="s">
        <v>123</v>
      </c>
      <c r="Y183" s="1" t="s">
        <v>352</v>
      </c>
      <c r="Z183" s="1">
        <v>2.0</v>
      </c>
      <c r="AA183" s="1">
        <v>3.0</v>
      </c>
      <c r="AB183" s="1" t="s">
        <v>63</v>
      </c>
      <c r="AC183" s="1">
        <v>0.0</v>
      </c>
      <c r="AD183" s="1">
        <v>2.0</v>
      </c>
      <c r="AE183" s="1" t="s">
        <v>54</v>
      </c>
      <c r="AF183" s="1">
        <v>48100.0</v>
      </c>
      <c r="AG183" s="1">
        <v>11100.0</v>
      </c>
      <c r="AH183" s="1">
        <v>7400.0</v>
      </c>
      <c r="AI183" s="1">
        <v>29600.0</v>
      </c>
      <c r="AJ183" s="1" t="s">
        <v>215</v>
      </c>
      <c r="AK183" s="1" t="s">
        <v>259</v>
      </c>
      <c r="AL183" s="1">
        <v>2014.0</v>
      </c>
      <c r="AM183" s="1" t="s">
        <v>83</v>
      </c>
    </row>
    <row r="184">
      <c r="A184" s="1">
        <v>294.0</v>
      </c>
      <c r="B184" s="1">
        <v>44.0</v>
      </c>
      <c r="C184" s="1">
        <v>477177.0</v>
      </c>
      <c r="D184" s="2">
        <v>33100.0</v>
      </c>
      <c r="E184" s="1" t="s">
        <v>84</v>
      </c>
      <c r="F184" s="1" t="s">
        <v>70</v>
      </c>
      <c r="G184" s="1">
        <v>1000.0</v>
      </c>
      <c r="H184" s="1">
        <v>1226.49</v>
      </c>
      <c r="I184" s="1">
        <v>0.0</v>
      </c>
      <c r="J184" s="1">
        <v>460308.0</v>
      </c>
      <c r="K184" s="1" t="s">
        <v>71</v>
      </c>
      <c r="L184" s="1" t="s">
        <v>72</v>
      </c>
      <c r="M184" s="1" t="s">
        <v>190</v>
      </c>
      <c r="N184" s="1" t="s">
        <v>171</v>
      </c>
      <c r="O184" s="1" t="s">
        <v>86</v>
      </c>
      <c r="P184" s="1">
        <v>53900.0</v>
      </c>
      <c r="Q184" s="1">
        <v>0.0</v>
      </c>
      <c r="R184" s="2">
        <v>42040.0</v>
      </c>
      <c r="S184" s="1" t="s">
        <v>62</v>
      </c>
      <c r="T184" s="1" t="s">
        <v>63</v>
      </c>
      <c r="U184" s="1" t="s">
        <v>213</v>
      </c>
      <c r="V184" s="1" t="s">
        <v>94</v>
      </c>
      <c r="W184" s="1" t="s">
        <v>114</v>
      </c>
      <c r="X184" s="1" t="s">
        <v>66</v>
      </c>
      <c r="Y184" s="1" t="s">
        <v>353</v>
      </c>
      <c r="Z184" s="1">
        <v>3.0</v>
      </c>
      <c r="AA184" s="1">
        <v>1.0</v>
      </c>
      <c r="AB184" s="1" t="s">
        <v>80</v>
      </c>
      <c r="AC184" s="1">
        <v>0.0</v>
      </c>
      <c r="AD184" s="1">
        <v>1.0</v>
      </c>
      <c r="AE184" s="1" t="s">
        <v>80</v>
      </c>
      <c r="AF184" s="1">
        <v>6100.0</v>
      </c>
      <c r="AG184" s="1">
        <v>610.0</v>
      </c>
      <c r="AH184" s="1">
        <v>1220.0</v>
      </c>
      <c r="AI184" s="1">
        <v>4270.0</v>
      </c>
      <c r="AJ184" s="1" t="s">
        <v>130</v>
      </c>
      <c r="AK184" s="1" t="s">
        <v>250</v>
      </c>
      <c r="AL184" s="1">
        <v>2002.0</v>
      </c>
      <c r="AM184" s="1" t="s">
        <v>83</v>
      </c>
    </row>
    <row r="185">
      <c r="A185" s="1">
        <v>324.0</v>
      </c>
      <c r="B185" s="1">
        <v>46.0</v>
      </c>
      <c r="C185" s="1">
        <v>648509.0</v>
      </c>
      <c r="D185" s="2">
        <v>40243.0</v>
      </c>
      <c r="E185" s="1" t="s">
        <v>58</v>
      </c>
      <c r="F185" s="1" t="s">
        <v>70</v>
      </c>
      <c r="G185" s="1">
        <v>2000.0</v>
      </c>
      <c r="H185" s="1">
        <v>897.89</v>
      </c>
      <c r="I185" s="1">
        <v>6000000.0</v>
      </c>
      <c r="J185" s="1">
        <v>618862.0</v>
      </c>
      <c r="K185" s="1" t="s">
        <v>42</v>
      </c>
      <c r="L185" s="1" t="s">
        <v>43</v>
      </c>
      <c r="M185" s="1" t="s">
        <v>98</v>
      </c>
      <c r="N185" s="1" t="s">
        <v>74</v>
      </c>
      <c r="O185" s="1" t="s">
        <v>120</v>
      </c>
      <c r="P185" s="1">
        <v>0.0</v>
      </c>
      <c r="Q185" s="1">
        <v>-41300.0</v>
      </c>
      <c r="R185" s="2">
        <v>42025.0</v>
      </c>
      <c r="S185" s="1" t="s">
        <v>47</v>
      </c>
      <c r="T185" s="1" t="s">
        <v>77</v>
      </c>
      <c r="U185" s="1" t="s">
        <v>64</v>
      </c>
      <c r="V185" s="1" t="s">
        <v>121</v>
      </c>
      <c r="W185" s="1" t="s">
        <v>176</v>
      </c>
      <c r="X185" s="1" t="s">
        <v>123</v>
      </c>
      <c r="Y185" s="1" t="s">
        <v>354</v>
      </c>
      <c r="Z185" s="1">
        <v>13.0</v>
      </c>
      <c r="AA185" s="1">
        <v>1.0</v>
      </c>
      <c r="AB185" s="1" t="s">
        <v>63</v>
      </c>
      <c r="AC185" s="1">
        <v>1.0</v>
      </c>
      <c r="AD185" s="1">
        <v>0.0</v>
      </c>
      <c r="AE185" s="1" t="s">
        <v>54</v>
      </c>
      <c r="AF185" s="1">
        <v>79600.0</v>
      </c>
      <c r="AG185" s="1">
        <v>15920.0</v>
      </c>
      <c r="AH185" s="1">
        <v>15920.0</v>
      </c>
      <c r="AI185" s="1">
        <v>47760.0</v>
      </c>
      <c r="AJ185" s="1" t="s">
        <v>198</v>
      </c>
      <c r="AK185" s="1" t="s">
        <v>199</v>
      </c>
      <c r="AL185" s="1">
        <v>2011.0</v>
      </c>
      <c r="AM185" s="1" t="s">
        <v>83</v>
      </c>
    </row>
    <row r="186">
      <c r="A186" s="1">
        <v>155.0</v>
      </c>
      <c r="B186" s="1">
        <v>34.0</v>
      </c>
      <c r="C186" s="1">
        <v>914815.0</v>
      </c>
      <c r="D186" s="2">
        <v>33143.0</v>
      </c>
      <c r="E186" s="1" t="s">
        <v>58</v>
      </c>
      <c r="F186" s="1" t="s">
        <v>70</v>
      </c>
      <c r="G186" s="1">
        <v>500.0</v>
      </c>
      <c r="H186" s="1">
        <v>1706.79</v>
      </c>
      <c r="I186" s="1">
        <v>0.0</v>
      </c>
      <c r="J186" s="1">
        <v>462479.0</v>
      </c>
      <c r="K186" s="1" t="s">
        <v>42</v>
      </c>
      <c r="L186" s="1" t="s">
        <v>125</v>
      </c>
      <c r="M186" s="1" t="s">
        <v>136</v>
      </c>
      <c r="N186" s="1" t="s">
        <v>127</v>
      </c>
      <c r="O186" s="1" t="s">
        <v>61</v>
      </c>
      <c r="P186" s="1">
        <v>0.0</v>
      </c>
      <c r="Q186" s="1">
        <v>0.0</v>
      </c>
      <c r="R186" s="2">
        <v>42011.0</v>
      </c>
      <c r="S186" s="1" t="s">
        <v>47</v>
      </c>
      <c r="T186" s="1" t="s">
        <v>87</v>
      </c>
      <c r="U186" s="1" t="s">
        <v>64</v>
      </c>
      <c r="V186" s="1" t="s">
        <v>137</v>
      </c>
      <c r="W186" s="1" t="s">
        <v>40</v>
      </c>
      <c r="X186" s="1" t="s">
        <v>123</v>
      </c>
      <c r="Y186" s="1" t="s">
        <v>355</v>
      </c>
      <c r="Z186" s="1">
        <v>1.0</v>
      </c>
      <c r="AA186" s="1">
        <v>1.0</v>
      </c>
      <c r="AB186" s="1" t="s">
        <v>80</v>
      </c>
      <c r="AC186" s="1">
        <v>1.0</v>
      </c>
      <c r="AD186" s="1">
        <v>1.0</v>
      </c>
      <c r="AE186" s="1" t="s">
        <v>54</v>
      </c>
      <c r="AF186" s="1">
        <v>77040.0</v>
      </c>
      <c r="AG186" s="1">
        <v>8560.0</v>
      </c>
      <c r="AH186" s="1">
        <v>8560.0</v>
      </c>
      <c r="AI186" s="1">
        <v>59920.0</v>
      </c>
      <c r="AJ186" s="1" t="s">
        <v>210</v>
      </c>
      <c r="AK186" s="1" t="s">
        <v>211</v>
      </c>
      <c r="AL186" s="1">
        <v>1998.0</v>
      </c>
      <c r="AM186" s="1" t="s">
        <v>83</v>
      </c>
    </row>
    <row r="187">
      <c r="A187" s="1">
        <v>261.0</v>
      </c>
      <c r="B187" s="1">
        <v>45.0</v>
      </c>
      <c r="C187" s="1">
        <v>249048.0</v>
      </c>
      <c r="D187" s="2">
        <v>38520.0</v>
      </c>
      <c r="E187" s="1" t="s">
        <v>84</v>
      </c>
      <c r="F187" s="1" t="s">
        <v>41</v>
      </c>
      <c r="G187" s="1">
        <v>1000.0</v>
      </c>
      <c r="H187" s="1">
        <v>1254.18</v>
      </c>
      <c r="I187" s="1">
        <v>0.0</v>
      </c>
      <c r="J187" s="1">
        <v>457555.0</v>
      </c>
      <c r="K187" s="1" t="s">
        <v>71</v>
      </c>
      <c r="L187" s="1" t="s">
        <v>72</v>
      </c>
      <c r="M187" s="1" t="s">
        <v>102</v>
      </c>
      <c r="N187" s="1" t="s">
        <v>171</v>
      </c>
      <c r="O187" s="1" t="s">
        <v>61</v>
      </c>
      <c r="P187" s="1">
        <v>0.0</v>
      </c>
      <c r="Q187" s="1">
        <v>-45100.0</v>
      </c>
      <c r="R187" s="2">
        <v>42015.0</v>
      </c>
      <c r="S187" s="1" t="s">
        <v>47</v>
      </c>
      <c r="T187" s="1" t="s">
        <v>77</v>
      </c>
      <c r="U187" s="1" t="s">
        <v>64</v>
      </c>
      <c r="V187" s="1" t="s">
        <v>100</v>
      </c>
      <c r="W187" s="1" t="s">
        <v>51</v>
      </c>
      <c r="X187" s="1" t="s">
        <v>52</v>
      </c>
      <c r="Y187" s="1" t="s">
        <v>356</v>
      </c>
      <c r="Z187" s="1">
        <v>16.0</v>
      </c>
      <c r="AA187" s="1">
        <v>1.0</v>
      </c>
      <c r="AB187" s="1" t="s">
        <v>54</v>
      </c>
      <c r="AC187" s="1">
        <v>0.0</v>
      </c>
      <c r="AD187" s="1">
        <v>1.0</v>
      </c>
      <c r="AE187" s="1" t="s">
        <v>63</v>
      </c>
      <c r="AF187" s="1">
        <v>62590.0</v>
      </c>
      <c r="AG187" s="1">
        <v>11380.0</v>
      </c>
      <c r="AH187" s="1">
        <v>11380.0</v>
      </c>
      <c r="AI187" s="1">
        <v>39830.0</v>
      </c>
      <c r="AJ187" s="1" t="s">
        <v>215</v>
      </c>
      <c r="AK187" s="1" t="s">
        <v>259</v>
      </c>
      <c r="AL187" s="1">
        <v>2003.0</v>
      </c>
      <c r="AM187" s="1" t="s">
        <v>83</v>
      </c>
    </row>
    <row r="188">
      <c r="A188" s="1">
        <v>245.0</v>
      </c>
      <c r="B188" s="1">
        <v>40.0</v>
      </c>
      <c r="C188" s="1">
        <v>144323.0</v>
      </c>
      <c r="D188" s="2">
        <v>37148.0</v>
      </c>
      <c r="E188" s="1" t="s">
        <v>58</v>
      </c>
      <c r="F188" s="1" t="s">
        <v>92</v>
      </c>
      <c r="G188" s="1">
        <v>500.0</v>
      </c>
      <c r="H188" s="1">
        <v>885.08</v>
      </c>
      <c r="I188" s="1">
        <v>0.0</v>
      </c>
      <c r="J188" s="1">
        <v>459984.0</v>
      </c>
      <c r="K188" s="1" t="s">
        <v>71</v>
      </c>
      <c r="L188" s="1" t="s">
        <v>125</v>
      </c>
      <c r="M188" s="1" t="s">
        <v>85</v>
      </c>
      <c r="N188" s="1" t="s">
        <v>133</v>
      </c>
      <c r="O188" s="1" t="s">
        <v>61</v>
      </c>
      <c r="P188" s="1">
        <v>27000.0</v>
      </c>
      <c r="Q188" s="1">
        <v>-58900.0</v>
      </c>
      <c r="R188" s="2">
        <v>42041.0</v>
      </c>
      <c r="S188" s="1" t="s">
        <v>47</v>
      </c>
      <c r="T188" s="1" t="s">
        <v>87</v>
      </c>
      <c r="U188" s="1" t="s">
        <v>108</v>
      </c>
      <c r="V188" s="1" t="s">
        <v>121</v>
      </c>
      <c r="W188" s="1" t="s">
        <v>114</v>
      </c>
      <c r="X188" s="1" t="s">
        <v>128</v>
      </c>
      <c r="Y188" s="1" t="s">
        <v>357</v>
      </c>
      <c r="Z188" s="1">
        <v>0.0</v>
      </c>
      <c r="AA188" s="1">
        <v>1.0</v>
      </c>
      <c r="AB188" s="1" t="s">
        <v>54</v>
      </c>
      <c r="AC188" s="1">
        <v>0.0</v>
      </c>
      <c r="AD188" s="1">
        <v>1.0</v>
      </c>
      <c r="AE188" s="1" t="s">
        <v>80</v>
      </c>
      <c r="AF188" s="1">
        <v>85150.0</v>
      </c>
      <c r="AG188" s="1">
        <v>13100.0</v>
      </c>
      <c r="AH188" s="1">
        <v>13100.0</v>
      </c>
      <c r="AI188" s="1">
        <v>58950.0</v>
      </c>
      <c r="AJ188" s="1" t="s">
        <v>90</v>
      </c>
      <c r="AK188" s="1" t="s">
        <v>246</v>
      </c>
      <c r="AL188" s="1">
        <v>1998.0</v>
      </c>
      <c r="AM188" s="1" t="s">
        <v>83</v>
      </c>
    </row>
    <row r="189">
      <c r="A189" s="1">
        <v>235.0</v>
      </c>
      <c r="B189" s="1">
        <v>39.0</v>
      </c>
      <c r="C189" s="1">
        <v>651861.0</v>
      </c>
      <c r="D189" s="2">
        <v>40550.0</v>
      </c>
      <c r="E189" s="1" t="s">
        <v>84</v>
      </c>
      <c r="F189" s="1" t="s">
        <v>70</v>
      </c>
      <c r="G189" s="1">
        <v>500.0</v>
      </c>
      <c r="H189" s="1">
        <v>1046.58</v>
      </c>
      <c r="I189" s="1">
        <v>4000000.0</v>
      </c>
      <c r="J189" s="1">
        <v>434982.0</v>
      </c>
      <c r="K189" s="1" t="s">
        <v>42</v>
      </c>
      <c r="L189" s="1" t="s">
        <v>43</v>
      </c>
      <c r="M189" s="1" t="s">
        <v>98</v>
      </c>
      <c r="N189" s="1" t="s">
        <v>265</v>
      </c>
      <c r="O189" s="1" t="s">
        <v>120</v>
      </c>
      <c r="P189" s="1">
        <v>0.0</v>
      </c>
      <c r="Q189" s="1">
        <v>-31700.0</v>
      </c>
      <c r="R189" s="2">
        <v>42028.0</v>
      </c>
      <c r="S189" s="1" t="s">
        <v>62</v>
      </c>
      <c r="T189" s="1" t="s">
        <v>63</v>
      </c>
      <c r="U189" s="1" t="s">
        <v>213</v>
      </c>
      <c r="V189" s="1" t="s">
        <v>94</v>
      </c>
      <c r="W189" s="1" t="s">
        <v>78</v>
      </c>
      <c r="X189" s="1" t="s">
        <v>123</v>
      </c>
      <c r="Y189" s="1" t="s">
        <v>358</v>
      </c>
      <c r="Z189" s="1">
        <v>1.0</v>
      </c>
      <c r="AA189" s="1">
        <v>1.0</v>
      </c>
      <c r="AB189" s="1" t="s">
        <v>63</v>
      </c>
      <c r="AC189" s="1">
        <v>2.0</v>
      </c>
      <c r="AD189" s="1">
        <v>1.0</v>
      </c>
      <c r="AE189" s="1" t="s">
        <v>80</v>
      </c>
      <c r="AF189" s="1">
        <v>4950.0</v>
      </c>
      <c r="AG189" s="1">
        <v>450.0</v>
      </c>
      <c r="AH189" s="1">
        <v>900.0</v>
      </c>
      <c r="AI189" s="1">
        <v>3600.0</v>
      </c>
      <c r="AJ189" s="1" t="s">
        <v>90</v>
      </c>
      <c r="AK189" s="1" t="s">
        <v>224</v>
      </c>
      <c r="AL189" s="1">
        <v>2010.0</v>
      </c>
      <c r="AM189" s="1" t="s">
        <v>83</v>
      </c>
    </row>
    <row r="190">
      <c r="A190" s="1">
        <v>53.0</v>
      </c>
      <c r="B190" s="1">
        <v>36.0</v>
      </c>
      <c r="C190" s="1">
        <v>125324.0</v>
      </c>
      <c r="D190" s="2">
        <v>37877.0</v>
      </c>
      <c r="E190" s="1" t="s">
        <v>40</v>
      </c>
      <c r="F190" s="1" t="s">
        <v>92</v>
      </c>
      <c r="G190" s="1">
        <v>2000.0</v>
      </c>
      <c r="H190" s="1">
        <v>1712.68</v>
      </c>
      <c r="I190" s="1">
        <v>0.0</v>
      </c>
      <c r="J190" s="1">
        <v>614233.0</v>
      </c>
      <c r="K190" s="1" t="s">
        <v>42</v>
      </c>
      <c r="L190" s="1" t="s">
        <v>93</v>
      </c>
      <c r="M190" s="1" t="s">
        <v>160</v>
      </c>
      <c r="N190" s="1" t="s">
        <v>180</v>
      </c>
      <c r="O190" s="1" t="s">
        <v>143</v>
      </c>
      <c r="P190" s="1">
        <v>72200.0</v>
      </c>
      <c r="Q190" s="1">
        <v>0.0</v>
      </c>
      <c r="R190" s="2">
        <v>42053.0</v>
      </c>
      <c r="S190" s="1" t="s">
        <v>76</v>
      </c>
      <c r="T190" s="1" t="s">
        <v>48</v>
      </c>
      <c r="U190" s="1" t="s">
        <v>49</v>
      </c>
      <c r="V190" s="1" t="s">
        <v>100</v>
      </c>
      <c r="W190" s="1" t="s">
        <v>65</v>
      </c>
      <c r="X190" s="1" t="s">
        <v>66</v>
      </c>
      <c r="Y190" s="1" t="s">
        <v>359</v>
      </c>
      <c r="Z190" s="1">
        <v>17.0</v>
      </c>
      <c r="AA190" s="1">
        <v>3.0</v>
      </c>
      <c r="AB190" s="1" t="s">
        <v>63</v>
      </c>
      <c r="AC190" s="1">
        <v>2.0</v>
      </c>
      <c r="AD190" s="1">
        <v>0.0</v>
      </c>
      <c r="AE190" s="1" t="s">
        <v>54</v>
      </c>
      <c r="AF190" s="1">
        <v>51100.0</v>
      </c>
      <c r="AG190" s="1">
        <v>10220.0</v>
      </c>
      <c r="AH190" s="1">
        <v>5110.0</v>
      </c>
      <c r="AI190" s="1">
        <v>35770.0</v>
      </c>
      <c r="AJ190" s="1" t="s">
        <v>110</v>
      </c>
      <c r="AK190" s="1" t="s">
        <v>135</v>
      </c>
      <c r="AL190" s="1">
        <v>2006.0</v>
      </c>
      <c r="AM190" s="1" t="s">
        <v>83</v>
      </c>
    </row>
    <row r="191">
      <c r="A191" s="1">
        <v>426.0</v>
      </c>
      <c r="B191" s="1">
        <v>54.0</v>
      </c>
      <c r="C191" s="1">
        <v>398102.0</v>
      </c>
      <c r="D191" s="2">
        <v>35727.0</v>
      </c>
      <c r="E191" s="1" t="s">
        <v>84</v>
      </c>
      <c r="F191" s="1" t="s">
        <v>92</v>
      </c>
      <c r="G191" s="1">
        <v>2000.0</v>
      </c>
      <c r="H191" s="1">
        <v>1097.71</v>
      </c>
      <c r="I191" s="1">
        <v>0.0</v>
      </c>
      <c r="J191" s="1">
        <v>605258.0</v>
      </c>
      <c r="K191" s="1" t="s">
        <v>71</v>
      </c>
      <c r="L191" s="1" t="s">
        <v>125</v>
      </c>
      <c r="M191" s="1" t="s">
        <v>186</v>
      </c>
      <c r="N191" s="1" t="s">
        <v>60</v>
      </c>
      <c r="O191" s="1" t="s">
        <v>143</v>
      </c>
      <c r="P191" s="1">
        <v>29600.0</v>
      </c>
      <c r="Q191" s="1">
        <v>-22300.0</v>
      </c>
      <c r="R191" s="2">
        <v>42016.0</v>
      </c>
      <c r="S191" s="1" t="s">
        <v>47</v>
      </c>
      <c r="T191" s="1" t="s">
        <v>48</v>
      </c>
      <c r="U191" s="1" t="s">
        <v>64</v>
      </c>
      <c r="V191" s="1" t="s">
        <v>50</v>
      </c>
      <c r="W191" s="1" t="s">
        <v>51</v>
      </c>
      <c r="X191" s="1" t="s">
        <v>103</v>
      </c>
      <c r="Y191" s="1" t="s">
        <v>360</v>
      </c>
      <c r="Z191" s="1">
        <v>13.0</v>
      </c>
      <c r="AA191" s="1">
        <v>1.0</v>
      </c>
      <c r="AB191" s="1" t="s">
        <v>54</v>
      </c>
      <c r="AC191" s="1">
        <v>2.0</v>
      </c>
      <c r="AD191" s="1">
        <v>3.0</v>
      </c>
      <c r="AE191" s="1" t="s">
        <v>63</v>
      </c>
      <c r="AF191" s="1">
        <v>100800.0</v>
      </c>
      <c r="AG191" s="1">
        <v>16800.0</v>
      </c>
      <c r="AH191" s="1">
        <v>16800.0</v>
      </c>
      <c r="AI191" s="1">
        <v>67200.0</v>
      </c>
      <c r="AJ191" s="1" t="s">
        <v>81</v>
      </c>
      <c r="AK191" s="1" t="s">
        <v>145</v>
      </c>
      <c r="AL191" s="1">
        <v>1997.0</v>
      </c>
      <c r="AM191" s="1" t="s">
        <v>83</v>
      </c>
    </row>
    <row r="192">
      <c r="A192" s="1">
        <v>111.0</v>
      </c>
      <c r="B192" s="1">
        <v>27.0</v>
      </c>
      <c r="C192" s="1">
        <v>514065.0</v>
      </c>
      <c r="D192" s="2">
        <v>39817.0</v>
      </c>
      <c r="E192" s="1" t="s">
        <v>58</v>
      </c>
      <c r="F192" s="1" t="s">
        <v>41</v>
      </c>
      <c r="G192" s="1">
        <v>500.0</v>
      </c>
      <c r="H192" s="1">
        <v>1363.77</v>
      </c>
      <c r="I192" s="1">
        <v>4000000.0</v>
      </c>
      <c r="J192" s="1">
        <v>604377.0</v>
      </c>
      <c r="K192" s="1" t="s">
        <v>71</v>
      </c>
      <c r="L192" s="1" t="s">
        <v>125</v>
      </c>
      <c r="M192" s="1" t="s">
        <v>98</v>
      </c>
      <c r="N192" s="1" t="s">
        <v>265</v>
      </c>
      <c r="O192" s="1" t="s">
        <v>46</v>
      </c>
      <c r="P192" s="1">
        <v>51100.0</v>
      </c>
      <c r="Q192" s="1">
        <v>0.0</v>
      </c>
      <c r="R192" s="2">
        <v>42021.0</v>
      </c>
      <c r="S192" s="1" t="s">
        <v>47</v>
      </c>
      <c r="T192" s="1" t="s">
        <v>48</v>
      </c>
      <c r="U192" s="1" t="s">
        <v>108</v>
      </c>
      <c r="V192" s="1" t="s">
        <v>50</v>
      </c>
      <c r="W192" s="1" t="s">
        <v>65</v>
      </c>
      <c r="X192" s="1" t="s">
        <v>103</v>
      </c>
      <c r="Y192" s="1" t="s">
        <v>361</v>
      </c>
      <c r="Z192" s="1">
        <v>12.0</v>
      </c>
      <c r="AA192" s="1">
        <v>1.0</v>
      </c>
      <c r="AB192" s="1" t="s">
        <v>54</v>
      </c>
      <c r="AC192" s="1">
        <v>2.0</v>
      </c>
      <c r="AD192" s="1">
        <v>3.0</v>
      </c>
      <c r="AE192" s="1" t="s">
        <v>80</v>
      </c>
      <c r="AF192" s="1">
        <v>90970.0</v>
      </c>
      <c r="AG192" s="1">
        <v>16540.0</v>
      </c>
      <c r="AH192" s="1">
        <v>16540.0</v>
      </c>
      <c r="AI192" s="1">
        <v>57890.0</v>
      </c>
      <c r="AJ192" s="1" t="s">
        <v>96</v>
      </c>
      <c r="AK192" s="1" t="s">
        <v>97</v>
      </c>
      <c r="AL192" s="1">
        <v>2009.0</v>
      </c>
      <c r="AM192" s="1" t="s">
        <v>83</v>
      </c>
    </row>
    <row r="193">
      <c r="A193" s="1">
        <v>86.0</v>
      </c>
      <c r="B193" s="1">
        <v>26.0</v>
      </c>
      <c r="C193" s="1">
        <v>391652.0</v>
      </c>
      <c r="D193" s="2">
        <v>36080.0</v>
      </c>
      <c r="E193" s="1" t="s">
        <v>40</v>
      </c>
      <c r="F193" s="1" t="s">
        <v>70</v>
      </c>
      <c r="G193" s="1">
        <v>500.0</v>
      </c>
      <c r="H193" s="1">
        <v>1382.88</v>
      </c>
      <c r="I193" s="1">
        <v>7000000.0</v>
      </c>
      <c r="J193" s="1">
        <v>434923.0</v>
      </c>
      <c r="K193" s="1" t="s">
        <v>42</v>
      </c>
      <c r="L193" s="1" t="s">
        <v>162</v>
      </c>
      <c r="M193" s="1" t="s">
        <v>98</v>
      </c>
      <c r="N193" s="1" t="s">
        <v>243</v>
      </c>
      <c r="O193" s="1" t="s">
        <v>61</v>
      </c>
      <c r="P193" s="1">
        <v>0.0</v>
      </c>
      <c r="Q193" s="1">
        <v>-30300.0</v>
      </c>
      <c r="R193" s="2">
        <v>42016.0</v>
      </c>
      <c r="S193" s="1" t="s">
        <v>47</v>
      </c>
      <c r="T193" s="1" t="s">
        <v>77</v>
      </c>
      <c r="U193" s="1" t="s">
        <v>64</v>
      </c>
      <c r="V193" s="1" t="s">
        <v>50</v>
      </c>
      <c r="W193" s="1" t="s">
        <v>51</v>
      </c>
      <c r="X193" s="1" t="s">
        <v>128</v>
      </c>
      <c r="Y193" s="1" t="s">
        <v>362</v>
      </c>
      <c r="Z193" s="1">
        <v>11.0</v>
      </c>
      <c r="AA193" s="1">
        <v>1.0</v>
      </c>
      <c r="AB193" s="1" t="s">
        <v>63</v>
      </c>
      <c r="AC193" s="1">
        <v>1.0</v>
      </c>
      <c r="AD193" s="1">
        <v>1.0</v>
      </c>
      <c r="AE193" s="1" t="s">
        <v>54</v>
      </c>
      <c r="AF193" s="1">
        <v>81840.0</v>
      </c>
      <c r="AG193" s="1">
        <v>14880.0</v>
      </c>
      <c r="AH193" s="1">
        <v>7440.0</v>
      </c>
      <c r="AI193" s="1">
        <v>59520.0</v>
      </c>
      <c r="AJ193" s="1" t="s">
        <v>90</v>
      </c>
      <c r="AK193" s="1" t="s">
        <v>246</v>
      </c>
      <c r="AL193" s="1">
        <v>2011.0</v>
      </c>
      <c r="AM193" s="1" t="s">
        <v>57</v>
      </c>
    </row>
    <row r="194">
      <c r="A194" s="1">
        <v>296.0</v>
      </c>
      <c r="B194" s="1">
        <v>46.0</v>
      </c>
      <c r="C194" s="1">
        <v>922167.0</v>
      </c>
      <c r="D194" s="2">
        <v>34023.0</v>
      </c>
      <c r="E194" s="1" t="s">
        <v>40</v>
      </c>
      <c r="F194" s="1" t="s">
        <v>70</v>
      </c>
      <c r="G194" s="1">
        <v>1000.0</v>
      </c>
      <c r="H194" s="1">
        <v>1141.35</v>
      </c>
      <c r="I194" s="1">
        <v>7000000.0</v>
      </c>
      <c r="J194" s="1">
        <v>476456.0</v>
      </c>
      <c r="K194" s="1" t="s">
        <v>42</v>
      </c>
      <c r="L194" s="1" t="s">
        <v>125</v>
      </c>
      <c r="M194" s="1" t="s">
        <v>44</v>
      </c>
      <c r="N194" s="1" t="s">
        <v>45</v>
      </c>
      <c r="O194" s="1" t="s">
        <v>143</v>
      </c>
      <c r="P194" s="1">
        <v>0.0</v>
      </c>
      <c r="Q194" s="1">
        <v>0.0</v>
      </c>
      <c r="R194" s="2">
        <v>42010.0</v>
      </c>
      <c r="S194" s="1" t="s">
        <v>47</v>
      </c>
      <c r="T194" s="1" t="s">
        <v>87</v>
      </c>
      <c r="U194" s="1" t="s">
        <v>49</v>
      </c>
      <c r="V194" s="1" t="s">
        <v>137</v>
      </c>
      <c r="W194" s="1" t="s">
        <v>78</v>
      </c>
      <c r="X194" s="1" t="s">
        <v>128</v>
      </c>
      <c r="Y194" s="1" t="s">
        <v>363</v>
      </c>
      <c r="Z194" s="1">
        <v>18.0</v>
      </c>
      <c r="AA194" s="1">
        <v>1.0</v>
      </c>
      <c r="AB194" s="1" t="s">
        <v>63</v>
      </c>
      <c r="AC194" s="1">
        <v>0.0</v>
      </c>
      <c r="AD194" s="1">
        <v>2.0</v>
      </c>
      <c r="AE194" s="1" t="s">
        <v>80</v>
      </c>
      <c r="AF194" s="1">
        <v>54900.0</v>
      </c>
      <c r="AG194" s="1">
        <v>5490.0</v>
      </c>
      <c r="AH194" s="1">
        <v>5490.0</v>
      </c>
      <c r="AI194" s="1">
        <v>43920.0</v>
      </c>
      <c r="AJ194" s="1" t="s">
        <v>68</v>
      </c>
      <c r="AK194" s="1" t="s">
        <v>194</v>
      </c>
      <c r="AL194" s="1">
        <v>2013.0</v>
      </c>
      <c r="AM194" s="1" t="s">
        <v>83</v>
      </c>
    </row>
    <row r="195">
      <c r="A195" s="1">
        <v>125.0</v>
      </c>
      <c r="B195" s="1">
        <v>35.0</v>
      </c>
      <c r="C195" s="1">
        <v>442795.0</v>
      </c>
      <c r="D195" s="2">
        <v>35253.0</v>
      </c>
      <c r="E195" s="1" t="s">
        <v>40</v>
      </c>
      <c r="F195" s="1" t="s">
        <v>92</v>
      </c>
      <c r="G195" s="1">
        <v>500.0</v>
      </c>
      <c r="H195" s="1">
        <v>1054.83</v>
      </c>
      <c r="I195" s="1">
        <v>7000000.0</v>
      </c>
      <c r="J195" s="1">
        <v>446788.0</v>
      </c>
      <c r="K195" s="1" t="s">
        <v>42</v>
      </c>
      <c r="L195" s="1" t="s">
        <v>162</v>
      </c>
      <c r="M195" s="1" t="s">
        <v>98</v>
      </c>
      <c r="N195" s="1" t="s">
        <v>243</v>
      </c>
      <c r="O195" s="1" t="s">
        <v>46</v>
      </c>
      <c r="P195" s="1">
        <v>0.0</v>
      </c>
      <c r="Q195" s="1">
        <v>-51300.0</v>
      </c>
      <c r="R195" s="2">
        <v>42060.0</v>
      </c>
      <c r="S195" s="1" t="s">
        <v>47</v>
      </c>
      <c r="T195" s="1" t="s">
        <v>87</v>
      </c>
      <c r="U195" s="1" t="s">
        <v>108</v>
      </c>
      <c r="V195" s="1" t="s">
        <v>100</v>
      </c>
      <c r="W195" s="1" t="s">
        <v>78</v>
      </c>
      <c r="X195" s="1" t="s">
        <v>128</v>
      </c>
      <c r="Y195" s="1" t="s">
        <v>364</v>
      </c>
      <c r="Z195" s="1">
        <v>17.0</v>
      </c>
      <c r="AA195" s="1">
        <v>1.0</v>
      </c>
      <c r="AB195" s="1" t="s">
        <v>54</v>
      </c>
      <c r="AC195" s="1">
        <v>2.0</v>
      </c>
      <c r="AD195" s="1">
        <v>3.0</v>
      </c>
      <c r="AE195" s="1" t="s">
        <v>80</v>
      </c>
      <c r="AF195" s="1">
        <v>88660.0</v>
      </c>
      <c r="AG195" s="1">
        <v>8060.0</v>
      </c>
      <c r="AH195" s="1">
        <v>16120.0</v>
      </c>
      <c r="AI195" s="1">
        <v>64480.0</v>
      </c>
      <c r="AJ195" s="1" t="s">
        <v>68</v>
      </c>
      <c r="AK195" s="1" t="s">
        <v>194</v>
      </c>
      <c r="AL195" s="1">
        <v>2007.0</v>
      </c>
      <c r="AM195" s="1" t="s">
        <v>57</v>
      </c>
    </row>
    <row r="196">
      <c r="A196" s="1">
        <v>177.0</v>
      </c>
      <c r="B196" s="1">
        <v>34.0</v>
      </c>
      <c r="C196" s="1">
        <v>226330.0</v>
      </c>
      <c r="D196" s="2">
        <v>41297.0</v>
      </c>
      <c r="E196" s="1" t="s">
        <v>84</v>
      </c>
      <c r="F196" s="1" t="s">
        <v>70</v>
      </c>
      <c r="G196" s="1">
        <v>2000.0</v>
      </c>
      <c r="H196" s="1">
        <v>1057.77</v>
      </c>
      <c r="I196" s="1">
        <v>0.0</v>
      </c>
      <c r="J196" s="1">
        <v>477382.0</v>
      </c>
      <c r="K196" s="1" t="s">
        <v>71</v>
      </c>
      <c r="L196" s="1" t="s">
        <v>162</v>
      </c>
      <c r="M196" s="1" t="s">
        <v>98</v>
      </c>
      <c r="N196" s="1" t="s">
        <v>99</v>
      </c>
      <c r="O196" s="1" t="s">
        <v>86</v>
      </c>
      <c r="P196" s="1">
        <v>0.0</v>
      </c>
      <c r="Q196" s="1">
        <v>-57700.0</v>
      </c>
      <c r="R196" s="2">
        <v>42051.0</v>
      </c>
      <c r="S196" s="1" t="s">
        <v>76</v>
      </c>
      <c r="T196" s="1" t="s">
        <v>87</v>
      </c>
      <c r="U196" s="1" t="s">
        <v>108</v>
      </c>
      <c r="V196" s="1" t="s">
        <v>137</v>
      </c>
      <c r="W196" s="1" t="s">
        <v>122</v>
      </c>
      <c r="X196" s="1" t="s">
        <v>66</v>
      </c>
      <c r="Y196" s="1" t="s">
        <v>365</v>
      </c>
      <c r="Z196" s="1">
        <v>22.0</v>
      </c>
      <c r="AA196" s="1">
        <v>3.0</v>
      </c>
      <c r="AB196" s="1" t="s">
        <v>63</v>
      </c>
      <c r="AC196" s="1">
        <v>1.0</v>
      </c>
      <c r="AD196" s="1">
        <v>1.0</v>
      </c>
      <c r="AE196" s="1" t="s">
        <v>80</v>
      </c>
      <c r="AF196" s="1">
        <v>18000.0</v>
      </c>
      <c r="AG196" s="1">
        <v>2250.0</v>
      </c>
      <c r="AH196" s="1">
        <v>2250.0</v>
      </c>
      <c r="AI196" s="1">
        <v>13500.0</v>
      </c>
      <c r="AJ196" s="1" t="s">
        <v>110</v>
      </c>
      <c r="AK196" s="1" t="s">
        <v>135</v>
      </c>
      <c r="AL196" s="1">
        <v>2009.0</v>
      </c>
      <c r="AM196" s="1" t="s">
        <v>83</v>
      </c>
    </row>
    <row r="197">
      <c r="A197" s="1">
        <v>238.0</v>
      </c>
      <c r="B197" s="1">
        <v>39.0</v>
      </c>
      <c r="C197" s="1">
        <v>134430.0</v>
      </c>
      <c r="D197" s="2">
        <v>39057.0</v>
      </c>
      <c r="E197" s="1" t="s">
        <v>58</v>
      </c>
      <c r="F197" s="1" t="s">
        <v>41</v>
      </c>
      <c r="G197" s="1">
        <v>2000.0</v>
      </c>
      <c r="H197" s="1">
        <v>1488.02</v>
      </c>
      <c r="I197" s="1">
        <v>0.0</v>
      </c>
      <c r="J197" s="1">
        <v>600275.0</v>
      </c>
      <c r="K197" s="1" t="s">
        <v>71</v>
      </c>
      <c r="L197" s="1" t="s">
        <v>162</v>
      </c>
      <c r="M197" s="1" t="s">
        <v>136</v>
      </c>
      <c r="N197" s="1" t="s">
        <v>265</v>
      </c>
      <c r="O197" s="1" t="s">
        <v>61</v>
      </c>
      <c r="P197" s="1">
        <v>0.0</v>
      </c>
      <c r="Q197" s="1">
        <v>-39200.0</v>
      </c>
      <c r="R197" s="2">
        <v>42060.0</v>
      </c>
      <c r="S197" s="1" t="s">
        <v>62</v>
      </c>
      <c r="T197" s="1" t="s">
        <v>63</v>
      </c>
      <c r="U197" s="1" t="s">
        <v>64</v>
      </c>
      <c r="V197" s="1" t="s">
        <v>50</v>
      </c>
      <c r="W197" s="1" t="s">
        <v>78</v>
      </c>
      <c r="X197" s="1" t="s">
        <v>157</v>
      </c>
      <c r="Y197" s="1" t="s">
        <v>366</v>
      </c>
      <c r="Z197" s="1">
        <v>9.0</v>
      </c>
      <c r="AA197" s="1">
        <v>1.0</v>
      </c>
      <c r="AB197" s="1" t="s">
        <v>54</v>
      </c>
      <c r="AC197" s="1">
        <v>1.0</v>
      </c>
      <c r="AD197" s="1">
        <v>3.0</v>
      </c>
      <c r="AE197" s="1" t="s">
        <v>54</v>
      </c>
      <c r="AF197" s="1">
        <v>5500.0</v>
      </c>
      <c r="AG197" s="1">
        <v>1100.0</v>
      </c>
      <c r="AH197" s="1">
        <v>550.0</v>
      </c>
      <c r="AI197" s="1">
        <v>3850.0</v>
      </c>
      <c r="AJ197" s="1" t="s">
        <v>90</v>
      </c>
      <c r="AK197" s="1" t="s">
        <v>91</v>
      </c>
      <c r="AL197" s="1">
        <v>2010.0</v>
      </c>
      <c r="AM197" s="1" t="s">
        <v>83</v>
      </c>
    </row>
    <row r="198">
      <c r="A198" s="1">
        <v>81.0</v>
      </c>
      <c r="B198" s="1">
        <v>25.0</v>
      </c>
      <c r="C198" s="1">
        <v>524230.0</v>
      </c>
      <c r="D198" s="2">
        <v>41693.0</v>
      </c>
      <c r="E198" s="1" t="s">
        <v>58</v>
      </c>
      <c r="F198" s="1" t="s">
        <v>70</v>
      </c>
      <c r="G198" s="1">
        <v>500.0</v>
      </c>
      <c r="H198" s="1">
        <v>920.3</v>
      </c>
      <c r="I198" s="1">
        <v>5000000.0</v>
      </c>
      <c r="J198" s="1">
        <v>461958.0</v>
      </c>
      <c r="K198" s="1" t="s">
        <v>71</v>
      </c>
      <c r="L198" s="1" t="s">
        <v>132</v>
      </c>
      <c r="M198" s="1" t="s">
        <v>98</v>
      </c>
      <c r="N198" s="1" t="s">
        <v>150</v>
      </c>
      <c r="O198" s="1" t="s">
        <v>75</v>
      </c>
      <c r="P198" s="1">
        <v>51000.0</v>
      </c>
      <c r="Q198" s="1">
        <v>-67900.0</v>
      </c>
      <c r="R198" s="2">
        <v>42056.0</v>
      </c>
      <c r="S198" s="1" t="s">
        <v>76</v>
      </c>
      <c r="T198" s="1" t="s">
        <v>77</v>
      </c>
      <c r="U198" s="1" t="s">
        <v>49</v>
      </c>
      <c r="V198" s="1" t="s">
        <v>121</v>
      </c>
      <c r="W198" s="1" t="s">
        <v>114</v>
      </c>
      <c r="X198" s="1" t="s">
        <v>123</v>
      </c>
      <c r="Y198" s="1" t="s">
        <v>367</v>
      </c>
      <c r="Z198" s="1">
        <v>11.0</v>
      </c>
      <c r="AA198" s="1">
        <v>3.0</v>
      </c>
      <c r="AB198" s="1" t="s">
        <v>63</v>
      </c>
      <c r="AC198" s="1">
        <v>1.0</v>
      </c>
      <c r="AD198" s="1">
        <v>0.0</v>
      </c>
      <c r="AE198" s="1" t="s">
        <v>63</v>
      </c>
      <c r="AF198" s="1">
        <v>73920.0</v>
      </c>
      <c r="AG198" s="1">
        <v>13440.0</v>
      </c>
      <c r="AH198" s="1">
        <v>6720.0</v>
      </c>
      <c r="AI198" s="1">
        <v>53760.0</v>
      </c>
      <c r="AJ198" s="1" t="s">
        <v>210</v>
      </c>
      <c r="AK198" s="1" t="s">
        <v>211</v>
      </c>
      <c r="AL198" s="1">
        <v>2003.0</v>
      </c>
      <c r="AM198" s="1" t="s">
        <v>57</v>
      </c>
    </row>
    <row r="199">
      <c r="A199" s="1">
        <v>128.0</v>
      </c>
      <c r="B199" s="1">
        <v>28.0</v>
      </c>
      <c r="C199" s="1">
        <v>438817.0</v>
      </c>
      <c r="D199" s="2">
        <v>39402.0</v>
      </c>
      <c r="E199" s="1" t="s">
        <v>40</v>
      </c>
      <c r="F199" s="1" t="s">
        <v>92</v>
      </c>
      <c r="G199" s="1">
        <v>1000.0</v>
      </c>
      <c r="H199" s="1">
        <v>986.53</v>
      </c>
      <c r="I199" s="1">
        <v>0.0</v>
      </c>
      <c r="J199" s="1">
        <v>472720.0</v>
      </c>
      <c r="K199" s="1" t="s">
        <v>71</v>
      </c>
      <c r="L199" s="1" t="s">
        <v>132</v>
      </c>
      <c r="M199" s="1" t="s">
        <v>186</v>
      </c>
      <c r="N199" s="1" t="s">
        <v>174</v>
      </c>
      <c r="O199" s="1" t="s">
        <v>61</v>
      </c>
      <c r="P199" s="1">
        <v>62700.0</v>
      </c>
      <c r="Q199" s="1">
        <v>0.0</v>
      </c>
      <c r="R199" s="2">
        <v>42051.0</v>
      </c>
      <c r="S199" s="1" t="s">
        <v>47</v>
      </c>
      <c r="T199" s="1" t="s">
        <v>77</v>
      </c>
      <c r="U199" s="1" t="s">
        <v>108</v>
      </c>
      <c r="V199" s="1" t="s">
        <v>137</v>
      </c>
      <c r="W199" s="1" t="s">
        <v>65</v>
      </c>
      <c r="X199" s="1" t="s">
        <v>52</v>
      </c>
      <c r="Y199" s="1" t="s">
        <v>368</v>
      </c>
      <c r="Z199" s="1">
        <v>11.0</v>
      </c>
      <c r="AA199" s="1">
        <v>1.0</v>
      </c>
      <c r="AB199" s="1" t="s">
        <v>80</v>
      </c>
      <c r="AC199" s="1">
        <v>0.0</v>
      </c>
      <c r="AD199" s="1">
        <v>2.0</v>
      </c>
      <c r="AE199" s="1" t="s">
        <v>54</v>
      </c>
      <c r="AF199" s="1">
        <v>101860.0</v>
      </c>
      <c r="AG199" s="1">
        <v>18520.0</v>
      </c>
      <c r="AH199" s="1">
        <v>18520.0</v>
      </c>
      <c r="AI199" s="1">
        <v>64820.0</v>
      </c>
      <c r="AJ199" s="1" t="s">
        <v>210</v>
      </c>
      <c r="AK199" s="1" t="s">
        <v>226</v>
      </c>
      <c r="AL199" s="1">
        <v>2007.0</v>
      </c>
      <c r="AM199" s="1" t="s">
        <v>83</v>
      </c>
    </row>
    <row r="200">
      <c r="A200" s="1">
        <v>449.0</v>
      </c>
      <c r="B200" s="1">
        <v>57.0</v>
      </c>
      <c r="C200" s="1">
        <v>293794.0</v>
      </c>
      <c r="D200" s="2">
        <v>36267.0</v>
      </c>
      <c r="E200" s="1" t="s">
        <v>40</v>
      </c>
      <c r="F200" s="1" t="s">
        <v>41</v>
      </c>
      <c r="G200" s="1">
        <v>2000.0</v>
      </c>
      <c r="H200" s="1">
        <v>1440.68</v>
      </c>
      <c r="I200" s="1">
        <v>0.0</v>
      </c>
      <c r="J200" s="1">
        <v>442395.0</v>
      </c>
      <c r="K200" s="1" t="s">
        <v>42</v>
      </c>
      <c r="L200" s="1" t="s">
        <v>93</v>
      </c>
      <c r="M200" s="1" t="s">
        <v>98</v>
      </c>
      <c r="N200" s="1" t="s">
        <v>147</v>
      </c>
      <c r="O200" s="1" t="s">
        <v>75</v>
      </c>
      <c r="P200" s="1">
        <v>25000.0</v>
      </c>
      <c r="Q200" s="1">
        <v>0.0</v>
      </c>
      <c r="R200" s="2">
        <v>42044.0</v>
      </c>
      <c r="S200" s="1" t="s">
        <v>139</v>
      </c>
      <c r="T200" s="1" t="s">
        <v>63</v>
      </c>
      <c r="U200" s="1" t="s">
        <v>64</v>
      </c>
      <c r="V200" s="1" t="s">
        <v>94</v>
      </c>
      <c r="W200" s="1" t="s">
        <v>51</v>
      </c>
      <c r="X200" s="1" t="s">
        <v>66</v>
      </c>
      <c r="Y200" s="1" t="s">
        <v>369</v>
      </c>
      <c r="Z200" s="1">
        <v>8.0</v>
      </c>
      <c r="AA200" s="1">
        <v>1.0</v>
      </c>
      <c r="AB200" s="1" t="s">
        <v>54</v>
      </c>
      <c r="AC200" s="1">
        <v>0.0</v>
      </c>
      <c r="AD200" s="1">
        <v>1.0</v>
      </c>
      <c r="AE200" s="1" t="s">
        <v>54</v>
      </c>
      <c r="AF200" s="1">
        <v>5390.0</v>
      </c>
      <c r="AG200" s="1">
        <v>980.0</v>
      </c>
      <c r="AH200" s="1">
        <v>980.0</v>
      </c>
      <c r="AI200" s="1">
        <v>3430.0</v>
      </c>
      <c r="AJ200" s="1" t="s">
        <v>215</v>
      </c>
      <c r="AK200" s="1" t="s">
        <v>216</v>
      </c>
      <c r="AL200" s="1">
        <v>2008.0</v>
      </c>
      <c r="AM200" s="1" t="s">
        <v>83</v>
      </c>
    </row>
    <row r="201">
      <c r="A201" s="1">
        <v>252.0</v>
      </c>
      <c r="B201" s="1">
        <v>39.0</v>
      </c>
      <c r="C201" s="1">
        <v>868283.0</v>
      </c>
      <c r="D201" s="2">
        <v>38754.0</v>
      </c>
      <c r="E201" s="1" t="s">
        <v>58</v>
      </c>
      <c r="F201" s="1" t="s">
        <v>41</v>
      </c>
      <c r="G201" s="1">
        <v>1000.0</v>
      </c>
      <c r="H201" s="1">
        <v>1086.21</v>
      </c>
      <c r="I201" s="1">
        <v>0.0</v>
      </c>
      <c r="J201" s="1">
        <v>455340.0</v>
      </c>
      <c r="K201" s="1" t="s">
        <v>42</v>
      </c>
      <c r="L201" s="1" t="s">
        <v>162</v>
      </c>
      <c r="M201" s="1" t="s">
        <v>190</v>
      </c>
      <c r="N201" s="1" t="s">
        <v>150</v>
      </c>
      <c r="O201" s="1" t="s">
        <v>86</v>
      </c>
      <c r="P201" s="1">
        <v>68500.0</v>
      </c>
      <c r="Q201" s="1">
        <v>-57500.0</v>
      </c>
      <c r="R201" s="2">
        <v>42048.0</v>
      </c>
      <c r="S201" s="1" t="s">
        <v>47</v>
      </c>
      <c r="T201" s="1" t="s">
        <v>48</v>
      </c>
      <c r="U201" s="1" t="s">
        <v>64</v>
      </c>
      <c r="V201" s="1" t="s">
        <v>50</v>
      </c>
      <c r="W201" s="1" t="s">
        <v>51</v>
      </c>
      <c r="X201" s="1" t="s">
        <v>103</v>
      </c>
      <c r="Y201" s="1" t="s">
        <v>370</v>
      </c>
      <c r="Z201" s="1">
        <v>18.0</v>
      </c>
      <c r="AA201" s="1">
        <v>1.0</v>
      </c>
      <c r="AB201" s="1" t="s">
        <v>63</v>
      </c>
      <c r="AC201" s="1">
        <v>1.0</v>
      </c>
      <c r="AD201" s="1">
        <v>2.0</v>
      </c>
      <c r="AE201" s="1" t="s">
        <v>63</v>
      </c>
      <c r="AF201" s="1">
        <v>50490.0</v>
      </c>
      <c r="AG201" s="1">
        <v>5610.0</v>
      </c>
      <c r="AH201" s="1">
        <v>5610.0</v>
      </c>
      <c r="AI201" s="1">
        <v>39270.0</v>
      </c>
      <c r="AJ201" s="1" t="s">
        <v>105</v>
      </c>
      <c r="AK201" s="1" t="s">
        <v>152</v>
      </c>
      <c r="AL201" s="1">
        <v>2001.0</v>
      </c>
      <c r="AM201" s="1" t="s">
        <v>83</v>
      </c>
    </row>
    <row r="202">
      <c r="A202" s="1">
        <v>359.0</v>
      </c>
      <c r="B202" s="1">
        <v>47.0</v>
      </c>
      <c r="C202" s="1">
        <v>828890.0</v>
      </c>
      <c r="D202" s="2">
        <v>34262.0</v>
      </c>
      <c r="E202" s="1" t="s">
        <v>40</v>
      </c>
      <c r="F202" s="1" t="s">
        <v>70</v>
      </c>
      <c r="G202" s="1">
        <v>2000.0</v>
      </c>
      <c r="H202" s="1">
        <v>1367.68</v>
      </c>
      <c r="I202" s="1">
        <v>0.0</v>
      </c>
      <c r="J202" s="1">
        <v>613247.0</v>
      </c>
      <c r="K202" s="1" t="s">
        <v>71</v>
      </c>
      <c r="L202" s="1" t="s">
        <v>43</v>
      </c>
      <c r="M202" s="1" t="s">
        <v>160</v>
      </c>
      <c r="N202" s="1" t="s">
        <v>180</v>
      </c>
      <c r="O202" s="1" t="s">
        <v>86</v>
      </c>
      <c r="P202" s="1">
        <v>0.0</v>
      </c>
      <c r="Q202" s="1">
        <v>0.0</v>
      </c>
      <c r="R202" s="2">
        <v>42015.0</v>
      </c>
      <c r="S202" s="1" t="s">
        <v>47</v>
      </c>
      <c r="T202" s="1" t="s">
        <v>87</v>
      </c>
      <c r="U202" s="1" t="s">
        <v>108</v>
      </c>
      <c r="V202" s="1" t="s">
        <v>50</v>
      </c>
      <c r="W202" s="1" t="s">
        <v>51</v>
      </c>
      <c r="X202" s="1" t="s">
        <v>88</v>
      </c>
      <c r="Y202" s="1" t="s">
        <v>371</v>
      </c>
      <c r="Z202" s="1">
        <v>13.0</v>
      </c>
      <c r="AA202" s="1">
        <v>1.0</v>
      </c>
      <c r="AB202" s="1" t="s">
        <v>80</v>
      </c>
      <c r="AC202" s="1">
        <v>0.0</v>
      </c>
      <c r="AD202" s="1">
        <v>3.0</v>
      </c>
      <c r="AE202" s="1" t="s">
        <v>80</v>
      </c>
      <c r="AF202" s="1">
        <v>55500.0</v>
      </c>
      <c r="AG202" s="1">
        <v>5550.0</v>
      </c>
      <c r="AH202" s="1">
        <v>11100.0</v>
      </c>
      <c r="AI202" s="1">
        <v>38850.0</v>
      </c>
      <c r="AJ202" s="1" t="s">
        <v>68</v>
      </c>
      <c r="AK202" s="1" t="s">
        <v>194</v>
      </c>
      <c r="AL202" s="1">
        <v>2012.0</v>
      </c>
      <c r="AM202" s="1" t="s">
        <v>83</v>
      </c>
    </row>
    <row r="203">
      <c r="A203" s="1">
        <v>19.0</v>
      </c>
      <c r="B203" s="1">
        <v>32.0</v>
      </c>
      <c r="C203" s="1">
        <v>882920.0</v>
      </c>
      <c r="D203" s="2">
        <v>38718.0</v>
      </c>
      <c r="E203" s="1" t="s">
        <v>40</v>
      </c>
      <c r="F203" s="1" t="s">
        <v>92</v>
      </c>
      <c r="G203" s="1">
        <v>1000.0</v>
      </c>
      <c r="H203" s="1">
        <v>1215.85</v>
      </c>
      <c r="I203" s="1">
        <v>0.0</v>
      </c>
      <c r="J203" s="1">
        <v>454985.0</v>
      </c>
      <c r="K203" s="1" t="s">
        <v>42</v>
      </c>
      <c r="L203" s="1" t="s">
        <v>132</v>
      </c>
      <c r="M203" s="1" t="s">
        <v>112</v>
      </c>
      <c r="N203" s="1" t="s">
        <v>150</v>
      </c>
      <c r="O203" s="1" t="s">
        <v>46</v>
      </c>
      <c r="P203" s="1">
        <v>42900.0</v>
      </c>
      <c r="Q203" s="1">
        <v>-90200.0</v>
      </c>
      <c r="R203" s="2">
        <v>42006.0</v>
      </c>
      <c r="S203" s="1" t="s">
        <v>62</v>
      </c>
      <c r="T203" s="1" t="s">
        <v>63</v>
      </c>
      <c r="U203" s="1" t="s">
        <v>64</v>
      </c>
      <c r="V203" s="1" t="s">
        <v>50</v>
      </c>
      <c r="W203" s="1" t="s">
        <v>65</v>
      </c>
      <c r="X203" s="1" t="s">
        <v>123</v>
      </c>
      <c r="Y203" s="1" t="s">
        <v>372</v>
      </c>
      <c r="Z203" s="1">
        <v>8.0</v>
      </c>
      <c r="AA203" s="1">
        <v>1.0</v>
      </c>
      <c r="AB203" s="1" t="s">
        <v>54</v>
      </c>
      <c r="AC203" s="1">
        <v>1.0</v>
      </c>
      <c r="AD203" s="1">
        <v>1.0</v>
      </c>
      <c r="AE203" s="1" t="s">
        <v>54</v>
      </c>
      <c r="AF203" s="1">
        <v>7040.0</v>
      </c>
      <c r="AG203" s="1">
        <v>1280.0</v>
      </c>
      <c r="AH203" s="1">
        <v>640.0</v>
      </c>
      <c r="AI203" s="1">
        <v>5120.0</v>
      </c>
      <c r="AJ203" s="1" t="s">
        <v>105</v>
      </c>
      <c r="AK203" s="1" t="s">
        <v>152</v>
      </c>
      <c r="AL203" s="1">
        <v>2015.0</v>
      </c>
      <c r="AM203" s="1" t="s">
        <v>83</v>
      </c>
    </row>
    <row r="204">
      <c r="A204" s="1">
        <v>73.0</v>
      </c>
      <c r="B204" s="1">
        <v>26.0</v>
      </c>
      <c r="C204" s="1">
        <v>918777.0</v>
      </c>
      <c r="D204" s="2">
        <v>37715.0</v>
      </c>
      <c r="E204" s="1" t="s">
        <v>84</v>
      </c>
      <c r="F204" s="1" t="s">
        <v>41</v>
      </c>
      <c r="G204" s="1">
        <v>2000.0</v>
      </c>
      <c r="H204" s="1">
        <v>1191.19</v>
      </c>
      <c r="I204" s="1">
        <v>4000000.0</v>
      </c>
      <c r="J204" s="1">
        <v>468813.0</v>
      </c>
      <c r="K204" s="1" t="s">
        <v>42</v>
      </c>
      <c r="L204" s="1" t="s">
        <v>43</v>
      </c>
      <c r="M204" s="1" t="s">
        <v>190</v>
      </c>
      <c r="N204" s="1" t="s">
        <v>180</v>
      </c>
      <c r="O204" s="1" t="s">
        <v>143</v>
      </c>
      <c r="P204" s="1">
        <v>29300.0</v>
      </c>
      <c r="Q204" s="1">
        <v>0.0</v>
      </c>
      <c r="R204" s="2">
        <v>42047.0</v>
      </c>
      <c r="S204" s="1" t="s">
        <v>76</v>
      </c>
      <c r="T204" s="1" t="s">
        <v>77</v>
      </c>
      <c r="U204" s="1" t="s">
        <v>108</v>
      </c>
      <c r="V204" s="1" t="s">
        <v>121</v>
      </c>
      <c r="W204" s="1" t="s">
        <v>65</v>
      </c>
      <c r="X204" s="1" t="s">
        <v>157</v>
      </c>
      <c r="Y204" s="1" t="s">
        <v>373</v>
      </c>
      <c r="Z204" s="1">
        <v>9.0</v>
      </c>
      <c r="AA204" s="1">
        <v>3.0</v>
      </c>
      <c r="AB204" s="1" t="s">
        <v>63</v>
      </c>
      <c r="AC204" s="1">
        <v>0.0</v>
      </c>
      <c r="AD204" s="1">
        <v>1.0</v>
      </c>
      <c r="AE204" s="1" t="s">
        <v>54</v>
      </c>
      <c r="AF204" s="1">
        <v>40160.0</v>
      </c>
      <c r="AG204" s="1">
        <v>5020.0</v>
      </c>
      <c r="AH204" s="1">
        <v>0.0</v>
      </c>
      <c r="AI204" s="1">
        <v>35140.0</v>
      </c>
      <c r="AJ204" s="1" t="s">
        <v>90</v>
      </c>
      <c r="AK204" s="1" t="s">
        <v>91</v>
      </c>
      <c r="AL204" s="1">
        <v>2003.0</v>
      </c>
      <c r="AM204" s="1" t="s">
        <v>83</v>
      </c>
    </row>
    <row r="205">
      <c r="A205" s="1">
        <v>285.0</v>
      </c>
      <c r="B205" s="1">
        <v>44.0</v>
      </c>
      <c r="C205" s="1">
        <v>212580.0</v>
      </c>
      <c r="D205" s="2">
        <v>41825.0</v>
      </c>
      <c r="E205" s="1" t="s">
        <v>84</v>
      </c>
      <c r="F205" s="1" t="s">
        <v>92</v>
      </c>
      <c r="G205" s="1">
        <v>1000.0</v>
      </c>
      <c r="H205" s="1">
        <v>1594.45</v>
      </c>
      <c r="I205" s="1">
        <v>0.0</v>
      </c>
      <c r="J205" s="1">
        <v>452747.0</v>
      </c>
      <c r="K205" s="1" t="s">
        <v>42</v>
      </c>
      <c r="L205" s="1" t="s">
        <v>132</v>
      </c>
      <c r="M205" s="1" t="s">
        <v>160</v>
      </c>
      <c r="N205" s="1" t="s">
        <v>99</v>
      </c>
      <c r="O205" s="1" t="s">
        <v>46</v>
      </c>
      <c r="P205" s="1">
        <v>0.0</v>
      </c>
      <c r="Q205" s="1">
        <v>0.0</v>
      </c>
      <c r="R205" s="2">
        <v>42040.0</v>
      </c>
      <c r="S205" s="1" t="s">
        <v>76</v>
      </c>
      <c r="T205" s="1" t="s">
        <v>48</v>
      </c>
      <c r="U205" s="1" t="s">
        <v>108</v>
      </c>
      <c r="V205" s="1" t="s">
        <v>100</v>
      </c>
      <c r="W205" s="1" t="s">
        <v>122</v>
      </c>
      <c r="X205" s="1" t="s">
        <v>52</v>
      </c>
      <c r="Y205" s="1" t="s">
        <v>374</v>
      </c>
      <c r="Z205" s="1">
        <v>17.0</v>
      </c>
      <c r="AA205" s="1">
        <v>2.0</v>
      </c>
      <c r="AB205" s="1" t="s">
        <v>54</v>
      </c>
      <c r="AC205" s="1">
        <v>2.0</v>
      </c>
      <c r="AD205" s="1">
        <v>3.0</v>
      </c>
      <c r="AE205" s="1" t="s">
        <v>80</v>
      </c>
      <c r="AF205" s="1">
        <v>55680.0</v>
      </c>
      <c r="AG205" s="1">
        <v>6960.0</v>
      </c>
      <c r="AH205" s="1">
        <v>6960.0</v>
      </c>
      <c r="AI205" s="1">
        <v>41760.0</v>
      </c>
      <c r="AJ205" s="1" t="s">
        <v>55</v>
      </c>
      <c r="AK205" s="1">
        <v>95.0</v>
      </c>
      <c r="AL205" s="1">
        <v>2006.0</v>
      </c>
      <c r="AM205" s="1" t="s">
        <v>83</v>
      </c>
    </row>
    <row r="206">
      <c r="A206" s="1">
        <v>196.0</v>
      </c>
      <c r="B206" s="1">
        <v>36.0</v>
      </c>
      <c r="C206" s="1">
        <v>602410.0</v>
      </c>
      <c r="D206" s="2">
        <v>35080.0</v>
      </c>
      <c r="E206" s="1" t="s">
        <v>58</v>
      </c>
      <c r="F206" s="1" t="s">
        <v>41</v>
      </c>
      <c r="G206" s="1">
        <v>2000.0</v>
      </c>
      <c r="H206" s="1">
        <v>1463.07</v>
      </c>
      <c r="I206" s="1">
        <v>0.0</v>
      </c>
      <c r="J206" s="1">
        <v>615611.0</v>
      </c>
      <c r="K206" s="1" t="s">
        <v>42</v>
      </c>
      <c r="L206" s="1" t="s">
        <v>43</v>
      </c>
      <c r="M206" s="1" t="s">
        <v>85</v>
      </c>
      <c r="N206" s="1" t="s">
        <v>133</v>
      </c>
      <c r="O206" s="1" t="s">
        <v>75</v>
      </c>
      <c r="P206" s="1">
        <v>0.0</v>
      </c>
      <c r="Q206" s="1">
        <v>0.0</v>
      </c>
      <c r="R206" s="2">
        <v>42028.0</v>
      </c>
      <c r="S206" s="1" t="s">
        <v>62</v>
      </c>
      <c r="T206" s="1" t="s">
        <v>63</v>
      </c>
      <c r="U206" s="1" t="s">
        <v>213</v>
      </c>
      <c r="V206" s="1" t="s">
        <v>50</v>
      </c>
      <c r="W206" s="1" t="s">
        <v>114</v>
      </c>
      <c r="X206" s="1" t="s">
        <v>103</v>
      </c>
      <c r="Y206" s="1" t="s">
        <v>375</v>
      </c>
      <c r="Z206" s="1">
        <v>3.0</v>
      </c>
      <c r="AA206" s="1">
        <v>1.0</v>
      </c>
      <c r="AB206" s="1" t="s">
        <v>63</v>
      </c>
      <c r="AC206" s="1">
        <v>1.0</v>
      </c>
      <c r="AD206" s="1">
        <v>1.0</v>
      </c>
      <c r="AE206" s="1" t="s">
        <v>80</v>
      </c>
      <c r="AF206" s="1">
        <v>5300.0</v>
      </c>
      <c r="AG206" s="1">
        <v>530.0</v>
      </c>
      <c r="AH206" s="1">
        <v>530.0</v>
      </c>
      <c r="AI206" s="1">
        <v>4240.0</v>
      </c>
      <c r="AJ206" s="1" t="s">
        <v>198</v>
      </c>
      <c r="AK206" s="1" t="s">
        <v>376</v>
      </c>
      <c r="AL206" s="1">
        <v>2001.0</v>
      </c>
      <c r="AM206" s="1" t="s">
        <v>57</v>
      </c>
    </row>
    <row r="207">
      <c r="A207" s="1">
        <v>223.0</v>
      </c>
      <c r="B207" s="1">
        <v>43.0</v>
      </c>
      <c r="C207" s="1">
        <v>976971.0</v>
      </c>
      <c r="D207" s="2">
        <v>37365.0</v>
      </c>
      <c r="E207" s="1" t="s">
        <v>40</v>
      </c>
      <c r="F207" s="1" t="s">
        <v>41</v>
      </c>
      <c r="G207" s="1">
        <v>500.0</v>
      </c>
      <c r="H207" s="1">
        <v>1734.09</v>
      </c>
      <c r="I207" s="1">
        <v>0.0</v>
      </c>
      <c r="J207" s="1">
        <v>451400.0</v>
      </c>
      <c r="K207" s="1" t="s">
        <v>71</v>
      </c>
      <c r="L207" s="1" t="s">
        <v>43</v>
      </c>
      <c r="M207" s="1" t="s">
        <v>186</v>
      </c>
      <c r="N207" s="1" t="s">
        <v>119</v>
      </c>
      <c r="O207" s="1" t="s">
        <v>143</v>
      </c>
      <c r="P207" s="1">
        <v>0.0</v>
      </c>
      <c r="Q207" s="1">
        <v>0.0</v>
      </c>
      <c r="R207" s="2">
        <v>42016.0</v>
      </c>
      <c r="S207" s="1" t="s">
        <v>139</v>
      </c>
      <c r="T207" s="1" t="s">
        <v>63</v>
      </c>
      <c r="U207" s="1" t="s">
        <v>213</v>
      </c>
      <c r="V207" s="1" t="s">
        <v>94</v>
      </c>
      <c r="W207" s="1" t="s">
        <v>114</v>
      </c>
      <c r="X207" s="1" t="s">
        <v>88</v>
      </c>
      <c r="Y207" s="1" t="s">
        <v>377</v>
      </c>
      <c r="Z207" s="1">
        <v>6.0</v>
      </c>
      <c r="AA207" s="1">
        <v>1.0</v>
      </c>
      <c r="AB207" s="1" t="s">
        <v>54</v>
      </c>
      <c r="AC207" s="1">
        <v>0.0</v>
      </c>
      <c r="AD207" s="1">
        <v>3.0</v>
      </c>
      <c r="AE207" s="1" t="s">
        <v>63</v>
      </c>
      <c r="AF207" s="1">
        <v>5200.0</v>
      </c>
      <c r="AG207" s="1">
        <v>650.0</v>
      </c>
      <c r="AH207" s="1">
        <v>650.0</v>
      </c>
      <c r="AI207" s="1">
        <v>3900.0</v>
      </c>
      <c r="AJ207" s="1" t="s">
        <v>96</v>
      </c>
      <c r="AK207" s="1" t="s">
        <v>149</v>
      </c>
      <c r="AL207" s="1">
        <v>2006.0</v>
      </c>
      <c r="AM207" s="1" t="s">
        <v>83</v>
      </c>
    </row>
    <row r="208">
      <c r="A208" s="1">
        <v>328.0</v>
      </c>
      <c r="B208" s="1">
        <v>48.0</v>
      </c>
      <c r="C208" s="1">
        <v>630226.0</v>
      </c>
      <c r="D208" s="2">
        <v>38696.0</v>
      </c>
      <c r="E208" s="1" t="s">
        <v>84</v>
      </c>
      <c r="F208" s="1" t="s">
        <v>41</v>
      </c>
      <c r="G208" s="1">
        <v>500.0</v>
      </c>
      <c r="H208" s="1">
        <v>1411.43</v>
      </c>
      <c r="I208" s="1">
        <v>0.0</v>
      </c>
      <c r="J208" s="1">
        <v>464874.0</v>
      </c>
      <c r="K208" s="1" t="s">
        <v>42</v>
      </c>
      <c r="L208" s="1" t="s">
        <v>125</v>
      </c>
      <c r="M208" s="1" t="s">
        <v>85</v>
      </c>
      <c r="N208" s="1" t="s">
        <v>99</v>
      </c>
      <c r="O208" s="1" t="s">
        <v>75</v>
      </c>
      <c r="P208" s="1">
        <v>45100.0</v>
      </c>
      <c r="Q208" s="1">
        <v>-32800.0</v>
      </c>
      <c r="R208" s="2">
        <v>42020.0</v>
      </c>
      <c r="S208" s="1" t="s">
        <v>47</v>
      </c>
      <c r="T208" s="1" t="s">
        <v>87</v>
      </c>
      <c r="U208" s="1" t="s">
        <v>49</v>
      </c>
      <c r="V208" s="1" t="s">
        <v>137</v>
      </c>
      <c r="W208" s="1" t="s">
        <v>78</v>
      </c>
      <c r="X208" s="1" t="s">
        <v>66</v>
      </c>
      <c r="Y208" s="1" t="s">
        <v>378</v>
      </c>
      <c r="Z208" s="1">
        <v>17.0</v>
      </c>
      <c r="AA208" s="1">
        <v>1.0</v>
      </c>
      <c r="AB208" s="1" t="s">
        <v>54</v>
      </c>
      <c r="AC208" s="1">
        <v>2.0</v>
      </c>
      <c r="AD208" s="1">
        <v>1.0</v>
      </c>
      <c r="AE208" s="1" t="s">
        <v>80</v>
      </c>
      <c r="AF208" s="1">
        <v>59400.0</v>
      </c>
      <c r="AG208" s="1">
        <v>5940.0</v>
      </c>
      <c r="AH208" s="1">
        <v>11880.0</v>
      </c>
      <c r="AI208" s="1">
        <v>41580.0</v>
      </c>
      <c r="AJ208" s="1" t="s">
        <v>210</v>
      </c>
      <c r="AK208" s="1" t="s">
        <v>211</v>
      </c>
      <c r="AL208" s="1">
        <v>2014.0</v>
      </c>
      <c r="AM208" s="1" t="s">
        <v>83</v>
      </c>
    </row>
    <row r="209">
      <c r="A209" s="1">
        <v>285.0</v>
      </c>
      <c r="B209" s="1">
        <v>43.0</v>
      </c>
      <c r="C209" s="1">
        <v>171254.0</v>
      </c>
      <c r="D209" s="2">
        <v>34645.0</v>
      </c>
      <c r="E209" s="1" t="s">
        <v>40</v>
      </c>
      <c r="F209" s="1" t="s">
        <v>70</v>
      </c>
      <c r="G209" s="1">
        <v>2000.0</v>
      </c>
      <c r="H209" s="1">
        <v>1512.58</v>
      </c>
      <c r="I209" s="1">
        <v>0.0</v>
      </c>
      <c r="J209" s="1">
        <v>452496.0</v>
      </c>
      <c r="K209" s="1" t="s">
        <v>71</v>
      </c>
      <c r="L209" s="1" t="s">
        <v>142</v>
      </c>
      <c r="M209" s="1" t="s">
        <v>73</v>
      </c>
      <c r="N209" s="1" t="s">
        <v>166</v>
      </c>
      <c r="O209" s="1" t="s">
        <v>61</v>
      </c>
      <c r="P209" s="1">
        <v>47600.0</v>
      </c>
      <c r="Q209" s="1">
        <v>0.0</v>
      </c>
      <c r="R209" s="2">
        <v>42017.0</v>
      </c>
      <c r="S209" s="1" t="s">
        <v>62</v>
      </c>
      <c r="T209" s="1" t="s">
        <v>63</v>
      </c>
      <c r="U209" s="1" t="s">
        <v>64</v>
      </c>
      <c r="V209" s="1" t="s">
        <v>50</v>
      </c>
      <c r="W209" s="1" t="s">
        <v>51</v>
      </c>
      <c r="X209" s="1" t="s">
        <v>88</v>
      </c>
      <c r="Y209" s="1" t="s">
        <v>379</v>
      </c>
      <c r="Z209" s="1">
        <v>7.0</v>
      </c>
      <c r="AA209" s="1">
        <v>1.0</v>
      </c>
      <c r="AB209" s="1" t="s">
        <v>63</v>
      </c>
      <c r="AC209" s="1">
        <v>1.0</v>
      </c>
      <c r="AD209" s="1">
        <v>1.0</v>
      </c>
      <c r="AE209" s="1" t="s">
        <v>63</v>
      </c>
      <c r="AF209" s="1">
        <v>2520.0</v>
      </c>
      <c r="AG209" s="1">
        <v>280.0</v>
      </c>
      <c r="AH209" s="1">
        <v>280.0</v>
      </c>
      <c r="AI209" s="1">
        <v>1960.0</v>
      </c>
      <c r="AJ209" s="1" t="s">
        <v>188</v>
      </c>
      <c r="AK209" s="1" t="s">
        <v>189</v>
      </c>
      <c r="AL209" s="1">
        <v>1997.0</v>
      </c>
      <c r="AM209" s="1" t="s">
        <v>83</v>
      </c>
    </row>
    <row r="210">
      <c r="A210" s="1">
        <v>30.0</v>
      </c>
      <c r="B210" s="1">
        <v>31.0</v>
      </c>
      <c r="C210" s="1">
        <v>247116.0</v>
      </c>
      <c r="D210" s="2">
        <v>41062.0</v>
      </c>
      <c r="E210" s="1" t="s">
        <v>84</v>
      </c>
      <c r="F210" s="1" t="s">
        <v>41</v>
      </c>
      <c r="G210" s="1">
        <v>2000.0</v>
      </c>
      <c r="H210" s="1">
        <v>1153.35</v>
      </c>
      <c r="I210" s="1">
        <v>0.0</v>
      </c>
      <c r="J210" s="1">
        <v>430714.0</v>
      </c>
      <c r="K210" s="1" t="s">
        <v>42</v>
      </c>
      <c r="L210" s="1" t="s">
        <v>72</v>
      </c>
      <c r="M210" s="1" t="s">
        <v>44</v>
      </c>
      <c r="N210" s="1" t="s">
        <v>113</v>
      </c>
      <c r="O210" s="1" t="s">
        <v>143</v>
      </c>
      <c r="P210" s="1">
        <v>0.0</v>
      </c>
      <c r="Q210" s="1">
        <v>0.0</v>
      </c>
      <c r="R210" s="2">
        <v>42037.0</v>
      </c>
      <c r="S210" s="1" t="s">
        <v>62</v>
      </c>
      <c r="T210" s="1" t="s">
        <v>63</v>
      </c>
      <c r="U210" s="1" t="s">
        <v>213</v>
      </c>
      <c r="V210" s="1" t="s">
        <v>50</v>
      </c>
      <c r="W210" s="1" t="s">
        <v>78</v>
      </c>
      <c r="X210" s="1" t="s">
        <v>123</v>
      </c>
      <c r="Y210" s="1" t="s">
        <v>380</v>
      </c>
      <c r="Z210" s="1">
        <v>9.0</v>
      </c>
      <c r="AA210" s="1">
        <v>1.0</v>
      </c>
      <c r="AB210" s="1" t="s">
        <v>80</v>
      </c>
      <c r="AC210" s="1">
        <v>2.0</v>
      </c>
      <c r="AD210" s="1">
        <v>1.0</v>
      </c>
      <c r="AE210" s="1" t="s">
        <v>54</v>
      </c>
      <c r="AF210" s="1">
        <v>5760.0</v>
      </c>
      <c r="AG210" s="1">
        <v>960.0</v>
      </c>
      <c r="AH210" s="1">
        <v>960.0</v>
      </c>
      <c r="AI210" s="1">
        <v>3840.0</v>
      </c>
      <c r="AJ210" s="1" t="s">
        <v>154</v>
      </c>
      <c r="AK210" s="1" t="s">
        <v>164</v>
      </c>
      <c r="AL210" s="1">
        <v>2011.0</v>
      </c>
      <c r="AM210" s="1" t="s">
        <v>83</v>
      </c>
    </row>
    <row r="211">
      <c r="A211" s="1">
        <v>342.0</v>
      </c>
      <c r="B211" s="1">
        <v>49.0</v>
      </c>
      <c r="C211" s="1">
        <v>505969.0</v>
      </c>
      <c r="D211" s="2">
        <v>35892.0</v>
      </c>
      <c r="E211" s="1" t="s">
        <v>40</v>
      </c>
      <c r="F211" s="1" t="s">
        <v>41</v>
      </c>
      <c r="G211" s="1">
        <v>500.0</v>
      </c>
      <c r="H211" s="1">
        <v>1722.95</v>
      </c>
      <c r="I211" s="1">
        <v>0.0</v>
      </c>
      <c r="J211" s="1">
        <v>472634.0</v>
      </c>
      <c r="K211" s="1" t="s">
        <v>42</v>
      </c>
      <c r="L211" s="1" t="s">
        <v>72</v>
      </c>
      <c r="M211" s="1" t="s">
        <v>146</v>
      </c>
      <c r="N211" s="1" t="s">
        <v>107</v>
      </c>
      <c r="O211" s="1" t="s">
        <v>143</v>
      </c>
      <c r="P211" s="1">
        <v>63100.0</v>
      </c>
      <c r="Q211" s="1">
        <v>-13800.0</v>
      </c>
      <c r="R211" s="2">
        <v>42063.0</v>
      </c>
      <c r="S211" s="1" t="s">
        <v>47</v>
      </c>
      <c r="T211" s="1" t="s">
        <v>77</v>
      </c>
      <c r="U211" s="1" t="s">
        <v>64</v>
      </c>
      <c r="V211" s="1" t="s">
        <v>100</v>
      </c>
      <c r="W211" s="1" t="s">
        <v>114</v>
      </c>
      <c r="X211" s="1" t="s">
        <v>123</v>
      </c>
      <c r="Y211" s="1" t="s">
        <v>381</v>
      </c>
      <c r="Z211" s="1">
        <v>3.0</v>
      </c>
      <c r="AA211" s="1">
        <v>1.0</v>
      </c>
      <c r="AB211" s="1" t="s">
        <v>63</v>
      </c>
      <c r="AC211" s="1">
        <v>2.0</v>
      </c>
      <c r="AD211" s="1">
        <v>0.0</v>
      </c>
      <c r="AE211" s="1" t="s">
        <v>54</v>
      </c>
      <c r="AF211" s="1">
        <v>76700.0</v>
      </c>
      <c r="AG211" s="1">
        <v>7670.0</v>
      </c>
      <c r="AH211" s="1">
        <v>7670.0</v>
      </c>
      <c r="AI211" s="1">
        <v>61360.0</v>
      </c>
      <c r="AJ211" s="1" t="s">
        <v>154</v>
      </c>
      <c r="AK211" s="1" t="s">
        <v>155</v>
      </c>
      <c r="AL211" s="1">
        <v>2006.0</v>
      </c>
      <c r="AM211" s="1" t="s">
        <v>83</v>
      </c>
    </row>
    <row r="212">
      <c r="A212" s="1">
        <v>219.0</v>
      </c>
      <c r="B212" s="1">
        <v>39.0</v>
      </c>
      <c r="C212" s="1">
        <v>653864.0</v>
      </c>
      <c r="D212" s="2">
        <v>39197.0</v>
      </c>
      <c r="E212" s="1" t="s">
        <v>58</v>
      </c>
      <c r="F212" s="1" t="s">
        <v>41</v>
      </c>
      <c r="G212" s="1">
        <v>2000.0</v>
      </c>
      <c r="H212" s="1">
        <v>1281.07</v>
      </c>
      <c r="I212" s="1">
        <v>7000000.0</v>
      </c>
      <c r="J212" s="1">
        <v>608371.0</v>
      </c>
      <c r="K212" s="1" t="s">
        <v>71</v>
      </c>
      <c r="L212" s="1" t="s">
        <v>132</v>
      </c>
      <c r="M212" s="1" t="s">
        <v>136</v>
      </c>
      <c r="N212" s="1" t="s">
        <v>74</v>
      </c>
      <c r="O212" s="1" t="s">
        <v>86</v>
      </c>
      <c r="P212" s="1">
        <v>0.0</v>
      </c>
      <c r="Q212" s="1">
        <v>0.0</v>
      </c>
      <c r="R212" s="2">
        <v>42022.0</v>
      </c>
      <c r="S212" s="1" t="s">
        <v>139</v>
      </c>
      <c r="T212" s="1" t="s">
        <v>63</v>
      </c>
      <c r="U212" s="1" t="s">
        <v>213</v>
      </c>
      <c r="V212" s="1" t="s">
        <v>50</v>
      </c>
      <c r="W212" s="1" t="s">
        <v>78</v>
      </c>
      <c r="X212" s="1" t="s">
        <v>103</v>
      </c>
      <c r="Y212" s="1" t="s">
        <v>382</v>
      </c>
      <c r="Z212" s="1">
        <v>6.0</v>
      </c>
      <c r="AA212" s="1">
        <v>1.0</v>
      </c>
      <c r="AB212" s="1" t="s">
        <v>80</v>
      </c>
      <c r="AC212" s="1">
        <v>0.0</v>
      </c>
      <c r="AD212" s="1">
        <v>2.0</v>
      </c>
      <c r="AE212" s="1" t="s">
        <v>80</v>
      </c>
      <c r="AF212" s="1">
        <v>5920.0</v>
      </c>
      <c r="AG212" s="1">
        <v>740.0</v>
      </c>
      <c r="AH212" s="1">
        <v>740.0</v>
      </c>
      <c r="AI212" s="1">
        <v>4440.0</v>
      </c>
      <c r="AJ212" s="1" t="s">
        <v>90</v>
      </c>
      <c r="AK212" s="1" t="s">
        <v>246</v>
      </c>
      <c r="AL212" s="1">
        <v>2015.0</v>
      </c>
      <c r="AM212" s="1" t="s">
        <v>83</v>
      </c>
    </row>
    <row r="213">
      <c r="A213" s="1">
        <v>241.0</v>
      </c>
      <c r="B213" s="1">
        <v>39.0</v>
      </c>
      <c r="C213" s="1">
        <v>896890.0</v>
      </c>
      <c r="D213" s="2">
        <v>35220.0</v>
      </c>
      <c r="E213" s="1" t="s">
        <v>84</v>
      </c>
      <c r="F213" s="1" t="s">
        <v>41</v>
      </c>
      <c r="G213" s="1">
        <v>2000.0</v>
      </c>
      <c r="H213" s="1">
        <v>1042.26</v>
      </c>
      <c r="I213" s="1">
        <v>0.0</v>
      </c>
      <c r="J213" s="1">
        <v>464107.0</v>
      </c>
      <c r="K213" s="1" t="s">
        <v>42</v>
      </c>
      <c r="L213" s="1" t="s">
        <v>162</v>
      </c>
      <c r="M213" s="1" t="s">
        <v>73</v>
      </c>
      <c r="N213" s="1" t="s">
        <v>171</v>
      </c>
      <c r="O213" s="1" t="s">
        <v>46</v>
      </c>
      <c r="P213" s="1">
        <v>0.0</v>
      </c>
      <c r="Q213" s="1">
        <v>0.0</v>
      </c>
      <c r="R213" s="2">
        <v>42035.0</v>
      </c>
      <c r="S213" s="1" t="s">
        <v>76</v>
      </c>
      <c r="T213" s="1" t="s">
        <v>77</v>
      </c>
      <c r="U213" s="1" t="s">
        <v>108</v>
      </c>
      <c r="V213" s="1" t="s">
        <v>137</v>
      </c>
      <c r="W213" s="1" t="s">
        <v>114</v>
      </c>
      <c r="X213" s="1" t="s">
        <v>128</v>
      </c>
      <c r="Y213" s="1" t="s">
        <v>384</v>
      </c>
      <c r="Z213" s="1">
        <v>21.0</v>
      </c>
      <c r="AA213" s="1">
        <v>3.0</v>
      </c>
      <c r="AB213" s="1" t="s">
        <v>80</v>
      </c>
      <c r="AC213" s="1">
        <v>1.0</v>
      </c>
      <c r="AD213" s="1">
        <v>2.0</v>
      </c>
      <c r="AE213" s="1" t="s">
        <v>63</v>
      </c>
      <c r="AF213" s="1">
        <v>19080.0</v>
      </c>
      <c r="AG213" s="1">
        <v>4240.0</v>
      </c>
      <c r="AH213" s="1">
        <v>2120.0</v>
      </c>
      <c r="AI213" s="1">
        <v>12720.0</v>
      </c>
      <c r="AJ213" s="1" t="s">
        <v>55</v>
      </c>
      <c r="AK213" s="1">
        <v>93.0</v>
      </c>
      <c r="AL213" s="1">
        <v>1995.0</v>
      </c>
      <c r="AM213" s="1" t="s">
        <v>83</v>
      </c>
    </row>
    <row r="214">
      <c r="A214" s="1">
        <v>223.0</v>
      </c>
      <c r="B214" s="1">
        <v>43.0</v>
      </c>
      <c r="C214" s="1">
        <v>650026.0</v>
      </c>
      <c r="D214" s="2">
        <v>39942.0</v>
      </c>
      <c r="E214" s="1" t="s">
        <v>40</v>
      </c>
      <c r="F214" s="1" t="s">
        <v>92</v>
      </c>
      <c r="G214" s="1">
        <v>500.0</v>
      </c>
      <c r="H214" s="1">
        <v>1235.1</v>
      </c>
      <c r="I214" s="1">
        <v>0.0</v>
      </c>
      <c r="J214" s="1">
        <v>466959.0</v>
      </c>
      <c r="K214" s="1" t="s">
        <v>71</v>
      </c>
      <c r="L214" s="1" t="s">
        <v>125</v>
      </c>
      <c r="M214" s="1" t="s">
        <v>98</v>
      </c>
      <c r="N214" s="1" t="s">
        <v>265</v>
      </c>
      <c r="O214" s="1" t="s">
        <v>143</v>
      </c>
      <c r="P214" s="1">
        <v>66400.0</v>
      </c>
      <c r="Q214" s="1">
        <v>-34400.0</v>
      </c>
      <c r="R214" s="2">
        <v>42045.0</v>
      </c>
      <c r="S214" s="1" t="s">
        <v>47</v>
      </c>
      <c r="T214" s="1" t="s">
        <v>77</v>
      </c>
      <c r="U214" s="1" t="s">
        <v>64</v>
      </c>
      <c r="V214" s="1" t="s">
        <v>50</v>
      </c>
      <c r="W214" s="1" t="s">
        <v>51</v>
      </c>
      <c r="X214" s="1" t="s">
        <v>103</v>
      </c>
      <c r="Y214" s="1" t="s">
        <v>385</v>
      </c>
      <c r="Z214" s="1">
        <v>14.0</v>
      </c>
      <c r="AA214" s="1">
        <v>1.0</v>
      </c>
      <c r="AB214" s="1" t="s">
        <v>80</v>
      </c>
      <c r="AC214" s="1">
        <v>2.0</v>
      </c>
      <c r="AD214" s="1">
        <v>1.0</v>
      </c>
      <c r="AE214" s="1" t="s">
        <v>80</v>
      </c>
      <c r="AF214" s="1">
        <v>54400.0</v>
      </c>
      <c r="AG214" s="1">
        <v>5440.0</v>
      </c>
      <c r="AH214" s="1">
        <v>5440.0</v>
      </c>
      <c r="AI214" s="1">
        <v>43520.0</v>
      </c>
      <c r="AJ214" s="1" t="s">
        <v>188</v>
      </c>
      <c r="AK214" s="1" t="s">
        <v>202</v>
      </c>
      <c r="AL214" s="1">
        <v>2011.0</v>
      </c>
      <c r="AM214" s="1" t="s">
        <v>83</v>
      </c>
    </row>
    <row r="215">
      <c r="A215" s="1">
        <v>128.0</v>
      </c>
      <c r="B215" s="1">
        <v>32.0</v>
      </c>
      <c r="C215" s="1">
        <v>547744.0</v>
      </c>
      <c r="D215" s="2">
        <v>37080.0</v>
      </c>
      <c r="E215" s="1" t="s">
        <v>40</v>
      </c>
      <c r="F215" s="1" t="s">
        <v>70</v>
      </c>
      <c r="G215" s="1">
        <v>2000.0</v>
      </c>
      <c r="H215" s="1">
        <v>768.91</v>
      </c>
      <c r="I215" s="1">
        <v>0.0</v>
      </c>
      <c r="J215" s="1">
        <v>443522.0</v>
      </c>
      <c r="K215" s="1" t="s">
        <v>71</v>
      </c>
      <c r="L215" s="1" t="s">
        <v>142</v>
      </c>
      <c r="M215" s="1" t="s">
        <v>73</v>
      </c>
      <c r="N215" s="1" t="s">
        <v>169</v>
      </c>
      <c r="O215" s="1" t="s">
        <v>61</v>
      </c>
      <c r="P215" s="1">
        <v>0.0</v>
      </c>
      <c r="Q215" s="1">
        <v>-39300.0</v>
      </c>
      <c r="R215" s="2">
        <v>42061.0</v>
      </c>
      <c r="S215" s="1" t="s">
        <v>47</v>
      </c>
      <c r="T215" s="1" t="s">
        <v>77</v>
      </c>
      <c r="U215" s="1" t="s">
        <v>108</v>
      </c>
      <c r="V215" s="1" t="s">
        <v>100</v>
      </c>
      <c r="W215" s="1" t="s">
        <v>51</v>
      </c>
      <c r="X215" s="1" t="s">
        <v>52</v>
      </c>
      <c r="Y215" s="1" t="s">
        <v>386</v>
      </c>
      <c r="Z215" s="1">
        <v>0.0</v>
      </c>
      <c r="AA215" s="1">
        <v>1.0</v>
      </c>
      <c r="AB215" s="1" t="s">
        <v>63</v>
      </c>
      <c r="AC215" s="1">
        <v>1.0</v>
      </c>
      <c r="AD215" s="1">
        <v>0.0</v>
      </c>
      <c r="AE215" s="1" t="s">
        <v>80</v>
      </c>
      <c r="AF215" s="1">
        <v>59800.0</v>
      </c>
      <c r="AG215" s="1">
        <v>5980.0</v>
      </c>
      <c r="AH215" s="1">
        <v>5980.0</v>
      </c>
      <c r="AI215" s="1">
        <v>47840.0</v>
      </c>
      <c r="AJ215" s="1" t="s">
        <v>130</v>
      </c>
      <c r="AK215" s="1" t="s">
        <v>131</v>
      </c>
      <c r="AL215" s="1">
        <v>1999.0</v>
      </c>
      <c r="AM215" s="1" t="s">
        <v>57</v>
      </c>
    </row>
    <row r="216">
      <c r="A216" s="1">
        <v>124.0</v>
      </c>
      <c r="B216" s="1">
        <v>29.0</v>
      </c>
      <c r="C216" s="1">
        <v>598124.0</v>
      </c>
      <c r="D216" s="2">
        <v>34232.0</v>
      </c>
      <c r="E216" s="1" t="s">
        <v>40</v>
      </c>
      <c r="F216" s="1" t="s">
        <v>92</v>
      </c>
      <c r="G216" s="1">
        <v>500.0</v>
      </c>
      <c r="H216" s="1">
        <v>1301.72</v>
      </c>
      <c r="I216" s="1">
        <v>0.0</v>
      </c>
      <c r="J216" s="1">
        <v>441726.0</v>
      </c>
      <c r="K216" s="1" t="s">
        <v>42</v>
      </c>
      <c r="L216" s="1" t="s">
        <v>125</v>
      </c>
      <c r="M216" s="1" t="s">
        <v>160</v>
      </c>
      <c r="N216" s="1" t="s">
        <v>113</v>
      </c>
      <c r="O216" s="1" t="s">
        <v>46</v>
      </c>
      <c r="P216" s="1">
        <v>0.0</v>
      </c>
      <c r="Q216" s="1">
        <v>0.0</v>
      </c>
      <c r="R216" s="2">
        <v>42060.0</v>
      </c>
      <c r="S216" s="1" t="s">
        <v>76</v>
      </c>
      <c r="T216" s="1" t="s">
        <v>48</v>
      </c>
      <c r="U216" s="1" t="s">
        <v>49</v>
      </c>
      <c r="V216" s="1" t="s">
        <v>50</v>
      </c>
      <c r="W216" s="1" t="s">
        <v>65</v>
      </c>
      <c r="X216" s="1" t="s">
        <v>103</v>
      </c>
      <c r="Y216" s="1" t="s">
        <v>387</v>
      </c>
      <c r="Z216" s="1">
        <v>14.0</v>
      </c>
      <c r="AA216" s="1">
        <v>3.0</v>
      </c>
      <c r="AB216" s="1" t="s">
        <v>63</v>
      </c>
      <c r="AC216" s="1">
        <v>0.0</v>
      </c>
      <c r="AD216" s="1">
        <v>3.0</v>
      </c>
      <c r="AE216" s="1" t="s">
        <v>54</v>
      </c>
      <c r="AF216" s="1">
        <v>72000.0</v>
      </c>
      <c r="AG216" s="1">
        <v>7200.0</v>
      </c>
      <c r="AH216" s="1">
        <v>7200.0</v>
      </c>
      <c r="AI216" s="1">
        <v>57600.0</v>
      </c>
      <c r="AJ216" s="1" t="s">
        <v>110</v>
      </c>
      <c r="AK216" s="1" t="s">
        <v>135</v>
      </c>
      <c r="AL216" s="1">
        <v>2005.0</v>
      </c>
      <c r="AM216" s="1" t="s">
        <v>83</v>
      </c>
    </row>
    <row r="217">
      <c r="A217" s="1">
        <v>343.0</v>
      </c>
      <c r="B217" s="1">
        <v>48.0</v>
      </c>
      <c r="C217" s="1">
        <v>436126.0</v>
      </c>
      <c r="D217" s="2">
        <v>40120.0</v>
      </c>
      <c r="E217" s="1" t="s">
        <v>58</v>
      </c>
      <c r="F217" s="1" t="s">
        <v>41</v>
      </c>
      <c r="G217" s="1">
        <v>500.0</v>
      </c>
      <c r="H217" s="1">
        <v>1451.54</v>
      </c>
      <c r="I217" s="1">
        <v>3000000.0</v>
      </c>
      <c r="J217" s="1">
        <v>473412.0</v>
      </c>
      <c r="K217" s="1" t="s">
        <v>42</v>
      </c>
      <c r="L217" s="1" t="s">
        <v>162</v>
      </c>
      <c r="M217" s="1" t="s">
        <v>186</v>
      </c>
      <c r="N217" s="1" t="s">
        <v>150</v>
      </c>
      <c r="O217" s="1" t="s">
        <v>46</v>
      </c>
      <c r="P217" s="1">
        <v>0.0</v>
      </c>
      <c r="Q217" s="1">
        <v>0.0</v>
      </c>
      <c r="R217" s="2">
        <v>42012.0</v>
      </c>
      <c r="S217" s="1" t="s">
        <v>76</v>
      </c>
      <c r="T217" s="1" t="s">
        <v>48</v>
      </c>
      <c r="U217" s="1" t="s">
        <v>108</v>
      </c>
      <c r="V217" s="1" t="s">
        <v>50</v>
      </c>
      <c r="W217" s="1" t="s">
        <v>51</v>
      </c>
      <c r="X217" s="1" t="s">
        <v>66</v>
      </c>
      <c r="Y217" s="1" t="s">
        <v>388</v>
      </c>
      <c r="Z217" s="1">
        <v>13.0</v>
      </c>
      <c r="AA217" s="1">
        <v>4.0</v>
      </c>
      <c r="AB217" s="1" t="s">
        <v>80</v>
      </c>
      <c r="AC217" s="1">
        <v>2.0</v>
      </c>
      <c r="AD217" s="1">
        <v>3.0</v>
      </c>
      <c r="AE217" s="1" t="s">
        <v>80</v>
      </c>
      <c r="AF217" s="1">
        <v>65070.0</v>
      </c>
      <c r="AG217" s="1">
        <v>7230.0</v>
      </c>
      <c r="AH217" s="1">
        <v>14460.0</v>
      </c>
      <c r="AI217" s="1">
        <v>43380.0</v>
      </c>
      <c r="AJ217" s="1" t="s">
        <v>68</v>
      </c>
      <c r="AK217" s="1" t="s">
        <v>194</v>
      </c>
      <c r="AL217" s="1">
        <v>2003.0</v>
      </c>
      <c r="AM217" s="1" t="s">
        <v>83</v>
      </c>
    </row>
    <row r="218">
      <c r="A218" s="1">
        <v>404.0</v>
      </c>
      <c r="B218" s="1">
        <v>53.0</v>
      </c>
      <c r="C218" s="1">
        <v>739447.0</v>
      </c>
      <c r="D218" s="2">
        <v>41983.0</v>
      </c>
      <c r="E218" s="1" t="s">
        <v>58</v>
      </c>
      <c r="F218" s="1" t="s">
        <v>41</v>
      </c>
      <c r="G218" s="1">
        <v>500.0</v>
      </c>
      <c r="H218" s="1">
        <v>767.14</v>
      </c>
      <c r="I218" s="1">
        <v>0.0</v>
      </c>
      <c r="J218" s="1">
        <v>466201.0</v>
      </c>
      <c r="K218" s="1" t="s">
        <v>42</v>
      </c>
      <c r="L218" s="1" t="s">
        <v>93</v>
      </c>
      <c r="M218" s="1" t="s">
        <v>73</v>
      </c>
      <c r="N218" s="1" t="s">
        <v>60</v>
      </c>
      <c r="O218" s="1" t="s">
        <v>143</v>
      </c>
      <c r="P218" s="1">
        <v>25500.0</v>
      </c>
      <c r="Q218" s="1">
        <v>-36700.0</v>
      </c>
      <c r="R218" s="2">
        <v>42018.0</v>
      </c>
      <c r="S218" s="1" t="s">
        <v>139</v>
      </c>
      <c r="T218" s="1" t="s">
        <v>63</v>
      </c>
      <c r="U218" s="1" t="s">
        <v>213</v>
      </c>
      <c r="V218" s="1" t="s">
        <v>50</v>
      </c>
      <c r="W218" s="1" t="s">
        <v>114</v>
      </c>
      <c r="X218" s="1" t="s">
        <v>52</v>
      </c>
      <c r="Y218" s="1" t="s">
        <v>389</v>
      </c>
      <c r="Z218" s="1">
        <v>8.0</v>
      </c>
      <c r="AA218" s="1">
        <v>1.0</v>
      </c>
      <c r="AB218" s="1" t="s">
        <v>80</v>
      </c>
      <c r="AC218" s="1">
        <v>0.0</v>
      </c>
      <c r="AD218" s="1">
        <v>1.0</v>
      </c>
      <c r="AE218" s="1" t="s">
        <v>80</v>
      </c>
      <c r="AF218" s="1">
        <v>8800.0</v>
      </c>
      <c r="AG218" s="1">
        <v>1760.0</v>
      </c>
      <c r="AH218" s="1">
        <v>880.0</v>
      </c>
      <c r="AI218" s="1">
        <v>6160.0</v>
      </c>
      <c r="AJ218" s="1" t="s">
        <v>154</v>
      </c>
      <c r="AK218" s="1" t="s">
        <v>155</v>
      </c>
      <c r="AL218" s="1">
        <v>2002.0</v>
      </c>
      <c r="AM218" s="1" t="s">
        <v>83</v>
      </c>
    </row>
    <row r="219">
      <c r="A219" s="1">
        <v>63.0</v>
      </c>
      <c r="B219" s="1">
        <v>24.0</v>
      </c>
      <c r="C219" s="1">
        <v>427484.0</v>
      </c>
      <c r="D219" s="2">
        <v>34342.0</v>
      </c>
      <c r="E219" s="1" t="s">
        <v>40</v>
      </c>
      <c r="F219" s="1" t="s">
        <v>41</v>
      </c>
      <c r="G219" s="1">
        <v>2000.0</v>
      </c>
      <c r="H219" s="1">
        <v>1620.89</v>
      </c>
      <c r="I219" s="1">
        <v>0.0</v>
      </c>
      <c r="J219" s="1">
        <v>469621.0</v>
      </c>
      <c r="K219" s="1" t="s">
        <v>71</v>
      </c>
      <c r="L219" s="1" t="s">
        <v>132</v>
      </c>
      <c r="M219" s="1" t="s">
        <v>160</v>
      </c>
      <c r="N219" s="1" t="s">
        <v>147</v>
      </c>
      <c r="O219" s="1" t="s">
        <v>61</v>
      </c>
      <c r="P219" s="1">
        <v>0.0</v>
      </c>
      <c r="Q219" s="1">
        <v>0.0</v>
      </c>
      <c r="R219" s="2">
        <v>42038.0</v>
      </c>
      <c r="S219" s="1" t="s">
        <v>62</v>
      </c>
      <c r="T219" s="1" t="s">
        <v>63</v>
      </c>
      <c r="U219" s="1" t="s">
        <v>64</v>
      </c>
      <c r="V219" s="1" t="s">
        <v>50</v>
      </c>
      <c r="W219" s="1" t="s">
        <v>122</v>
      </c>
      <c r="X219" s="1" t="s">
        <v>123</v>
      </c>
      <c r="Y219" s="1" t="s">
        <v>390</v>
      </c>
      <c r="Z219" s="1">
        <v>7.0</v>
      </c>
      <c r="AA219" s="1">
        <v>1.0</v>
      </c>
      <c r="AB219" s="1" t="s">
        <v>80</v>
      </c>
      <c r="AC219" s="1">
        <v>2.0</v>
      </c>
      <c r="AD219" s="1">
        <v>0.0</v>
      </c>
      <c r="AE219" s="1" t="s">
        <v>80</v>
      </c>
      <c r="AF219" s="1">
        <v>6120.0</v>
      </c>
      <c r="AG219" s="1">
        <v>1020.0</v>
      </c>
      <c r="AH219" s="1">
        <v>1020.0</v>
      </c>
      <c r="AI219" s="1">
        <v>4080.0</v>
      </c>
      <c r="AJ219" s="1" t="s">
        <v>116</v>
      </c>
      <c r="AK219" s="1" t="s">
        <v>184</v>
      </c>
      <c r="AL219" s="1">
        <v>2015.0</v>
      </c>
      <c r="AM219" s="1" t="s">
        <v>83</v>
      </c>
    </row>
    <row r="220">
      <c r="A220" s="1">
        <v>210.0</v>
      </c>
      <c r="B220" s="1">
        <v>37.0</v>
      </c>
      <c r="C220" s="1">
        <v>218684.0</v>
      </c>
      <c r="D220" s="2">
        <v>38934.0</v>
      </c>
      <c r="E220" s="1" t="s">
        <v>58</v>
      </c>
      <c r="F220" s="1" t="s">
        <v>92</v>
      </c>
      <c r="G220" s="1">
        <v>2000.0</v>
      </c>
      <c r="H220" s="1">
        <v>1048.46</v>
      </c>
      <c r="I220" s="1">
        <v>0.0</v>
      </c>
      <c r="J220" s="1">
        <v>466676.0</v>
      </c>
      <c r="K220" s="1" t="s">
        <v>42</v>
      </c>
      <c r="L220" s="1" t="s">
        <v>132</v>
      </c>
      <c r="M220" s="1" t="s">
        <v>118</v>
      </c>
      <c r="N220" s="1" t="s">
        <v>133</v>
      </c>
      <c r="O220" s="1" t="s">
        <v>143</v>
      </c>
      <c r="P220" s="1">
        <v>59900.0</v>
      </c>
      <c r="Q220" s="1">
        <v>0.0</v>
      </c>
      <c r="R220" s="2">
        <v>42009.0</v>
      </c>
      <c r="S220" s="1" t="s">
        <v>62</v>
      </c>
      <c r="T220" s="1" t="s">
        <v>63</v>
      </c>
      <c r="U220" s="1" t="s">
        <v>213</v>
      </c>
      <c r="V220" s="1" t="s">
        <v>94</v>
      </c>
      <c r="W220" s="1" t="s">
        <v>40</v>
      </c>
      <c r="X220" s="1" t="s">
        <v>52</v>
      </c>
      <c r="Y220" s="1" t="s">
        <v>391</v>
      </c>
      <c r="Z220" s="1">
        <v>9.0</v>
      </c>
      <c r="AA220" s="1">
        <v>1.0</v>
      </c>
      <c r="AB220" s="1" t="s">
        <v>63</v>
      </c>
      <c r="AC220" s="1">
        <v>1.0</v>
      </c>
      <c r="AD220" s="1">
        <v>2.0</v>
      </c>
      <c r="AE220" s="1" t="s">
        <v>63</v>
      </c>
      <c r="AF220" s="1">
        <v>7080.0</v>
      </c>
      <c r="AG220" s="1">
        <v>1180.0</v>
      </c>
      <c r="AH220" s="1">
        <v>590.0</v>
      </c>
      <c r="AI220" s="1">
        <v>5310.0</v>
      </c>
      <c r="AJ220" s="1" t="s">
        <v>81</v>
      </c>
      <c r="AK220" s="1" t="s">
        <v>82</v>
      </c>
      <c r="AL220" s="1">
        <v>1999.0</v>
      </c>
      <c r="AM220" s="1" t="s">
        <v>83</v>
      </c>
    </row>
    <row r="221">
      <c r="A221" s="1">
        <v>335.0</v>
      </c>
      <c r="B221" s="1">
        <v>50.0</v>
      </c>
      <c r="C221" s="1">
        <v>565564.0</v>
      </c>
      <c r="D221" s="2">
        <v>39120.0</v>
      </c>
      <c r="E221" s="1" t="s">
        <v>40</v>
      </c>
      <c r="F221" s="1" t="s">
        <v>70</v>
      </c>
      <c r="G221" s="1">
        <v>1000.0</v>
      </c>
      <c r="H221" s="1">
        <v>1538.26</v>
      </c>
      <c r="I221" s="1">
        <v>6000000.0</v>
      </c>
      <c r="J221" s="1">
        <v>615346.0</v>
      </c>
      <c r="K221" s="1" t="s">
        <v>42</v>
      </c>
      <c r="L221" s="1" t="s">
        <v>132</v>
      </c>
      <c r="M221" s="1" t="s">
        <v>73</v>
      </c>
      <c r="N221" s="1" t="s">
        <v>156</v>
      </c>
      <c r="O221" s="1" t="s">
        <v>61</v>
      </c>
      <c r="P221" s="1">
        <v>62200.0</v>
      </c>
      <c r="Q221" s="1">
        <v>-31400.0</v>
      </c>
      <c r="R221" s="2">
        <v>42028.0</v>
      </c>
      <c r="S221" s="1" t="s">
        <v>76</v>
      </c>
      <c r="T221" s="1" t="s">
        <v>48</v>
      </c>
      <c r="U221" s="1" t="s">
        <v>64</v>
      </c>
      <c r="V221" s="1" t="s">
        <v>137</v>
      </c>
      <c r="W221" s="1" t="s">
        <v>78</v>
      </c>
      <c r="X221" s="1" t="s">
        <v>66</v>
      </c>
      <c r="Y221" s="1" t="s">
        <v>392</v>
      </c>
      <c r="Z221" s="1">
        <v>12.0</v>
      </c>
      <c r="AA221" s="1">
        <v>3.0</v>
      </c>
      <c r="AB221" s="1" t="s">
        <v>54</v>
      </c>
      <c r="AC221" s="1">
        <v>2.0</v>
      </c>
      <c r="AD221" s="1">
        <v>3.0</v>
      </c>
      <c r="AE221" s="1" t="s">
        <v>54</v>
      </c>
      <c r="AF221" s="1">
        <v>34320.0</v>
      </c>
      <c r="AG221" s="1">
        <v>8580.0</v>
      </c>
      <c r="AH221" s="1">
        <v>4290.0</v>
      </c>
      <c r="AI221" s="1">
        <v>21450.0</v>
      </c>
      <c r="AJ221" s="1" t="s">
        <v>215</v>
      </c>
      <c r="AK221" s="1" t="s">
        <v>216</v>
      </c>
      <c r="AL221" s="1">
        <v>2009.0</v>
      </c>
      <c r="AM221" s="1" t="s">
        <v>83</v>
      </c>
    </row>
    <row r="222">
      <c r="A222" s="1">
        <v>11.0</v>
      </c>
      <c r="B222" s="1">
        <v>40.0</v>
      </c>
      <c r="C222" s="1">
        <v>743163.0</v>
      </c>
      <c r="D222" s="2">
        <v>36990.0</v>
      </c>
      <c r="E222" s="1" t="s">
        <v>40</v>
      </c>
      <c r="F222" s="1" t="s">
        <v>92</v>
      </c>
      <c r="G222" s="1">
        <v>2000.0</v>
      </c>
      <c r="H222" s="1">
        <v>1217.69</v>
      </c>
      <c r="I222" s="1">
        <v>0.0</v>
      </c>
      <c r="J222" s="1">
        <v>440106.0</v>
      </c>
      <c r="K222" s="1" t="s">
        <v>71</v>
      </c>
      <c r="L222" s="1" t="s">
        <v>43</v>
      </c>
      <c r="M222" s="1" t="s">
        <v>102</v>
      </c>
      <c r="N222" s="1" t="s">
        <v>60</v>
      </c>
      <c r="O222" s="1" t="s">
        <v>120</v>
      </c>
      <c r="P222" s="1">
        <v>24000.0</v>
      </c>
      <c r="Q222" s="1">
        <v>0.0</v>
      </c>
      <c r="R222" s="2">
        <v>42030.0</v>
      </c>
      <c r="S222" s="1" t="s">
        <v>76</v>
      </c>
      <c r="T222" s="1" t="s">
        <v>48</v>
      </c>
      <c r="U222" s="1" t="s">
        <v>49</v>
      </c>
      <c r="V222" s="1" t="s">
        <v>121</v>
      </c>
      <c r="W222" s="1" t="s">
        <v>51</v>
      </c>
      <c r="X222" s="1" t="s">
        <v>103</v>
      </c>
      <c r="Y222" s="1" t="s">
        <v>393</v>
      </c>
      <c r="Z222" s="1">
        <v>6.0</v>
      </c>
      <c r="AA222" s="1">
        <v>3.0</v>
      </c>
      <c r="AB222" s="1" t="s">
        <v>63</v>
      </c>
      <c r="AC222" s="1">
        <v>1.0</v>
      </c>
      <c r="AD222" s="1">
        <v>0.0</v>
      </c>
      <c r="AE222" s="1" t="s">
        <v>63</v>
      </c>
      <c r="AF222" s="1">
        <v>53460.0</v>
      </c>
      <c r="AG222" s="1">
        <v>9720.0</v>
      </c>
      <c r="AH222" s="1">
        <v>9720.0</v>
      </c>
      <c r="AI222" s="1">
        <v>34020.0</v>
      </c>
      <c r="AJ222" s="1" t="s">
        <v>81</v>
      </c>
      <c r="AK222" s="1" t="s">
        <v>145</v>
      </c>
      <c r="AL222" s="1">
        <v>2004.0</v>
      </c>
      <c r="AM222" s="1" t="s">
        <v>57</v>
      </c>
    </row>
    <row r="223">
      <c r="A223" s="1">
        <v>142.0</v>
      </c>
      <c r="B223" s="1">
        <v>33.0</v>
      </c>
      <c r="C223" s="1">
        <v>604614.0</v>
      </c>
      <c r="D223" s="2">
        <v>34747.0</v>
      </c>
      <c r="E223" s="1" t="s">
        <v>58</v>
      </c>
      <c r="F223" s="1" t="s">
        <v>70</v>
      </c>
      <c r="G223" s="1">
        <v>2000.0</v>
      </c>
      <c r="H223" s="1">
        <v>1362.64</v>
      </c>
      <c r="I223" s="1">
        <v>5000000.0</v>
      </c>
      <c r="J223" s="1">
        <v>450332.0</v>
      </c>
      <c r="K223" s="1" t="s">
        <v>71</v>
      </c>
      <c r="L223" s="1" t="s">
        <v>162</v>
      </c>
      <c r="M223" s="1" t="s">
        <v>126</v>
      </c>
      <c r="N223" s="1" t="s">
        <v>243</v>
      </c>
      <c r="O223" s="1" t="s">
        <v>120</v>
      </c>
      <c r="P223" s="1">
        <v>0.0</v>
      </c>
      <c r="Q223" s="1">
        <v>0.0</v>
      </c>
      <c r="R223" s="2">
        <v>42025.0</v>
      </c>
      <c r="S223" s="1" t="s">
        <v>47</v>
      </c>
      <c r="T223" s="1" t="s">
        <v>48</v>
      </c>
      <c r="U223" s="1" t="s">
        <v>108</v>
      </c>
      <c r="V223" s="1" t="s">
        <v>121</v>
      </c>
      <c r="W223" s="1" t="s">
        <v>122</v>
      </c>
      <c r="X223" s="1" t="s">
        <v>52</v>
      </c>
      <c r="Y223" s="1" t="s">
        <v>394</v>
      </c>
      <c r="Z223" s="1">
        <v>11.0</v>
      </c>
      <c r="AA223" s="1">
        <v>1.0</v>
      </c>
      <c r="AB223" s="1" t="s">
        <v>54</v>
      </c>
      <c r="AC223" s="1">
        <v>1.0</v>
      </c>
      <c r="AD223" s="1">
        <v>3.0</v>
      </c>
      <c r="AE223" s="1" t="s">
        <v>63</v>
      </c>
      <c r="AF223" s="1">
        <v>81360.0</v>
      </c>
      <c r="AG223" s="1">
        <v>6780.0</v>
      </c>
      <c r="AH223" s="1">
        <v>13560.0</v>
      </c>
      <c r="AI223" s="1">
        <v>61020.0</v>
      </c>
      <c r="AJ223" s="1" t="s">
        <v>154</v>
      </c>
      <c r="AK223" s="1" t="s">
        <v>155</v>
      </c>
      <c r="AL223" s="1">
        <v>2009.0</v>
      </c>
      <c r="AM223" s="1" t="s">
        <v>57</v>
      </c>
    </row>
    <row r="224">
      <c r="A224" s="1">
        <v>272.0</v>
      </c>
      <c r="B224" s="1">
        <v>43.0</v>
      </c>
      <c r="C224" s="1">
        <v>509928.0</v>
      </c>
      <c r="D224" s="2">
        <v>34905.0</v>
      </c>
      <c r="E224" s="1" t="s">
        <v>40</v>
      </c>
      <c r="F224" s="1" t="s">
        <v>70</v>
      </c>
      <c r="G224" s="1">
        <v>1000.0</v>
      </c>
      <c r="H224" s="1">
        <v>1279.13</v>
      </c>
      <c r="I224" s="1">
        <v>0.0</v>
      </c>
      <c r="J224" s="1">
        <v>615226.0</v>
      </c>
      <c r="K224" s="1" t="s">
        <v>42</v>
      </c>
      <c r="L224" s="1" t="s">
        <v>72</v>
      </c>
      <c r="M224" s="1" t="s">
        <v>44</v>
      </c>
      <c r="N224" s="1" t="s">
        <v>99</v>
      </c>
      <c r="O224" s="1" t="s">
        <v>61</v>
      </c>
      <c r="P224" s="1">
        <v>0.0</v>
      </c>
      <c r="Q224" s="1">
        <v>0.0</v>
      </c>
      <c r="R224" s="2">
        <v>42041.0</v>
      </c>
      <c r="S224" s="1" t="s">
        <v>76</v>
      </c>
      <c r="T224" s="1" t="s">
        <v>48</v>
      </c>
      <c r="U224" s="1" t="s">
        <v>64</v>
      </c>
      <c r="V224" s="1" t="s">
        <v>137</v>
      </c>
      <c r="W224" s="1" t="s">
        <v>122</v>
      </c>
      <c r="X224" s="1" t="s">
        <v>103</v>
      </c>
      <c r="Y224" s="1" t="s">
        <v>395</v>
      </c>
      <c r="Z224" s="1">
        <v>5.0</v>
      </c>
      <c r="AA224" s="1">
        <v>3.0</v>
      </c>
      <c r="AB224" s="1" t="s">
        <v>63</v>
      </c>
      <c r="AC224" s="1">
        <v>1.0</v>
      </c>
      <c r="AD224" s="1">
        <v>2.0</v>
      </c>
      <c r="AE224" s="1" t="s">
        <v>54</v>
      </c>
      <c r="AF224" s="1">
        <v>81070.0</v>
      </c>
      <c r="AG224" s="1">
        <v>7370.0</v>
      </c>
      <c r="AH224" s="1">
        <v>14740.0</v>
      </c>
      <c r="AI224" s="1">
        <v>58960.0</v>
      </c>
      <c r="AJ224" s="1" t="s">
        <v>110</v>
      </c>
      <c r="AK224" s="1" t="s">
        <v>135</v>
      </c>
      <c r="AL224" s="1">
        <v>2006.0</v>
      </c>
      <c r="AM224" s="1" t="s">
        <v>57</v>
      </c>
    </row>
    <row r="225">
      <c r="A225" s="1">
        <v>69.0</v>
      </c>
      <c r="B225" s="1">
        <v>26.0</v>
      </c>
      <c r="C225" s="1">
        <v>593390.0</v>
      </c>
      <c r="D225" s="2">
        <v>38800.0</v>
      </c>
      <c r="E225" s="1" t="s">
        <v>84</v>
      </c>
      <c r="F225" s="1" t="s">
        <v>70</v>
      </c>
      <c r="G225" s="1">
        <v>2000.0</v>
      </c>
      <c r="H225" s="1">
        <v>924.72</v>
      </c>
      <c r="I225" s="1">
        <v>0.0</v>
      </c>
      <c r="J225" s="1">
        <v>437688.0</v>
      </c>
      <c r="K225" s="1" t="s">
        <v>71</v>
      </c>
      <c r="L225" s="1" t="s">
        <v>132</v>
      </c>
      <c r="M225" s="1" t="s">
        <v>59</v>
      </c>
      <c r="N225" s="1" t="s">
        <v>107</v>
      </c>
      <c r="O225" s="1" t="s">
        <v>86</v>
      </c>
      <c r="P225" s="1">
        <v>0.0</v>
      </c>
      <c r="Q225" s="1">
        <v>0.0</v>
      </c>
      <c r="R225" s="2">
        <v>42011.0</v>
      </c>
      <c r="S225" s="1" t="s">
        <v>47</v>
      </c>
      <c r="T225" s="1" t="s">
        <v>87</v>
      </c>
      <c r="U225" s="1" t="s">
        <v>64</v>
      </c>
      <c r="V225" s="1" t="s">
        <v>100</v>
      </c>
      <c r="W225" s="1" t="s">
        <v>78</v>
      </c>
      <c r="X225" s="1" t="s">
        <v>52</v>
      </c>
      <c r="Y225" s="1" t="s">
        <v>396</v>
      </c>
      <c r="Z225" s="1">
        <v>14.0</v>
      </c>
      <c r="AA225" s="1">
        <v>1.0</v>
      </c>
      <c r="AB225" s="1" t="s">
        <v>80</v>
      </c>
      <c r="AC225" s="1">
        <v>2.0</v>
      </c>
      <c r="AD225" s="1">
        <v>2.0</v>
      </c>
      <c r="AE225" s="1" t="s">
        <v>80</v>
      </c>
      <c r="AF225" s="1">
        <v>63120.0</v>
      </c>
      <c r="AG225" s="1">
        <v>5260.0</v>
      </c>
      <c r="AH225" s="1">
        <v>10520.0</v>
      </c>
      <c r="AI225" s="1">
        <v>47340.0</v>
      </c>
      <c r="AJ225" s="1" t="s">
        <v>110</v>
      </c>
      <c r="AK225" s="1" t="s">
        <v>111</v>
      </c>
      <c r="AL225" s="1">
        <v>2008.0</v>
      </c>
      <c r="AM225" s="1" t="s">
        <v>83</v>
      </c>
    </row>
    <row r="226">
      <c r="A226" s="1">
        <v>38.0</v>
      </c>
      <c r="B226" s="1">
        <v>28.0</v>
      </c>
      <c r="C226" s="1">
        <v>970607.0</v>
      </c>
      <c r="D226" s="2">
        <v>34786.0</v>
      </c>
      <c r="E226" s="1" t="s">
        <v>40</v>
      </c>
      <c r="F226" s="1" t="s">
        <v>41</v>
      </c>
      <c r="G226" s="1">
        <v>1000.0</v>
      </c>
      <c r="H226" s="1">
        <v>1019.44</v>
      </c>
      <c r="I226" s="1">
        <v>0.0</v>
      </c>
      <c r="J226" s="1">
        <v>437387.0</v>
      </c>
      <c r="K226" s="1" t="s">
        <v>42</v>
      </c>
      <c r="L226" s="1" t="s">
        <v>125</v>
      </c>
      <c r="M226" s="1" t="s">
        <v>146</v>
      </c>
      <c r="N226" s="1" t="s">
        <v>156</v>
      </c>
      <c r="O226" s="1" t="s">
        <v>143</v>
      </c>
      <c r="P226" s="1">
        <v>0.0</v>
      </c>
      <c r="Q226" s="1">
        <v>-39700.0</v>
      </c>
      <c r="R226" s="2">
        <v>42045.0</v>
      </c>
      <c r="S226" s="1" t="s">
        <v>62</v>
      </c>
      <c r="T226" s="1" t="s">
        <v>63</v>
      </c>
      <c r="U226" s="1" t="s">
        <v>213</v>
      </c>
      <c r="V226" s="1" t="s">
        <v>94</v>
      </c>
      <c r="W226" s="1" t="s">
        <v>122</v>
      </c>
      <c r="X226" s="1" t="s">
        <v>103</v>
      </c>
      <c r="Y226" s="1" t="s">
        <v>397</v>
      </c>
      <c r="Z226" s="1">
        <v>17.0</v>
      </c>
      <c r="AA226" s="1">
        <v>1.0</v>
      </c>
      <c r="AB226" s="1" t="s">
        <v>63</v>
      </c>
      <c r="AC226" s="1">
        <v>2.0</v>
      </c>
      <c r="AD226" s="1">
        <v>1.0</v>
      </c>
      <c r="AE226" s="1" t="s">
        <v>80</v>
      </c>
      <c r="AF226" s="1">
        <v>7200.0</v>
      </c>
      <c r="AG226" s="1">
        <v>1440.0</v>
      </c>
      <c r="AH226" s="1">
        <v>720.0</v>
      </c>
      <c r="AI226" s="1">
        <v>5040.0</v>
      </c>
      <c r="AJ226" s="1" t="s">
        <v>188</v>
      </c>
      <c r="AK226" s="1" t="s">
        <v>204</v>
      </c>
      <c r="AL226" s="1">
        <v>2004.0</v>
      </c>
      <c r="AM226" s="1" t="s">
        <v>83</v>
      </c>
    </row>
    <row r="227">
      <c r="A227" s="1">
        <v>328.0</v>
      </c>
      <c r="B227" s="1">
        <v>46.0</v>
      </c>
      <c r="C227" s="1">
        <v>174701.0</v>
      </c>
      <c r="D227" s="2">
        <v>35235.0</v>
      </c>
      <c r="E227" s="1" t="s">
        <v>84</v>
      </c>
      <c r="F227" s="1" t="s">
        <v>92</v>
      </c>
      <c r="G227" s="1">
        <v>500.0</v>
      </c>
      <c r="H227" s="1">
        <v>1314.6</v>
      </c>
      <c r="I227" s="1">
        <v>0.0</v>
      </c>
      <c r="J227" s="1">
        <v>458139.0</v>
      </c>
      <c r="K227" s="1" t="s">
        <v>71</v>
      </c>
      <c r="L227" s="1" t="s">
        <v>43</v>
      </c>
      <c r="M227" s="1" t="s">
        <v>102</v>
      </c>
      <c r="N227" s="1" t="s">
        <v>265</v>
      </c>
      <c r="O227" s="1" t="s">
        <v>143</v>
      </c>
      <c r="P227" s="1">
        <v>24800.0</v>
      </c>
      <c r="Q227" s="1">
        <v>0.0</v>
      </c>
      <c r="R227" s="2">
        <v>42058.0</v>
      </c>
      <c r="S227" s="1" t="s">
        <v>47</v>
      </c>
      <c r="T227" s="1" t="s">
        <v>77</v>
      </c>
      <c r="U227" s="1" t="s">
        <v>108</v>
      </c>
      <c r="V227" s="1" t="s">
        <v>121</v>
      </c>
      <c r="W227" s="1" t="s">
        <v>114</v>
      </c>
      <c r="X227" s="1" t="s">
        <v>123</v>
      </c>
      <c r="Y227" s="1" t="s">
        <v>398</v>
      </c>
      <c r="Z227" s="1">
        <v>0.0</v>
      </c>
      <c r="AA227" s="1">
        <v>1.0</v>
      </c>
      <c r="AB227" s="1" t="s">
        <v>63</v>
      </c>
      <c r="AC227" s="1">
        <v>2.0</v>
      </c>
      <c r="AD227" s="1">
        <v>3.0</v>
      </c>
      <c r="AE227" s="1" t="s">
        <v>63</v>
      </c>
      <c r="AF227" s="1">
        <v>70290.0</v>
      </c>
      <c r="AG227" s="1">
        <v>12780.0</v>
      </c>
      <c r="AH227" s="1">
        <v>6390.0</v>
      </c>
      <c r="AI227" s="1">
        <v>51120.0</v>
      </c>
      <c r="AJ227" s="1" t="s">
        <v>55</v>
      </c>
      <c r="AK227" s="1" t="s">
        <v>56</v>
      </c>
      <c r="AL227" s="1">
        <v>1998.0</v>
      </c>
      <c r="AM227" s="1" t="s">
        <v>57</v>
      </c>
    </row>
    <row r="228">
      <c r="A228" s="1">
        <v>281.0</v>
      </c>
      <c r="B228" s="1">
        <v>43.0</v>
      </c>
      <c r="C228" s="1">
        <v>529398.0</v>
      </c>
      <c r="D228" s="2">
        <v>34136.0</v>
      </c>
      <c r="E228" s="1" t="s">
        <v>40</v>
      </c>
      <c r="F228" s="1" t="s">
        <v>70</v>
      </c>
      <c r="G228" s="1">
        <v>1000.0</v>
      </c>
      <c r="H228" s="1">
        <v>1515.18</v>
      </c>
      <c r="I228" s="1">
        <v>6000000.0</v>
      </c>
      <c r="J228" s="1">
        <v>443191.0</v>
      </c>
      <c r="K228" s="1" t="s">
        <v>42</v>
      </c>
      <c r="L228" s="1" t="s">
        <v>142</v>
      </c>
      <c r="M228" s="1" t="s">
        <v>118</v>
      </c>
      <c r="N228" s="1" t="s">
        <v>119</v>
      </c>
      <c r="O228" s="1" t="s">
        <v>61</v>
      </c>
      <c r="P228" s="1">
        <v>0.0</v>
      </c>
      <c r="Q228" s="1">
        <v>0.0</v>
      </c>
      <c r="R228" s="2">
        <v>42013.0</v>
      </c>
      <c r="S228" s="1" t="s">
        <v>76</v>
      </c>
      <c r="T228" s="1" t="s">
        <v>48</v>
      </c>
      <c r="U228" s="1" t="s">
        <v>64</v>
      </c>
      <c r="V228" s="1" t="s">
        <v>100</v>
      </c>
      <c r="W228" s="1" t="s">
        <v>51</v>
      </c>
      <c r="X228" s="1" t="s">
        <v>157</v>
      </c>
      <c r="Y228" s="1" t="s">
        <v>399</v>
      </c>
      <c r="Z228" s="1">
        <v>21.0</v>
      </c>
      <c r="AA228" s="1">
        <v>3.0</v>
      </c>
      <c r="AB228" s="1" t="s">
        <v>80</v>
      </c>
      <c r="AC228" s="1">
        <v>1.0</v>
      </c>
      <c r="AD228" s="1">
        <v>0.0</v>
      </c>
      <c r="AE228" s="1" t="s">
        <v>80</v>
      </c>
      <c r="AF228" s="1">
        <v>60190.0</v>
      </c>
      <c r="AG228" s="1">
        <v>9260.0</v>
      </c>
      <c r="AH228" s="1">
        <v>9260.0</v>
      </c>
      <c r="AI228" s="1">
        <v>41670.0</v>
      </c>
      <c r="AJ228" s="1" t="s">
        <v>188</v>
      </c>
      <c r="AK228" s="1" t="s">
        <v>239</v>
      </c>
      <c r="AL228" s="1">
        <v>1999.0</v>
      </c>
      <c r="AM228" s="1" t="s">
        <v>83</v>
      </c>
    </row>
    <row r="229">
      <c r="A229" s="1">
        <v>246.0</v>
      </c>
      <c r="B229" s="1">
        <v>44.0</v>
      </c>
      <c r="C229" s="1">
        <v>940942.0</v>
      </c>
      <c r="D229" s="2">
        <v>37083.0</v>
      </c>
      <c r="E229" s="1" t="s">
        <v>40</v>
      </c>
      <c r="F229" s="1" t="s">
        <v>41</v>
      </c>
      <c r="G229" s="1">
        <v>2000.0</v>
      </c>
      <c r="H229" s="1">
        <v>1649.18</v>
      </c>
      <c r="I229" s="1">
        <v>0.0</v>
      </c>
      <c r="J229" s="1">
        <v>613647.0</v>
      </c>
      <c r="K229" s="1" t="s">
        <v>42</v>
      </c>
      <c r="L229" s="1" t="s">
        <v>142</v>
      </c>
      <c r="M229" s="1" t="s">
        <v>190</v>
      </c>
      <c r="N229" s="1" t="s">
        <v>107</v>
      </c>
      <c r="O229" s="1" t="s">
        <v>61</v>
      </c>
      <c r="P229" s="1">
        <v>0.0</v>
      </c>
      <c r="Q229" s="1">
        <v>-58600.0</v>
      </c>
      <c r="R229" s="2">
        <v>42057.0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123</v>
      </c>
      <c r="Y229" s="1" t="s">
        <v>400</v>
      </c>
      <c r="Z229" s="1">
        <v>18.0</v>
      </c>
      <c r="AA229" s="1">
        <v>1.0</v>
      </c>
      <c r="AB229" s="1" t="s">
        <v>54</v>
      </c>
      <c r="AC229" s="1">
        <v>1.0</v>
      </c>
      <c r="AD229" s="1">
        <v>2.0</v>
      </c>
      <c r="AE229" s="1" t="s">
        <v>54</v>
      </c>
      <c r="AF229" s="1">
        <v>61380.0</v>
      </c>
      <c r="AG229" s="1">
        <v>11160.0</v>
      </c>
      <c r="AH229" s="1">
        <v>5580.0</v>
      </c>
      <c r="AI229" s="1">
        <v>44640.0</v>
      </c>
      <c r="AJ229" s="1" t="s">
        <v>210</v>
      </c>
      <c r="AK229" s="1" t="s">
        <v>211</v>
      </c>
      <c r="AL229" s="1">
        <v>2009.0</v>
      </c>
      <c r="AM229" s="1" t="s">
        <v>57</v>
      </c>
    </row>
    <row r="230">
      <c r="A230" s="1">
        <v>298.0</v>
      </c>
      <c r="B230" s="1">
        <v>49.0</v>
      </c>
      <c r="C230" s="1">
        <v>442677.0</v>
      </c>
      <c r="D230" s="2">
        <v>39774.0</v>
      </c>
      <c r="E230" s="1" t="s">
        <v>40</v>
      </c>
      <c r="F230" s="1" t="s">
        <v>41</v>
      </c>
      <c r="G230" s="1">
        <v>500.0</v>
      </c>
      <c r="H230" s="1">
        <v>1451.01</v>
      </c>
      <c r="I230" s="1">
        <v>0.0</v>
      </c>
      <c r="J230" s="1">
        <v>460820.0</v>
      </c>
      <c r="K230" s="1" t="s">
        <v>71</v>
      </c>
      <c r="L230" s="1" t="s">
        <v>142</v>
      </c>
      <c r="M230" s="1" t="s">
        <v>112</v>
      </c>
      <c r="N230" s="1" t="s">
        <v>265</v>
      </c>
      <c r="O230" s="1" t="s">
        <v>75</v>
      </c>
      <c r="P230" s="1">
        <v>47800.0</v>
      </c>
      <c r="Q230" s="1">
        <v>0.0</v>
      </c>
      <c r="R230" s="2">
        <v>42056.0</v>
      </c>
      <c r="S230" s="1" t="s">
        <v>47</v>
      </c>
      <c r="T230" s="1" t="s">
        <v>87</v>
      </c>
      <c r="U230" s="1" t="s">
        <v>64</v>
      </c>
      <c r="V230" s="1" t="s">
        <v>137</v>
      </c>
      <c r="W230" s="1" t="s">
        <v>78</v>
      </c>
      <c r="X230" s="1" t="s">
        <v>103</v>
      </c>
      <c r="Y230" s="1" t="s">
        <v>401</v>
      </c>
      <c r="Z230" s="1">
        <v>17.0</v>
      </c>
      <c r="AA230" s="1">
        <v>1.0</v>
      </c>
      <c r="AB230" s="1" t="s">
        <v>80</v>
      </c>
      <c r="AC230" s="1">
        <v>2.0</v>
      </c>
      <c r="AD230" s="1">
        <v>2.0</v>
      </c>
      <c r="AE230" s="1" t="s">
        <v>80</v>
      </c>
      <c r="AF230" s="1">
        <v>28100.0</v>
      </c>
      <c r="AG230" s="1">
        <v>2810.0</v>
      </c>
      <c r="AH230" s="1">
        <v>5620.0</v>
      </c>
      <c r="AI230" s="1">
        <v>19670.0</v>
      </c>
      <c r="AJ230" s="1" t="s">
        <v>198</v>
      </c>
      <c r="AK230" s="1" t="s">
        <v>376</v>
      </c>
      <c r="AL230" s="1">
        <v>2012.0</v>
      </c>
      <c r="AM230" s="1" t="s">
        <v>83</v>
      </c>
    </row>
    <row r="231">
      <c r="A231" s="1">
        <v>330.0</v>
      </c>
      <c r="B231" s="1">
        <v>50.0</v>
      </c>
      <c r="C231" s="1">
        <v>365364.0</v>
      </c>
      <c r="D231" s="2">
        <v>37618.0</v>
      </c>
      <c r="E231" s="1" t="s">
        <v>84</v>
      </c>
      <c r="F231" s="1" t="s">
        <v>92</v>
      </c>
      <c r="G231" s="1">
        <v>1000.0</v>
      </c>
      <c r="H231" s="1">
        <v>978.46</v>
      </c>
      <c r="I231" s="1">
        <v>0.0</v>
      </c>
      <c r="J231" s="1">
        <v>431121.0</v>
      </c>
      <c r="K231" s="1" t="s">
        <v>71</v>
      </c>
      <c r="L231" s="1" t="s">
        <v>132</v>
      </c>
      <c r="M231" s="1" t="s">
        <v>73</v>
      </c>
      <c r="N231" s="1" t="s">
        <v>156</v>
      </c>
      <c r="O231" s="1" t="s">
        <v>46</v>
      </c>
      <c r="P231" s="1">
        <v>0.0</v>
      </c>
      <c r="Q231" s="1">
        <v>0.0</v>
      </c>
      <c r="R231" s="2">
        <v>42039.0</v>
      </c>
      <c r="S231" s="1" t="s">
        <v>47</v>
      </c>
      <c r="T231" s="1" t="s">
        <v>48</v>
      </c>
      <c r="U231" s="1" t="s">
        <v>108</v>
      </c>
      <c r="V231" s="1" t="s">
        <v>100</v>
      </c>
      <c r="W231" s="1" t="s">
        <v>78</v>
      </c>
      <c r="X231" s="1" t="s">
        <v>123</v>
      </c>
      <c r="Y231" s="1" t="s">
        <v>402</v>
      </c>
      <c r="Z231" s="1">
        <v>19.0</v>
      </c>
      <c r="AA231" s="1">
        <v>1.0</v>
      </c>
      <c r="AB231" s="1" t="s">
        <v>54</v>
      </c>
      <c r="AC231" s="1">
        <v>0.0</v>
      </c>
      <c r="AD231" s="1">
        <v>0.0</v>
      </c>
      <c r="AE231" s="1" t="s">
        <v>80</v>
      </c>
      <c r="AF231" s="1">
        <v>49060.0</v>
      </c>
      <c r="AG231" s="1">
        <v>8920.0</v>
      </c>
      <c r="AH231" s="1">
        <v>8920.0</v>
      </c>
      <c r="AI231" s="1">
        <v>31220.0</v>
      </c>
      <c r="AJ231" s="1" t="s">
        <v>90</v>
      </c>
      <c r="AK231" s="1" t="s">
        <v>224</v>
      </c>
      <c r="AL231" s="1">
        <v>1995.0</v>
      </c>
      <c r="AM231" s="1" t="s">
        <v>83</v>
      </c>
    </row>
    <row r="232">
      <c r="A232" s="1">
        <v>362.0</v>
      </c>
      <c r="B232" s="1">
        <v>50.0</v>
      </c>
      <c r="C232" s="1">
        <v>114839.0</v>
      </c>
      <c r="D232" s="2">
        <v>38718.0</v>
      </c>
      <c r="E232" s="1" t="s">
        <v>84</v>
      </c>
      <c r="F232" s="1" t="s">
        <v>41</v>
      </c>
      <c r="G232" s="1">
        <v>500.0</v>
      </c>
      <c r="H232" s="1">
        <v>1198.34</v>
      </c>
      <c r="I232" s="1">
        <v>4000000.0</v>
      </c>
      <c r="J232" s="1">
        <v>619735.0</v>
      </c>
      <c r="K232" s="1" t="s">
        <v>42</v>
      </c>
      <c r="L232" s="1" t="s">
        <v>93</v>
      </c>
      <c r="M232" s="1" t="s">
        <v>73</v>
      </c>
      <c r="N232" s="1" t="s">
        <v>74</v>
      </c>
      <c r="O232" s="1" t="s">
        <v>120</v>
      </c>
      <c r="P232" s="1">
        <v>53000.0</v>
      </c>
      <c r="Q232" s="1">
        <v>-72500.0</v>
      </c>
      <c r="R232" s="2">
        <v>42011.0</v>
      </c>
      <c r="S232" s="1" t="s">
        <v>76</v>
      </c>
      <c r="T232" s="1" t="s">
        <v>48</v>
      </c>
      <c r="U232" s="1" t="s">
        <v>108</v>
      </c>
      <c r="V232" s="1" t="s">
        <v>100</v>
      </c>
      <c r="W232" s="1" t="s">
        <v>78</v>
      </c>
      <c r="X232" s="1" t="s">
        <v>52</v>
      </c>
      <c r="Y232" s="1" t="s">
        <v>403</v>
      </c>
      <c r="Z232" s="1">
        <v>17.0</v>
      </c>
      <c r="AA232" s="1">
        <v>3.0</v>
      </c>
      <c r="AB232" s="1" t="s">
        <v>63</v>
      </c>
      <c r="AC232" s="1">
        <v>1.0</v>
      </c>
      <c r="AD232" s="1">
        <v>1.0</v>
      </c>
      <c r="AE232" s="1" t="s">
        <v>80</v>
      </c>
      <c r="AF232" s="1">
        <v>57060.0</v>
      </c>
      <c r="AG232" s="1">
        <v>6340.0</v>
      </c>
      <c r="AH232" s="1">
        <v>6340.0</v>
      </c>
      <c r="AI232" s="1">
        <v>44380.0</v>
      </c>
      <c r="AJ232" s="1" t="s">
        <v>68</v>
      </c>
      <c r="AK232" s="1" t="s">
        <v>69</v>
      </c>
      <c r="AL232" s="1">
        <v>1995.0</v>
      </c>
      <c r="AM232" s="1" t="s">
        <v>83</v>
      </c>
    </row>
    <row r="233">
      <c r="A233" s="1">
        <v>241.0</v>
      </c>
      <c r="B233" s="1">
        <v>38.0</v>
      </c>
      <c r="C233" s="1">
        <v>872734.0</v>
      </c>
      <c r="D233" s="2">
        <v>33012.0</v>
      </c>
      <c r="E233" s="1" t="s">
        <v>58</v>
      </c>
      <c r="F233" s="1" t="s">
        <v>70</v>
      </c>
      <c r="G233" s="1">
        <v>2000.0</v>
      </c>
      <c r="H233" s="1">
        <v>1003.23</v>
      </c>
      <c r="I233" s="1">
        <v>0.0</v>
      </c>
      <c r="J233" s="1">
        <v>470485.0</v>
      </c>
      <c r="K233" s="1" t="s">
        <v>71</v>
      </c>
      <c r="L233" s="1" t="s">
        <v>93</v>
      </c>
      <c r="M233" s="1" t="s">
        <v>98</v>
      </c>
      <c r="N233" s="1" t="s">
        <v>171</v>
      </c>
      <c r="O233" s="1" t="s">
        <v>143</v>
      </c>
      <c r="P233" s="1">
        <v>0.0</v>
      </c>
      <c r="Q233" s="1">
        <v>0.0</v>
      </c>
      <c r="R233" s="2">
        <v>42021.0</v>
      </c>
      <c r="S233" s="1" t="s">
        <v>76</v>
      </c>
      <c r="T233" s="1" t="s">
        <v>48</v>
      </c>
      <c r="U233" s="1" t="s">
        <v>49</v>
      </c>
      <c r="V233" s="1" t="s">
        <v>100</v>
      </c>
      <c r="W233" s="1" t="s">
        <v>65</v>
      </c>
      <c r="X233" s="1" t="s">
        <v>88</v>
      </c>
      <c r="Y233" s="1" t="s">
        <v>404</v>
      </c>
      <c r="Z233" s="1">
        <v>23.0</v>
      </c>
      <c r="AA233" s="1">
        <v>3.0</v>
      </c>
      <c r="AB233" s="1" t="s">
        <v>63</v>
      </c>
      <c r="AC233" s="1">
        <v>0.0</v>
      </c>
      <c r="AD233" s="1">
        <v>3.0</v>
      </c>
      <c r="AE233" s="1" t="s">
        <v>54</v>
      </c>
      <c r="AF233" s="1">
        <v>77880.0</v>
      </c>
      <c r="AG233" s="1">
        <v>12980.0</v>
      </c>
      <c r="AH233" s="1">
        <v>12980.0</v>
      </c>
      <c r="AI233" s="1">
        <v>51920.0</v>
      </c>
      <c r="AJ233" s="1" t="s">
        <v>96</v>
      </c>
      <c r="AK233" s="1" t="s">
        <v>149</v>
      </c>
      <c r="AL233" s="1">
        <v>2008.0</v>
      </c>
      <c r="AM233" s="1" t="s">
        <v>83</v>
      </c>
    </row>
    <row r="234">
      <c r="A234" s="1">
        <v>245.0</v>
      </c>
      <c r="B234" s="1">
        <v>41.0</v>
      </c>
      <c r="C234" s="1">
        <v>267885.0</v>
      </c>
      <c r="D234" s="2">
        <v>41512.0</v>
      </c>
      <c r="E234" s="1" t="s">
        <v>58</v>
      </c>
      <c r="F234" s="1" t="s">
        <v>92</v>
      </c>
      <c r="G234" s="1">
        <v>2000.0</v>
      </c>
      <c r="H234" s="1">
        <v>1212.0</v>
      </c>
      <c r="I234" s="1">
        <v>0.0</v>
      </c>
      <c r="J234" s="1">
        <v>620473.0</v>
      </c>
      <c r="K234" s="1" t="s">
        <v>42</v>
      </c>
      <c r="L234" s="1" t="s">
        <v>125</v>
      </c>
      <c r="M234" s="1" t="s">
        <v>126</v>
      </c>
      <c r="N234" s="1" t="s">
        <v>180</v>
      </c>
      <c r="O234" s="1" t="s">
        <v>86</v>
      </c>
      <c r="P234" s="1">
        <v>24400.0</v>
      </c>
      <c r="Q234" s="1">
        <v>-60500.0</v>
      </c>
      <c r="R234" s="2">
        <v>42032.0</v>
      </c>
      <c r="S234" s="1" t="s">
        <v>47</v>
      </c>
      <c r="T234" s="1" t="s">
        <v>87</v>
      </c>
      <c r="U234" s="1" t="s">
        <v>108</v>
      </c>
      <c r="V234" s="1" t="s">
        <v>137</v>
      </c>
      <c r="W234" s="1" t="s">
        <v>78</v>
      </c>
      <c r="X234" s="1" t="s">
        <v>103</v>
      </c>
      <c r="Y234" s="1" t="s">
        <v>405</v>
      </c>
      <c r="Z234" s="1">
        <v>4.0</v>
      </c>
      <c r="AA234" s="1">
        <v>1.0</v>
      </c>
      <c r="AB234" s="1" t="s">
        <v>54</v>
      </c>
      <c r="AC234" s="1">
        <v>0.0</v>
      </c>
      <c r="AD234" s="1">
        <v>1.0</v>
      </c>
      <c r="AE234" s="1" t="s">
        <v>54</v>
      </c>
      <c r="AF234" s="1">
        <v>73500.0</v>
      </c>
      <c r="AG234" s="1">
        <v>7350.0</v>
      </c>
      <c r="AH234" s="1">
        <v>14700.0</v>
      </c>
      <c r="AI234" s="1">
        <v>51450.0</v>
      </c>
      <c r="AJ234" s="1" t="s">
        <v>198</v>
      </c>
      <c r="AK234" s="1" t="s">
        <v>199</v>
      </c>
      <c r="AL234" s="1">
        <v>1999.0</v>
      </c>
      <c r="AM234" s="1" t="s">
        <v>83</v>
      </c>
    </row>
    <row r="235">
      <c r="A235" s="1">
        <v>371.0</v>
      </c>
      <c r="B235" s="1">
        <v>52.0</v>
      </c>
      <c r="C235" s="1">
        <v>740505.0</v>
      </c>
      <c r="D235" s="2">
        <v>35715.0</v>
      </c>
      <c r="E235" s="1" t="s">
        <v>84</v>
      </c>
      <c r="F235" s="1" t="s">
        <v>41</v>
      </c>
      <c r="G235" s="1">
        <v>1000.0</v>
      </c>
      <c r="H235" s="1">
        <v>1242.96</v>
      </c>
      <c r="I235" s="1">
        <v>7000000.0</v>
      </c>
      <c r="J235" s="1">
        <v>449800.0</v>
      </c>
      <c r="K235" s="1" t="s">
        <v>71</v>
      </c>
      <c r="L235" s="1" t="s">
        <v>132</v>
      </c>
      <c r="M235" s="1" t="s">
        <v>112</v>
      </c>
      <c r="N235" s="1" t="s">
        <v>166</v>
      </c>
      <c r="O235" s="1" t="s">
        <v>75</v>
      </c>
      <c r="P235" s="1">
        <v>0.0</v>
      </c>
      <c r="Q235" s="1">
        <v>-37100.0</v>
      </c>
      <c r="R235" s="2">
        <v>42057.0</v>
      </c>
      <c r="S235" s="1" t="s">
        <v>76</v>
      </c>
      <c r="T235" s="1" t="s">
        <v>77</v>
      </c>
      <c r="U235" s="1" t="s">
        <v>64</v>
      </c>
      <c r="V235" s="1" t="s">
        <v>121</v>
      </c>
      <c r="W235" s="1" t="s">
        <v>78</v>
      </c>
      <c r="X235" s="1" t="s">
        <v>66</v>
      </c>
      <c r="Y235" s="1" t="s">
        <v>406</v>
      </c>
      <c r="Z235" s="1">
        <v>2.0</v>
      </c>
      <c r="AA235" s="1">
        <v>2.0</v>
      </c>
      <c r="AB235" s="1" t="s">
        <v>54</v>
      </c>
      <c r="AC235" s="1">
        <v>2.0</v>
      </c>
      <c r="AD235" s="1">
        <v>0.0</v>
      </c>
      <c r="AE235" s="1" t="s">
        <v>63</v>
      </c>
      <c r="AF235" s="1">
        <v>88920.0</v>
      </c>
      <c r="AG235" s="1">
        <v>6840.0</v>
      </c>
      <c r="AH235" s="1">
        <v>13680.0</v>
      </c>
      <c r="AI235" s="1">
        <v>68400.0</v>
      </c>
      <c r="AJ235" s="1" t="s">
        <v>96</v>
      </c>
      <c r="AK235" s="1" t="s">
        <v>97</v>
      </c>
      <c r="AL235" s="1">
        <v>2010.0</v>
      </c>
      <c r="AM235" s="1" t="s">
        <v>83</v>
      </c>
    </row>
    <row r="236">
      <c r="A236" s="1">
        <v>343.0</v>
      </c>
      <c r="B236" s="1">
        <v>52.0</v>
      </c>
      <c r="C236" s="1">
        <v>629663.0</v>
      </c>
      <c r="D236" s="2">
        <v>37277.0</v>
      </c>
      <c r="E236" s="1" t="s">
        <v>84</v>
      </c>
      <c r="F236" s="1" t="s">
        <v>92</v>
      </c>
      <c r="G236" s="1">
        <v>1000.0</v>
      </c>
      <c r="H236" s="1">
        <v>1053.02</v>
      </c>
      <c r="I236" s="1">
        <v>0.0</v>
      </c>
      <c r="J236" s="1">
        <v>602402.0</v>
      </c>
      <c r="K236" s="1" t="s">
        <v>71</v>
      </c>
      <c r="L236" s="1" t="s">
        <v>93</v>
      </c>
      <c r="M236" s="1" t="s">
        <v>102</v>
      </c>
      <c r="N236" s="1" t="s">
        <v>99</v>
      </c>
      <c r="O236" s="1" t="s">
        <v>143</v>
      </c>
      <c r="P236" s="1">
        <v>0.0</v>
      </c>
      <c r="Q236" s="1">
        <v>0.0</v>
      </c>
      <c r="R236" s="2">
        <v>42051.0</v>
      </c>
      <c r="S236" s="1" t="s">
        <v>47</v>
      </c>
      <c r="T236" s="1" t="s">
        <v>87</v>
      </c>
      <c r="U236" s="1" t="s">
        <v>49</v>
      </c>
      <c r="V236" s="1" t="s">
        <v>121</v>
      </c>
      <c r="W236" s="1" t="s">
        <v>78</v>
      </c>
      <c r="X236" s="1" t="s">
        <v>88</v>
      </c>
      <c r="Y236" s="1" t="s">
        <v>407</v>
      </c>
      <c r="Z236" s="1">
        <v>2.0</v>
      </c>
      <c r="AA236" s="1">
        <v>1.0</v>
      </c>
      <c r="AB236" s="1" t="s">
        <v>63</v>
      </c>
      <c r="AC236" s="1">
        <v>0.0</v>
      </c>
      <c r="AD236" s="1">
        <v>2.0</v>
      </c>
      <c r="AE236" s="1" t="s">
        <v>80</v>
      </c>
      <c r="AF236" s="1">
        <v>47630.0</v>
      </c>
      <c r="AG236" s="1">
        <v>12990.0</v>
      </c>
      <c r="AH236" s="1">
        <v>4330.0</v>
      </c>
      <c r="AI236" s="1">
        <v>30310.0</v>
      </c>
      <c r="AJ236" s="1" t="s">
        <v>116</v>
      </c>
      <c r="AK236" s="1" t="s">
        <v>184</v>
      </c>
      <c r="AL236" s="1">
        <v>2005.0</v>
      </c>
      <c r="AM236" s="1" t="s">
        <v>57</v>
      </c>
    </row>
    <row r="237">
      <c r="A237" s="1">
        <v>377.0</v>
      </c>
      <c r="B237" s="1">
        <v>53.0</v>
      </c>
      <c r="C237" s="1">
        <v>839884.0</v>
      </c>
      <c r="D237" s="2">
        <v>35310.0</v>
      </c>
      <c r="E237" s="1" t="s">
        <v>84</v>
      </c>
      <c r="F237" s="1" t="s">
        <v>70</v>
      </c>
      <c r="G237" s="1">
        <v>500.0</v>
      </c>
      <c r="H237" s="1">
        <v>1693.63</v>
      </c>
      <c r="I237" s="1">
        <v>0.0</v>
      </c>
      <c r="J237" s="1">
        <v>452456.0</v>
      </c>
      <c r="K237" s="1" t="s">
        <v>71</v>
      </c>
      <c r="L237" s="1" t="s">
        <v>43</v>
      </c>
      <c r="M237" s="1" t="s">
        <v>44</v>
      </c>
      <c r="N237" s="1" t="s">
        <v>171</v>
      </c>
      <c r="O237" s="1" t="s">
        <v>86</v>
      </c>
      <c r="P237" s="1">
        <v>0.0</v>
      </c>
      <c r="Q237" s="1">
        <v>-64000.0</v>
      </c>
      <c r="R237" s="2">
        <v>42052.0</v>
      </c>
      <c r="S237" s="1" t="s">
        <v>76</v>
      </c>
      <c r="T237" s="1" t="s">
        <v>87</v>
      </c>
      <c r="U237" s="1" t="s">
        <v>108</v>
      </c>
      <c r="V237" s="1" t="s">
        <v>100</v>
      </c>
      <c r="W237" s="1" t="s">
        <v>114</v>
      </c>
      <c r="X237" s="1" t="s">
        <v>123</v>
      </c>
      <c r="Y237" s="1" t="s">
        <v>408</v>
      </c>
      <c r="Z237" s="1">
        <v>10.0</v>
      </c>
      <c r="AA237" s="1">
        <v>3.0</v>
      </c>
      <c r="AB237" s="1" t="s">
        <v>54</v>
      </c>
      <c r="AC237" s="1">
        <v>1.0</v>
      </c>
      <c r="AD237" s="1">
        <v>3.0</v>
      </c>
      <c r="AE237" s="1" t="s">
        <v>80</v>
      </c>
      <c r="AF237" s="1">
        <v>59040.0</v>
      </c>
      <c r="AG237" s="1">
        <v>6560.0</v>
      </c>
      <c r="AH237" s="1">
        <v>6560.0</v>
      </c>
      <c r="AI237" s="1">
        <v>45920.0</v>
      </c>
      <c r="AJ237" s="1" t="s">
        <v>55</v>
      </c>
      <c r="AK237" s="1">
        <v>93.0</v>
      </c>
      <c r="AL237" s="1">
        <v>2015.0</v>
      </c>
      <c r="AM237" s="1" t="s">
        <v>83</v>
      </c>
    </row>
    <row r="238">
      <c r="A238" s="1">
        <v>154.0</v>
      </c>
      <c r="B238" s="1">
        <v>37.0</v>
      </c>
      <c r="C238" s="1">
        <v>241562.0</v>
      </c>
      <c r="D238" s="2">
        <v>40206.0</v>
      </c>
      <c r="E238" s="1" t="s">
        <v>84</v>
      </c>
      <c r="F238" s="1" t="s">
        <v>41</v>
      </c>
      <c r="G238" s="1">
        <v>1000.0</v>
      </c>
      <c r="H238" s="1">
        <v>2047.59</v>
      </c>
      <c r="I238" s="1">
        <v>0.0</v>
      </c>
      <c r="J238" s="1">
        <v>439269.0</v>
      </c>
      <c r="K238" s="1" t="s">
        <v>71</v>
      </c>
      <c r="L238" s="1" t="s">
        <v>43</v>
      </c>
      <c r="M238" s="1" t="s">
        <v>190</v>
      </c>
      <c r="N238" s="1" t="s">
        <v>127</v>
      </c>
      <c r="O238" s="1" t="s">
        <v>61</v>
      </c>
      <c r="P238" s="1">
        <v>0.0</v>
      </c>
      <c r="Q238" s="1">
        <v>-67800.0</v>
      </c>
      <c r="R238" s="2">
        <v>42013.0</v>
      </c>
      <c r="S238" s="1" t="s">
        <v>47</v>
      </c>
      <c r="T238" s="1" t="s">
        <v>77</v>
      </c>
      <c r="U238" s="1" t="s">
        <v>64</v>
      </c>
      <c r="V238" s="1" t="s">
        <v>121</v>
      </c>
      <c r="W238" s="1" t="s">
        <v>51</v>
      </c>
      <c r="X238" s="1" t="s">
        <v>52</v>
      </c>
      <c r="Y238" s="1" t="s">
        <v>409</v>
      </c>
      <c r="Z238" s="1">
        <v>2.0</v>
      </c>
      <c r="AA238" s="1">
        <v>1.0</v>
      </c>
      <c r="AB238" s="1" t="s">
        <v>63</v>
      </c>
      <c r="AC238" s="1">
        <v>0.0</v>
      </c>
      <c r="AD238" s="1">
        <v>3.0</v>
      </c>
      <c r="AE238" s="1" t="s">
        <v>80</v>
      </c>
      <c r="AF238" s="1">
        <v>79530.0</v>
      </c>
      <c r="AG238" s="1">
        <v>14460.0</v>
      </c>
      <c r="AH238" s="1">
        <v>7230.0</v>
      </c>
      <c r="AI238" s="1">
        <v>57840.0</v>
      </c>
      <c r="AJ238" s="1" t="s">
        <v>96</v>
      </c>
      <c r="AK238" s="1" t="s">
        <v>149</v>
      </c>
      <c r="AL238" s="1">
        <v>2000.0</v>
      </c>
      <c r="AM238" s="1" t="s">
        <v>83</v>
      </c>
    </row>
    <row r="239">
      <c r="A239" s="1">
        <v>298.0</v>
      </c>
      <c r="B239" s="1">
        <v>46.0</v>
      </c>
      <c r="C239" s="1">
        <v>667021.0</v>
      </c>
      <c r="D239" s="2">
        <v>39204.0</v>
      </c>
      <c r="E239" s="1" t="s">
        <v>40</v>
      </c>
      <c r="F239" s="1" t="s">
        <v>92</v>
      </c>
      <c r="G239" s="1">
        <v>1000.0</v>
      </c>
      <c r="H239" s="1">
        <v>1138.42</v>
      </c>
      <c r="I239" s="1">
        <v>6000000.0</v>
      </c>
      <c r="J239" s="1">
        <v>477678.0</v>
      </c>
      <c r="K239" s="1" t="s">
        <v>42</v>
      </c>
      <c r="L239" s="1" t="s">
        <v>162</v>
      </c>
      <c r="M239" s="1" t="s">
        <v>102</v>
      </c>
      <c r="N239" s="1" t="s">
        <v>127</v>
      </c>
      <c r="O239" s="1" t="s">
        <v>75</v>
      </c>
      <c r="P239" s="1">
        <v>36900.0</v>
      </c>
      <c r="Q239" s="1">
        <v>-55000.0</v>
      </c>
      <c r="R239" s="2">
        <v>42051.0</v>
      </c>
      <c r="S239" s="1" t="s">
        <v>47</v>
      </c>
      <c r="T239" s="1" t="s">
        <v>48</v>
      </c>
      <c r="U239" s="1" t="s">
        <v>64</v>
      </c>
      <c r="V239" s="1" t="s">
        <v>50</v>
      </c>
      <c r="W239" s="1" t="s">
        <v>51</v>
      </c>
      <c r="X239" s="1" t="s">
        <v>88</v>
      </c>
      <c r="Y239" s="1" t="s">
        <v>411</v>
      </c>
      <c r="Z239" s="1">
        <v>18.0</v>
      </c>
      <c r="AA239" s="1">
        <v>1.0</v>
      </c>
      <c r="AB239" s="1" t="s">
        <v>80</v>
      </c>
      <c r="AC239" s="1">
        <v>2.0</v>
      </c>
      <c r="AD239" s="1">
        <v>3.0</v>
      </c>
      <c r="AE239" s="1" t="s">
        <v>54</v>
      </c>
      <c r="AF239" s="1">
        <v>33550.0</v>
      </c>
      <c r="AG239" s="1">
        <v>3050.0</v>
      </c>
      <c r="AH239" s="1">
        <v>6100.0</v>
      </c>
      <c r="AI239" s="1">
        <v>24400.0</v>
      </c>
      <c r="AJ239" s="1" t="s">
        <v>215</v>
      </c>
      <c r="AK239" s="1" t="s">
        <v>216</v>
      </c>
      <c r="AL239" s="1">
        <v>2005.0</v>
      </c>
      <c r="AM239" s="1" t="s">
        <v>83</v>
      </c>
    </row>
    <row r="240">
      <c r="A240" s="1">
        <v>235.0</v>
      </c>
      <c r="B240" s="1">
        <v>42.0</v>
      </c>
      <c r="C240" s="1">
        <v>511621.0</v>
      </c>
      <c r="D240" s="2">
        <v>33138.0</v>
      </c>
      <c r="E240" s="1" t="s">
        <v>58</v>
      </c>
      <c r="F240" s="1" t="s">
        <v>41</v>
      </c>
      <c r="G240" s="1">
        <v>500.0</v>
      </c>
      <c r="H240" s="1">
        <v>1072.62</v>
      </c>
      <c r="I240" s="1">
        <v>0.0</v>
      </c>
      <c r="J240" s="1">
        <v>444913.0</v>
      </c>
      <c r="K240" s="1" t="s">
        <v>71</v>
      </c>
      <c r="L240" s="1" t="s">
        <v>125</v>
      </c>
      <c r="M240" s="1" t="s">
        <v>59</v>
      </c>
      <c r="N240" s="1" t="s">
        <v>265</v>
      </c>
      <c r="O240" s="1" t="s">
        <v>46</v>
      </c>
      <c r="P240" s="1">
        <v>39900.0</v>
      </c>
      <c r="Q240" s="1">
        <v>-60200.0</v>
      </c>
      <c r="R240" s="2">
        <v>42053.0</v>
      </c>
      <c r="S240" s="1" t="s">
        <v>76</v>
      </c>
      <c r="T240" s="1" t="s">
        <v>48</v>
      </c>
      <c r="U240" s="1" t="s">
        <v>108</v>
      </c>
      <c r="V240" s="1" t="s">
        <v>121</v>
      </c>
      <c r="W240" s="1" t="s">
        <v>114</v>
      </c>
      <c r="X240" s="1" t="s">
        <v>103</v>
      </c>
      <c r="Y240" s="1" t="s">
        <v>412</v>
      </c>
      <c r="Z240" s="1">
        <v>7.0</v>
      </c>
      <c r="AA240" s="1">
        <v>4.0</v>
      </c>
      <c r="AB240" s="1" t="s">
        <v>63</v>
      </c>
      <c r="AC240" s="1">
        <v>2.0</v>
      </c>
      <c r="AD240" s="1">
        <v>1.0</v>
      </c>
      <c r="AE240" s="1" t="s">
        <v>54</v>
      </c>
      <c r="AF240" s="1">
        <v>69100.0</v>
      </c>
      <c r="AG240" s="1">
        <v>6910.0</v>
      </c>
      <c r="AH240" s="1">
        <v>6910.0</v>
      </c>
      <c r="AI240" s="1">
        <v>55280.0</v>
      </c>
      <c r="AJ240" s="1" t="s">
        <v>116</v>
      </c>
      <c r="AK240" s="1" t="s">
        <v>141</v>
      </c>
      <c r="AL240" s="1">
        <v>2006.0</v>
      </c>
      <c r="AM240" s="1" t="s">
        <v>83</v>
      </c>
    </row>
    <row r="241">
      <c r="A241" s="1">
        <v>172.0</v>
      </c>
      <c r="B241" s="1">
        <v>35.0</v>
      </c>
      <c r="C241" s="1">
        <v>476923.0</v>
      </c>
      <c r="D241" s="2">
        <v>38249.0</v>
      </c>
      <c r="E241" s="1" t="s">
        <v>84</v>
      </c>
      <c r="F241" s="1" t="s">
        <v>70</v>
      </c>
      <c r="G241" s="1">
        <v>2000.0</v>
      </c>
      <c r="H241" s="1">
        <v>1219.04</v>
      </c>
      <c r="I241" s="1">
        <v>0.0</v>
      </c>
      <c r="J241" s="1">
        <v>456602.0</v>
      </c>
      <c r="K241" s="1" t="s">
        <v>42</v>
      </c>
      <c r="L241" s="1" t="s">
        <v>43</v>
      </c>
      <c r="M241" s="1" t="s">
        <v>160</v>
      </c>
      <c r="N241" s="1" t="s">
        <v>166</v>
      </c>
      <c r="O241" s="1" t="s">
        <v>75</v>
      </c>
      <c r="P241" s="1">
        <v>63600.0</v>
      </c>
      <c r="Q241" s="1">
        <v>-68700.0</v>
      </c>
      <c r="R241" s="2">
        <v>42015.0</v>
      </c>
      <c r="S241" s="1" t="s">
        <v>76</v>
      </c>
      <c r="T241" s="1" t="s">
        <v>77</v>
      </c>
      <c r="U241" s="1" t="s">
        <v>49</v>
      </c>
      <c r="V241" s="1" t="s">
        <v>50</v>
      </c>
      <c r="W241" s="1" t="s">
        <v>40</v>
      </c>
      <c r="X241" s="1" t="s">
        <v>123</v>
      </c>
      <c r="Y241" s="1" t="s">
        <v>413</v>
      </c>
      <c r="Z241" s="1">
        <v>19.0</v>
      </c>
      <c r="AA241" s="1">
        <v>3.0</v>
      </c>
      <c r="AB241" s="1" t="s">
        <v>63</v>
      </c>
      <c r="AC241" s="1">
        <v>2.0</v>
      </c>
      <c r="AD241" s="1">
        <v>0.0</v>
      </c>
      <c r="AE241" s="1" t="s">
        <v>80</v>
      </c>
      <c r="AF241" s="1">
        <v>79750.0</v>
      </c>
      <c r="AG241" s="1">
        <v>14500.0</v>
      </c>
      <c r="AH241" s="1">
        <v>14500.0</v>
      </c>
      <c r="AI241" s="1">
        <v>50750.0</v>
      </c>
      <c r="AJ241" s="1" t="s">
        <v>105</v>
      </c>
      <c r="AK241" s="1" t="s">
        <v>106</v>
      </c>
      <c r="AL241" s="1">
        <v>1999.0</v>
      </c>
      <c r="AM241" s="1" t="s">
        <v>83</v>
      </c>
    </row>
    <row r="242">
      <c r="A242" s="1">
        <v>27.0</v>
      </c>
      <c r="B242" s="1">
        <v>28.0</v>
      </c>
      <c r="C242" s="1">
        <v>735822.0</v>
      </c>
      <c r="D242" s="2">
        <v>34939.0</v>
      </c>
      <c r="E242" s="1" t="s">
        <v>58</v>
      </c>
      <c r="F242" s="1" t="s">
        <v>70</v>
      </c>
      <c r="G242" s="1">
        <v>2000.0</v>
      </c>
      <c r="H242" s="1">
        <v>1371.78</v>
      </c>
      <c r="I242" s="1">
        <v>0.0</v>
      </c>
      <c r="J242" s="1">
        <v>451560.0</v>
      </c>
      <c r="K242" s="1" t="s">
        <v>42</v>
      </c>
      <c r="L242" s="1" t="s">
        <v>162</v>
      </c>
      <c r="M242" s="1" t="s">
        <v>190</v>
      </c>
      <c r="N242" s="1" t="s">
        <v>174</v>
      </c>
      <c r="O242" s="1" t="s">
        <v>61</v>
      </c>
      <c r="P242" s="1">
        <v>0.0</v>
      </c>
      <c r="Q242" s="1">
        <v>-32500.0</v>
      </c>
      <c r="R242" s="2">
        <v>42039.0</v>
      </c>
      <c r="S242" s="1" t="s">
        <v>76</v>
      </c>
      <c r="T242" s="1" t="s">
        <v>87</v>
      </c>
      <c r="U242" s="1" t="s">
        <v>49</v>
      </c>
      <c r="V242" s="1" t="s">
        <v>121</v>
      </c>
      <c r="W242" s="1" t="s">
        <v>176</v>
      </c>
      <c r="X242" s="1" t="s">
        <v>66</v>
      </c>
      <c r="Y242" s="1" t="s">
        <v>414</v>
      </c>
      <c r="Z242" s="1">
        <v>10.0</v>
      </c>
      <c r="AA242" s="1">
        <v>3.0</v>
      </c>
      <c r="AB242" s="1" t="s">
        <v>63</v>
      </c>
      <c r="AC242" s="1">
        <v>0.0</v>
      </c>
      <c r="AD242" s="1">
        <v>2.0</v>
      </c>
      <c r="AE242" s="1" t="s">
        <v>54</v>
      </c>
      <c r="AF242" s="1">
        <v>53600.0</v>
      </c>
      <c r="AG242" s="1">
        <v>5360.0</v>
      </c>
      <c r="AH242" s="1">
        <v>10720.0</v>
      </c>
      <c r="AI242" s="1">
        <v>37520.0</v>
      </c>
      <c r="AJ242" s="1" t="s">
        <v>110</v>
      </c>
      <c r="AK242" s="1" t="s">
        <v>111</v>
      </c>
      <c r="AL242" s="1">
        <v>2015.0</v>
      </c>
      <c r="AM242" s="1" t="s">
        <v>57</v>
      </c>
    </row>
    <row r="243">
      <c r="A243" s="1">
        <v>428.0</v>
      </c>
      <c r="B243" s="1">
        <v>54.0</v>
      </c>
      <c r="C243" s="1">
        <v>492745.0</v>
      </c>
      <c r="D243" s="2">
        <v>38021.0</v>
      </c>
      <c r="E243" s="1" t="s">
        <v>58</v>
      </c>
      <c r="F243" s="1" t="s">
        <v>70</v>
      </c>
      <c r="G243" s="1">
        <v>2000.0</v>
      </c>
      <c r="H243" s="1">
        <v>1506.21</v>
      </c>
      <c r="I243" s="1">
        <v>0.0</v>
      </c>
      <c r="J243" s="1">
        <v>453407.0</v>
      </c>
      <c r="K243" s="1" t="s">
        <v>42</v>
      </c>
      <c r="L243" s="1" t="s">
        <v>125</v>
      </c>
      <c r="M243" s="1" t="s">
        <v>146</v>
      </c>
      <c r="N243" s="1" t="s">
        <v>171</v>
      </c>
      <c r="O243" s="1" t="s">
        <v>86</v>
      </c>
      <c r="P243" s="1">
        <v>0.0</v>
      </c>
      <c r="Q243" s="1">
        <v>-24400.0</v>
      </c>
      <c r="R243" s="2">
        <v>42026.0</v>
      </c>
      <c r="S243" s="1" t="s">
        <v>76</v>
      </c>
      <c r="T243" s="1" t="s">
        <v>48</v>
      </c>
      <c r="U243" s="1" t="s">
        <v>64</v>
      </c>
      <c r="V243" s="1" t="s">
        <v>100</v>
      </c>
      <c r="W243" s="1" t="s">
        <v>78</v>
      </c>
      <c r="X243" s="1" t="s">
        <v>66</v>
      </c>
      <c r="Y243" s="1" t="s">
        <v>415</v>
      </c>
      <c r="Z243" s="1">
        <v>16.0</v>
      </c>
      <c r="AA243" s="1">
        <v>3.0</v>
      </c>
      <c r="AB243" s="1" t="s">
        <v>80</v>
      </c>
      <c r="AC243" s="1">
        <v>1.0</v>
      </c>
      <c r="AD243" s="1">
        <v>0.0</v>
      </c>
      <c r="AE243" s="1" t="s">
        <v>63</v>
      </c>
      <c r="AF243" s="1">
        <v>76560.0</v>
      </c>
      <c r="AG243" s="1">
        <v>12760.0</v>
      </c>
      <c r="AH243" s="1">
        <v>6380.0</v>
      </c>
      <c r="AI243" s="1">
        <v>57420.0</v>
      </c>
      <c r="AJ243" s="1" t="s">
        <v>105</v>
      </c>
      <c r="AK243" s="1" t="s">
        <v>288</v>
      </c>
      <c r="AL243" s="1">
        <v>2009.0</v>
      </c>
      <c r="AM243" s="1" t="s">
        <v>83</v>
      </c>
    </row>
    <row r="244">
      <c r="A244" s="1">
        <v>99.0</v>
      </c>
      <c r="B244" s="1">
        <v>32.0</v>
      </c>
      <c r="C244" s="1">
        <v>130930.0</v>
      </c>
      <c r="D244" s="2">
        <v>41843.0</v>
      </c>
      <c r="E244" s="1" t="s">
        <v>58</v>
      </c>
      <c r="F244" s="1" t="s">
        <v>70</v>
      </c>
      <c r="G244" s="1">
        <v>1000.0</v>
      </c>
      <c r="H244" s="1">
        <v>1058.21</v>
      </c>
      <c r="I244" s="1">
        <v>3000000.0</v>
      </c>
      <c r="J244" s="1">
        <v>618655.0</v>
      </c>
      <c r="K244" s="1" t="s">
        <v>42</v>
      </c>
      <c r="L244" s="1" t="s">
        <v>162</v>
      </c>
      <c r="M244" s="1" t="s">
        <v>44</v>
      </c>
      <c r="N244" s="1" t="s">
        <v>113</v>
      </c>
      <c r="O244" s="1" t="s">
        <v>86</v>
      </c>
      <c r="P244" s="1">
        <v>0.0</v>
      </c>
      <c r="Q244" s="1">
        <v>0.0</v>
      </c>
      <c r="R244" s="2">
        <v>42014.0</v>
      </c>
      <c r="S244" s="1" t="s">
        <v>47</v>
      </c>
      <c r="T244" s="1" t="s">
        <v>87</v>
      </c>
      <c r="U244" s="1" t="s">
        <v>108</v>
      </c>
      <c r="V244" s="1" t="s">
        <v>100</v>
      </c>
      <c r="W244" s="1" t="s">
        <v>78</v>
      </c>
      <c r="X244" s="1" t="s">
        <v>88</v>
      </c>
      <c r="Y244" s="1" t="s">
        <v>416</v>
      </c>
      <c r="Z244" s="1">
        <v>17.0</v>
      </c>
      <c r="AA244" s="1">
        <v>1.0</v>
      </c>
      <c r="AB244" s="1" t="s">
        <v>54</v>
      </c>
      <c r="AC244" s="1">
        <v>1.0</v>
      </c>
      <c r="AD244" s="1">
        <v>1.0</v>
      </c>
      <c r="AE244" s="1" t="s">
        <v>80</v>
      </c>
      <c r="AF244" s="1">
        <v>41130.0</v>
      </c>
      <c r="AG244" s="1">
        <v>4570.0</v>
      </c>
      <c r="AH244" s="1">
        <v>4570.0</v>
      </c>
      <c r="AI244" s="1">
        <v>31990.0</v>
      </c>
      <c r="AJ244" s="1" t="s">
        <v>81</v>
      </c>
      <c r="AK244" s="1" t="s">
        <v>82</v>
      </c>
      <c r="AL244" s="1">
        <v>1999.0</v>
      </c>
      <c r="AM244" s="1" t="s">
        <v>83</v>
      </c>
    </row>
    <row r="245">
      <c r="A245" s="1">
        <v>107.0</v>
      </c>
      <c r="B245" s="1">
        <v>26.0</v>
      </c>
      <c r="C245" s="1">
        <v>261119.0</v>
      </c>
      <c r="D245" s="2">
        <v>35510.0</v>
      </c>
      <c r="E245" s="1" t="s">
        <v>84</v>
      </c>
      <c r="F245" s="1" t="s">
        <v>92</v>
      </c>
      <c r="G245" s="1">
        <v>2000.0</v>
      </c>
      <c r="H245" s="1">
        <v>932.14</v>
      </c>
      <c r="I245" s="1">
        <v>0.0</v>
      </c>
      <c r="J245" s="1">
        <v>612550.0</v>
      </c>
      <c r="K245" s="1" t="s">
        <v>42</v>
      </c>
      <c r="L245" s="1" t="s">
        <v>43</v>
      </c>
      <c r="M245" s="1" t="s">
        <v>73</v>
      </c>
      <c r="N245" s="1" t="s">
        <v>243</v>
      </c>
      <c r="O245" s="1" t="s">
        <v>75</v>
      </c>
      <c r="P245" s="1">
        <v>40600.0</v>
      </c>
      <c r="Q245" s="1">
        <v>0.0</v>
      </c>
      <c r="R245" s="2">
        <v>42014.0</v>
      </c>
      <c r="S245" s="1" t="s">
        <v>76</v>
      </c>
      <c r="T245" s="1" t="s">
        <v>77</v>
      </c>
      <c r="U245" s="1" t="s">
        <v>108</v>
      </c>
      <c r="V245" s="1" t="s">
        <v>100</v>
      </c>
      <c r="W245" s="1" t="s">
        <v>51</v>
      </c>
      <c r="X245" s="1" t="s">
        <v>52</v>
      </c>
      <c r="Y245" s="1" t="s">
        <v>417</v>
      </c>
      <c r="Z245" s="1">
        <v>2.0</v>
      </c>
      <c r="AA245" s="1">
        <v>3.0</v>
      </c>
      <c r="AB245" s="1" t="s">
        <v>80</v>
      </c>
      <c r="AC245" s="1">
        <v>2.0</v>
      </c>
      <c r="AD245" s="1">
        <v>3.0</v>
      </c>
      <c r="AE245" s="1" t="s">
        <v>80</v>
      </c>
      <c r="AF245" s="1">
        <v>78650.0</v>
      </c>
      <c r="AG245" s="1">
        <v>14300.0</v>
      </c>
      <c r="AH245" s="1">
        <v>7150.0</v>
      </c>
      <c r="AI245" s="1">
        <v>57200.0</v>
      </c>
      <c r="AJ245" s="1" t="s">
        <v>110</v>
      </c>
      <c r="AK245" s="1" t="s">
        <v>135</v>
      </c>
      <c r="AL245" s="1">
        <v>1996.0</v>
      </c>
      <c r="AM245" s="1" t="s">
        <v>57</v>
      </c>
    </row>
    <row r="246">
      <c r="A246" s="1">
        <v>272.0</v>
      </c>
      <c r="B246" s="1">
        <v>41.0</v>
      </c>
      <c r="C246" s="1">
        <v>280709.0</v>
      </c>
      <c r="D246" s="2">
        <v>33364.0</v>
      </c>
      <c r="E246" s="1" t="s">
        <v>40</v>
      </c>
      <c r="F246" s="1" t="s">
        <v>92</v>
      </c>
      <c r="G246" s="1">
        <v>2000.0</v>
      </c>
      <c r="H246" s="1">
        <v>1608.34</v>
      </c>
      <c r="I246" s="1">
        <v>0.0</v>
      </c>
      <c r="J246" s="1">
        <v>466718.0</v>
      </c>
      <c r="K246" s="1" t="s">
        <v>71</v>
      </c>
      <c r="L246" s="1" t="s">
        <v>93</v>
      </c>
      <c r="M246" s="1" t="s">
        <v>190</v>
      </c>
      <c r="N246" s="1" t="s">
        <v>60</v>
      </c>
      <c r="O246" s="1" t="s">
        <v>75</v>
      </c>
      <c r="P246" s="1">
        <v>33300.0</v>
      </c>
      <c r="Q246" s="1">
        <v>-10600.0</v>
      </c>
      <c r="R246" s="2">
        <v>42051.0</v>
      </c>
      <c r="S246" s="1" t="s">
        <v>47</v>
      </c>
      <c r="T246" s="1" t="s">
        <v>48</v>
      </c>
      <c r="U246" s="1" t="s">
        <v>49</v>
      </c>
      <c r="V246" s="1" t="s">
        <v>121</v>
      </c>
      <c r="W246" s="1" t="s">
        <v>78</v>
      </c>
      <c r="X246" s="1" t="s">
        <v>103</v>
      </c>
      <c r="Y246" s="1" t="s">
        <v>418</v>
      </c>
      <c r="Z246" s="1">
        <v>19.0</v>
      </c>
      <c r="AA246" s="1">
        <v>1.0</v>
      </c>
      <c r="AB246" s="1" t="s">
        <v>63</v>
      </c>
      <c r="AC246" s="1">
        <v>1.0</v>
      </c>
      <c r="AD246" s="1">
        <v>1.0</v>
      </c>
      <c r="AE246" s="1" t="s">
        <v>63</v>
      </c>
      <c r="AF246" s="1">
        <v>71060.0</v>
      </c>
      <c r="AG246" s="1">
        <v>6460.0</v>
      </c>
      <c r="AH246" s="1">
        <v>12920.0</v>
      </c>
      <c r="AI246" s="1">
        <v>51680.0</v>
      </c>
      <c r="AJ246" s="1" t="s">
        <v>55</v>
      </c>
      <c r="AK246" s="1" t="s">
        <v>56</v>
      </c>
      <c r="AL246" s="1">
        <v>2010.0</v>
      </c>
      <c r="AM246" s="1" t="s">
        <v>83</v>
      </c>
    </row>
    <row r="247">
      <c r="A247" s="1">
        <v>151.0</v>
      </c>
      <c r="B247" s="1">
        <v>37.0</v>
      </c>
      <c r="C247" s="1">
        <v>898573.0</v>
      </c>
      <c r="D247" s="2">
        <v>33823.0</v>
      </c>
      <c r="E247" s="1" t="s">
        <v>58</v>
      </c>
      <c r="F247" s="1" t="s">
        <v>92</v>
      </c>
      <c r="G247" s="1">
        <v>1000.0</v>
      </c>
      <c r="H247" s="1">
        <v>1728.56</v>
      </c>
      <c r="I247" s="1">
        <v>0.0</v>
      </c>
      <c r="J247" s="1">
        <v>617947.0</v>
      </c>
      <c r="K247" s="1" t="s">
        <v>71</v>
      </c>
      <c r="L247" s="1" t="s">
        <v>125</v>
      </c>
      <c r="M247" s="1" t="s">
        <v>190</v>
      </c>
      <c r="N247" s="1" t="s">
        <v>127</v>
      </c>
      <c r="O247" s="1" t="s">
        <v>75</v>
      </c>
      <c r="P247" s="1">
        <v>54000.0</v>
      </c>
      <c r="Q247" s="1">
        <v>0.0</v>
      </c>
      <c r="R247" s="2">
        <v>42043.0</v>
      </c>
      <c r="S247" s="1" t="s">
        <v>47</v>
      </c>
      <c r="T247" s="1" t="s">
        <v>87</v>
      </c>
      <c r="U247" s="1" t="s">
        <v>64</v>
      </c>
      <c r="V247" s="1" t="s">
        <v>100</v>
      </c>
      <c r="W247" s="1" t="s">
        <v>114</v>
      </c>
      <c r="X247" s="1" t="s">
        <v>157</v>
      </c>
      <c r="Y247" s="1" t="s">
        <v>419</v>
      </c>
      <c r="Z247" s="1">
        <v>0.0</v>
      </c>
      <c r="AA247" s="1">
        <v>1.0</v>
      </c>
      <c r="AB247" s="1" t="s">
        <v>54</v>
      </c>
      <c r="AC247" s="1">
        <v>1.0</v>
      </c>
      <c r="AD247" s="1">
        <v>1.0</v>
      </c>
      <c r="AE247" s="1" t="s">
        <v>63</v>
      </c>
      <c r="AF247" s="1">
        <v>38830.0</v>
      </c>
      <c r="AG247" s="1">
        <v>3530.0</v>
      </c>
      <c r="AH247" s="1">
        <v>3530.0</v>
      </c>
      <c r="AI247" s="1">
        <v>31770.0</v>
      </c>
      <c r="AJ247" s="1" t="s">
        <v>154</v>
      </c>
      <c r="AK247" s="1" t="s">
        <v>155</v>
      </c>
      <c r="AL247" s="1">
        <v>1999.0</v>
      </c>
      <c r="AM247" s="1" t="s">
        <v>83</v>
      </c>
    </row>
    <row r="248">
      <c r="A248" s="1">
        <v>249.0</v>
      </c>
      <c r="B248" s="1">
        <v>43.0</v>
      </c>
      <c r="C248" s="1">
        <v>547802.0</v>
      </c>
      <c r="D248" s="2">
        <v>41520.0</v>
      </c>
      <c r="E248" s="1" t="s">
        <v>84</v>
      </c>
      <c r="F248" s="1" t="s">
        <v>41</v>
      </c>
      <c r="G248" s="1">
        <v>1000.0</v>
      </c>
      <c r="H248" s="1">
        <v>1518.46</v>
      </c>
      <c r="I248" s="1">
        <v>0.0</v>
      </c>
      <c r="J248" s="1">
        <v>606238.0</v>
      </c>
      <c r="K248" s="1" t="s">
        <v>71</v>
      </c>
      <c r="L248" s="1" t="s">
        <v>43</v>
      </c>
      <c r="M248" s="1" t="s">
        <v>85</v>
      </c>
      <c r="N248" s="1" t="s">
        <v>243</v>
      </c>
      <c r="O248" s="1" t="s">
        <v>75</v>
      </c>
      <c r="P248" s="1">
        <v>0.0</v>
      </c>
      <c r="Q248" s="1">
        <v>0.0</v>
      </c>
      <c r="R248" s="2">
        <v>42030.0</v>
      </c>
      <c r="S248" s="1" t="s">
        <v>47</v>
      </c>
      <c r="T248" s="1" t="s">
        <v>87</v>
      </c>
      <c r="U248" s="1" t="s">
        <v>49</v>
      </c>
      <c r="V248" s="1" t="s">
        <v>100</v>
      </c>
      <c r="W248" s="1" t="s">
        <v>51</v>
      </c>
      <c r="X248" s="1" t="s">
        <v>66</v>
      </c>
      <c r="Y248" s="1" t="s">
        <v>420</v>
      </c>
      <c r="Z248" s="1">
        <v>16.0</v>
      </c>
      <c r="AA248" s="1">
        <v>1.0</v>
      </c>
      <c r="AB248" s="1" t="s">
        <v>63</v>
      </c>
      <c r="AC248" s="1">
        <v>0.0</v>
      </c>
      <c r="AD248" s="1">
        <v>0.0</v>
      </c>
      <c r="AE248" s="1" t="s">
        <v>54</v>
      </c>
      <c r="AF248" s="1">
        <v>53500.0</v>
      </c>
      <c r="AG248" s="1">
        <v>5350.0</v>
      </c>
      <c r="AH248" s="1">
        <v>5350.0</v>
      </c>
      <c r="AI248" s="1">
        <v>42800.0</v>
      </c>
      <c r="AJ248" s="1" t="s">
        <v>55</v>
      </c>
      <c r="AK248" s="1" t="s">
        <v>56</v>
      </c>
      <c r="AL248" s="1">
        <v>2015.0</v>
      </c>
      <c r="AM248" s="1" t="s">
        <v>83</v>
      </c>
    </row>
    <row r="249">
      <c r="A249" s="1">
        <v>177.0</v>
      </c>
      <c r="B249" s="1">
        <v>38.0</v>
      </c>
      <c r="C249" s="1">
        <v>600845.0</v>
      </c>
      <c r="D249" s="2">
        <v>40913.0</v>
      </c>
      <c r="E249" s="1" t="s">
        <v>84</v>
      </c>
      <c r="F249" s="1" t="s">
        <v>70</v>
      </c>
      <c r="G249" s="1">
        <v>2000.0</v>
      </c>
      <c r="H249" s="1">
        <v>1540.19</v>
      </c>
      <c r="I249" s="1">
        <v>0.0</v>
      </c>
      <c r="J249" s="1">
        <v>463842.0</v>
      </c>
      <c r="K249" s="1" t="s">
        <v>71</v>
      </c>
      <c r="L249" s="1" t="s">
        <v>142</v>
      </c>
      <c r="M249" s="1" t="s">
        <v>186</v>
      </c>
      <c r="N249" s="1" t="s">
        <v>133</v>
      </c>
      <c r="O249" s="1" t="s">
        <v>61</v>
      </c>
      <c r="P249" s="1">
        <v>0.0</v>
      </c>
      <c r="Q249" s="1">
        <v>-74500.0</v>
      </c>
      <c r="R249" s="2">
        <v>42036.0</v>
      </c>
      <c r="S249" s="1" t="s">
        <v>47</v>
      </c>
      <c r="T249" s="1" t="s">
        <v>87</v>
      </c>
      <c r="U249" s="1" t="s">
        <v>49</v>
      </c>
      <c r="V249" s="1" t="s">
        <v>121</v>
      </c>
      <c r="W249" s="1" t="s">
        <v>65</v>
      </c>
      <c r="X249" s="1" t="s">
        <v>52</v>
      </c>
      <c r="Y249" s="1" t="s">
        <v>421</v>
      </c>
      <c r="Z249" s="1">
        <v>20.0</v>
      </c>
      <c r="AA249" s="1">
        <v>1.0</v>
      </c>
      <c r="AB249" s="1" t="s">
        <v>54</v>
      </c>
      <c r="AC249" s="1">
        <v>2.0</v>
      </c>
      <c r="AD249" s="1">
        <v>0.0</v>
      </c>
      <c r="AE249" s="1" t="s">
        <v>80</v>
      </c>
      <c r="AF249" s="1">
        <v>73700.0</v>
      </c>
      <c r="AG249" s="1">
        <v>7370.0</v>
      </c>
      <c r="AH249" s="1">
        <v>7370.0</v>
      </c>
      <c r="AI249" s="1">
        <v>58960.0</v>
      </c>
      <c r="AJ249" s="1" t="s">
        <v>90</v>
      </c>
      <c r="AK249" s="1" t="s">
        <v>224</v>
      </c>
      <c r="AL249" s="1">
        <v>2001.0</v>
      </c>
      <c r="AM249" s="1" t="s">
        <v>57</v>
      </c>
    </row>
    <row r="250">
      <c r="A250" s="1">
        <v>190.0</v>
      </c>
      <c r="B250" s="1">
        <v>40.0</v>
      </c>
      <c r="C250" s="1">
        <v>390381.0</v>
      </c>
      <c r="D250" s="2">
        <v>39109.0</v>
      </c>
      <c r="E250" s="1" t="s">
        <v>40</v>
      </c>
      <c r="F250" s="1" t="s">
        <v>92</v>
      </c>
      <c r="G250" s="1">
        <v>2000.0</v>
      </c>
      <c r="H250" s="1">
        <v>965.21</v>
      </c>
      <c r="I250" s="1">
        <v>0.0</v>
      </c>
      <c r="J250" s="1">
        <v>610354.0</v>
      </c>
      <c r="K250" s="1" t="s">
        <v>71</v>
      </c>
      <c r="L250" s="1" t="s">
        <v>162</v>
      </c>
      <c r="M250" s="1" t="s">
        <v>126</v>
      </c>
      <c r="N250" s="1" t="s">
        <v>119</v>
      </c>
      <c r="O250" s="1" t="s">
        <v>61</v>
      </c>
      <c r="P250" s="1">
        <v>36900.0</v>
      </c>
      <c r="Q250" s="1">
        <v>-53700.0</v>
      </c>
      <c r="R250" s="2">
        <v>42037.0</v>
      </c>
      <c r="S250" s="1" t="s">
        <v>139</v>
      </c>
      <c r="T250" s="1" t="s">
        <v>63</v>
      </c>
      <c r="U250" s="1" t="s">
        <v>213</v>
      </c>
      <c r="V250" s="1" t="s">
        <v>94</v>
      </c>
      <c r="W250" s="1" t="s">
        <v>51</v>
      </c>
      <c r="X250" s="1" t="s">
        <v>123</v>
      </c>
      <c r="Y250" s="1" t="s">
        <v>422</v>
      </c>
      <c r="Z250" s="1">
        <v>10.0</v>
      </c>
      <c r="AA250" s="1">
        <v>1.0</v>
      </c>
      <c r="AB250" s="1" t="s">
        <v>63</v>
      </c>
      <c r="AC250" s="1">
        <v>2.0</v>
      </c>
      <c r="AD250" s="1">
        <v>1.0</v>
      </c>
      <c r="AE250" s="1" t="s">
        <v>54</v>
      </c>
      <c r="AF250" s="1">
        <v>6300.0</v>
      </c>
      <c r="AG250" s="1">
        <v>630.0</v>
      </c>
      <c r="AH250" s="1">
        <v>630.0</v>
      </c>
      <c r="AI250" s="1">
        <v>5040.0</v>
      </c>
      <c r="AJ250" s="1" t="s">
        <v>105</v>
      </c>
      <c r="AK250" s="1" t="s">
        <v>288</v>
      </c>
      <c r="AL250" s="1">
        <v>2001.0</v>
      </c>
      <c r="AM250" s="1" t="s">
        <v>83</v>
      </c>
    </row>
    <row r="251">
      <c r="A251" s="1">
        <v>174.0</v>
      </c>
      <c r="B251" s="1">
        <v>36.0</v>
      </c>
      <c r="C251" s="1">
        <v>629918.0</v>
      </c>
      <c r="D251" s="2">
        <v>38639.0</v>
      </c>
      <c r="E251" s="1" t="s">
        <v>84</v>
      </c>
      <c r="F251" s="1" t="s">
        <v>70</v>
      </c>
      <c r="G251" s="1">
        <v>2000.0</v>
      </c>
      <c r="H251" s="1">
        <v>1278.75</v>
      </c>
      <c r="I251" s="1">
        <v>0.0</v>
      </c>
      <c r="J251" s="1">
        <v>461328.0</v>
      </c>
      <c r="K251" s="1" t="s">
        <v>71</v>
      </c>
      <c r="L251" s="1" t="s">
        <v>142</v>
      </c>
      <c r="M251" s="1" t="s">
        <v>98</v>
      </c>
      <c r="N251" s="1" t="s">
        <v>166</v>
      </c>
      <c r="O251" s="1" t="s">
        <v>75</v>
      </c>
      <c r="P251" s="1">
        <v>53200.0</v>
      </c>
      <c r="Q251" s="1">
        <v>-53800.0</v>
      </c>
      <c r="R251" s="2">
        <v>42041.0</v>
      </c>
      <c r="S251" s="1" t="s">
        <v>76</v>
      </c>
      <c r="T251" s="1" t="s">
        <v>77</v>
      </c>
      <c r="U251" s="1" t="s">
        <v>108</v>
      </c>
      <c r="V251" s="1" t="s">
        <v>137</v>
      </c>
      <c r="W251" s="1" t="s">
        <v>78</v>
      </c>
      <c r="X251" s="1" t="s">
        <v>66</v>
      </c>
      <c r="Y251" s="1" t="s">
        <v>423</v>
      </c>
      <c r="Z251" s="1">
        <v>21.0</v>
      </c>
      <c r="AA251" s="1">
        <v>3.0</v>
      </c>
      <c r="AB251" s="1" t="s">
        <v>63</v>
      </c>
      <c r="AC251" s="1">
        <v>2.0</v>
      </c>
      <c r="AD251" s="1">
        <v>2.0</v>
      </c>
      <c r="AE251" s="1" t="s">
        <v>80</v>
      </c>
      <c r="AF251" s="1">
        <v>65400.0</v>
      </c>
      <c r="AG251" s="1">
        <v>10900.0</v>
      </c>
      <c r="AH251" s="1">
        <v>10900.0</v>
      </c>
      <c r="AI251" s="1">
        <v>43600.0</v>
      </c>
      <c r="AJ251" s="1" t="s">
        <v>81</v>
      </c>
      <c r="AK251" s="1" t="s">
        <v>82</v>
      </c>
      <c r="AL251" s="1">
        <v>2012.0</v>
      </c>
      <c r="AM251" s="1" t="s">
        <v>83</v>
      </c>
    </row>
    <row r="252">
      <c r="A252" s="1">
        <v>95.0</v>
      </c>
      <c r="B252" s="1">
        <v>28.0</v>
      </c>
      <c r="C252" s="1">
        <v>208298.0</v>
      </c>
      <c r="D252" s="2">
        <v>33180.0</v>
      </c>
      <c r="E252" s="1" t="s">
        <v>40</v>
      </c>
      <c r="F252" s="1" t="s">
        <v>41</v>
      </c>
      <c r="G252" s="1">
        <v>1000.0</v>
      </c>
      <c r="H252" s="1">
        <v>773.99</v>
      </c>
      <c r="I252" s="1">
        <v>0.0</v>
      </c>
      <c r="J252" s="1">
        <v>458727.0</v>
      </c>
      <c r="K252" s="1" t="s">
        <v>42</v>
      </c>
      <c r="L252" s="1" t="s">
        <v>93</v>
      </c>
      <c r="M252" s="1" t="s">
        <v>85</v>
      </c>
      <c r="N252" s="1" t="s">
        <v>74</v>
      </c>
      <c r="O252" s="1" t="s">
        <v>61</v>
      </c>
      <c r="P252" s="1">
        <v>0.0</v>
      </c>
      <c r="Q252" s="1">
        <v>-70300.0</v>
      </c>
      <c r="R252" s="2">
        <v>42005.0</v>
      </c>
      <c r="S252" s="1" t="s">
        <v>62</v>
      </c>
      <c r="T252" s="1" t="s">
        <v>63</v>
      </c>
      <c r="U252" s="1" t="s">
        <v>213</v>
      </c>
      <c r="V252" s="1" t="s">
        <v>94</v>
      </c>
      <c r="W252" s="1" t="s">
        <v>176</v>
      </c>
      <c r="X252" s="1" t="s">
        <v>103</v>
      </c>
      <c r="Y252" s="1" t="s">
        <v>424</v>
      </c>
      <c r="Z252" s="1">
        <v>3.0</v>
      </c>
      <c r="AA252" s="1">
        <v>1.0</v>
      </c>
      <c r="AB252" s="1" t="s">
        <v>54</v>
      </c>
      <c r="AC252" s="1">
        <v>1.0</v>
      </c>
      <c r="AD252" s="1">
        <v>2.0</v>
      </c>
      <c r="AE252" s="1" t="s">
        <v>80</v>
      </c>
      <c r="AF252" s="1">
        <v>3200.0</v>
      </c>
      <c r="AG252" s="1">
        <v>640.0</v>
      </c>
      <c r="AH252" s="1">
        <v>320.0</v>
      </c>
      <c r="AI252" s="1">
        <v>2240.0</v>
      </c>
      <c r="AJ252" s="1" t="s">
        <v>68</v>
      </c>
      <c r="AK252" s="1" t="s">
        <v>69</v>
      </c>
      <c r="AL252" s="1">
        <v>2014.0</v>
      </c>
      <c r="AM252" s="1" t="s">
        <v>83</v>
      </c>
    </row>
    <row r="253">
      <c r="A253" s="1">
        <v>371.0</v>
      </c>
      <c r="B253" s="1">
        <v>51.0</v>
      </c>
      <c r="C253" s="1">
        <v>513099.0</v>
      </c>
      <c r="D253" s="2">
        <v>38640.0</v>
      </c>
      <c r="E253" s="1" t="s">
        <v>58</v>
      </c>
      <c r="F253" s="1" t="s">
        <v>92</v>
      </c>
      <c r="G253" s="1">
        <v>1000.0</v>
      </c>
      <c r="H253" s="1">
        <v>1532.47</v>
      </c>
      <c r="I253" s="1">
        <v>0.0</v>
      </c>
      <c r="J253" s="1">
        <v>452587.0</v>
      </c>
      <c r="K253" s="1" t="s">
        <v>71</v>
      </c>
      <c r="L253" s="1" t="s">
        <v>93</v>
      </c>
      <c r="M253" s="1" t="s">
        <v>98</v>
      </c>
      <c r="N253" s="1" t="s">
        <v>113</v>
      </c>
      <c r="O253" s="1" t="s">
        <v>61</v>
      </c>
      <c r="P253" s="1">
        <v>60300.0</v>
      </c>
      <c r="Q253" s="1">
        <v>-24700.0</v>
      </c>
      <c r="R253" s="2">
        <v>42023.0</v>
      </c>
      <c r="S253" s="1" t="s">
        <v>47</v>
      </c>
      <c r="T253" s="1" t="s">
        <v>77</v>
      </c>
      <c r="U253" s="1" t="s">
        <v>49</v>
      </c>
      <c r="V253" s="1" t="s">
        <v>100</v>
      </c>
      <c r="W253" s="1" t="s">
        <v>78</v>
      </c>
      <c r="X253" s="1" t="s">
        <v>88</v>
      </c>
      <c r="Y253" s="1" t="s">
        <v>425</v>
      </c>
      <c r="Z253" s="1">
        <v>7.0</v>
      </c>
      <c r="AA253" s="1">
        <v>1.0</v>
      </c>
      <c r="AB253" s="1" t="s">
        <v>54</v>
      </c>
      <c r="AC253" s="1">
        <v>0.0</v>
      </c>
      <c r="AD253" s="1">
        <v>3.0</v>
      </c>
      <c r="AE253" s="1" t="s">
        <v>54</v>
      </c>
      <c r="AF253" s="1">
        <v>75400.0</v>
      </c>
      <c r="AG253" s="1">
        <v>7540.0</v>
      </c>
      <c r="AH253" s="1">
        <v>15080.0</v>
      </c>
      <c r="AI253" s="1">
        <v>52780.0</v>
      </c>
      <c r="AJ253" s="1" t="s">
        <v>81</v>
      </c>
      <c r="AK253" s="1" t="s">
        <v>82</v>
      </c>
      <c r="AL253" s="1">
        <v>2012.0</v>
      </c>
      <c r="AM253" s="1" t="s">
        <v>57</v>
      </c>
    </row>
    <row r="254">
      <c r="A254" s="1">
        <v>2.0</v>
      </c>
      <c r="B254" s="1">
        <v>28.0</v>
      </c>
      <c r="C254" s="1">
        <v>184938.0</v>
      </c>
      <c r="D254" s="2">
        <v>36302.0</v>
      </c>
      <c r="E254" s="1" t="s">
        <v>84</v>
      </c>
      <c r="F254" s="1" t="s">
        <v>41</v>
      </c>
      <c r="G254" s="1">
        <v>1000.0</v>
      </c>
      <c r="H254" s="1">
        <v>1340.56</v>
      </c>
      <c r="I254" s="1">
        <v>0.0</v>
      </c>
      <c r="J254" s="1">
        <v>433184.0</v>
      </c>
      <c r="K254" s="1" t="s">
        <v>71</v>
      </c>
      <c r="L254" s="1" t="s">
        <v>162</v>
      </c>
      <c r="M254" s="1" t="s">
        <v>59</v>
      </c>
      <c r="N254" s="1" t="s">
        <v>113</v>
      </c>
      <c r="O254" s="1" t="s">
        <v>143</v>
      </c>
      <c r="P254" s="1">
        <v>0.0</v>
      </c>
      <c r="Q254" s="1">
        <v>0.0</v>
      </c>
      <c r="R254" s="2">
        <v>42021.0</v>
      </c>
      <c r="S254" s="1" t="s">
        <v>47</v>
      </c>
      <c r="T254" s="1" t="s">
        <v>48</v>
      </c>
      <c r="U254" s="1" t="s">
        <v>64</v>
      </c>
      <c r="V254" s="1" t="s">
        <v>100</v>
      </c>
      <c r="W254" s="1" t="s">
        <v>78</v>
      </c>
      <c r="X254" s="1" t="s">
        <v>128</v>
      </c>
      <c r="Y254" s="1" t="s">
        <v>426</v>
      </c>
      <c r="Z254" s="1">
        <v>19.0</v>
      </c>
      <c r="AA254" s="1">
        <v>1.0</v>
      </c>
      <c r="AB254" s="1" t="s">
        <v>54</v>
      </c>
      <c r="AC254" s="1">
        <v>0.0</v>
      </c>
      <c r="AD254" s="1">
        <v>2.0</v>
      </c>
      <c r="AE254" s="1" t="s">
        <v>54</v>
      </c>
      <c r="AF254" s="1">
        <v>58140.0</v>
      </c>
      <c r="AG254" s="1">
        <v>6460.0</v>
      </c>
      <c r="AH254" s="1">
        <v>6460.0</v>
      </c>
      <c r="AI254" s="1">
        <v>45220.0</v>
      </c>
      <c r="AJ254" s="1" t="s">
        <v>55</v>
      </c>
      <c r="AK254" s="1" t="s">
        <v>56</v>
      </c>
      <c r="AL254" s="1">
        <v>2008.0</v>
      </c>
      <c r="AM254" s="1" t="s">
        <v>83</v>
      </c>
    </row>
    <row r="255">
      <c r="A255" s="1">
        <v>269.0</v>
      </c>
      <c r="B255" s="1">
        <v>44.0</v>
      </c>
      <c r="C255" s="1">
        <v>187775.0</v>
      </c>
      <c r="D255" s="2">
        <v>37611.0</v>
      </c>
      <c r="E255" s="1" t="s">
        <v>40</v>
      </c>
      <c r="F255" s="1" t="s">
        <v>70</v>
      </c>
      <c r="G255" s="1">
        <v>500.0</v>
      </c>
      <c r="H255" s="1">
        <v>1297.75</v>
      </c>
      <c r="I255" s="1">
        <v>4000000.0</v>
      </c>
      <c r="J255" s="1">
        <v>451280.0</v>
      </c>
      <c r="K255" s="1" t="s">
        <v>71</v>
      </c>
      <c r="L255" s="1" t="s">
        <v>162</v>
      </c>
      <c r="M255" s="1" t="s">
        <v>112</v>
      </c>
      <c r="N255" s="1" t="s">
        <v>169</v>
      </c>
      <c r="O255" s="1" t="s">
        <v>75</v>
      </c>
      <c r="P255" s="1">
        <v>0.0</v>
      </c>
      <c r="Q255" s="1">
        <v>-41400.0</v>
      </c>
      <c r="R255" s="2">
        <v>42036.0</v>
      </c>
      <c r="S255" s="1" t="s">
        <v>76</v>
      </c>
      <c r="T255" s="1" t="s">
        <v>77</v>
      </c>
      <c r="U255" s="1" t="s">
        <v>108</v>
      </c>
      <c r="V255" s="1" t="s">
        <v>137</v>
      </c>
      <c r="W255" s="1" t="s">
        <v>51</v>
      </c>
      <c r="X255" s="1" t="s">
        <v>52</v>
      </c>
      <c r="Y255" s="1" t="s">
        <v>427</v>
      </c>
      <c r="Z255" s="1">
        <v>15.0</v>
      </c>
      <c r="AA255" s="1">
        <v>3.0</v>
      </c>
      <c r="AB255" s="1" t="s">
        <v>63</v>
      </c>
      <c r="AC255" s="1">
        <v>0.0</v>
      </c>
      <c r="AD255" s="1">
        <v>1.0</v>
      </c>
      <c r="AE255" s="1" t="s">
        <v>63</v>
      </c>
      <c r="AF255" s="1">
        <v>98670.0</v>
      </c>
      <c r="AG255" s="1">
        <v>15180.0</v>
      </c>
      <c r="AH255" s="1">
        <v>15180.0</v>
      </c>
      <c r="AI255" s="1">
        <v>68310.0</v>
      </c>
      <c r="AJ255" s="1" t="s">
        <v>90</v>
      </c>
      <c r="AK255" s="1" t="s">
        <v>91</v>
      </c>
      <c r="AL255" s="1">
        <v>2010.0</v>
      </c>
      <c r="AM255" s="1" t="s">
        <v>57</v>
      </c>
    </row>
    <row r="256">
      <c r="A256" s="1">
        <v>101.0</v>
      </c>
      <c r="B256" s="1">
        <v>27.0</v>
      </c>
      <c r="C256" s="1">
        <v>326322.0</v>
      </c>
      <c r="D256" s="2">
        <v>39123.0</v>
      </c>
      <c r="E256" s="1" t="s">
        <v>84</v>
      </c>
      <c r="F256" s="1" t="s">
        <v>41</v>
      </c>
      <c r="G256" s="1">
        <v>1000.0</v>
      </c>
      <c r="H256" s="1">
        <v>433.33</v>
      </c>
      <c r="I256" s="1">
        <v>0.0</v>
      </c>
      <c r="J256" s="1">
        <v>603269.0</v>
      </c>
      <c r="K256" s="1" t="s">
        <v>42</v>
      </c>
      <c r="L256" s="1" t="s">
        <v>125</v>
      </c>
      <c r="M256" s="1" t="s">
        <v>59</v>
      </c>
      <c r="N256" s="1" t="s">
        <v>113</v>
      </c>
      <c r="O256" s="1" t="s">
        <v>61</v>
      </c>
      <c r="P256" s="1">
        <v>25900.0</v>
      </c>
      <c r="Q256" s="1">
        <v>0.0</v>
      </c>
      <c r="R256" s="2">
        <v>42006.0</v>
      </c>
      <c r="S256" s="1" t="s">
        <v>139</v>
      </c>
      <c r="T256" s="1" t="s">
        <v>63</v>
      </c>
      <c r="U256" s="1" t="s">
        <v>64</v>
      </c>
      <c r="V256" s="1" t="s">
        <v>94</v>
      </c>
      <c r="W256" s="1" t="s">
        <v>51</v>
      </c>
      <c r="X256" s="1" t="s">
        <v>123</v>
      </c>
      <c r="Y256" s="1" t="s">
        <v>428</v>
      </c>
      <c r="Z256" s="1">
        <v>7.0</v>
      </c>
      <c r="AA256" s="1">
        <v>1.0</v>
      </c>
      <c r="AB256" s="1" t="s">
        <v>63</v>
      </c>
      <c r="AC256" s="1">
        <v>0.0</v>
      </c>
      <c r="AD256" s="1">
        <v>3.0</v>
      </c>
      <c r="AE256" s="1" t="s">
        <v>80</v>
      </c>
      <c r="AF256" s="1">
        <v>5900.0</v>
      </c>
      <c r="AG256" s="1">
        <v>1180.0</v>
      </c>
      <c r="AH256" s="1">
        <v>590.0</v>
      </c>
      <c r="AI256" s="1">
        <v>4130.0</v>
      </c>
      <c r="AJ256" s="1" t="s">
        <v>68</v>
      </c>
      <c r="AK256" s="1" t="s">
        <v>69</v>
      </c>
      <c r="AL256" s="1">
        <v>2009.0</v>
      </c>
      <c r="AM256" s="1" t="s">
        <v>83</v>
      </c>
    </row>
    <row r="257">
      <c r="A257" s="1">
        <v>94.0</v>
      </c>
      <c r="B257" s="1">
        <v>30.0</v>
      </c>
      <c r="C257" s="1">
        <v>146138.0</v>
      </c>
      <c r="D257" s="2">
        <v>37316.0</v>
      </c>
      <c r="E257" s="1" t="s">
        <v>58</v>
      </c>
      <c r="F257" s="1" t="s">
        <v>41</v>
      </c>
      <c r="G257" s="1">
        <v>2000.0</v>
      </c>
      <c r="H257" s="1">
        <v>1025.54</v>
      </c>
      <c r="I257" s="1">
        <v>0.0</v>
      </c>
      <c r="J257" s="1">
        <v>442632.0</v>
      </c>
      <c r="K257" s="1" t="s">
        <v>71</v>
      </c>
      <c r="L257" s="1" t="s">
        <v>132</v>
      </c>
      <c r="M257" s="1" t="s">
        <v>85</v>
      </c>
      <c r="N257" s="1" t="s">
        <v>166</v>
      </c>
      <c r="O257" s="1" t="s">
        <v>61</v>
      </c>
      <c r="P257" s="1">
        <v>0.0</v>
      </c>
      <c r="Q257" s="1">
        <v>-52600.0</v>
      </c>
      <c r="R257" s="2">
        <v>42055.0</v>
      </c>
      <c r="S257" s="1" t="s">
        <v>47</v>
      </c>
      <c r="T257" s="1" t="s">
        <v>77</v>
      </c>
      <c r="U257" s="1" t="s">
        <v>49</v>
      </c>
      <c r="V257" s="1" t="s">
        <v>100</v>
      </c>
      <c r="W257" s="1" t="s">
        <v>122</v>
      </c>
      <c r="X257" s="1" t="s">
        <v>88</v>
      </c>
      <c r="Y257" s="1" t="s">
        <v>429</v>
      </c>
      <c r="Z257" s="1">
        <v>19.0</v>
      </c>
      <c r="AA257" s="1">
        <v>1.0</v>
      </c>
      <c r="AB257" s="1" t="s">
        <v>63</v>
      </c>
      <c r="AC257" s="1">
        <v>1.0</v>
      </c>
      <c r="AD257" s="1">
        <v>3.0</v>
      </c>
      <c r="AE257" s="1" t="s">
        <v>54</v>
      </c>
      <c r="AF257" s="1">
        <v>64100.0</v>
      </c>
      <c r="AG257" s="1">
        <v>6410.0</v>
      </c>
      <c r="AH257" s="1">
        <v>6410.0</v>
      </c>
      <c r="AI257" s="1">
        <v>51280.0</v>
      </c>
      <c r="AJ257" s="1" t="s">
        <v>90</v>
      </c>
      <c r="AK257" s="1" t="s">
        <v>246</v>
      </c>
      <c r="AL257" s="1">
        <v>2001.0</v>
      </c>
      <c r="AM257" s="1" t="s">
        <v>83</v>
      </c>
    </row>
    <row r="258">
      <c r="A258" s="1">
        <v>117.0</v>
      </c>
      <c r="B258" s="1">
        <v>28.0</v>
      </c>
      <c r="C258" s="1">
        <v>336047.0</v>
      </c>
      <c r="D258" s="2">
        <v>37732.0</v>
      </c>
      <c r="E258" s="1" t="s">
        <v>40</v>
      </c>
      <c r="F258" s="1" t="s">
        <v>41</v>
      </c>
      <c r="G258" s="1">
        <v>500.0</v>
      </c>
      <c r="H258" s="1">
        <v>1264.77</v>
      </c>
      <c r="I258" s="1">
        <v>0.0</v>
      </c>
      <c r="J258" s="1">
        <v>447300.0</v>
      </c>
      <c r="K258" s="1" t="s">
        <v>71</v>
      </c>
      <c r="L258" s="1" t="s">
        <v>93</v>
      </c>
      <c r="M258" s="1" t="s">
        <v>146</v>
      </c>
      <c r="N258" s="1" t="s">
        <v>156</v>
      </c>
      <c r="O258" s="1" t="s">
        <v>86</v>
      </c>
      <c r="P258" s="1">
        <v>47500.0</v>
      </c>
      <c r="Q258" s="1">
        <v>-32500.0</v>
      </c>
      <c r="R258" s="2">
        <v>42040.0</v>
      </c>
      <c r="S258" s="1" t="s">
        <v>76</v>
      </c>
      <c r="T258" s="1" t="s">
        <v>77</v>
      </c>
      <c r="U258" s="1" t="s">
        <v>108</v>
      </c>
      <c r="V258" s="1" t="s">
        <v>100</v>
      </c>
      <c r="W258" s="1" t="s">
        <v>51</v>
      </c>
      <c r="X258" s="1" t="s">
        <v>103</v>
      </c>
      <c r="Y258" s="1" t="s">
        <v>430</v>
      </c>
      <c r="Z258" s="1">
        <v>13.0</v>
      </c>
      <c r="AA258" s="1">
        <v>2.0</v>
      </c>
      <c r="AB258" s="1" t="s">
        <v>54</v>
      </c>
      <c r="AC258" s="1">
        <v>0.0</v>
      </c>
      <c r="AD258" s="1">
        <v>1.0</v>
      </c>
      <c r="AE258" s="1" t="s">
        <v>63</v>
      </c>
      <c r="AF258" s="1">
        <v>55440.0</v>
      </c>
      <c r="AG258" s="1">
        <v>5040.0</v>
      </c>
      <c r="AH258" s="1">
        <v>10080.0</v>
      </c>
      <c r="AI258" s="1">
        <v>40320.0</v>
      </c>
      <c r="AJ258" s="1" t="s">
        <v>154</v>
      </c>
      <c r="AK258" s="1" t="s">
        <v>168</v>
      </c>
      <c r="AL258" s="1">
        <v>2009.0</v>
      </c>
      <c r="AM258" s="1" t="s">
        <v>57</v>
      </c>
    </row>
    <row r="259">
      <c r="A259" s="1">
        <v>111.0</v>
      </c>
      <c r="B259" s="1">
        <v>27.0</v>
      </c>
      <c r="C259" s="1">
        <v>532330.0</v>
      </c>
      <c r="D259" s="2">
        <v>37521.0</v>
      </c>
      <c r="E259" s="1" t="s">
        <v>40</v>
      </c>
      <c r="F259" s="1" t="s">
        <v>41</v>
      </c>
      <c r="G259" s="1">
        <v>500.0</v>
      </c>
      <c r="H259" s="1">
        <v>1459.97</v>
      </c>
      <c r="I259" s="1">
        <v>5000000.0</v>
      </c>
      <c r="J259" s="1">
        <v>441783.0</v>
      </c>
      <c r="K259" s="1" t="s">
        <v>42</v>
      </c>
      <c r="L259" s="1" t="s">
        <v>43</v>
      </c>
      <c r="M259" s="1" t="s">
        <v>73</v>
      </c>
      <c r="N259" s="1" t="s">
        <v>156</v>
      </c>
      <c r="O259" s="1" t="s">
        <v>61</v>
      </c>
      <c r="P259" s="1">
        <v>0.0</v>
      </c>
      <c r="Q259" s="1">
        <v>0.0</v>
      </c>
      <c r="R259" s="2">
        <v>42062.0</v>
      </c>
      <c r="S259" s="1" t="s">
        <v>76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128</v>
      </c>
      <c r="Y259" s="1" t="s">
        <v>431</v>
      </c>
      <c r="Z259" s="1">
        <v>2.0</v>
      </c>
      <c r="AA259" s="1">
        <v>3.0</v>
      </c>
      <c r="AB259" s="1" t="s">
        <v>80</v>
      </c>
      <c r="AC259" s="1">
        <v>1.0</v>
      </c>
      <c r="AD259" s="1">
        <v>2.0</v>
      </c>
      <c r="AE259" s="1" t="s">
        <v>80</v>
      </c>
      <c r="AF259" s="1">
        <v>80850.0</v>
      </c>
      <c r="AG259" s="1">
        <v>7350.0</v>
      </c>
      <c r="AH259" s="1">
        <v>14700.0</v>
      </c>
      <c r="AI259" s="1">
        <v>58800.0</v>
      </c>
      <c r="AJ259" s="1" t="s">
        <v>130</v>
      </c>
      <c r="AK259" s="1" t="s">
        <v>131</v>
      </c>
      <c r="AL259" s="1">
        <v>2011.0</v>
      </c>
      <c r="AM259" s="1" t="s">
        <v>57</v>
      </c>
    </row>
    <row r="260">
      <c r="A260" s="1">
        <v>242.0</v>
      </c>
      <c r="B260" s="1">
        <v>40.0</v>
      </c>
      <c r="C260" s="1">
        <v>118137.0</v>
      </c>
      <c r="D260" s="2">
        <v>35836.0</v>
      </c>
      <c r="E260" s="1" t="s">
        <v>40</v>
      </c>
      <c r="F260" s="1" t="s">
        <v>70</v>
      </c>
      <c r="G260" s="1">
        <v>500.0</v>
      </c>
      <c r="H260" s="1">
        <v>1238.65</v>
      </c>
      <c r="I260" s="1">
        <v>0.0</v>
      </c>
      <c r="J260" s="1">
        <v>468702.0</v>
      </c>
      <c r="K260" s="1" t="s">
        <v>71</v>
      </c>
      <c r="L260" s="1" t="s">
        <v>132</v>
      </c>
      <c r="M260" s="1" t="s">
        <v>146</v>
      </c>
      <c r="N260" s="1" t="s">
        <v>99</v>
      </c>
      <c r="O260" s="1" t="s">
        <v>46</v>
      </c>
      <c r="P260" s="1">
        <v>0.0</v>
      </c>
      <c r="Q260" s="1">
        <v>-44600.0</v>
      </c>
      <c r="R260" s="2">
        <v>42031.0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114</v>
      </c>
      <c r="X260" s="1" t="s">
        <v>103</v>
      </c>
      <c r="Y260" s="1" t="s">
        <v>432</v>
      </c>
      <c r="Z260" s="1">
        <v>5.0</v>
      </c>
      <c r="AA260" s="1">
        <v>1.0</v>
      </c>
      <c r="AB260" s="1" t="s">
        <v>54</v>
      </c>
      <c r="AC260" s="1">
        <v>1.0</v>
      </c>
      <c r="AD260" s="1">
        <v>1.0</v>
      </c>
      <c r="AE260" s="1" t="s">
        <v>80</v>
      </c>
      <c r="AF260" s="1">
        <v>7480.0</v>
      </c>
      <c r="AG260" s="1">
        <v>680.0</v>
      </c>
      <c r="AH260" s="1">
        <v>680.0</v>
      </c>
      <c r="AI260" s="1">
        <v>6120.0</v>
      </c>
      <c r="AJ260" s="1" t="s">
        <v>55</v>
      </c>
      <c r="AK260" s="1">
        <v>95.0</v>
      </c>
      <c r="AL260" s="1">
        <v>1998.0</v>
      </c>
      <c r="AM260" s="1" t="s">
        <v>83</v>
      </c>
    </row>
    <row r="261">
      <c r="A261" s="1">
        <v>440.0</v>
      </c>
      <c r="B261" s="1">
        <v>61.0</v>
      </c>
      <c r="C261" s="1">
        <v>212674.0</v>
      </c>
      <c r="D261" s="2">
        <v>33848.0</v>
      </c>
      <c r="E261" s="1" t="s">
        <v>40</v>
      </c>
      <c r="F261" s="1" t="s">
        <v>41</v>
      </c>
      <c r="G261" s="1">
        <v>500.0</v>
      </c>
      <c r="H261" s="1">
        <v>1050.76</v>
      </c>
      <c r="I261" s="1">
        <v>0.0</v>
      </c>
      <c r="J261" s="1">
        <v>467942.0</v>
      </c>
      <c r="K261" s="1" t="s">
        <v>42</v>
      </c>
      <c r="L261" s="1" t="s">
        <v>72</v>
      </c>
      <c r="M261" s="1" t="s">
        <v>146</v>
      </c>
      <c r="N261" s="1" t="s">
        <v>147</v>
      </c>
      <c r="O261" s="1" t="s">
        <v>120</v>
      </c>
      <c r="P261" s="1">
        <v>41500.0</v>
      </c>
      <c r="Q261" s="1">
        <v>-70200.0</v>
      </c>
      <c r="R261" s="2">
        <v>42030.0</v>
      </c>
      <c r="S261" s="1" t="s">
        <v>47</v>
      </c>
      <c r="T261" s="1" t="s">
        <v>48</v>
      </c>
      <c r="U261" s="1" t="s">
        <v>49</v>
      </c>
      <c r="V261" s="1" t="s">
        <v>100</v>
      </c>
      <c r="W261" s="1" t="s">
        <v>40</v>
      </c>
      <c r="X261" s="1" t="s">
        <v>66</v>
      </c>
      <c r="Y261" s="1" t="s">
        <v>433</v>
      </c>
      <c r="Z261" s="1">
        <v>21.0</v>
      </c>
      <c r="AA261" s="1">
        <v>1.0</v>
      </c>
      <c r="AB261" s="1" t="s">
        <v>63</v>
      </c>
      <c r="AC261" s="1">
        <v>2.0</v>
      </c>
      <c r="AD261" s="1">
        <v>3.0</v>
      </c>
      <c r="AE261" s="1" t="s">
        <v>80</v>
      </c>
      <c r="AF261" s="1">
        <v>53640.0</v>
      </c>
      <c r="AG261" s="1">
        <v>5960.0</v>
      </c>
      <c r="AH261" s="1">
        <v>5960.0</v>
      </c>
      <c r="AI261" s="1">
        <v>41720.0</v>
      </c>
      <c r="AJ261" s="1" t="s">
        <v>105</v>
      </c>
      <c r="AK261" s="1" t="s">
        <v>152</v>
      </c>
      <c r="AL261" s="1">
        <v>2004.0</v>
      </c>
      <c r="AM261" s="1" t="s">
        <v>57</v>
      </c>
    </row>
    <row r="262">
      <c r="A262" s="1">
        <v>20.0</v>
      </c>
      <c r="B262" s="1">
        <v>23.0</v>
      </c>
      <c r="C262" s="1">
        <v>935596.0</v>
      </c>
      <c r="D262" s="2">
        <v>36281.0</v>
      </c>
      <c r="E262" s="1" t="s">
        <v>40</v>
      </c>
      <c r="F262" s="1" t="s">
        <v>92</v>
      </c>
      <c r="G262" s="1">
        <v>1000.0</v>
      </c>
      <c r="H262" s="1">
        <v>1711.72</v>
      </c>
      <c r="I262" s="1">
        <v>0.0</v>
      </c>
      <c r="J262" s="1">
        <v>463678.0</v>
      </c>
      <c r="K262" s="1" t="s">
        <v>71</v>
      </c>
      <c r="L262" s="1" t="s">
        <v>162</v>
      </c>
      <c r="M262" s="1" t="s">
        <v>98</v>
      </c>
      <c r="N262" s="1" t="s">
        <v>107</v>
      </c>
      <c r="O262" s="1" t="s">
        <v>120</v>
      </c>
      <c r="P262" s="1">
        <v>0.0</v>
      </c>
      <c r="Q262" s="1">
        <v>0.0</v>
      </c>
      <c r="R262" s="2">
        <v>42017.0</v>
      </c>
      <c r="S262" s="1" t="s">
        <v>76</v>
      </c>
      <c r="T262" s="1" t="s">
        <v>77</v>
      </c>
      <c r="U262" s="1" t="s">
        <v>49</v>
      </c>
      <c r="V262" s="1" t="s">
        <v>100</v>
      </c>
      <c r="W262" s="1" t="s">
        <v>51</v>
      </c>
      <c r="X262" s="1" t="s">
        <v>157</v>
      </c>
      <c r="Y262" s="1" t="s">
        <v>434</v>
      </c>
      <c r="Z262" s="1">
        <v>21.0</v>
      </c>
      <c r="AA262" s="1">
        <v>3.0</v>
      </c>
      <c r="AB262" s="1" t="s">
        <v>80</v>
      </c>
      <c r="AC262" s="1">
        <v>2.0</v>
      </c>
      <c r="AD262" s="1">
        <v>2.0</v>
      </c>
      <c r="AE262" s="1" t="s">
        <v>80</v>
      </c>
      <c r="AF262" s="1">
        <v>63250.0</v>
      </c>
      <c r="AG262" s="1">
        <v>5750.0</v>
      </c>
      <c r="AH262" s="1">
        <v>11500.0</v>
      </c>
      <c r="AI262" s="1">
        <v>46000.0</v>
      </c>
      <c r="AJ262" s="1" t="s">
        <v>90</v>
      </c>
      <c r="AK262" s="1" t="s">
        <v>91</v>
      </c>
      <c r="AL262" s="1">
        <v>2002.0</v>
      </c>
      <c r="AM262" s="1" t="s">
        <v>57</v>
      </c>
    </row>
    <row r="263">
      <c r="A263" s="1">
        <v>461.0</v>
      </c>
      <c r="B263" s="1">
        <v>57.0</v>
      </c>
      <c r="C263" s="1">
        <v>737593.0</v>
      </c>
      <c r="D263" s="2">
        <v>35783.0</v>
      </c>
      <c r="E263" s="1" t="s">
        <v>84</v>
      </c>
      <c r="F263" s="1" t="s">
        <v>70</v>
      </c>
      <c r="G263" s="1">
        <v>500.0</v>
      </c>
      <c r="H263" s="1">
        <v>865.33</v>
      </c>
      <c r="I263" s="1">
        <v>7000000.0</v>
      </c>
      <c r="J263" s="1">
        <v>615220.0</v>
      </c>
      <c r="K263" s="1" t="s">
        <v>71</v>
      </c>
      <c r="L263" s="1" t="s">
        <v>132</v>
      </c>
      <c r="M263" s="1" t="s">
        <v>190</v>
      </c>
      <c r="N263" s="1" t="s">
        <v>113</v>
      </c>
      <c r="O263" s="1" t="s">
        <v>75</v>
      </c>
      <c r="P263" s="1">
        <v>0.0</v>
      </c>
      <c r="Q263" s="1">
        <v>0.0</v>
      </c>
      <c r="R263" s="2">
        <v>42018.0</v>
      </c>
      <c r="S263" s="1" t="s">
        <v>76</v>
      </c>
      <c r="T263" s="1" t="s">
        <v>48</v>
      </c>
      <c r="U263" s="1" t="s">
        <v>49</v>
      </c>
      <c r="V263" s="1" t="s">
        <v>137</v>
      </c>
      <c r="W263" s="1" t="s">
        <v>78</v>
      </c>
      <c r="X263" s="1" t="s">
        <v>123</v>
      </c>
      <c r="Y263" s="1" t="s">
        <v>435</v>
      </c>
      <c r="Z263" s="1">
        <v>7.0</v>
      </c>
      <c r="AA263" s="1">
        <v>3.0</v>
      </c>
      <c r="AB263" s="1" t="s">
        <v>80</v>
      </c>
      <c r="AC263" s="1">
        <v>0.0</v>
      </c>
      <c r="AD263" s="1">
        <v>1.0</v>
      </c>
      <c r="AE263" s="1" t="s">
        <v>63</v>
      </c>
      <c r="AF263" s="1">
        <v>59040.0</v>
      </c>
      <c r="AG263" s="1">
        <v>9840.0</v>
      </c>
      <c r="AH263" s="1">
        <v>9840.0</v>
      </c>
      <c r="AI263" s="1">
        <v>39360.0</v>
      </c>
      <c r="AJ263" s="1" t="s">
        <v>81</v>
      </c>
      <c r="AK263" s="1" t="s">
        <v>82</v>
      </c>
      <c r="AL263" s="1">
        <v>1995.0</v>
      </c>
      <c r="AM263" s="1" t="s">
        <v>83</v>
      </c>
    </row>
    <row r="264">
      <c r="A264" s="1">
        <v>208.0</v>
      </c>
      <c r="B264" s="1">
        <v>36.0</v>
      </c>
      <c r="C264" s="1">
        <v>812025.0</v>
      </c>
      <c r="D264" s="2">
        <v>36695.0</v>
      </c>
      <c r="E264" s="1" t="s">
        <v>84</v>
      </c>
      <c r="F264" s="1" t="s">
        <v>41</v>
      </c>
      <c r="G264" s="1">
        <v>500.0</v>
      </c>
      <c r="H264" s="1">
        <v>1153.49</v>
      </c>
      <c r="I264" s="1">
        <v>0.0</v>
      </c>
      <c r="J264" s="1">
        <v>432711.0</v>
      </c>
      <c r="K264" s="1" t="s">
        <v>42</v>
      </c>
      <c r="L264" s="1" t="s">
        <v>93</v>
      </c>
      <c r="M264" s="1" t="s">
        <v>44</v>
      </c>
      <c r="N264" s="1" t="s">
        <v>107</v>
      </c>
      <c r="O264" s="1" t="s">
        <v>61</v>
      </c>
      <c r="P264" s="1">
        <v>0.0</v>
      </c>
      <c r="Q264" s="1">
        <v>0.0</v>
      </c>
      <c r="R264" s="2">
        <v>42057.0</v>
      </c>
      <c r="S264" s="1" t="s">
        <v>76</v>
      </c>
      <c r="T264" s="1" t="s">
        <v>48</v>
      </c>
      <c r="U264" s="1" t="s">
        <v>108</v>
      </c>
      <c r="V264" s="1" t="s">
        <v>121</v>
      </c>
      <c r="W264" s="1" t="s">
        <v>51</v>
      </c>
      <c r="X264" s="1" t="s">
        <v>88</v>
      </c>
      <c r="Y264" s="1" t="s">
        <v>436</v>
      </c>
      <c r="Z264" s="1">
        <v>16.0</v>
      </c>
      <c r="AA264" s="1">
        <v>3.0</v>
      </c>
      <c r="AB264" s="1" t="s">
        <v>54</v>
      </c>
      <c r="AC264" s="1">
        <v>1.0</v>
      </c>
      <c r="AD264" s="1">
        <v>0.0</v>
      </c>
      <c r="AE264" s="1" t="s">
        <v>54</v>
      </c>
      <c r="AF264" s="1">
        <v>50500.0</v>
      </c>
      <c r="AG264" s="1">
        <v>10100.0</v>
      </c>
      <c r="AH264" s="1">
        <v>5050.0</v>
      </c>
      <c r="AI264" s="1">
        <v>35350.0</v>
      </c>
      <c r="AJ264" s="1" t="s">
        <v>96</v>
      </c>
      <c r="AK264" s="1" t="s">
        <v>159</v>
      </c>
      <c r="AL264" s="1">
        <v>2004.0</v>
      </c>
      <c r="AM264" s="1" t="s">
        <v>83</v>
      </c>
    </row>
    <row r="265">
      <c r="A265" s="1">
        <v>279.0</v>
      </c>
      <c r="B265" s="1">
        <v>43.0</v>
      </c>
      <c r="C265" s="1">
        <v>168151.0</v>
      </c>
      <c r="D265" s="2">
        <v>34813.0</v>
      </c>
      <c r="E265" s="1" t="s">
        <v>40</v>
      </c>
      <c r="F265" s="1" t="s">
        <v>92</v>
      </c>
      <c r="G265" s="1">
        <v>2000.0</v>
      </c>
      <c r="H265" s="1">
        <v>1281.25</v>
      </c>
      <c r="I265" s="1">
        <v>0.0</v>
      </c>
      <c r="J265" s="1">
        <v>463583.0</v>
      </c>
      <c r="K265" s="1" t="s">
        <v>42</v>
      </c>
      <c r="L265" s="1" t="s">
        <v>93</v>
      </c>
      <c r="M265" s="1" t="s">
        <v>59</v>
      </c>
      <c r="N265" s="1" t="s">
        <v>243</v>
      </c>
      <c r="O265" s="1" t="s">
        <v>61</v>
      </c>
      <c r="P265" s="1">
        <v>0.0</v>
      </c>
      <c r="Q265" s="1">
        <v>0.0</v>
      </c>
      <c r="R265" s="2">
        <v>42021.0</v>
      </c>
      <c r="S265" s="1" t="s">
        <v>47</v>
      </c>
      <c r="T265" s="1" t="s">
        <v>48</v>
      </c>
      <c r="U265" s="1" t="s">
        <v>49</v>
      </c>
      <c r="V265" s="1" t="s">
        <v>50</v>
      </c>
      <c r="W265" s="1" t="s">
        <v>51</v>
      </c>
      <c r="X265" s="1" t="s">
        <v>52</v>
      </c>
      <c r="Y265" s="1" t="s">
        <v>437</v>
      </c>
      <c r="Z265" s="1">
        <v>13.0</v>
      </c>
      <c r="AA265" s="1">
        <v>1.0</v>
      </c>
      <c r="AB265" s="1" t="s">
        <v>54</v>
      </c>
      <c r="AC265" s="1">
        <v>0.0</v>
      </c>
      <c r="AD265" s="1">
        <v>1.0</v>
      </c>
      <c r="AE265" s="1" t="s">
        <v>80</v>
      </c>
      <c r="AF265" s="1">
        <v>57690.0</v>
      </c>
      <c r="AG265" s="1">
        <v>6410.0</v>
      </c>
      <c r="AH265" s="1">
        <v>12820.0</v>
      </c>
      <c r="AI265" s="1">
        <v>38460.0</v>
      </c>
      <c r="AJ265" s="1" t="s">
        <v>68</v>
      </c>
      <c r="AK265" s="1" t="s">
        <v>194</v>
      </c>
      <c r="AL265" s="1">
        <v>2010.0</v>
      </c>
      <c r="AM265" s="1" t="s">
        <v>57</v>
      </c>
    </row>
    <row r="266">
      <c r="A266" s="1">
        <v>244.0</v>
      </c>
      <c r="B266" s="1">
        <v>40.0</v>
      </c>
      <c r="C266" s="1">
        <v>594739.0</v>
      </c>
      <c r="D266" s="2">
        <v>38884.0</v>
      </c>
      <c r="E266" s="1" t="s">
        <v>84</v>
      </c>
      <c r="F266" s="1" t="s">
        <v>70</v>
      </c>
      <c r="G266" s="1">
        <v>500.0</v>
      </c>
      <c r="H266" s="1">
        <v>1342.8</v>
      </c>
      <c r="I266" s="1">
        <v>0.0</v>
      </c>
      <c r="J266" s="1">
        <v>439502.0</v>
      </c>
      <c r="K266" s="1" t="s">
        <v>71</v>
      </c>
      <c r="L266" s="1" t="s">
        <v>43</v>
      </c>
      <c r="M266" s="1" t="s">
        <v>73</v>
      </c>
      <c r="N266" s="1" t="s">
        <v>107</v>
      </c>
      <c r="O266" s="1" t="s">
        <v>46</v>
      </c>
      <c r="P266" s="1">
        <v>0.0</v>
      </c>
      <c r="Q266" s="1">
        <v>0.0</v>
      </c>
      <c r="R266" s="2">
        <v>42037.0</v>
      </c>
      <c r="S266" s="1" t="s">
        <v>62</v>
      </c>
      <c r="T266" s="1" t="s">
        <v>63</v>
      </c>
      <c r="U266" s="1" t="s">
        <v>213</v>
      </c>
      <c r="V266" s="1" t="s">
        <v>50</v>
      </c>
      <c r="W266" s="1" t="s">
        <v>78</v>
      </c>
      <c r="X266" s="1" t="s">
        <v>103</v>
      </c>
      <c r="Y266" s="1" t="s">
        <v>438</v>
      </c>
      <c r="Z266" s="1">
        <v>2.0</v>
      </c>
      <c r="AA266" s="1">
        <v>1.0</v>
      </c>
      <c r="AB266" s="1" t="s">
        <v>54</v>
      </c>
      <c r="AC266" s="1">
        <v>1.0</v>
      </c>
      <c r="AD266" s="1">
        <v>3.0</v>
      </c>
      <c r="AE266" s="1" t="s">
        <v>54</v>
      </c>
      <c r="AF266" s="1">
        <v>5940.0</v>
      </c>
      <c r="AG266" s="1">
        <v>660.0</v>
      </c>
      <c r="AH266" s="1">
        <v>660.0</v>
      </c>
      <c r="AI266" s="1">
        <v>4620.0</v>
      </c>
      <c r="AJ266" s="1" t="s">
        <v>116</v>
      </c>
      <c r="AK266" s="1" t="s">
        <v>117</v>
      </c>
      <c r="AL266" s="1">
        <v>2014.0</v>
      </c>
      <c r="AM266" s="1" t="s">
        <v>83</v>
      </c>
    </row>
    <row r="267">
      <c r="A267" s="1">
        <v>134.0</v>
      </c>
      <c r="B267" s="1">
        <v>30.0</v>
      </c>
      <c r="C267" s="1">
        <v>843227.0</v>
      </c>
      <c r="D267" s="2">
        <v>39353.0</v>
      </c>
      <c r="E267" s="1" t="s">
        <v>40</v>
      </c>
      <c r="F267" s="1" t="s">
        <v>41</v>
      </c>
      <c r="G267" s="1">
        <v>2000.0</v>
      </c>
      <c r="H267" s="1">
        <v>1443.32</v>
      </c>
      <c r="I267" s="1">
        <v>0.0</v>
      </c>
      <c r="J267" s="1">
        <v>613287.0</v>
      </c>
      <c r="K267" s="1" t="s">
        <v>71</v>
      </c>
      <c r="L267" s="1" t="s">
        <v>72</v>
      </c>
      <c r="M267" s="1" t="s">
        <v>126</v>
      </c>
      <c r="N267" s="1" t="s">
        <v>127</v>
      </c>
      <c r="O267" s="1" t="s">
        <v>86</v>
      </c>
      <c r="P267" s="1">
        <v>0.0</v>
      </c>
      <c r="Q267" s="1">
        <v>0.0</v>
      </c>
      <c r="R267" s="2">
        <v>42011.0</v>
      </c>
      <c r="S267" s="1" t="s">
        <v>76</v>
      </c>
      <c r="T267" s="1" t="s">
        <v>77</v>
      </c>
      <c r="U267" s="1" t="s">
        <v>49</v>
      </c>
      <c r="V267" s="1" t="s">
        <v>100</v>
      </c>
      <c r="W267" s="1" t="s">
        <v>51</v>
      </c>
      <c r="X267" s="1" t="s">
        <v>128</v>
      </c>
      <c r="Y267" s="1" t="s">
        <v>439</v>
      </c>
      <c r="Z267" s="1">
        <v>19.0</v>
      </c>
      <c r="AA267" s="1">
        <v>3.0</v>
      </c>
      <c r="AB267" s="1" t="s">
        <v>63</v>
      </c>
      <c r="AC267" s="1">
        <v>0.0</v>
      </c>
      <c r="AD267" s="1">
        <v>2.0</v>
      </c>
      <c r="AE267" s="1" t="s">
        <v>54</v>
      </c>
      <c r="AF267" s="1">
        <v>47790.0</v>
      </c>
      <c r="AG267" s="1">
        <v>5310.0</v>
      </c>
      <c r="AH267" s="1">
        <v>5310.0</v>
      </c>
      <c r="AI267" s="1">
        <v>37170.0</v>
      </c>
      <c r="AJ267" s="1" t="s">
        <v>154</v>
      </c>
      <c r="AK267" s="1" t="s">
        <v>164</v>
      </c>
      <c r="AL267" s="1">
        <v>1995.0</v>
      </c>
      <c r="AM267" s="1" t="s">
        <v>57</v>
      </c>
    </row>
    <row r="268">
      <c r="A268" s="1">
        <v>122.0</v>
      </c>
      <c r="B268" s="1">
        <v>29.0</v>
      </c>
      <c r="C268" s="1">
        <v>283925.0</v>
      </c>
      <c r="D268" s="2">
        <v>33563.0</v>
      </c>
      <c r="E268" s="1" t="s">
        <v>40</v>
      </c>
      <c r="F268" s="1" t="s">
        <v>41</v>
      </c>
      <c r="G268" s="1">
        <v>1000.0</v>
      </c>
      <c r="H268" s="1">
        <v>1629.94</v>
      </c>
      <c r="I268" s="1">
        <v>0.0</v>
      </c>
      <c r="J268" s="1">
        <v>620104.0</v>
      </c>
      <c r="K268" s="1" t="s">
        <v>71</v>
      </c>
      <c r="L268" s="1" t="s">
        <v>125</v>
      </c>
      <c r="M268" s="1" t="s">
        <v>118</v>
      </c>
      <c r="N268" s="1" t="s">
        <v>133</v>
      </c>
      <c r="O268" s="1" t="s">
        <v>61</v>
      </c>
      <c r="P268" s="1">
        <v>0.0</v>
      </c>
      <c r="Q268" s="1">
        <v>-47100.0</v>
      </c>
      <c r="R268" s="2">
        <v>42037.0</v>
      </c>
      <c r="S268" s="1" t="s">
        <v>139</v>
      </c>
      <c r="T268" s="1" t="s">
        <v>63</v>
      </c>
      <c r="U268" s="1" t="s">
        <v>213</v>
      </c>
      <c r="V268" s="1" t="s">
        <v>94</v>
      </c>
      <c r="W268" s="1" t="s">
        <v>51</v>
      </c>
      <c r="X268" s="1" t="s">
        <v>66</v>
      </c>
      <c r="Y268" s="1" t="s">
        <v>440</v>
      </c>
      <c r="Z268" s="1">
        <v>17.0</v>
      </c>
      <c r="AA268" s="1">
        <v>1.0</v>
      </c>
      <c r="AB268" s="1" t="s">
        <v>63</v>
      </c>
      <c r="AC268" s="1">
        <v>0.0</v>
      </c>
      <c r="AD268" s="1">
        <v>1.0</v>
      </c>
      <c r="AE268" s="1" t="s">
        <v>80</v>
      </c>
      <c r="AF268" s="1">
        <v>3850.0</v>
      </c>
      <c r="AG268" s="1">
        <v>350.0</v>
      </c>
      <c r="AH268" s="1">
        <v>350.0</v>
      </c>
      <c r="AI268" s="1">
        <v>3150.0</v>
      </c>
      <c r="AJ268" s="1" t="s">
        <v>81</v>
      </c>
      <c r="AK268" s="1" t="s">
        <v>145</v>
      </c>
      <c r="AL268" s="1">
        <v>2014.0</v>
      </c>
      <c r="AM268" s="1" t="s">
        <v>83</v>
      </c>
    </row>
    <row r="269">
      <c r="A269" s="1">
        <v>156.0</v>
      </c>
      <c r="B269" s="1">
        <v>31.0</v>
      </c>
      <c r="C269" s="1">
        <v>475588.0</v>
      </c>
      <c r="D269" s="2">
        <v>35329.0</v>
      </c>
      <c r="E269" s="1" t="s">
        <v>84</v>
      </c>
      <c r="F269" s="1" t="s">
        <v>70</v>
      </c>
      <c r="G269" s="1">
        <v>2000.0</v>
      </c>
      <c r="H269" s="1">
        <v>1134.08</v>
      </c>
      <c r="I269" s="1">
        <v>0.0</v>
      </c>
      <c r="J269" s="1">
        <v>446895.0</v>
      </c>
      <c r="K269" s="1" t="s">
        <v>42</v>
      </c>
      <c r="L269" s="1" t="s">
        <v>72</v>
      </c>
      <c r="M269" s="1" t="s">
        <v>112</v>
      </c>
      <c r="N269" s="1" t="s">
        <v>60</v>
      </c>
      <c r="O269" s="1" t="s">
        <v>46</v>
      </c>
      <c r="P269" s="1">
        <v>0.0</v>
      </c>
      <c r="Q269" s="1">
        <v>0.0</v>
      </c>
      <c r="R269" s="2">
        <v>42042.0</v>
      </c>
      <c r="S269" s="1" t="s">
        <v>47</v>
      </c>
      <c r="T269" s="1" t="s">
        <v>87</v>
      </c>
      <c r="U269" s="1" t="s">
        <v>49</v>
      </c>
      <c r="V269" s="1" t="s">
        <v>50</v>
      </c>
      <c r="W269" s="1" t="s">
        <v>122</v>
      </c>
      <c r="X269" s="1" t="s">
        <v>88</v>
      </c>
      <c r="Y269" s="1" t="s">
        <v>441</v>
      </c>
      <c r="Z269" s="1">
        <v>3.0</v>
      </c>
      <c r="AA269" s="1">
        <v>1.0</v>
      </c>
      <c r="AB269" s="1" t="s">
        <v>63</v>
      </c>
      <c r="AC269" s="1">
        <v>2.0</v>
      </c>
      <c r="AD269" s="1">
        <v>0.0</v>
      </c>
      <c r="AE269" s="1" t="s">
        <v>63</v>
      </c>
      <c r="AF269" s="1">
        <v>59000.0</v>
      </c>
      <c r="AG269" s="1">
        <v>5900.0</v>
      </c>
      <c r="AH269" s="1">
        <v>5900.0</v>
      </c>
      <c r="AI269" s="1">
        <v>47200.0</v>
      </c>
      <c r="AJ269" s="1" t="s">
        <v>130</v>
      </c>
      <c r="AK269" s="1" t="s">
        <v>250</v>
      </c>
      <c r="AL269" s="1">
        <v>2013.0</v>
      </c>
      <c r="AM269" s="1" t="s">
        <v>57</v>
      </c>
    </row>
    <row r="270">
      <c r="A270" s="1">
        <v>232.0</v>
      </c>
      <c r="B270" s="1">
        <v>43.0</v>
      </c>
      <c r="C270" s="1">
        <v>751905.0</v>
      </c>
      <c r="D270" s="2">
        <v>37027.0</v>
      </c>
      <c r="E270" s="1" t="s">
        <v>40</v>
      </c>
      <c r="F270" s="1" t="s">
        <v>41</v>
      </c>
      <c r="G270" s="1">
        <v>500.0</v>
      </c>
      <c r="H270" s="1">
        <v>1483.91</v>
      </c>
      <c r="I270" s="1">
        <v>8000000.0</v>
      </c>
      <c r="J270" s="1">
        <v>431531.0</v>
      </c>
      <c r="K270" s="1" t="s">
        <v>42</v>
      </c>
      <c r="L270" s="1" t="s">
        <v>142</v>
      </c>
      <c r="M270" s="1" t="s">
        <v>59</v>
      </c>
      <c r="N270" s="1" t="s">
        <v>113</v>
      </c>
      <c r="O270" s="1" t="s">
        <v>46</v>
      </c>
      <c r="P270" s="1">
        <v>0.0</v>
      </c>
      <c r="Q270" s="1">
        <v>-33600.0</v>
      </c>
      <c r="R270" s="2">
        <v>42022.0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78</v>
      </c>
      <c r="X270" s="1" t="s">
        <v>88</v>
      </c>
      <c r="Y270" s="1" t="s">
        <v>442</v>
      </c>
      <c r="Z270" s="1">
        <v>17.0</v>
      </c>
      <c r="AA270" s="1">
        <v>3.0</v>
      </c>
      <c r="AB270" s="1" t="s">
        <v>80</v>
      </c>
      <c r="AC270" s="1">
        <v>0.0</v>
      </c>
      <c r="AD270" s="1">
        <v>1.0</v>
      </c>
      <c r="AE270" s="1" t="s">
        <v>63</v>
      </c>
      <c r="AF270" s="1">
        <v>70600.0</v>
      </c>
      <c r="AG270" s="1">
        <v>7060.0</v>
      </c>
      <c r="AH270" s="1">
        <v>14120.0</v>
      </c>
      <c r="AI270" s="1">
        <v>49420.0</v>
      </c>
      <c r="AJ270" s="1" t="s">
        <v>215</v>
      </c>
      <c r="AK270" s="1" t="s">
        <v>216</v>
      </c>
      <c r="AL270" s="1">
        <v>2013.0</v>
      </c>
      <c r="AM270" s="1" t="s">
        <v>57</v>
      </c>
    </row>
    <row r="271">
      <c r="A271" s="1">
        <v>244.0</v>
      </c>
      <c r="B271" s="1">
        <v>40.0</v>
      </c>
      <c r="C271" s="1">
        <v>226725.0</v>
      </c>
      <c r="D271" s="2">
        <v>36383.0</v>
      </c>
      <c r="E271" s="1" t="s">
        <v>58</v>
      </c>
      <c r="F271" s="1" t="s">
        <v>92</v>
      </c>
      <c r="G271" s="1">
        <v>2000.0</v>
      </c>
      <c r="H271" s="1">
        <v>1304.67</v>
      </c>
      <c r="I271" s="1">
        <v>7000000.0</v>
      </c>
      <c r="J271" s="1">
        <v>605408.0</v>
      </c>
      <c r="K271" s="1" t="s">
        <v>42</v>
      </c>
      <c r="L271" s="1" t="s">
        <v>125</v>
      </c>
      <c r="M271" s="1" t="s">
        <v>85</v>
      </c>
      <c r="N271" s="1" t="s">
        <v>107</v>
      </c>
      <c r="O271" s="1" t="s">
        <v>61</v>
      </c>
      <c r="P271" s="1">
        <v>0.0</v>
      </c>
      <c r="Q271" s="1">
        <v>-45000.0</v>
      </c>
      <c r="R271" s="2">
        <v>42014.0</v>
      </c>
      <c r="S271" s="1" t="s">
        <v>76</v>
      </c>
      <c r="T271" s="1" t="s">
        <v>48</v>
      </c>
      <c r="U271" s="1" t="s">
        <v>64</v>
      </c>
      <c r="V271" s="1" t="s">
        <v>50</v>
      </c>
      <c r="W271" s="1" t="s">
        <v>51</v>
      </c>
      <c r="X271" s="1" t="s">
        <v>123</v>
      </c>
      <c r="Y271" s="1" t="s">
        <v>443</v>
      </c>
      <c r="Z271" s="1">
        <v>5.0</v>
      </c>
      <c r="AA271" s="1">
        <v>3.0</v>
      </c>
      <c r="AB271" s="1" t="s">
        <v>63</v>
      </c>
      <c r="AC271" s="1">
        <v>1.0</v>
      </c>
      <c r="AD271" s="1">
        <v>1.0</v>
      </c>
      <c r="AE271" s="1" t="s">
        <v>63</v>
      </c>
      <c r="AF271" s="1">
        <v>61490.0</v>
      </c>
      <c r="AG271" s="1">
        <v>5590.0</v>
      </c>
      <c r="AH271" s="1">
        <v>11180.0</v>
      </c>
      <c r="AI271" s="1">
        <v>44720.0</v>
      </c>
      <c r="AJ271" s="1" t="s">
        <v>81</v>
      </c>
      <c r="AK271" s="1" t="s">
        <v>82</v>
      </c>
      <c r="AL271" s="1">
        <v>2001.0</v>
      </c>
      <c r="AM271" s="1" t="s">
        <v>83</v>
      </c>
    </row>
    <row r="272">
      <c r="A272" s="1">
        <v>84.0</v>
      </c>
      <c r="B272" s="1">
        <v>30.0</v>
      </c>
      <c r="C272" s="1">
        <v>942504.0</v>
      </c>
      <c r="D272" s="2">
        <v>37788.0</v>
      </c>
      <c r="E272" s="1" t="s">
        <v>84</v>
      </c>
      <c r="F272" s="1" t="s">
        <v>92</v>
      </c>
      <c r="G272" s="1">
        <v>2000.0</v>
      </c>
      <c r="H272" s="1">
        <v>1035.79</v>
      </c>
      <c r="I272" s="1">
        <v>0.0</v>
      </c>
      <c r="J272" s="1">
        <v>457551.0</v>
      </c>
      <c r="K272" s="1" t="s">
        <v>71</v>
      </c>
      <c r="L272" s="1" t="s">
        <v>43</v>
      </c>
      <c r="M272" s="1" t="s">
        <v>136</v>
      </c>
      <c r="N272" s="1" t="s">
        <v>171</v>
      </c>
      <c r="O272" s="1" t="s">
        <v>120</v>
      </c>
      <c r="P272" s="1">
        <v>44400.0</v>
      </c>
      <c r="Q272" s="1">
        <v>-51500.0</v>
      </c>
      <c r="R272" s="2">
        <v>42034.0</v>
      </c>
      <c r="S272" s="1" t="s">
        <v>47</v>
      </c>
      <c r="T272" s="1" t="s">
        <v>48</v>
      </c>
      <c r="U272" s="1" t="s">
        <v>64</v>
      </c>
      <c r="V272" s="1" t="s">
        <v>50</v>
      </c>
      <c r="W272" s="1" t="s">
        <v>51</v>
      </c>
      <c r="X272" s="1" t="s">
        <v>128</v>
      </c>
      <c r="Y272" s="1" t="s">
        <v>444</v>
      </c>
      <c r="Z272" s="1">
        <v>9.0</v>
      </c>
      <c r="AA272" s="1">
        <v>1.0</v>
      </c>
      <c r="AB272" s="1" t="s">
        <v>80</v>
      </c>
      <c r="AC272" s="1">
        <v>1.0</v>
      </c>
      <c r="AD272" s="1">
        <v>0.0</v>
      </c>
      <c r="AE272" s="1" t="s">
        <v>54</v>
      </c>
      <c r="AF272" s="1">
        <v>57640.0</v>
      </c>
      <c r="AG272" s="1">
        <v>5240.0</v>
      </c>
      <c r="AH272" s="1">
        <v>10480.0</v>
      </c>
      <c r="AI272" s="1">
        <v>41920.0</v>
      </c>
      <c r="AJ272" s="1" t="s">
        <v>215</v>
      </c>
      <c r="AK272" s="1" t="s">
        <v>216</v>
      </c>
      <c r="AL272" s="1">
        <v>2010.0</v>
      </c>
      <c r="AM272" s="1" t="s">
        <v>83</v>
      </c>
    </row>
    <row r="273">
      <c r="A273" s="1">
        <v>394.0</v>
      </c>
      <c r="B273" s="1">
        <v>57.0</v>
      </c>
      <c r="C273" s="1">
        <v>395572.0</v>
      </c>
      <c r="D273" s="2">
        <v>36249.0</v>
      </c>
      <c r="E273" s="1" t="s">
        <v>84</v>
      </c>
      <c r="F273" s="1" t="s">
        <v>41</v>
      </c>
      <c r="G273" s="1">
        <v>500.0</v>
      </c>
      <c r="H273" s="1">
        <v>1401.2</v>
      </c>
      <c r="I273" s="1">
        <v>0.0</v>
      </c>
      <c r="J273" s="1">
        <v>619892.0</v>
      </c>
      <c r="K273" s="1" t="s">
        <v>71</v>
      </c>
      <c r="L273" s="1" t="s">
        <v>132</v>
      </c>
      <c r="M273" s="1" t="s">
        <v>44</v>
      </c>
      <c r="N273" s="1" t="s">
        <v>147</v>
      </c>
      <c r="O273" s="1" t="s">
        <v>75</v>
      </c>
      <c r="P273" s="1">
        <v>51500.0</v>
      </c>
      <c r="Q273" s="1">
        <v>0.0</v>
      </c>
      <c r="R273" s="2">
        <v>42029.0</v>
      </c>
      <c r="S273" s="1" t="s">
        <v>62</v>
      </c>
      <c r="T273" s="1" t="s">
        <v>63</v>
      </c>
      <c r="U273" s="1" t="s">
        <v>213</v>
      </c>
      <c r="V273" s="1" t="s">
        <v>50</v>
      </c>
      <c r="W273" s="1" t="s">
        <v>122</v>
      </c>
      <c r="X273" s="1" t="s">
        <v>123</v>
      </c>
      <c r="Y273" s="1" t="s">
        <v>445</v>
      </c>
      <c r="Z273" s="1">
        <v>9.0</v>
      </c>
      <c r="AA273" s="1">
        <v>1.0</v>
      </c>
      <c r="AB273" s="1" t="s">
        <v>80</v>
      </c>
      <c r="AC273" s="1">
        <v>1.0</v>
      </c>
      <c r="AD273" s="1">
        <v>0.0</v>
      </c>
      <c r="AE273" s="1" t="s">
        <v>80</v>
      </c>
      <c r="AF273" s="1">
        <v>6890.0</v>
      </c>
      <c r="AG273" s="1">
        <v>1060.0</v>
      </c>
      <c r="AH273" s="1">
        <v>1060.0</v>
      </c>
      <c r="AI273" s="1">
        <v>4770.0</v>
      </c>
      <c r="AJ273" s="1" t="s">
        <v>110</v>
      </c>
      <c r="AK273" s="1" t="s">
        <v>111</v>
      </c>
      <c r="AL273" s="1">
        <v>1999.0</v>
      </c>
      <c r="AM273" s="1" t="s">
        <v>83</v>
      </c>
    </row>
    <row r="274">
      <c r="A274" s="1">
        <v>246.0</v>
      </c>
      <c r="B274" s="1">
        <v>45.0</v>
      </c>
      <c r="C274" s="1">
        <v>889883.0</v>
      </c>
      <c r="D274" s="2">
        <v>36194.0</v>
      </c>
      <c r="E274" s="1" t="s">
        <v>84</v>
      </c>
      <c r="F274" s="1" t="s">
        <v>41</v>
      </c>
      <c r="G274" s="1">
        <v>1000.0</v>
      </c>
      <c r="H274" s="1">
        <v>1665.45</v>
      </c>
      <c r="I274" s="1">
        <v>0.0</v>
      </c>
      <c r="J274" s="1">
        <v>445853.0</v>
      </c>
      <c r="K274" s="1" t="s">
        <v>42</v>
      </c>
      <c r="L274" s="1" t="s">
        <v>162</v>
      </c>
      <c r="M274" s="1" t="s">
        <v>59</v>
      </c>
      <c r="N274" s="1" t="s">
        <v>150</v>
      </c>
      <c r="O274" s="1" t="s">
        <v>120</v>
      </c>
      <c r="P274" s="1">
        <v>34400.0</v>
      </c>
      <c r="Q274" s="1">
        <v>-33100.0</v>
      </c>
      <c r="R274" s="2">
        <v>42033.0</v>
      </c>
      <c r="S274" s="1" t="s">
        <v>76</v>
      </c>
      <c r="T274" s="1" t="s">
        <v>48</v>
      </c>
      <c r="U274" s="1" t="s">
        <v>49</v>
      </c>
      <c r="V274" s="1" t="s">
        <v>100</v>
      </c>
      <c r="W274" s="1" t="s">
        <v>176</v>
      </c>
      <c r="X274" s="1" t="s">
        <v>52</v>
      </c>
      <c r="Y274" s="1" t="s">
        <v>446</v>
      </c>
      <c r="Z274" s="1">
        <v>9.0</v>
      </c>
      <c r="AA274" s="1">
        <v>3.0</v>
      </c>
      <c r="AB274" s="1" t="s">
        <v>63</v>
      </c>
      <c r="AC274" s="1">
        <v>2.0</v>
      </c>
      <c r="AD274" s="1">
        <v>2.0</v>
      </c>
      <c r="AE274" s="1" t="s">
        <v>63</v>
      </c>
      <c r="AF274" s="1">
        <v>53280.0</v>
      </c>
      <c r="AG274" s="1">
        <v>11840.0</v>
      </c>
      <c r="AH274" s="1">
        <v>5920.0</v>
      </c>
      <c r="AI274" s="1">
        <v>35520.0</v>
      </c>
      <c r="AJ274" s="1" t="s">
        <v>116</v>
      </c>
      <c r="AK274" s="1" t="s">
        <v>117</v>
      </c>
      <c r="AL274" s="1">
        <v>2006.0</v>
      </c>
      <c r="AM274" s="1" t="s">
        <v>57</v>
      </c>
    </row>
    <row r="275">
      <c r="A275" s="1">
        <v>35.0</v>
      </c>
      <c r="B275" s="1">
        <v>29.0</v>
      </c>
      <c r="C275" s="1">
        <v>818167.0</v>
      </c>
      <c r="D275" s="2">
        <v>40780.0</v>
      </c>
      <c r="E275" s="1" t="s">
        <v>58</v>
      </c>
      <c r="F275" s="1" t="s">
        <v>92</v>
      </c>
      <c r="G275" s="1">
        <v>2000.0</v>
      </c>
      <c r="H275" s="1">
        <v>653.66</v>
      </c>
      <c r="I275" s="1">
        <v>0.0</v>
      </c>
      <c r="J275" s="1">
        <v>475483.0</v>
      </c>
      <c r="K275" s="1" t="s">
        <v>71</v>
      </c>
      <c r="L275" s="1" t="s">
        <v>162</v>
      </c>
      <c r="M275" s="1" t="s">
        <v>160</v>
      </c>
      <c r="N275" s="1" t="s">
        <v>182</v>
      </c>
      <c r="O275" s="1" t="s">
        <v>86</v>
      </c>
      <c r="P275" s="1">
        <v>52100.0</v>
      </c>
      <c r="Q275" s="1">
        <v>-46900.0</v>
      </c>
      <c r="R275" s="2">
        <v>42059.0</v>
      </c>
      <c r="S275" s="1" t="s">
        <v>76</v>
      </c>
      <c r="T275" s="1" t="s">
        <v>77</v>
      </c>
      <c r="U275" s="1" t="s">
        <v>64</v>
      </c>
      <c r="V275" s="1" t="s">
        <v>100</v>
      </c>
      <c r="W275" s="1" t="s">
        <v>51</v>
      </c>
      <c r="X275" s="1" t="s">
        <v>103</v>
      </c>
      <c r="Y275" s="1" t="s">
        <v>447</v>
      </c>
      <c r="Z275" s="1">
        <v>22.0</v>
      </c>
      <c r="AA275" s="1">
        <v>3.0</v>
      </c>
      <c r="AB275" s="1" t="s">
        <v>80</v>
      </c>
      <c r="AC275" s="1">
        <v>0.0</v>
      </c>
      <c r="AD275" s="1">
        <v>0.0</v>
      </c>
      <c r="AE275" s="1" t="s">
        <v>63</v>
      </c>
      <c r="AF275" s="1">
        <v>78300.0</v>
      </c>
      <c r="AG275" s="1">
        <v>15660.0</v>
      </c>
      <c r="AH275" s="1">
        <v>7830.0</v>
      </c>
      <c r="AI275" s="1">
        <v>54810.0</v>
      </c>
      <c r="AJ275" s="1" t="s">
        <v>188</v>
      </c>
      <c r="AK275" s="1" t="s">
        <v>204</v>
      </c>
      <c r="AL275" s="1">
        <v>2009.0</v>
      </c>
      <c r="AM275" s="1" t="s">
        <v>83</v>
      </c>
    </row>
    <row r="276">
      <c r="A276" s="1">
        <v>156.0</v>
      </c>
      <c r="B276" s="1">
        <v>37.0</v>
      </c>
      <c r="C276" s="1">
        <v>277767.0</v>
      </c>
      <c r="D276" s="2">
        <v>40357.0</v>
      </c>
      <c r="E276" s="1" t="s">
        <v>40</v>
      </c>
      <c r="F276" s="1" t="s">
        <v>70</v>
      </c>
      <c r="G276" s="1">
        <v>500.0</v>
      </c>
      <c r="H276" s="1">
        <v>1080.13</v>
      </c>
      <c r="I276" s="1">
        <v>0.0</v>
      </c>
      <c r="J276" s="1">
        <v>606290.0</v>
      </c>
      <c r="K276" s="1" t="s">
        <v>42</v>
      </c>
      <c r="L276" s="1" t="s">
        <v>93</v>
      </c>
      <c r="M276" s="1" t="s">
        <v>136</v>
      </c>
      <c r="N276" s="1" t="s">
        <v>60</v>
      </c>
      <c r="O276" s="1" t="s">
        <v>61</v>
      </c>
      <c r="P276" s="1">
        <v>0.0</v>
      </c>
      <c r="Q276" s="1">
        <v>-61000.0</v>
      </c>
      <c r="R276" s="2">
        <v>42008.0</v>
      </c>
      <c r="S276" s="1" t="s">
        <v>76</v>
      </c>
      <c r="T276" s="1" t="s">
        <v>77</v>
      </c>
      <c r="U276" s="1" t="s">
        <v>49</v>
      </c>
      <c r="V276" s="1" t="s">
        <v>137</v>
      </c>
      <c r="W276" s="1" t="s">
        <v>176</v>
      </c>
      <c r="X276" s="1" t="s">
        <v>103</v>
      </c>
      <c r="Y276" s="1" t="s">
        <v>448</v>
      </c>
      <c r="Z276" s="1">
        <v>15.0</v>
      </c>
      <c r="AA276" s="1">
        <v>3.0</v>
      </c>
      <c r="AB276" s="1" t="s">
        <v>54</v>
      </c>
      <c r="AC276" s="1">
        <v>0.0</v>
      </c>
      <c r="AD276" s="1">
        <v>3.0</v>
      </c>
      <c r="AE276" s="1" t="s">
        <v>80</v>
      </c>
      <c r="AF276" s="1">
        <v>41490.0</v>
      </c>
      <c r="AG276" s="1">
        <v>4610.0</v>
      </c>
      <c r="AH276" s="1">
        <v>4610.0</v>
      </c>
      <c r="AI276" s="1">
        <v>32270.0</v>
      </c>
      <c r="AJ276" s="1" t="s">
        <v>105</v>
      </c>
      <c r="AK276" s="1" t="s">
        <v>106</v>
      </c>
      <c r="AL276" s="1">
        <v>2001.0</v>
      </c>
      <c r="AM276" s="1" t="s">
        <v>83</v>
      </c>
    </row>
    <row r="277">
      <c r="A277" s="1">
        <v>195.0</v>
      </c>
      <c r="B277" s="1">
        <v>36.0</v>
      </c>
      <c r="C277" s="1">
        <v>842618.0</v>
      </c>
      <c r="D277" s="2">
        <v>37201.0</v>
      </c>
      <c r="E277" s="1" t="s">
        <v>58</v>
      </c>
      <c r="F277" s="1" t="s">
        <v>70</v>
      </c>
      <c r="G277" s="1">
        <v>2000.0</v>
      </c>
      <c r="H277" s="1">
        <v>1346.18</v>
      </c>
      <c r="I277" s="1">
        <v>0.0</v>
      </c>
      <c r="J277" s="1">
        <v>611852.0</v>
      </c>
      <c r="K277" s="1" t="s">
        <v>71</v>
      </c>
      <c r="L277" s="1" t="s">
        <v>93</v>
      </c>
      <c r="M277" s="1" t="s">
        <v>59</v>
      </c>
      <c r="N277" s="1" t="s">
        <v>119</v>
      </c>
      <c r="O277" s="1" t="s">
        <v>120</v>
      </c>
      <c r="P277" s="1">
        <v>57800.0</v>
      </c>
      <c r="Q277" s="1">
        <v>-53300.0</v>
      </c>
      <c r="R277" s="2">
        <v>42060.0</v>
      </c>
      <c r="S277" s="1" t="s">
        <v>76</v>
      </c>
      <c r="T277" s="1" t="s">
        <v>87</v>
      </c>
      <c r="U277" s="1" t="s">
        <v>108</v>
      </c>
      <c r="V277" s="1" t="s">
        <v>100</v>
      </c>
      <c r="W277" s="1" t="s">
        <v>51</v>
      </c>
      <c r="X277" s="1" t="s">
        <v>123</v>
      </c>
      <c r="Y277" s="1" t="s">
        <v>449</v>
      </c>
      <c r="Z277" s="1">
        <v>14.0</v>
      </c>
      <c r="AA277" s="1">
        <v>3.0</v>
      </c>
      <c r="AB277" s="1" t="s">
        <v>54</v>
      </c>
      <c r="AC277" s="1">
        <v>2.0</v>
      </c>
      <c r="AD277" s="1">
        <v>3.0</v>
      </c>
      <c r="AE277" s="1" t="s">
        <v>54</v>
      </c>
      <c r="AF277" s="1">
        <v>68970.0</v>
      </c>
      <c r="AG277" s="1">
        <v>12540.0</v>
      </c>
      <c r="AH277" s="1">
        <v>6270.0</v>
      </c>
      <c r="AI277" s="1">
        <v>50160.0</v>
      </c>
      <c r="AJ277" s="1" t="s">
        <v>90</v>
      </c>
      <c r="AK277" s="1" t="s">
        <v>91</v>
      </c>
      <c r="AL277" s="1">
        <v>2007.0</v>
      </c>
      <c r="AM277" s="1" t="s">
        <v>83</v>
      </c>
    </row>
    <row r="278">
      <c r="A278" s="1">
        <v>369.0</v>
      </c>
      <c r="B278" s="1">
        <v>55.0</v>
      </c>
      <c r="C278" s="1">
        <v>577810.0</v>
      </c>
      <c r="D278" s="2">
        <v>41379.0</v>
      </c>
      <c r="E278" s="1" t="s">
        <v>40</v>
      </c>
      <c r="F278" s="1" t="s">
        <v>41</v>
      </c>
      <c r="G278" s="1">
        <v>2000.0</v>
      </c>
      <c r="H278" s="1">
        <v>1589.54</v>
      </c>
      <c r="I278" s="1">
        <v>0.0</v>
      </c>
      <c r="J278" s="1">
        <v>444734.0</v>
      </c>
      <c r="K278" s="1" t="s">
        <v>42</v>
      </c>
      <c r="L278" s="1" t="s">
        <v>142</v>
      </c>
      <c r="M278" s="1" t="s">
        <v>160</v>
      </c>
      <c r="N278" s="1" t="s">
        <v>119</v>
      </c>
      <c r="O278" s="1" t="s">
        <v>46</v>
      </c>
      <c r="P278" s="1">
        <v>55400.0</v>
      </c>
      <c r="Q278" s="1">
        <v>0.0</v>
      </c>
      <c r="R278" s="2">
        <v>42031.0</v>
      </c>
      <c r="S278" s="1" t="s">
        <v>76</v>
      </c>
      <c r="T278" s="1" t="s">
        <v>77</v>
      </c>
      <c r="U278" s="1" t="s">
        <v>64</v>
      </c>
      <c r="V278" s="1" t="s">
        <v>50</v>
      </c>
      <c r="W278" s="1" t="s">
        <v>65</v>
      </c>
      <c r="X278" s="1" t="s">
        <v>88</v>
      </c>
      <c r="Y278" s="1" t="s">
        <v>450</v>
      </c>
      <c r="Z278" s="1">
        <v>6.0</v>
      </c>
      <c r="AA278" s="1">
        <v>3.0</v>
      </c>
      <c r="AB278" s="1" t="s">
        <v>63</v>
      </c>
      <c r="AC278" s="1">
        <v>2.0</v>
      </c>
      <c r="AD278" s="1">
        <v>0.0</v>
      </c>
      <c r="AE278" s="1" t="s">
        <v>54</v>
      </c>
      <c r="AF278" s="1">
        <v>85300.0</v>
      </c>
      <c r="AG278" s="1">
        <v>17060.0</v>
      </c>
      <c r="AH278" s="1">
        <v>8530.0</v>
      </c>
      <c r="AI278" s="1">
        <v>59710.0</v>
      </c>
      <c r="AJ278" s="1" t="s">
        <v>116</v>
      </c>
      <c r="AK278" s="1" t="s">
        <v>141</v>
      </c>
      <c r="AL278" s="1">
        <v>2003.0</v>
      </c>
      <c r="AM278" s="1" t="s">
        <v>83</v>
      </c>
    </row>
    <row r="279">
      <c r="A279" s="1">
        <v>271.0</v>
      </c>
      <c r="B279" s="1">
        <v>40.0</v>
      </c>
      <c r="C279" s="1">
        <v>873114.0</v>
      </c>
      <c r="D279" s="2">
        <v>35040.0</v>
      </c>
      <c r="E279" s="1" t="s">
        <v>84</v>
      </c>
      <c r="F279" s="1" t="s">
        <v>70</v>
      </c>
      <c r="G279" s="1">
        <v>1000.0</v>
      </c>
      <c r="H279" s="1">
        <v>1251.65</v>
      </c>
      <c r="I279" s="1">
        <v>0.0</v>
      </c>
      <c r="J279" s="1">
        <v>433683.0</v>
      </c>
      <c r="K279" s="1" t="s">
        <v>71</v>
      </c>
      <c r="L279" s="1" t="s">
        <v>93</v>
      </c>
      <c r="M279" s="1" t="s">
        <v>112</v>
      </c>
      <c r="N279" s="1" t="s">
        <v>119</v>
      </c>
      <c r="O279" s="1" t="s">
        <v>120</v>
      </c>
      <c r="P279" s="1">
        <v>71200.0</v>
      </c>
      <c r="Q279" s="1">
        <v>0.0</v>
      </c>
      <c r="R279" s="2">
        <v>42054.0</v>
      </c>
      <c r="S279" s="1" t="s">
        <v>139</v>
      </c>
      <c r="T279" s="1" t="s">
        <v>63</v>
      </c>
      <c r="U279" s="1" t="s">
        <v>64</v>
      </c>
      <c r="V279" s="1" t="s">
        <v>94</v>
      </c>
      <c r="W279" s="1" t="s">
        <v>78</v>
      </c>
      <c r="X279" s="1" t="s">
        <v>123</v>
      </c>
      <c r="Y279" s="1" t="s">
        <v>451</v>
      </c>
      <c r="Z279" s="1">
        <v>6.0</v>
      </c>
      <c r="AA279" s="1">
        <v>1.0</v>
      </c>
      <c r="AB279" s="1" t="s">
        <v>80</v>
      </c>
      <c r="AC279" s="1">
        <v>0.0</v>
      </c>
      <c r="AD279" s="1">
        <v>0.0</v>
      </c>
      <c r="AE279" s="1" t="s">
        <v>80</v>
      </c>
      <c r="AF279" s="1">
        <v>3080.0</v>
      </c>
      <c r="AG279" s="1">
        <v>560.0</v>
      </c>
      <c r="AH279" s="1">
        <v>280.0</v>
      </c>
      <c r="AI279" s="1">
        <v>2240.0</v>
      </c>
      <c r="AJ279" s="1" t="s">
        <v>110</v>
      </c>
      <c r="AK279" s="1" t="s">
        <v>135</v>
      </c>
      <c r="AL279" s="1">
        <v>2012.0</v>
      </c>
      <c r="AM279" s="1" t="s">
        <v>83</v>
      </c>
    </row>
    <row r="280">
      <c r="A280" s="1">
        <v>332.0</v>
      </c>
      <c r="B280" s="1">
        <v>47.0</v>
      </c>
      <c r="C280" s="1">
        <v>994538.0</v>
      </c>
      <c r="D280" s="2">
        <v>33543.0</v>
      </c>
      <c r="E280" s="1" t="s">
        <v>84</v>
      </c>
      <c r="F280" s="1" t="s">
        <v>70</v>
      </c>
      <c r="G280" s="1">
        <v>2000.0</v>
      </c>
      <c r="H280" s="1">
        <v>1083.01</v>
      </c>
      <c r="I280" s="1">
        <v>0.0</v>
      </c>
      <c r="J280" s="1">
        <v>448882.0</v>
      </c>
      <c r="K280" s="1" t="s">
        <v>42</v>
      </c>
      <c r="L280" s="1" t="s">
        <v>43</v>
      </c>
      <c r="M280" s="1" t="s">
        <v>44</v>
      </c>
      <c r="N280" s="1" t="s">
        <v>166</v>
      </c>
      <c r="O280" s="1" t="s">
        <v>61</v>
      </c>
      <c r="P280" s="1">
        <v>91900.0</v>
      </c>
      <c r="Q280" s="1">
        <v>0.0</v>
      </c>
      <c r="R280" s="2">
        <v>42035.0</v>
      </c>
      <c r="S280" s="1" t="s">
        <v>76</v>
      </c>
      <c r="T280" s="1" t="s">
        <v>87</v>
      </c>
      <c r="U280" s="1" t="s">
        <v>49</v>
      </c>
      <c r="V280" s="1" t="s">
        <v>50</v>
      </c>
      <c r="W280" s="1" t="s">
        <v>114</v>
      </c>
      <c r="X280" s="1" t="s">
        <v>88</v>
      </c>
      <c r="Y280" s="1" t="s">
        <v>452</v>
      </c>
      <c r="Z280" s="1">
        <v>22.0</v>
      </c>
      <c r="AA280" s="1">
        <v>4.0</v>
      </c>
      <c r="AB280" s="1" t="s">
        <v>54</v>
      </c>
      <c r="AC280" s="1">
        <v>2.0</v>
      </c>
      <c r="AD280" s="1">
        <v>0.0</v>
      </c>
      <c r="AE280" s="1" t="s">
        <v>63</v>
      </c>
      <c r="AF280" s="1">
        <v>71760.0</v>
      </c>
      <c r="AG280" s="1">
        <v>11040.0</v>
      </c>
      <c r="AH280" s="1">
        <v>11040.0</v>
      </c>
      <c r="AI280" s="1">
        <v>49680.0</v>
      </c>
      <c r="AJ280" s="1" t="s">
        <v>198</v>
      </c>
      <c r="AK280" s="1" t="s">
        <v>376</v>
      </c>
      <c r="AL280" s="1">
        <v>2010.0</v>
      </c>
      <c r="AM280" s="1" t="s">
        <v>57</v>
      </c>
    </row>
    <row r="281">
      <c r="A281" s="1">
        <v>107.0</v>
      </c>
      <c r="B281" s="1">
        <v>26.0</v>
      </c>
      <c r="C281" s="1">
        <v>727792.0</v>
      </c>
      <c r="D281" s="2">
        <v>41778.0</v>
      </c>
      <c r="E281" s="1" t="s">
        <v>40</v>
      </c>
      <c r="F281" s="1" t="s">
        <v>70</v>
      </c>
      <c r="G281" s="1">
        <v>500.0</v>
      </c>
      <c r="H281" s="1">
        <v>974.59</v>
      </c>
      <c r="I281" s="1">
        <v>0.0</v>
      </c>
      <c r="J281" s="1">
        <v>466838.0</v>
      </c>
      <c r="K281" s="1" t="s">
        <v>71</v>
      </c>
      <c r="L281" s="1" t="s">
        <v>162</v>
      </c>
      <c r="M281" s="1" t="s">
        <v>85</v>
      </c>
      <c r="N281" s="1" t="s">
        <v>133</v>
      </c>
      <c r="O281" s="1" t="s">
        <v>120</v>
      </c>
      <c r="P281" s="1">
        <v>62800.0</v>
      </c>
      <c r="Q281" s="1">
        <v>0.0</v>
      </c>
      <c r="R281" s="2">
        <v>42022.0</v>
      </c>
      <c r="S281" s="1" t="s">
        <v>76</v>
      </c>
      <c r="T281" s="1" t="s">
        <v>77</v>
      </c>
      <c r="U281" s="1" t="s">
        <v>64</v>
      </c>
      <c r="V281" s="1" t="s">
        <v>137</v>
      </c>
      <c r="W281" s="1" t="s">
        <v>78</v>
      </c>
      <c r="X281" s="1" t="s">
        <v>88</v>
      </c>
      <c r="Y281" s="1" t="s">
        <v>453</v>
      </c>
      <c r="Z281" s="1">
        <v>14.0</v>
      </c>
      <c r="AA281" s="1">
        <v>3.0</v>
      </c>
      <c r="AB281" s="1" t="s">
        <v>63</v>
      </c>
      <c r="AC281" s="1">
        <v>1.0</v>
      </c>
      <c r="AD281" s="1">
        <v>0.0</v>
      </c>
      <c r="AE281" s="1" t="s">
        <v>80</v>
      </c>
      <c r="AF281" s="1">
        <v>59700.0</v>
      </c>
      <c r="AG281" s="1">
        <v>11940.0</v>
      </c>
      <c r="AH281" s="1">
        <v>11940.0</v>
      </c>
      <c r="AI281" s="1">
        <v>35820.0</v>
      </c>
      <c r="AJ281" s="1" t="s">
        <v>105</v>
      </c>
      <c r="AK281" s="1" t="s">
        <v>288</v>
      </c>
      <c r="AL281" s="1">
        <v>2002.0</v>
      </c>
      <c r="AM281" s="1" t="s">
        <v>83</v>
      </c>
    </row>
    <row r="282">
      <c r="A282" s="1">
        <v>217.0</v>
      </c>
      <c r="B282" s="1">
        <v>39.0</v>
      </c>
      <c r="C282" s="1">
        <v>522506.0</v>
      </c>
      <c r="D282" s="2">
        <v>33678.0</v>
      </c>
      <c r="E282" s="1" t="s">
        <v>84</v>
      </c>
      <c r="F282" s="1" t="s">
        <v>92</v>
      </c>
      <c r="G282" s="1">
        <v>2000.0</v>
      </c>
      <c r="H282" s="1">
        <v>1399.85</v>
      </c>
      <c r="I282" s="1">
        <v>0.0</v>
      </c>
      <c r="J282" s="1">
        <v>605490.0</v>
      </c>
      <c r="K282" s="1" t="s">
        <v>71</v>
      </c>
      <c r="L282" s="1" t="s">
        <v>125</v>
      </c>
      <c r="M282" s="1" t="s">
        <v>112</v>
      </c>
      <c r="N282" s="1" t="s">
        <v>133</v>
      </c>
      <c r="O282" s="1" t="s">
        <v>61</v>
      </c>
      <c r="P282" s="1">
        <v>49900.0</v>
      </c>
      <c r="Q282" s="1">
        <v>-19800.0</v>
      </c>
      <c r="R282" s="2">
        <v>42014.0</v>
      </c>
      <c r="S282" s="1" t="s">
        <v>76</v>
      </c>
      <c r="T282" s="1" t="s">
        <v>87</v>
      </c>
      <c r="U282" s="1" t="s">
        <v>64</v>
      </c>
      <c r="V282" s="1" t="s">
        <v>100</v>
      </c>
      <c r="W282" s="1" t="s">
        <v>78</v>
      </c>
      <c r="X282" s="1" t="s">
        <v>52</v>
      </c>
      <c r="Y282" s="1" t="s">
        <v>454</v>
      </c>
      <c r="Z282" s="1">
        <v>16.0</v>
      </c>
      <c r="AA282" s="1">
        <v>3.0</v>
      </c>
      <c r="AB282" s="1" t="s">
        <v>80</v>
      </c>
      <c r="AC282" s="1">
        <v>0.0</v>
      </c>
      <c r="AD282" s="1">
        <v>2.0</v>
      </c>
      <c r="AE282" s="1" t="s">
        <v>63</v>
      </c>
      <c r="AF282" s="1">
        <v>64920.0</v>
      </c>
      <c r="AG282" s="1">
        <v>10820.0</v>
      </c>
      <c r="AH282" s="1">
        <v>10820.0</v>
      </c>
      <c r="AI282" s="1">
        <v>43280.0</v>
      </c>
      <c r="AJ282" s="1" t="s">
        <v>130</v>
      </c>
      <c r="AK282" s="1" t="s">
        <v>250</v>
      </c>
      <c r="AL282" s="1">
        <v>1997.0</v>
      </c>
      <c r="AM282" s="1" t="s">
        <v>83</v>
      </c>
    </row>
    <row r="283">
      <c r="A283" s="1">
        <v>243.0</v>
      </c>
      <c r="B283" s="1">
        <v>43.0</v>
      </c>
      <c r="C283" s="1">
        <v>367595.0</v>
      </c>
      <c r="D283" s="2">
        <v>38751.0</v>
      </c>
      <c r="E283" s="1" t="s">
        <v>58</v>
      </c>
      <c r="F283" s="1" t="s">
        <v>92</v>
      </c>
      <c r="G283" s="1">
        <v>500.0</v>
      </c>
      <c r="H283" s="1">
        <v>1307.74</v>
      </c>
      <c r="I283" s="1">
        <v>0.0</v>
      </c>
      <c r="J283" s="1">
        <v>466137.0</v>
      </c>
      <c r="K283" s="1" t="s">
        <v>71</v>
      </c>
      <c r="L283" s="1" t="s">
        <v>93</v>
      </c>
      <c r="M283" s="1" t="s">
        <v>59</v>
      </c>
      <c r="N283" s="1" t="s">
        <v>74</v>
      </c>
      <c r="O283" s="1" t="s">
        <v>75</v>
      </c>
      <c r="P283" s="1">
        <v>0.0</v>
      </c>
      <c r="Q283" s="1">
        <v>-75700.0</v>
      </c>
      <c r="R283" s="2">
        <v>42032.0</v>
      </c>
      <c r="S283" s="1" t="s">
        <v>76</v>
      </c>
      <c r="T283" s="1" t="s">
        <v>87</v>
      </c>
      <c r="U283" s="1" t="s">
        <v>49</v>
      </c>
      <c r="V283" s="1" t="s">
        <v>137</v>
      </c>
      <c r="W283" s="1" t="s">
        <v>51</v>
      </c>
      <c r="X283" s="1" t="s">
        <v>66</v>
      </c>
      <c r="Y283" s="1" t="s">
        <v>455</v>
      </c>
      <c r="Z283" s="1">
        <v>10.0</v>
      </c>
      <c r="AA283" s="1">
        <v>3.0</v>
      </c>
      <c r="AB283" s="1" t="s">
        <v>63</v>
      </c>
      <c r="AC283" s="1">
        <v>0.0</v>
      </c>
      <c r="AD283" s="1">
        <v>1.0</v>
      </c>
      <c r="AE283" s="1" t="s">
        <v>80</v>
      </c>
      <c r="AF283" s="1">
        <v>37530.0</v>
      </c>
      <c r="AG283" s="1">
        <v>4170.0</v>
      </c>
      <c r="AH283" s="1">
        <v>4170.0</v>
      </c>
      <c r="AI283" s="1">
        <v>29190.0</v>
      </c>
      <c r="AJ283" s="1" t="s">
        <v>198</v>
      </c>
      <c r="AK283" s="1" t="s">
        <v>199</v>
      </c>
      <c r="AL283" s="1">
        <v>2008.0</v>
      </c>
      <c r="AM283" s="1" t="s">
        <v>83</v>
      </c>
    </row>
    <row r="284">
      <c r="A284" s="1">
        <v>296.0</v>
      </c>
      <c r="B284" s="1">
        <v>42.0</v>
      </c>
      <c r="C284" s="1">
        <v>586104.0</v>
      </c>
      <c r="D284" s="2">
        <v>37696.0</v>
      </c>
      <c r="E284" s="1" t="s">
        <v>58</v>
      </c>
      <c r="F284" s="1" t="s">
        <v>41</v>
      </c>
      <c r="G284" s="1">
        <v>2000.0</v>
      </c>
      <c r="H284" s="1">
        <v>1219.27</v>
      </c>
      <c r="I284" s="1">
        <v>0.0</v>
      </c>
      <c r="J284" s="1">
        <v>466970.0</v>
      </c>
      <c r="K284" s="1" t="s">
        <v>42</v>
      </c>
      <c r="L284" s="1" t="s">
        <v>93</v>
      </c>
      <c r="M284" s="1" t="s">
        <v>98</v>
      </c>
      <c r="N284" s="1" t="s">
        <v>166</v>
      </c>
      <c r="O284" s="1" t="s">
        <v>46</v>
      </c>
      <c r="P284" s="1">
        <v>53100.0</v>
      </c>
      <c r="Q284" s="1">
        <v>-63400.0</v>
      </c>
      <c r="R284" s="2">
        <v>42051.0</v>
      </c>
      <c r="S284" s="1" t="s">
        <v>76</v>
      </c>
      <c r="T284" s="1" t="s">
        <v>48</v>
      </c>
      <c r="U284" s="1" t="s">
        <v>108</v>
      </c>
      <c r="V284" s="1" t="s">
        <v>137</v>
      </c>
      <c r="W284" s="1" t="s">
        <v>114</v>
      </c>
      <c r="X284" s="1" t="s">
        <v>52</v>
      </c>
      <c r="Y284" s="1" t="s">
        <v>456</v>
      </c>
      <c r="Z284" s="1">
        <v>9.0</v>
      </c>
      <c r="AA284" s="1">
        <v>3.0</v>
      </c>
      <c r="AB284" s="1" t="s">
        <v>54</v>
      </c>
      <c r="AC284" s="1">
        <v>1.0</v>
      </c>
      <c r="AD284" s="1">
        <v>2.0</v>
      </c>
      <c r="AE284" s="1" t="s">
        <v>80</v>
      </c>
      <c r="AF284" s="1">
        <v>64080.0</v>
      </c>
      <c r="AG284" s="1">
        <v>7120.0</v>
      </c>
      <c r="AH284" s="1">
        <v>7120.0</v>
      </c>
      <c r="AI284" s="1">
        <v>49840.0</v>
      </c>
      <c r="AJ284" s="1" t="s">
        <v>55</v>
      </c>
      <c r="AK284" s="1">
        <v>93.0</v>
      </c>
      <c r="AL284" s="1">
        <v>2012.0</v>
      </c>
      <c r="AM284" s="1" t="s">
        <v>83</v>
      </c>
    </row>
    <row r="285">
      <c r="A285" s="1">
        <v>264.0</v>
      </c>
      <c r="B285" s="1">
        <v>41.0</v>
      </c>
      <c r="C285" s="1">
        <v>424862.0</v>
      </c>
      <c r="D285" s="2">
        <v>37545.0</v>
      </c>
      <c r="E285" s="1" t="s">
        <v>40</v>
      </c>
      <c r="F285" s="1" t="s">
        <v>70</v>
      </c>
      <c r="G285" s="1">
        <v>500.0</v>
      </c>
      <c r="H285" s="1">
        <v>1411.3</v>
      </c>
      <c r="I285" s="1">
        <v>0.0</v>
      </c>
      <c r="J285" s="1">
        <v>474801.0</v>
      </c>
      <c r="K285" s="1" t="s">
        <v>42</v>
      </c>
      <c r="L285" s="1" t="s">
        <v>72</v>
      </c>
      <c r="M285" s="1" t="s">
        <v>102</v>
      </c>
      <c r="N285" s="1" t="s">
        <v>243</v>
      </c>
      <c r="O285" s="1" t="s">
        <v>86</v>
      </c>
      <c r="P285" s="1">
        <v>55600.0</v>
      </c>
      <c r="Q285" s="1">
        <v>0.0</v>
      </c>
      <c r="R285" s="2">
        <v>42043.0</v>
      </c>
      <c r="S285" s="1" t="s">
        <v>47</v>
      </c>
      <c r="T285" s="1" t="s">
        <v>77</v>
      </c>
      <c r="U285" s="1" t="s">
        <v>64</v>
      </c>
      <c r="V285" s="1" t="s">
        <v>121</v>
      </c>
      <c r="W285" s="1" t="s">
        <v>176</v>
      </c>
      <c r="X285" s="1" t="s">
        <v>157</v>
      </c>
      <c r="Y285" s="1" t="s">
        <v>457</v>
      </c>
      <c r="Z285" s="1">
        <v>4.0</v>
      </c>
      <c r="AA285" s="1">
        <v>1.0</v>
      </c>
      <c r="AB285" s="1" t="s">
        <v>80</v>
      </c>
      <c r="AC285" s="1">
        <v>1.0</v>
      </c>
      <c r="AD285" s="1">
        <v>0.0</v>
      </c>
      <c r="AE285" s="1" t="s">
        <v>63</v>
      </c>
      <c r="AF285" s="1">
        <v>60390.0</v>
      </c>
      <c r="AG285" s="1">
        <v>10980.0</v>
      </c>
      <c r="AH285" s="1">
        <v>5490.0</v>
      </c>
      <c r="AI285" s="1">
        <v>43920.0</v>
      </c>
      <c r="AJ285" s="1" t="s">
        <v>188</v>
      </c>
      <c r="AK285" s="1" t="s">
        <v>202</v>
      </c>
      <c r="AL285" s="1">
        <v>2004.0</v>
      </c>
      <c r="AM285" s="1" t="s">
        <v>57</v>
      </c>
    </row>
    <row r="286">
      <c r="A286" s="1">
        <v>108.0</v>
      </c>
      <c r="B286" s="1">
        <v>33.0</v>
      </c>
      <c r="C286" s="1">
        <v>512813.0</v>
      </c>
      <c r="D286" s="2">
        <v>32900.0</v>
      </c>
      <c r="E286" s="1" t="s">
        <v>84</v>
      </c>
      <c r="F286" s="1" t="s">
        <v>70</v>
      </c>
      <c r="G286" s="1">
        <v>2000.0</v>
      </c>
      <c r="H286" s="1">
        <v>694.45</v>
      </c>
      <c r="I286" s="1">
        <v>0.0</v>
      </c>
      <c r="J286" s="1">
        <v>450703.0</v>
      </c>
      <c r="K286" s="1" t="s">
        <v>71</v>
      </c>
      <c r="L286" s="1" t="s">
        <v>162</v>
      </c>
      <c r="M286" s="1" t="s">
        <v>85</v>
      </c>
      <c r="N286" s="1" t="s">
        <v>265</v>
      </c>
      <c r="O286" s="1" t="s">
        <v>143</v>
      </c>
      <c r="P286" s="1">
        <v>0.0</v>
      </c>
      <c r="Q286" s="1">
        <v>0.0</v>
      </c>
      <c r="R286" s="2">
        <v>42024.0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128</v>
      </c>
      <c r="Y286" s="1" t="s">
        <v>458</v>
      </c>
      <c r="Z286" s="1">
        <v>6.0</v>
      </c>
      <c r="AA286" s="1">
        <v>3.0</v>
      </c>
      <c r="AB286" s="1" t="s">
        <v>63</v>
      </c>
      <c r="AC286" s="1">
        <v>0.0</v>
      </c>
      <c r="AD286" s="1">
        <v>1.0</v>
      </c>
      <c r="AE286" s="1" t="s">
        <v>54</v>
      </c>
      <c r="AF286" s="1">
        <v>64350.0</v>
      </c>
      <c r="AG286" s="1">
        <v>5850.0</v>
      </c>
      <c r="AH286" s="1">
        <v>11700.0</v>
      </c>
      <c r="AI286" s="1">
        <v>46800.0</v>
      </c>
      <c r="AJ286" s="1" t="s">
        <v>105</v>
      </c>
      <c r="AK286" s="1" t="s">
        <v>106</v>
      </c>
      <c r="AL286" s="1">
        <v>2011.0</v>
      </c>
      <c r="AM286" s="1" t="s">
        <v>57</v>
      </c>
    </row>
    <row r="287">
      <c r="A287" s="1">
        <v>32.0</v>
      </c>
      <c r="B287" s="1">
        <v>38.0</v>
      </c>
      <c r="C287" s="1">
        <v>356768.0</v>
      </c>
      <c r="D287" s="2">
        <v>40248.0</v>
      </c>
      <c r="E287" s="1" t="s">
        <v>84</v>
      </c>
      <c r="F287" s="1" t="s">
        <v>70</v>
      </c>
      <c r="G287" s="1">
        <v>500.0</v>
      </c>
      <c r="H287" s="1">
        <v>1006.77</v>
      </c>
      <c r="I287" s="1">
        <v>6000000.0</v>
      </c>
      <c r="J287" s="1">
        <v>478172.0</v>
      </c>
      <c r="K287" s="1" t="s">
        <v>71</v>
      </c>
      <c r="L287" s="1" t="s">
        <v>142</v>
      </c>
      <c r="M287" s="1" t="s">
        <v>112</v>
      </c>
      <c r="N287" s="1" t="s">
        <v>45</v>
      </c>
      <c r="O287" s="1" t="s">
        <v>75</v>
      </c>
      <c r="P287" s="1">
        <v>0.0</v>
      </c>
      <c r="Q287" s="1">
        <v>0.0</v>
      </c>
      <c r="R287" s="2">
        <v>42041.0</v>
      </c>
      <c r="S287" s="1" t="s">
        <v>76</v>
      </c>
      <c r="T287" s="1" t="s">
        <v>48</v>
      </c>
      <c r="U287" s="1" t="s">
        <v>64</v>
      </c>
      <c r="V287" s="1" t="s">
        <v>50</v>
      </c>
      <c r="W287" s="1" t="s">
        <v>51</v>
      </c>
      <c r="X287" s="1" t="s">
        <v>128</v>
      </c>
      <c r="Y287" s="1" t="s">
        <v>459</v>
      </c>
      <c r="Z287" s="1">
        <v>15.0</v>
      </c>
      <c r="AA287" s="1">
        <v>3.0</v>
      </c>
      <c r="AB287" s="1" t="s">
        <v>54</v>
      </c>
      <c r="AC287" s="1">
        <v>2.0</v>
      </c>
      <c r="AD287" s="1">
        <v>1.0</v>
      </c>
      <c r="AE287" s="1" t="s">
        <v>54</v>
      </c>
      <c r="AF287" s="1">
        <v>70900.0</v>
      </c>
      <c r="AG287" s="1">
        <v>14180.0</v>
      </c>
      <c r="AH287" s="1">
        <v>7090.0</v>
      </c>
      <c r="AI287" s="1">
        <v>49630.0</v>
      </c>
      <c r="AJ287" s="1" t="s">
        <v>188</v>
      </c>
      <c r="AK287" s="1" t="s">
        <v>239</v>
      </c>
      <c r="AL287" s="1">
        <v>1997.0</v>
      </c>
      <c r="AM287" s="1" t="s">
        <v>83</v>
      </c>
    </row>
    <row r="288">
      <c r="A288" s="1">
        <v>259.0</v>
      </c>
      <c r="B288" s="1">
        <v>39.0</v>
      </c>
      <c r="C288" s="1">
        <v>330506.0</v>
      </c>
      <c r="D288" s="2">
        <v>34961.0</v>
      </c>
      <c r="E288" s="1" t="s">
        <v>40</v>
      </c>
      <c r="F288" s="1" t="s">
        <v>41</v>
      </c>
      <c r="G288" s="1">
        <v>1000.0</v>
      </c>
      <c r="H288" s="1">
        <v>1422.36</v>
      </c>
      <c r="I288" s="1">
        <v>0.0</v>
      </c>
      <c r="J288" s="1">
        <v>604668.0</v>
      </c>
      <c r="K288" s="1" t="s">
        <v>71</v>
      </c>
      <c r="L288" s="1" t="s">
        <v>162</v>
      </c>
      <c r="M288" s="1" t="s">
        <v>44</v>
      </c>
      <c r="N288" s="1" t="s">
        <v>147</v>
      </c>
      <c r="O288" s="1" t="s">
        <v>86</v>
      </c>
      <c r="P288" s="1">
        <v>0.0</v>
      </c>
      <c r="Q288" s="1">
        <v>-83900.0</v>
      </c>
      <c r="R288" s="2">
        <v>42028.0</v>
      </c>
      <c r="S288" s="1" t="s">
        <v>76</v>
      </c>
      <c r="T288" s="1" t="s">
        <v>48</v>
      </c>
      <c r="U288" s="1" t="s">
        <v>64</v>
      </c>
      <c r="V288" s="1" t="s">
        <v>100</v>
      </c>
      <c r="W288" s="1" t="s">
        <v>176</v>
      </c>
      <c r="X288" s="1" t="s">
        <v>52</v>
      </c>
      <c r="Y288" s="1" t="s">
        <v>460</v>
      </c>
      <c r="Z288" s="1">
        <v>12.0</v>
      </c>
      <c r="AA288" s="1">
        <v>3.0</v>
      </c>
      <c r="AB288" s="1" t="s">
        <v>80</v>
      </c>
      <c r="AC288" s="1">
        <v>1.0</v>
      </c>
      <c r="AD288" s="1">
        <v>3.0</v>
      </c>
      <c r="AE288" s="1" t="s">
        <v>63</v>
      </c>
      <c r="AF288" s="1">
        <v>46560.0</v>
      </c>
      <c r="AG288" s="1">
        <v>7760.0</v>
      </c>
      <c r="AH288" s="1">
        <v>7760.0</v>
      </c>
      <c r="AI288" s="1">
        <v>31040.0</v>
      </c>
      <c r="AJ288" s="1" t="s">
        <v>105</v>
      </c>
      <c r="AK288" s="1" t="s">
        <v>288</v>
      </c>
      <c r="AL288" s="1">
        <v>2012.0</v>
      </c>
      <c r="AM288" s="1" t="s">
        <v>83</v>
      </c>
    </row>
    <row r="289">
      <c r="A289" s="1">
        <v>186.0</v>
      </c>
      <c r="B289" s="1">
        <v>33.0</v>
      </c>
      <c r="C289" s="1">
        <v>779075.0</v>
      </c>
      <c r="D289" s="2">
        <v>40236.0</v>
      </c>
      <c r="E289" s="1" t="s">
        <v>58</v>
      </c>
      <c r="F289" s="1" t="s">
        <v>70</v>
      </c>
      <c r="G289" s="1">
        <v>1000.0</v>
      </c>
      <c r="H289" s="1">
        <v>1348.32</v>
      </c>
      <c r="I289" s="1">
        <v>0.0</v>
      </c>
      <c r="J289" s="1">
        <v>469429.0</v>
      </c>
      <c r="K289" s="1" t="s">
        <v>71</v>
      </c>
      <c r="L289" s="1" t="s">
        <v>93</v>
      </c>
      <c r="M289" s="1" t="s">
        <v>44</v>
      </c>
      <c r="N289" s="1" t="s">
        <v>243</v>
      </c>
      <c r="O289" s="1" t="s">
        <v>120</v>
      </c>
      <c r="P289" s="1">
        <v>37600.0</v>
      </c>
      <c r="Q289" s="1">
        <v>-37600.0</v>
      </c>
      <c r="R289" s="2">
        <v>42018.0</v>
      </c>
      <c r="S289" s="1" t="s">
        <v>62</v>
      </c>
      <c r="T289" s="1" t="s">
        <v>63</v>
      </c>
      <c r="U289" s="1" t="s">
        <v>213</v>
      </c>
      <c r="V289" s="1" t="s">
        <v>50</v>
      </c>
      <c r="W289" s="1" t="s">
        <v>78</v>
      </c>
      <c r="X289" s="1" t="s">
        <v>88</v>
      </c>
      <c r="Y289" s="1" t="s">
        <v>461</v>
      </c>
      <c r="Z289" s="1">
        <v>3.0</v>
      </c>
      <c r="AA289" s="1">
        <v>1.0</v>
      </c>
      <c r="AB289" s="1" t="s">
        <v>80</v>
      </c>
      <c r="AC289" s="1">
        <v>2.0</v>
      </c>
      <c r="AD289" s="1">
        <v>1.0</v>
      </c>
      <c r="AE289" s="1" t="s">
        <v>63</v>
      </c>
      <c r="AF289" s="1">
        <v>4730.0</v>
      </c>
      <c r="AG289" s="1">
        <v>860.0</v>
      </c>
      <c r="AH289" s="1">
        <v>860.0</v>
      </c>
      <c r="AI289" s="1">
        <v>3010.0</v>
      </c>
      <c r="AJ289" s="1" t="s">
        <v>90</v>
      </c>
      <c r="AK289" s="1" t="s">
        <v>246</v>
      </c>
      <c r="AL289" s="1">
        <v>2013.0</v>
      </c>
      <c r="AM289" s="1" t="s">
        <v>57</v>
      </c>
    </row>
    <row r="290">
      <c r="A290" s="1">
        <v>201.0</v>
      </c>
      <c r="B290" s="1">
        <v>40.0</v>
      </c>
      <c r="C290" s="1">
        <v>799501.0</v>
      </c>
      <c r="D290" s="2">
        <v>33600.0</v>
      </c>
      <c r="E290" s="1" t="s">
        <v>40</v>
      </c>
      <c r="F290" s="1" t="s">
        <v>41</v>
      </c>
      <c r="G290" s="1">
        <v>2000.0</v>
      </c>
      <c r="H290" s="1">
        <v>1315.56</v>
      </c>
      <c r="I290" s="1">
        <v>0.0</v>
      </c>
      <c r="J290" s="1">
        <v>471806.0</v>
      </c>
      <c r="K290" s="1" t="s">
        <v>71</v>
      </c>
      <c r="L290" s="1" t="s">
        <v>72</v>
      </c>
      <c r="M290" s="1" t="s">
        <v>146</v>
      </c>
      <c r="N290" s="1" t="s">
        <v>182</v>
      </c>
      <c r="O290" s="1" t="s">
        <v>143</v>
      </c>
      <c r="P290" s="1">
        <v>0.0</v>
      </c>
      <c r="Q290" s="1">
        <v>0.0</v>
      </c>
      <c r="R290" s="2">
        <v>42053.0</v>
      </c>
      <c r="S290" s="1" t="s">
        <v>62</v>
      </c>
      <c r="T290" s="1" t="s">
        <v>63</v>
      </c>
      <c r="U290" s="1" t="s">
        <v>64</v>
      </c>
      <c r="V290" s="1" t="s">
        <v>50</v>
      </c>
      <c r="W290" s="1" t="s">
        <v>51</v>
      </c>
      <c r="X290" s="1" t="s">
        <v>157</v>
      </c>
      <c r="Y290" s="1" t="s">
        <v>462</v>
      </c>
      <c r="Z290" s="1">
        <v>14.0</v>
      </c>
      <c r="AA290" s="1">
        <v>1.0</v>
      </c>
      <c r="AB290" s="1" t="s">
        <v>54</v>
      </c>
      <c r="AC290" s="1">
        <v>0.0</v>
      </c>
      <c r="AD290" s="1">
        <v>0.0</v>
      </c>
      <c r="AE290" s="1" t="s">
        <v>54</v>
      </c>
      <c r="AF290" s="1">
        <v>6820.0</v>
      </c>
      <c r="AG290" s="1">
        <v>1240.0</v>
      </c>
      <c r="AH290" s="1">
        <v>1240.0</v>
      </c>
      <c r="AI290" s="1">
        <v>4340.0</v>
      </c>
      <c r="AJ290" s="1" t="s">
        <v>198</v>
      </c>
      <c r="AK290" s="1" t="s">
        <v>376</v>
      </c>
      <c r="AL290" s="1">
        <v>2003.0</v>
      </c>
      <c r="AM290" s="1" t="s">
        <v>83</v>
      </c>
    </row>
    <row r="291">
      <c r="A291" s="1">
        <v>436.0</v>
      </c>
      <c r="B291" s="1">
        <v>58.0</v>
      </c>
      <c r="C291" s="1">
        <v>987905.0</v>
      </c>
      <c r="D291" s="2">
        <v>37376.0</v>
      </c>
      <c r="E291" s="1" t="s">
        <v>40</v>
      </c>
      <c r="F291" s="1" t="s">
        <v>41</v>
      </c>
      <c r="G291" s="1">
        <v>2000.0</v>
      </c>
      <c r="H291" s="1">
        <v>1407.01</v>
      </c>
      <c r="I291" s="1">
        <v>5000000.0</v>
      </c>
      <c r="J291" s="1">
        <v>475705.0</v>
      </c>
      <c r="K291" s="1" t="s">
        <v>42</v>
      </c>
      <c r="L291" s="1" t="s">
        <v>72</v>
      </c>
      <c r="M291" s="1" t="s">
        <v>98</v>
      </c>
      <c r="N291" s="1" t="s">
        <v>45</v>
      </c>
      <c r="O291" s="1" t="s">
        <v>61</v>
      </c>
      <c r="P291" s="1">
        <v>47400.0</v>
      </c>
      <c r="Q291" s="1">
        <v>-27600.0</v>
      </c>
      <c r="R291" s="2">
        <v>42014.0</v>
      </c>
      <c r="S291" s="1" t="s">
        <v>47</v>
      </c>
      <c r="T291" s="1" t="s">
        <v>77</v>
      </c>
      <c r="U291" s="1" t="s">
        <v>49</v>
      </c>
      <c r="V291" s="1" t="s">
        <v>50</v>
      </c>
      <c r="W291" s="1" t="s">
        <v>114</v>
      </c>
      <c r="X291" s="1" t="s">
        <v>66</v>
      </c>
      <c r="Y291" s="1" t="s">
        <v>463</v>
      </c>
      <c r="Z291" s="1">
        <v>10.0</v>
      </c>
      <c r="AA291" s="1">
        <v>1.0</v>
      </c>
      <c r="AB291" s="1" t="s">
        <v>63</v>
      </c>
      <c r="AC291" s="1">
        <v>0.0</v>
      </c>
      <c r="AD291" s="1">
        <v>2.0</v>
      </c>
      <c r="AE291" s="1" t="s">
        <v>63</v>
      </c>
      <c r="AF291" s="1">
        <v>59900.0</v>
      </c>
      <c r="AG291" s="1">
        <v>11980.0</v>
      </c>
      <c r="AH291" s="1">
        <v>5990.0</v>
      </c>
      <c r="AI291" s="1">
        <v>41930.0</v>
      </c>
      <c r="AJ291" s="1" t="s">
        <v>188</v>
      </c>
      <c r="AK291" s="1" t="s">
        <v>204</v>
      </c>
      <c r="AL291" s="1">
        <v>1997.0</v>
      </c>
      <c r="AM291" s="1" t="s">
        <v>57</v>
      </c>
    </row>
    <row r="292">
      <c r="A292" s="1">
        <v>189.0</v>
      </c>
      <c r="B292" s="1">
        <v>36.0</v>
      </c>
      <c r="C292" s="1">
        <v>967756.0</v>
      </c>
      <c r="D292" s="2">
        <v>39200.0</v>
      </c>
      <c r="E292" s="1" t="s">
        <v>40</v>
      </c>
      <c r="F292" s="1" t="s">
        <v>41</v>
      </c>
      <c r="G292" s="1">
        <v>2000.0</v>
      </c>
      <c r="H292" s="1">
        <v>1388.58</v>
      </c>
      <c r="I292" s="1">
        <v>0.0</v>
      </c>
      <c r="J292" s="1">
        <v>459122.0</v>
      </c>
      <c r="K292" s="1" t="s">
        <v>71</v>
      </c>
      <c r="L292" s="1" t="s">
        <v>43</v>
      </c>
      <c r="M292" s="1" t="s">
        <v>118</v>
      </c>
      <c r="N292" s="1" t="s">
        <v>180</v>
      </c>
      <c r="O292" s="1" t="s">
        <v>75</v>
      </c>
      <c r="P292" s="1">
        <v>0.0</v>
      </c>
      <c r="Q292" s="1">
        <v>-49400.0</v>
      </c>
      <c r="R292" s="2">
        <v>42048.0</v>
      </c>
      <c r="S292" s="1" t="s">
        <v>76</v>
      </c>
      <c r="T292" s="1" t="s">
        <v>48</v>
      </c>
      <c r="U292" s="1" t="s">
        <v>49</v>
      </c>
      <c r="V292" s="1" t="s">
        <v>50</v>
      </c>
      <c r="W292" s="1" t="s">
        <v>114</v>
      </c>
      <c r="X292" s="1" t="s">
        <v>66</v>
      </c>
      <c r="Y292" s="1" t="s">
        <v>464</v>
      </c>
      <c r="Z292" s="1">
        <v>17.0</v>
      </c>
      <c r="AA292" s="1">
        <v>3.0</v>
      </c>
      <c r="AB292" s="1" t="s">
        <v>63</v>
      </c>
      <c r="AC292" s="1">
        <v>1.0</v>
      </c>
      <c r="AD292" s="1">
        <v>3.0</v>
      </c>
      <c r="AE292" s="1" t="s">
        <v>54</v>
      </c>
      <c r="AF292" s="1">
        <v>79560.0</v>
      </c>
      <c r="AG292" s="1">
        <v>13260.0</v>
      </c>
      <c r="AH292" s="1">
        <v>13260.0</v>
      </c>
      <c r="AI292" s="1">
        <v>53040.0</v>
      </c>
      <c r="AJ292" s="1" t="s">
        <v>130</v>
      </c>
      <c r="AK292" s="1" t="s">
        <v>173</v>
      </c>
      <c r="AL292" s="1">
        <v>2009.0</v>
      </c>
      <c r="AM292" s="1" t="s">
        <v>83</v>
      </c>
    </row>
    <row r="293">
      <c r="A293" s="1">
        <v>105.0</v>
      </c>
      <c r="B293" s="1">
        <v>33.0</v>
      </c>
      <c r="C293" s="1">
        <v>830414.0</v>
      </c>
      <c r="D293" s="2">
        <v>35254.0</v>
      </c>
      <c r="E293" s="1" t="s">
        <v>84</v>
      </c>
      <c r="F293" s="1" t="s">
        <v>92</v>
      </c>
      <c r="G293" s="1">
        <v>500.0</v>
      </c>
      <c r="H293" s="1">
        <v>1310.76</v>
      </c>
      <c r="I293" s="1">
        <v>0.0</v>
      </c>
      <c r="J293" s="1">
        <v>476737.0</v>
      </c>
      <c r="K293" s="1" t="s">
        <v>71</v>
      </c>
      <c r="L293" s="1" t="s">
        <v>132</v>
      </c>
      <c r="M293" s="1" t="s">
        <v>186</v>
      </c>
      <c r="N293" s="1" t="s">
        <v>171</v>
      </c>
      <c r="O293" s="1" t="s">
        <v>143</v>
      </c>
      <c r="P293" s="1">
        <v>0.0</v>
      </c>
      <c r="Q293" s="1">
        <v>-40900.0</v>
      </c>
      <c r="R293" s="2">
        <v>42052.0</v>
      </c>
      <c r="S293" s="1" t="s">
        <v>47</v>
      </c>
      <c r="T293" s="1" t="s">
        <v>87</v>
      </c>
      <c r="U293" s="1" t="s">
        <v>108</v>
      </c>
      <c r="V293" s="1" t="s">
        <v>121</v>
      </c>
      <c r="W293" s="1" t="s">
        <v>65</v>
      </c>
      <c r="X293" s="1" t="s">
        <v>157</v>
      </c>
      <c r="Y293" s="1" t="s">
        <v>465</v>
      </c>
      <c r="Z293" s="1">
        <v>8.0</v>
      </c>
      <c r="AA293" s="1">
        <v>1.0</v>
      </c>
      <c r="AB293" s="1" t="s">
        <v>54</v>
      </c>
      <c r="AC293" s="1">
        <v>0.0</v>
      </c>
      <c r="AD293" s="1">
        <v>1.0</v>
      </c>
      <c r="AE293" s="1" t="s">
        <v>63</v>
      </c>
      <c r="AF293" s="1">
        <v>70290.0</v>
      </c>
      <c r="AG293" s="1">
        <v>12780.0</v>
      </c>
      <c r="AH293" s="1">
        <v>6390.0</v>
      </c>
      <c r="AI293" s="1">
        <v>51120.0</v>
      </c>
      <c r="AJ293" s="1" t="s">
        <v>96</v>
      </c>
      <c r="AK293" s="1" t="s">
        <v>149</v>
      </c>
      <c r="AL293" s="1">
        <v>2008.0</v>
      </c>
      <c r="AM293" s="1" t="s">
        <v>83</v>
      </c>
    </row>
    <row r="294">
      <c r="A294" s="1">
        <v>163.0</v>
      </c>
      <c r="B294" s="1">
        <v>31.0</v>
      </c>
      <c r="C294" s="1">
        <v>127313.0</v>
      </c>
      <c r="D294" s="2">
        <v>37347.0</v>
      </c>
      <c r="E294" s="1" t="s">
        <v>58</v>
      </c>
      <c r="F294" s="1" t="s">
        <v>70</v>
      </c>
      <c r="G294" s="1">
        <v>1000.0</v>
      </c>
      <c r="H294" s="1">
        <v>1004.63</v>
      </c>
      <c r="I294" s="1">
        <v>6000000.0</v>
      </c>
      <c r="J294" s="1">
        <v>460359.0</v>
      </c>
      <c r="K294" s="1" t="s">
        <v>42</v>
      </c>
      <c r="L294" s="1" t="s">
        <v>162</v>
      </c>
      <c r="M294" s="1" t="s">
        <v>118</v>
      </c>
      <c r="N294" s="1" t="s">
        <v>150</v>
      </c>
      <c r="O294" s="1" t="s">
        <v>143</v>
      </c>
      <c r="P294" s="1">
        <v>26900.0</v>
      </c>
      <c r="Q294" s="1">
        <v>0.0</v>
      </c>
      <c r="R294" s="2">
        <v>42011.0</v>
      </c>
      <c r="S294" s="1" t="s">
        <v>76</v>
      </c>
      <c r="T294" s="1" t="s">
        <v>77</v>
      </c>
      <c r="U294" s="1" t="s">
        <v>108</v>
      </c>
      <c r="V294" s="1" t="s">
        <v>137</v>
      </c>
      <c r="W294" s="1" t="s">
        <v>51</v>
      </c>
      <c r="X294" s="1" t="s">
        <v>123</v>
      </c>
      <c r="Y294" s="1" t="s">
        <v>466</v>
      </c>
      <c r="Z294" s="1">
        <v>14.0</v>
      </c>
      <c r="AA294" s="1">
        <v>3.0</v>
      </c>
      <c r="AB294" s="1" t="s">
        <v>54</v>
      </c>
      <c r="AC294" s="1">
        <v>2.0</v>
      </c>
      <c r="AD294" s="1">
        <v>0.0</v>
      </c>
      <c r="AE294" s="1" t="s">
        <v>80</v>
      </c>
      <c r="AF294" s="1">
        <v>63910.0</v>
      </c>
      <c r="AG294" s="1">
        <v>5810.0</v>
      </c>
      <c r="AH294" s="1">
        <v>11620.0</v>
      </c>
      <c r="AI294" s="1">
        <v>46480.0</v>
      </c>
      <c r="AJ294" s="1" t="s">
        <v>154</v>
      </c>
      <c r="AK294" s="1" t="s">
        <v>168</v>
      </c>
      <c r="AL294" s="1">
        <v>1999.0</v>
      </c>
      <c r="AM294" s="1" t="s">
        <v>83</v>
      </c>
    </row>
    <row r="295">
      <c r="A295" s="1">
        <v>219.0</v>
      </c>
      <c r="B295" s="1">
        <v>40.0</v>
      </c>
      <c r="C295" s="1">
        <v>786957.0</v>
      </c>
      <c r="D295" s="2">
        <v>39019.0</v>
      </c>
      <c r="E295" s="1" t="s">
        <v>40</v>
      </c>
      <c r="F295" s="1" t="s">
        <v>70</v>
      </c>
      <c r="G295" s="1">
        <v>500.0</v>
      </c>
      <c r="H295" s="1">
        <v>1134.91</v>
      </c>
      <c r="I295" s="1">
        <v>0.0</v>
      </c>
      <c r="J295" s="1">
        <v>452735.0</v>
      </c>
      <c r="K295" s="1" t="s">
        <v>71</v>
      </c>
      <c r="L295" s="1" t="s">
        <v>93</v>
      </c>
      <c r="M295" s="1" t="s">
        <v>146</v>
      </c>
      <c r="N295" s="1" t="s">
        <v>113</v>
      </c>
      <c r="O295" s="1" t="s">
        <v>143</v>
      </c>
      <c r="P295" s="1">
        <v>68700.0</v>
      </c>
      <c r="Q295" s="1">
        <v>0.0</v>
      </c>
      <c r="R295" s="2">
        <v>42033.0</v>
      </c>
      <c r="S295" s="1" t="s">
        <v>62</v>
      </c>
      <c r="T295" s="1" t="s">
        <v>63</v>
      </c>
      <c r="U295" s="1" t="s">
        <v>213</v>
      </c>
      <c r="V295" s="1" t="s">
        <v>94</v>
      </c>
      <c r="W295" s="1" t="s">
        <v>51</v>
      </c>
      <c r="X295" s="1" t="s">
        <v>66</v>
      </c>
      <c r="Y295" s="1" t="s">
        <v>467</v>
      </c>
      <c r="Z295" s="1">
        <v>6.0</v>
      </c>
      <c r="AA295" s="1">
        <v>1.0</v>
      </c>
      <c r="AB295" s="1" t="s">
        <v>63</v>
      </c>
      <c r="AC295" s="1">
        <v>1.0</v>
      </c>
      <c r="AD295" s="1">
        <v>0.0</v>
      </c>
      <c r="AE295" s="1" t="s">
        <v>80</v>
      </c>
      <c r="AF295" s="1">
        <v>6400.0</v>
      </c>
      <c r="AG295" s="1">
        <v>640.0</v>
      </c>
      <c r="AH295" s="1">
        <v>640.0</v>
      </c>
      <c r="AI295" s="1">
        <v>5120.0</v>
      </c>
      <c r="AJ295" s="1" t="s">
        <v>116</v>
      </c>
      <c r="AK295" s="1" t="s">
        <v>117</v>
      </c>
      <c r="AL295" s="1">
        <v>1997.0</v>
      </c>
      <c r="AM295" s="1" t="s">
        <v>83</v>
      </c>
    </row>
    <row r="296">
      <c r="A296" s="1">
        <v>88.0</v>
      </c>
      <c r="B296" s="1">
        <v>25.0</v>
      </c>
      <c r="C296" s="1">
        <v>332892.0</v>
      </c>
      <c r="D296" s="2">
        <v>39380.0</v>
      </c>
      <c r="E296" s="1" t="s">
        <v>58</v>
      </c>
      <c r="F296" s="1" t="s">
        <v>41</v>
      </c>
      <c r="G296" s="1">
        <v>1000.0</v>
      </c>
      <c r="H296" s="1">
        <v>1194.0</v>
      </c>
      <c r="I296" s="1">
        <v>0.0</v>
      </c>
      <c r="J296" s="1">
        <v>613583.0</v>
      </c>
      <c r="K296" s="1" t="s">
        <v>71</v>
      </c>
      <c r="L296" s="1" t="s">
        <v>162</v>
      </c>
      <c r="M296" s="1" t="s">
        <v>160</v>
      </c>
      <c r="N296" s="1" t="s">
        <v>147</v>
      </c>
      <c r="O296" s="1" t="s">
        <v>46</v>
      </c>
      <c r="P296" s="1">
        <v>0.0</v>
      </c>
      <c r="Q296" s="1">
        <v>0.0</v>
      </c>
      <c r="R296" s="2">
        <v>42048.0</v>
      </c>
      <c r="S296" s="1" t="s">
        <v>47</v>
      </c>
      <c r="T296" s="1" t="s">
        <v>77</v>
      </c>
      <c r="U296" s="1" t="s">
        <v>49</v>
      </c>
      <c r="V296" s="1" t="s">
        <v>137</v>
      </c>
      <c r="W296" s="1" t="s">
        <v>51</v>
      </c>
      <c r="X296" s="1" t="s">
        <v>157</v>
      </c>
      <c r="Y296" s="1" t="s">
        <v>468</v>
      </c>
      <c r="Z296" s="1">
        <v>6.0</v>
      </c>
      <c r="AA296" s="1">
        <v>1.0</v>
      </c>
      <c r="AB296" s="1" t="s">
        <v>54</v>
      </c>
      <c r="AC296" s="1">
        <v>1.0</v>
      </c>
      <c r="AD296" s="1">
        <v>2.0</v>
      </c>
      <c r="AE296" s="1" t="s">
        <v>54</v>
      </c>
      <c r="AF296" s="1">
        <v>66780.0</v>
      </c>
      <c r="AG296" s="1">
        <v>7420.0</v>
      </c>
      <c r="AH296" s="1">
        <v>7420.0</v>
      </c>
      <c r="AI296" s="1">
        <v>51940.0</v>
      </c>
      <c r="AJ296" s="1" t="s">
        <v>130</v>
      </c>
      <c r="AK296" s="1" t="s">
        <v>173</v>
      </c>
      <c r="AL296" s="1">
        <v>2013.0</v>
      </c>
      <c r="AM296" s="1" t="s">
        <v>57</v>
      </c>
    </row>
    <row r="297">
      <c r="A297" s="1">
        <v>40.0</v>
      </c>
      <c r="B297" s="1">
        <v>39.0</v>
      </c>
      <c r="C297" s="1">
        <v>448642.0</v>
      </c>
      <c r="D297" s="2">
        <v>36978.0</v>
      </c>
      <c r="E297" s="1" t="s">
        <v>58</v>
      </c>
      <c r="F297" s="1" t="s">
        <v>92</v>
      </c>
      <c r="G297" s="1">
        <v>1000.0</v>
      </c>
      <c r="H297" s="1">
        <v>1248.25</v>
      </c>
      <c r="I297" s="1">
        <v>4000000.0</v>
      </c>
      <c r="J297" s="1">
        <v>605692.0</v>
      </c>
      <c r="K297" s="1" t="s">
        <v>71</v>
      </c>
      <c r="L297" s="1" t="s">
        <v>142</v>
      </c>
      <c r="M297" s="1" t="s">
        <v>73</v>
      </c>
      <c r="N297" s="1" t="s">
        <v>150</v>
      </c>
      <c r="O297" s="1" t="s">
        <v>75</v>
      </c>
      <c r="P297" s="1">
        <v>0.0</v>
      </c>
      <c r="Q297" s="1">
        <v>-33300.0</v>
      </c>
      <c r="R297" s="2">
        <v>42036.0</v>
      </c>
      <c r="S297" s="1" t="s">
        <v>139</v>
      </c>
      <c r="T297" s="1" t="s">
        <v>63</v>
      </c>
      <c r="U297" s="1" t="s">
        <v>64</v>
      </c>
      <c r="V297" s="1" t="s">
        <v>50</v>
      </c>
      <c r="W297" s="1" t="s">
        <v>65</v>
      </c>
      <c r="X297" s="1" t="s">
        <v>157</v>
      </c>
      <c r="Y297" s="1" t="s">
        <v>469</v>
      </c>
      <c r="Z297" s="1">
        <v>8.0</v>
      </c>
      <c r="AA297" s="1">
        <v>1.0</v>
      </c>
      <c r="AB297" s="1" t="s">
        <v>80</v>
      </c>
      <c r="AC297" s="1">
        <v>0.0</v>
      </c>
      <c r="AD297" s="1">
        <v>2.0</v>
      </c>
      <c r="AE297" s="1" t="s">
        <v>63</v>
      </c>
      <c r="AF297" s="1">
        <v>8760.0</v>
      </c>
      <c r="AG297" s="1">
        <v>1460.0</v>
      </c>
      <c r="AH297" s="1">
        <v>1460.0</v>
      </c>
      <c r="AI297" s="1">
        <v>5840.0</v>
      </c>
      <c r="AJ297" s="1" t="s">
        <v>188</v>
      </c>
      <c r="AK297" s="1" t="s">
        <v>189</v>
      </c>
      <c r="AL297" s="1">
        <v>2013.0</v>
      </c>
      <c r="AM297" s="1" t="s">
        <v>83</v>
      </c>
    </row>
    <row r="298">
      <c r="A298" s="1">
        <v>284.0</v>
      </c>
      <c r="B298" s="1">
        <v>42.0</v>
      </c>
      <c r="C298" s="1">
        <v>526039.0</v>
      </c>
      <c r="D298" s="2">
        <v>34823.0</v>
      </c>
      <c r="E298" s="1" t="s">
        <v>40</v>
      </c>
      <c r="F298" s="1" t="s">
        <v>70</v>
      </c>
      <c r="G298" s="1">
        <v>500.0</v>
      </c>
      <c r="H298" s="1">
        <v>1338.54</v>
      </c>
      <c r="I298" s="1">
        <v>-1000000.0</v>
      </c>
      <c r="J298" s="1">
        <v>438178.0</v>
      </c>
      <c r="K298" s="1" t="s">
        <v>42</v>
      </c>
      <c r="L298" s="1" t="s">
        <v>93</v>
      </c>
      <c r="M298" s="1" t="s">
        <v>59</v>
      </c>
      <c r="N298" s="1" t="s">
        <v>171</v>
      </c>
      <c r="O298" s="1" t="s">
        <v>120</v>
      </c>
      <c r="P298" s="1">
        <v>0.0</v>
      </c>
      <c r="Q298" s="1">
        <v>0.0</v>
      </c>
      <c r="R298" s="2">
        <v>42033.0</v>
      </c>
      <c r="S298" s="1" t="s">
        <v>47</v>
      </c>
      <c r="T298" s="1" t="s">
        <v>48</v>
      </c>
      <c r="U298" s="1" t="s">
        <v>49</v>
      </c>
      <c r="V298" s="1" t="s">
        <v>137</v>
      </c>
      <c r="W298" s="1" t="s">
        <v>122</v>
      </c>
      <c r="X298" s="1" t="s">
        <v>88</v>
      </c>
      <c r="Y298" s="1" t="s">
        <v>470</v>
      </c>
      <c r="Z298" s="1">
        <v>13.0</v>
      </c>
      <c r="AA298" s="1">
        <v>1.0</v>
      </c>
      <c r="AB298" s="1" t="s">
        <v>54</v>
      </c>
      <c r="AC298" s="1">
        <v>0.0</v>
      </c>
      <c r="AD298" s="1">
        <v>1.0</v>
      </c>
      <c r="AE298" s="1" t="s">
        <v>63</v>
      </c>
      <c r="AF298" s="1">
        <v>94160.0</v>
      </c>
      <c r="AG298" s="1">
        <v>8560.0</v>
      </c>
      <c r="AH298" s="1">
        <v>17120.0</v>
      </c>
      <c r="AI298" s="1">
        <v>68480.0</v>
      </c>
      <c r="AJ298" s="1" t="s">
        <v>90</v>
      </c>
      <c r="AK298" s="1" t="s">
        <v>246</v>
      </c>
      <c r="AL298" s="1">
        <v>1996.0</v>
      </c>
      <c r="AM298" s="1" t="s">
        <v>83</v>
      </c>
    </row>
    <row r="299">
      <c r="A299" s="1">
        <v>59.0</v>
      </c>
      <c r="B299" s="1">
        <v>40.0</v>
      </c>
      <c r="C299" s="1">
        <v>444422.0</v>
      </c>
      <c r="D299" s="2">
        <v>40814.0</v>
      </c>
      <c r="E299" s="1" t="s">
        <v>84</v>
      </c>
      <c r="F299" s="1" t="s">
        <v>41</v>
      </c>
      <c r="G299" s="1">
        <v>2000.0</v>
      </c>
      <c r="H299" s="1">
        <v>782.23</v>
      </c>
      <c r="I299" s="1">
        <v>0.0</v>
      </c>
      <c r="J299" s="1">
        <v>449221.0</v>
      </c>
      <c r="K299" s="1" t="s">
        <v>42</v>
      </c>
      <c r="L299" s="1" t="s">
        <v>142</v>
      </c>
      <c r="M299" s="1" t="s">
        <v>136</v>
      </c>
      <c r="N299" s="1" t="s">
        <v>113</v>
      </c>
      <c r="O299" s="1" t="s">
        <v>61</v>
      </c>
      <c r="P299" s="1">
        <v>64200.0</v>
      </c>
      <c r="Q299" s="1">
        <v>-32300.0</v>
      </c>
      <c r="R299" s="2">
        <v>42041.0</v>
      </c>
      <c r="S299" s="1" t="s">
        <v>76</v>
      </c>
      <c r="T299" s="1" t="s">
        <v>87</v>
      </c>
      <c r="U299" s="1" t="s">
        <v>108</v>
      </c>
      <c r="V299" s="1" t="s">
        <v>137</v>
      </c>
      <c r="W299" s="1" t="s">
        <v>40</v>
      </c>
      <c r="X299" s="1" t="s">
        <v>103</v>
      </c>
      <c r="Y299" s="1" t="s">
        <v>471</v>
      </c>
      <c r="Z299" s="1">
        <v>0.0</v>
      </c>
      <c r="AA299" s="1">
        <v>3.0</v>
      </c>
      <c r="AB299" s="1" t="s">
        <v>63</v>
      </c>
      <c r="AC299" s="1">
        <v>0.0</v>
      </c>
      <c r="AD299" s="1">
        <v>2.0</v>
      </c>
      <c r="AE299" s="1" t="s">
        <v>80</v>
      </c>
      <c r="AF299" s="1">
        <v>51570.0</v>
      </c>
      <c r="AG299" s="1">
        <v>5730.0</v>
      </c>
      <c r="AH299" s="1">
        <v>11460.0</v>
      </c>
      <c r="AI299" s="1">
        <v>34380.0</v>
      </c>
      <c r="AJ299" s="1" t="s">
        <v>188</v>
      </c>
      <c r="AK299" s="1" t="s">
        <v>204</v>
      </c>
      <c r="AL299" s="1">
        <v>2010.0</v>
      </c>
      <c r="AM299" s="1" t="s">
        <v>83</v>
      </c>
    </row>
    <row r="300">
      <c r="A300" s="1">
        <v>39.0</v>
      </c>
      <c r="B300" s="1">
        <v>31.0</v>
      </c>
      <c r="C300" s="1">
        <v>689500.0</v>
      </c>
      <c r="D300" s="2">
        <v>37649.0</v>
      </c>
      <c r="E300" s="1" t="s">
        <v>84</v>
      </c>
      <c r="F300" s="1" t="s">
        <v>41</v>
      </c>
      <c r="G300" s="1">
        <v>2000.0</v>
      </c>
      <c r="H300" s="1">
        <v>1366.9</v>
      </c>
      <c r="I300" s="1">
        <v>0.0</v>
      </c>
      <c r="J300" s="1">
        <v>459322.0</v>
      </c>
      <c r="K300" s="1" t="s">
        <v>71</v>
      </c>
      <c r="L300" s="1" t="s">
        <v>132</v>
      </c>
      <c r="M300" s="1" t="s">
        <v>160</v>
      </c>
      <c r="N300" s="1" t="s">
        <v>174</v>
      </c>
      <c r="O300" s="1" t="s">
        <v>46</v>
      </c>
      <c r="P300" s="1">
        <v>0.0</v>
      </c>
      <c r="Q300" s="1">
        <v>-15700.0</v>
      </c>
      <c r="R300" s="2">
        <v>42032.0</v>
      </c>
      <c r="S300" s="1" t="s">
        <v>76</v>
      </c>
      <c r="T300" s="1" t="s">
        <v>77</v>
      </c>
      <c r="U300" s="1" t="s">
        <v>49</v>
      </c>
      <c r="V300" s="1" t="s">
        <v>100</v>
      </c>
      <c r="W300" s="1" t="s">
        <v>122</v>
      </c>
      <c r="X300" s="1" t="s">
        <v>128</v>
      </c>
      <c r="Y300" s="1" t="s">
        <v>472</v>
      </c>
      <c r="Z300" s="1">
        <v>14.0</v>
      </c>
      <c r="AA300" s="1">
        <v>3.0</v>
      </c>
      <c r="AB300" s="1" t="s">
        <v>63</v>
      </c>
      <c r="AC300" s="1">
        <v>1.0</v>
      </c>
      <c r="AD300" s="1">
        <v>0.0</v>
      </c>
      <c r="AE300" s="1" t="s">
        <v>80</v>
      </c>
      <c r="AF300" s="1">
        <v>52700.0</v>
      </c>
      <c r="AG300" s="1">
        <v>10540.0</v>
      </c>
      <c r="AH300" s="1">
        <v>10540.0</v>
      </c>
      <c r="AI300" s="1">
        <v>31620.0</v>
      </c>
      <c r="AJ300" s="1" t="s">
        <v>188</v>
      </c>
      <c r="AK300" s="1" t="s">
        <v>239</v>
      </c>
      <c r="AL300" s="1">
        <v>2014.0</v>
      </c>
      <c r="AM300" s="1" t="s">
        <v>57</v>
      </c>
    </row>
    <row r="301">
      <c r="A301" s="1">
        <v>147.0</v>
      </c>
      <c r="B301" s="1">
        <v>34.0</v>
      </c>
      <c r="C301" s="1">
        <v>806081.0</v>
      </c>
      <c r="D301" s="2">
        <v>40575.0</v>
      </c>
      <c r="E301" s="1" t="s">
        <v>84</v>
      </c>
      <c r="F301" s="1" t="s">
        <v>92</v>
      </c>
      <c r="G301" s="1">
        <v>1000.0</v>
      </c>
      <c r="H301" s="1">
        <v>1275.81</v>
      </c>
      <c r="I301" s="1">
        <v>0.0</v>
      </c>
      <c r="J301" s="1">
        <v>472657.0</v>
      </c>
      <c r="K301" s="1" t="s">
        <v>42</v>
      </c>
      <c r="L301" s="1" t="s">
        <v>132</v>
      </c>
      <c r="M301" s="1" t="s">
        <v>73</v>
      </c>
      <c r="N301" s="1" t="s">
        <v>127</v>
      </c>
      <c r="O301" s="1" t="s">
        <v>120</v>
      </c>
      <c r="P301" s="1">
        <v>0.0</v>
      </c>
      <c r="Q301" s="1">
        <v>-48300.0</v>
      </c>
      <c r="R301" s="2">
        <v>42025.0</v>
      </c>
      <c r="S301" s="1" t="s">
        <v>47</v>
      </c>
      <c r="T301" s="1" t="s">
        <v>48</v>
      </c>
      <c r="U301" s="1" t="s">
        <v>64</v>
      </c>
      <c r="V301" s="1" t="s">
        <v>100</v>
      </c>
      <c r="W301" s="1" t="s">
        <v>78</v>
      </c>
      <c r="X301" s="1" t="s">
        <v>52</v>
      </c>
      <c r="Y301" s="1" t="s">
        <v>473</v>
      </c>
      <c r="Z301" s="1">
        <v>13.0</v>
      </c>
      <c r="AA301" s="1">
        <v>1.0</v>
      </c>
      <c r="AB301" s="1" t="s">
        <v>54</v>
      </c>
      <c r="AC301" s="1">
        <v>2.0</v>
      </c>
      <c r="AD301" s="1">
        <v>2.0</v>
      </c>
      <c r="AE301" s="1" t="s">
        <v>63</v>
      </c>
      <c r="AF301" s="1">
        <v>101010.0</v>
      </c>
      <c r="AG301" s="1">
        <v>15540.0</v>
      </c>
      <c r="AH301" s="1">
        <v>15540.0</v>
      </c>
      <c r="AI301" s="1">
        <v>69930.0</v>
      </c>
      <c r="AJ301" s="1" t="s">
        <v>68</v>
      </c>
      <c r="AK301" s="1" t="s">
        <v>272</v>
      </c>
      <c r="AL301" s="1">
        <v>1998.0</v>
      </c>
      <c r="AM301" s="1" t="s">
        <v>83</v>
      </c>
    </row>
    <row r="302">
      <c r="A302" s="1">
        <v>156.0</v>
      </c>
      <c r="B302" s="1">
        <v>37.0</v>
      </c>
      <c r="C302" s="1">
        <v>384618.0</v>
      </c>
      <c r="D302" s="2">
        <v>34009.0</v>
      </c>
      <c r="E302" s="1" t="s">
        <v>58</v>
      </c>
      <c r="F302" s="1" t="s">
        <v>41</v>
      </c>
      <c r="G302" s="1">
        <v>500.0</v>
      </c>
      <c r="H302" s="1">
        <v>1090.65</v>
      </c>
      <c r="I302" s="1">
        <v>0.0</v>
      </c>
      <c r="J302" s="1">
        <v>608331.0</v>
      </c>
      <c r="K302" s="1" t="s">
        <v>42</v>
      </c>
      <c r="L302" s="1" t="s">
        <v>132</v>
      </c>
      <c r="M302" s="1" t="s">
        <v>126</v>
      </c>
      <c r="N302" s="1" t="s">
        <v>113</v>
      </c>
      <c r="O302" s="1" t="s">
        <v>86</v>
      </c>
      <c r="P302" s="1">
        <v>0.0</v>
      </c>
      <c r="Q302" s="1">
        <v>-51800.0</v>
      </c>
      <c r="R302" s="2">
        <v>42020.0</v>
      </c>
      <c r="S302" s="1" t="s">
        <v>76</v>
      </c>
      <c r="T302" s="1" t="s">
        <v>77</v>
      </c>
      <c r="U302" s="1" t="s">
        <v>64</v>
      </c>
      <c r="V302" s="1" t="s">
        <v>50</v>
      </c>
      <c r="W302" s="1" t="s">
        <v>122</v>
      </c>
      <c r="X302" s="1" t="s">
        <v>52</v>
      </c>
      <c r="Y302" s="1" t="s">
        <v>474</v>
      </c>
      <c r="Z302" s="1">
        <v>16.0</v>
      </c>
      <c r="AA302" s="1">
        <v>4.0</v>
      </c>
      <c r="AB302" s="1" t="s">
        <v>63</v>
      </c>
      <c r="AC302" s="1">
        <v>1.0</v>
      </c>
      <c r="AD302" s="1">
        <v>2.0</v>
      </c>
      <c r="AE302" s="1" t="s">
        <v>54</v>
      </c>
      <c r="AF302" s="1">
        <v>53400.0</v>
      </c>
      <c r="AG302" s="1">
        <v>5340.0</v>
      </c>
      <c r="AH302" s="1">
        <v>5340.0</v>
      </c>
      <c r="AI302" s="1">
        <v>42720.0</v>
      </c>
      <c r="AJ302" s="1" t="s">
        <v>210</v>
      </c>
      <c r="AK302" s="1" t="s">
        <v>211</v>
      </c>
      <c r="AL302" s="1">
        <v>2010.0</v>
      </c>
      <c r="AM302" s="1" t="s">
        <v>57</v>
      </c>
    </row>
    <row r="303">
      <c r="A303" s="1">
        <v>123.0</v>
      </c>
      <c r="B303" s="1">
        <v>31.0</v>
      </c>
      <c r="C303" s="1">
        <v>756459.0</v>
      </c>
      <c r="D303" s="2">
        <v>38569.0</v>
      </c>
      <c r="E303" s="1" t="s">
        <v>58</v>
      </c>
      <c r="F303" s="1" t="s">
        <v>41</v>
      </c>
      <c r="G303" s="1">
        <v>500.0</v>
      </c>
      <c r="H303" s="1">
        <v>1326.0</v>
      </c>
      <c r="I303" s="1">
        <v>0.0</v>
      </c>
      <c r="J303" s="1">
        <v>438546.0</v>
      </c>
      <c r="K303" s="1" t="s">
        <v>71</v>
      </c>
      <c r="L303" s="1" t="s">
        <v>93</v>
      </c>
      <c r="M303" s="1" t="s">
        <v>102</v>
      </c>
      <c r="N303" s="1" t="s">
        <v>180</v>
      </c>
      <c r="O303" s="1" t="s">
        <v>120</v>
      </c>
      <c r="P303" s="1">
        <v>0.0</v>
      </c>
      <c r="Q303" s="1">
        <v>-54600.0</v>
      </c>
      <c r="R303" s="2">
        <v>42052.0</v>
      </c>
      <c r="S303" s="1" t="s">
        <v>47</v>
      </c>
      <c r="T303" s="1" t="s">
        <v>48</v>
      </c>
      <c r="U303" s="1" t="s">
        <v>108</v>
      </c>
      <c r="V303" s="1" t="s">
        <v>100</v>
      </c>
      <c r="W303" s="1" t="s">
        <v>51</v>
      </c>
      <c r="X303" s="1" t="s">
        <v>157</v>
      </c>
      <c r="Y303" s="1" t="s">
        <v>475</v>
      </c>
      <c r="Z303" s="1">
        <v>13.0</v>
      </c>
      <c r="AA303" s="1">
        <v>1.0</v>
      </c>
      <c r="AB303" s="1" t="s">
        <v>63</v>
      </c>
      <c r="AC303" s="1">
        <v>1.0</v>
      </c>
      <c r="AD303" s="1">
        <v>2.0</v>
      </c>
      <c r="AE303" s="1" t="s">
        <v>80</v>
      </c>
      <c r="AF303" s="1">
        <v>72120.0</v>
      </c>
      <c r="AG303" s="1">
        <v>12020.0</v>
      </c>
      <c r="AH303" s="1">
        <v>12020.0</v>
      </c>
      <c r="AI303" s="1">
        <v>48080.0</v>
      </c>
      <c r="AJ303" s="1" t="s">
        <v>68</v>
      </c>
      <c r="AK303" s="1" t="s">
        <v>272</v>
      </c>
      <c r="AL303" s="1">
        <v>2009.0</v>
      </c>
      <c r="AM303" s="1" t="s">
        <v>83</v>
      </c>
    </row>
    <row r="304">
      <c r="A304" s="1">
        <v>231.0</v>
      </c>
      <c r="B304" s="1">
        <v>43.0</v>
      </c>
      <c r="C304" s="1">
        <v>655787.0</v>
      </c>
      <c r="D304" s="2">
        <v>38885.0</v>
      </c>
      <c r="E304" s="1" t="s">
        <v>84</v>
      </c>
      <c r="F304" s="1" t="s">
        <v>41</v>
      </c>
      <c r="G304" s="1">
        <v>2000.0</v>
      </c>
      <c r="H304" s="1">
        <v>972.47</v>
      </c>
      <c r="I304" s="1">
        <v>0.0</v>
      </c>
      <c r="J304" s="1">
        <v>441981.0</v>
      </c>
      <c r="K304" s="1" t="s">
        <v>42</v>
      </c>
      <c r="L304" s="1" t="s">
        <v>142</v>
      </c>
      <c r="M304" s="1" t="s">
        <v>136</v>
      </c>
      <c r="N304" s="1" t="s">
        <v>60</v>
      </c>
      <c r="O304" s="1" t="s">
        <v>120</v>
      </c>
      <c r="P304" s="1">
        <v>0.0</v>
      </c>
      <c r="Q304" s="1">
        <v>-58100.0</v>
      </c>
      <c r="R304" s="2">
        <v>42036.0</v>
      </c>
      <c r="S304" s="1" t="s">
        <v>76</v>
      </c>
      <c r="T304" s="1" t="s">
        <v>87</v>
      </c>
      <c r="U304" s="1" t="s">
        <v>64</v>
      </c>
      <c r="V304" s="1" t="s">
        <v>50</v>
      </c>
      <c r="W304" s="1" t="s">
        <v>176</v>
      </c>
      <c r="X304" s="1" t="s">
        <v>123</v>
      </c>
      <c r="Y304" s="1" t="s">
        <v>476</v>
      </c>
      <c r="Z304" s="1">
        <v>15.0</v>
      </c>
      <c r="AA304" s="1">
        <v>3.0</v>
      </c>
      <c r="AB304" s="1" t="s">
        <v>54</v>
      </c>
      <c r="AC304" s="1">
        <v>2.0</v>
      </c>
      <c r="AD304" s="1">
        <v>2.0</v>
      </c>
      <c r="AE304" s="1" t="s">
        <v>54</v>
      </c>
      <c r="AF304" s="1">
        <v>77100.0</v>
      </c>
      <c r="AG304" s="1">
        <v>7710.0</v>
      </c>
      <c r="AH304" s="1">
        <v>15420.0</v>
      </c>
      <c r="AI304" s="1">
        <v>53970.0</v>
      </c>
      <c r="AJ304" s="1" t="s">
        <v>110</v>
      </c>
      <c r="AK304" s="1" t="s">
        <v>135</v>
      </c>
      <c r="AL304" s="1">
        <v>2010.0</v>
      </c>
      <c r="AM304" s="1" t="s">
        <v>83</v>
      </c>
    </row>
    <row r="305">
      <c r="A305" s="1">
        <v>247.0</v>
      </c>
      <c r="B305" s="1">
        <v>39.0</v>
      </c>
      <c r="C305" s="1">
        <v>419954.0</v>
      </c>
      <c r="D305" s="2">
        <v>34310.0</v>
      </c>
      <c r="E305" s="1" t="s">
        <v>84</v>
      </c>
      <c r="F305" s="1" t="s">
        <v>70</v>
      </c>
      <c r="G305" s="1">
        <v>500.0</v>
      </c>
      <c r="H305" s="1">
        <v>806.31</v>
      </c>
      <c r="I305" s="1">
        <v>0.0</v>
      </c>
      <c r="J305" s="1">
        <v>602177.0</v>
      </c>
      <c r="K305" s="1" t="s">
        <v>71</v>
      </c>
      <c r="L305" s="1" t="s">
        <v>142</v>
      </c>
      <c r="M305" s="1" t="s">
        <v>160</v>
      </c>
      <c r="N305" s="1" t="s">
        <v>127</v>
      </c>
      <c r="O305" s="1" t="s">
        <v>120</v>
      </c>
      <c r="P305" s="1">
        <v>0.0</v>
      </c>
      <c r="Q305" s="1">
        <v>0.0</v>
      </c>
      <c r="R305" s="2">
        <v>42060.0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51</v>
      </c>
      <c r="X305" s="1" t="s">
        <v>128</v>
      </c>
      <c r="Y305" s="1" t="s">
        <v>477</v>
      </c>
      <c r="Z305" s="1">
        <v>3.0</v>
      </c>
      <c r="AA305" s="1">
        <v>1.0</v>
      </c>
      <c r="AB305" s="1" t="s">
        <v>63</v>
      </c>
      <c r="AC305" s="1">
        <v>2.0</v>
      </c>
      <c r="AD305" s="1">
        <v>3.0</v>
      </c>
      <c r="AE305" s="1" t="s">
        <v>63</v>
      </c>
      <c r="AF305" s="1">
        <v>3300.0</v>
      </c>
      <c r="AG305" s="1">
        <v>600.0</v>
      </c>
      <c r="AH305" s="1">
        <v>0.0</v>
      </c>
      <c r="AI305" s="1">
        <v>2700.0</v>
      </c>
      <c r="AJ305" s="1" t="s">
        <v>81</v>
      </c>
      <c r="AK305" s="1" t="s">
        <v>82</v>
      </c>
      <c r="AL305" s="1">
        <v>2003.0</v>
      </c>
      <c r="AM305" s="1" t="s">
        <v>83</v>
      </c>
    </row>
    <row r="306">
      <c r="A306" s="1">
        <v>194.0</v>
      </c>
      <c r="B306" s="1">
        <v>35.0</v>
      </c>
      <c r="C306" s="1">
        <v>275092.0</v>
      </c>
      <c r="D306" s="2">
        <v>40982.0</v>
      </c>
      <c r="E306" s="1" t="s">
        <v>84</v>
      </c>
      <c r="F306" s="1" t="s">
        <v>92</v>
      </c>
      <c r="G306" s="1">
        <v>500.0</v>
      </c>
      <c r="H306" s="1">
        <v>1416.24</v>
      </c>
      <c r="I306" s="1">
        <v>0.0</v>
      </c>
      <c r="J306" s="1">
        <v>441659.0</v>
      </c>
      <c r="K306" s="1" t="s">
        <v>71</v>
      </c>
      <c r="L306" s="1" t="s">
        <v>43</v>
      </c>
      <c r="M306" s="1" t="s">
        <v>186</v>
      </c>
      <c r="N306" s="1" t="s">
        <v>113</v>
      </c>
      <c r="O306" s="1" t="s">
        <v>143</v>
      </c>
      <c r="P306" s="1">
        <v>0.0</v>
      </c>
      <c r="Q306" s="1">
        <v>0.0</v>
      </c>
      <c r="R306" s="2">
        <v>42061.0</v>
      </c>
      <c r="S306" s="1" t="s">
        <v>139</v>
      </c>
      <c r="T306" s="1" t="s">
        <v>63</v>
      </c>
      <c r="U306" s="1" t="s">
        <v>64</v>
      </c>
      <c r="V306" s="1" t="s">
        <v>94</v>
      </c>
      <c r="W306" s="1" t="s">
        <v>114</v>
      </c>
      <c r="X306" s="1" t="s">
        <v>128</v>
      </c>
      <c r="Y306" s="1" t="s">
        <v>478</v>
      </c>
      <c r="Z306" s="1">
        <v>7.0</v>
      </c>
      <c r="AA306" s="1">
        <v>1.0</v>
      </c>
      <c r="AB306" s="1" t="s">
        <v>54</v>
      </c>
      <c r="AC306" s="1">
        <v>1.0</v>
      </c>
      <c r="AD306" s="1">
        <v>0.0</v>
      </c>
      <c r="AE306" s="1" t="s">
        <v>63</v>
      </c>
      <c r="AF306" s="1">
        <v>5940.0</v>
      </c>
      <c r="AG306" s="1">
        <v>1080.0</v>
      </c>
      <c r="AH306" s="1">
        <v>540.0</v>
      </c>
      <c r="AI306" s="1">
        <v>4320.0</v>
      </c>
      <c r="AJ306" s="1" t="s">
        <v>105</v>
      </c>
      <c r="AK306" s="1" t="s">
        <v>106</v>
      </c>
      <c r="AL306" s="1">
        <v>2003.0</v>
      </c>
      <c r="AM306" s="1" t="s">
        <v>83</v>
      </c>
    </row>
    <row r="307">
      <c r="A307" s="1">
        <v>119.0</v>
      </c>
      <c r="B307" s="1">
        <v>27.0</v>
      </c>
      <c r="C307" s="1">
        <v>515698.0</v>
      </c>
      <c r="D307" s="2">
        <v>35647.0</v>
      </c>
      <c r="E307" s="1" t="s">
        <v>58</v>
      </c>
      <c r="F307" s="1" t="s">
        <v>41</v>
      </c>
      <c r="G307" s="1">
        <v>2000.0</v>
      </c>
      <c r="H307" s="1">
        <v>1097.64</v>
      </c>
      <c r="I307" s="1">
        <v>0.0</v>
      </c>
      <c r="J307" s="1">
        <v>614812.0</v>
      </c>
      <c r="K307" s="1" t="s">
        <v>42</v>
      </c>
      <c r="L307" s="1" t="s">
        <v>132</v>
      </c>
      <c r="M307" s="1" t="s">
        <v>146</v>
      </c>
      <c r="N307" s="1" t="s">
        <v>182</v>
      </c>
      <c r="O307" s="1" t="s">
        <v>61</v>
      </c>
      <c r="P307" s="1">
        <v>27100.0</v>
      </c>
      <c r="Q307" s="1">
        <v>0.0</v>
      </c>
      <c r="R307" s="2">
        <v>42041.0</v>
      </c>
      <c r="S307" s="1" t="s">
        <v>76</v>
      </c>
      <c r="T307" s="1" t="s">
        <v>77</v>
      </c>
      <c r="U307" s="1" t="s">
        <v>49</v>
      </c>
      <c r="V307" s="1" t="s">
        <v>121</v>
      </c>
      <c r="W307" s="1" t="s">
        <v>176</v>
      </c>
      <c r="X307" s="1" t="s">
        <v>128</v>
      </c>
      <c r="Y307" s="1" t="s">
        <v>479</v>
      </c>
      <c r="Z307" s="1">
        <v>16.0</v>
      </c>
      <c r="AA307" s="1">
        <v>2.0</v>
      </c>
      <c r="AB307" s="1" t="s">
        <v>80</v>
      </c>
      <c r="AC307" s="1">
        <v>1.0</v>
      </c>
      <c r="AD307" s="1">
        <v>0.0</v>
      </c>
      <c r="AE307" s="1" t="s">
        <v>63</v>
      </c>
      <c r="AF307" s="1">
        <v>63720.0</v>
      </c>
      <c r="AG307" s="1">
        <v>7080.0</v>
      </c>
      <c r="AH307" s="1">
        <v>21240.0</v>
      </c>
      <c r="AI307" s="1">
        <v>35400.0</v>
      </c>
      <c r="AJ307" s="1" t="s">
        <v>96</v>
      </c>
      <c r="AK307" s="1" t="s">
        <v>159</v>
      </c>
      <c r="AL307" s="1">
        <v>2006.0</v>
      </c>
      <c r="AM307" s="1" t="s">
        <v>83</v>
      </c>
    </row>
    <row r="308">
      <c r="A308" s="1">
        <v>107.0</v>
      </c>
      <c r="B308" s="1">
        <v>31.0</v>
      </c>
      <c r="C308" s="1">
        <v>714929.0</v>
      </c>
      <c r="D308" s="2">
        <v>34663.0</v>
      </c>
      <c r="E308" s="1" t="s">
        <v>84</v>
      </c>
      <c r="F308" s="1" t="s">
        <v>70</v>
      </c>
      <c r="G308" s="1">
        <v>2000.0</v>
      </c>
      <c r="H308" s="1">
        <v>1018.73</v>
      </c>
      <c r="I308" s="1">
        <v>5000000.0</v>
      </c>
      <c r="J308" s="1">
        <v>469646.0</v>
      </c>
      <c r="K308" s="1" t="s">
        <v>42</v>
      </c>
      <c r="L308" s="1" t="s">
        <v>93</v>
      </c>
      <c r="M308" s="1" t="s">
        <v>160</v>
      </c>
      <c r="N308" s="1" t="s">
        <v>156</v>
      </c>
      <c r="O308" s="1" t="s">
        <v>75</v>
      </c>
      <c r="P308" s="1">
        <v>20000.0</v>
      </c>
      <c r="Q308" s="1">
        <v>-82700.0</v>
      </c>
      <c r="R308" s="2">
        <v>42031.0</v>
      </c>
      <c r="S308" s="1" t="s">
        <v>76</v>
      </c>
      <c r="T308" s="1" t="s">
        <v>48</v>
      </c>
      <c r="U308" s="1" t="s">
        <v>108</v>
      </c>
      <c r="V308" s="1" t="s">
        <v>50</v>
      </c>
      <c r="W308" s="1" t="s">
        <v>78</v>
      </c>
      <c r="X308" s="1" t="s">
        <v>66</v>
      </c>
      <c r="Y308" s="1" t="s">
        <v>481</v>
      </c>
      <c r="Z308" s="1">
        <v>21.0</v>
      </c>
      <c r="AA308" s="1">
        <v>3.0</v>
      </c>
      <c r="AB308" s="1" t="s">
        <v>54</v>
      </c>
      <c r="AC308" s="1">
        <v>1.0</v>
      </c>
      <c r="AD308" s="1">
        <v>2.0</v>
      </c>
      <c r="AE308" s="1" t="s">
        <v>63</v>
      </c>
      <c r="AF308" s="1">
        <v>93730.0</v>
      </c>
      <c r="AG308" s="1">
        <v>14420.0</v>
      </c>
      <c r="AH308" s="1">
        <v>21630.0</v>
      </c>
      <c r="AI308" s="1">
        <v>57680.0</v>
      </c>
      <c r="AJ308" s="1" t="s">
        <v>210</v>
      </c>
      <c r="AK308" s="1" t="s">
        <v>226</v>
      </c>
      <c r="AL308" s="1">
        <v>2001.0</v>
      </c>
      <c r="AM308" s="1" t="s">
        <v>83</v>
      </c>
    </row>
    <row r="309">
      <c r="A309" s="1">
        <v>48.0</v>
      </c>
      <c r="B309" s="1">
        <v>44.0</v>
      </c>
      <c r="C309" s="1">
        <v>297816.0</v>
      </c>
      <c r="D309" s="2">
        <v>35464.0</v>
      </c>
      <c r="E309" s="1" t="s">
        <v>84</v>
      </c>
      <c r="F309" s="1" t="s">
        <v>70</v>
      </c>
      <c r="G309" s="1">
        <v>2000.0</v>
      </c>
      <c r="H309" s="1">
        <v>1400.74</v>
      </c>
      <c r="I309" s="1">
        <v>0.0</v>
      </c>
      <c r="J309" s="1">
        <v>611118.0</v>
      </c>
      <c r="K309" s="1" t="s">
        <v>42</v>
      </c>
      <c r="L309" s="1" t="s">
        <v>142</v>
      </c>
      <c r="M309" s="1" t="s">
        <v>73</v>
      </c>
      <c r="N309" s="1" t="s">
        <v>107</v>
      </c>
      <c r="O309" s="1" t="s">
        <v>61</v>
      </c>
      <c r="P309" s="1">
        <v>34000.0</v>
      </c>
      <c r="Q309" s="1">
        <v>-55600.0</v>
      </c>
      <c r="R309" s="2">
        <v>42025.0</v>
      </c>
      <c r="S309" s="1" t="s">
        <v>76</v>
      </c>
      <c r="T309" s="1" t="s">
        <v>77</v>
      </c>
      <c r="U309" s="1" t="s">
        <v>49</v>
      </c>
      <c r="V309" s="1" t="s">
        <v>50</v>
      </c>
      <c r="W309" s="1" t="s">
        <v>122</v>
      </c>
      <c r="X309" s="1" t="s">
        <v>88</v>
      </c>
      <c r="Y309" s="1" t="s">
        <v>482</v>
      </c>
      <c r="Z309" s="1">
        <v>23.0</v>
      </c>
      <c r="AA309" s="1">
        <v>3.0</v>
      </c>
      <c r="AB309" s="1" t="s">
        <v>54</v>
      </c>
      <c r="AC309" s="1">
        <v>0.0</v>
      </c>
      <c r="AD309" s="1">
        <v>2.0</v>
      </c>
      <c r="AE309" s="1" t="s">
        <v>63</v>
      </c>
      <c r="AF309" s="1">
        <v>87300.0</v>
      </c>
      <c r="AG309" s="1">
        <v>17460.0</v>
      </c>
      <c r="AH309" s="1">
        <v>17460.0</v>
      </c>
      <c r="AI309" s="1">
        <v>52380.0</v>
      </c>
      <c r="AJ309" s="1" t="s">
        <v>198</v>
      </c>
      <c r="AK309" s="1" t="s">
        <v>199</v>
      </c>
      <c r="AL309" s="1">
        <v>2013.0</v>
      </c>
      <c r="AM309" s="1" t="s">
        <v>83</v>
      </c>
    </row>
    <row r="310">
      <c r="A310" s="1">
        <v>267.0</v>
      </c>
      <c r="B310" s="1">
        <v>40.0</v>
      </c>
      <c r="C310" s="1">
        <v>426708.0</v>
      </c>
      <c r="D310" s="2">
        <v>40095.0</v>
      </c>
      <c r="E310" s="1" t="s">
        <v>84</v>
      </c>
      <c r="F310" s="1" t="s">
        <v>41</v>
      </c>
      <c r="G310" s="1">
        <v>500.0</v>
      </c>
      <c r="H310" s="1">
        <v>1155.53</v>
      </c>
      <c r="I310" s="1">
        <v>5000000.0</v>
      </c>
      <c r="J310" s="1">
        <v>465158.0</v>
      </c>
      <c r="K310" s="1" t="s">
        <v>42</v>
      </c>
      <c r="L310" s="1" t="s">
        <v>162</v>
      </c>
      <c r="M310" s="1" t="s">
        <v>146</v>
      </c>
      <c r="N310" s="1" t="s">
        <v>119</v>
      </c>
      <c r="O310" s="1" t="s">
        <v>120</v>
      </c>
      <c r="P310" s="1">
        <v>0.0</v>
      </c>
      <c r="Q310" s="1">
        <v>-35200.0</v>
      </c>
      <c r="R310" s="2">
        <v>42028.0</v>
      </c>
      <c r="S310" s="1" t="s">
        <v>139</v>
      </c>
      <c r="T310" s="1" t="s">
        <v>63</v>
      </c>
      <c r="U310" s="1" t="s">
        <v>213</v>
      </c>
      <c r="V310" s="1" t="s">
        <v>50</v>
      </c>
      <c r="W310" s="1" t="s">
        <v>78</v>
      </c>
      <c r="X310" s="1" t="s">
        <v>52</v>
      </c>
      <c r="Y310" s="1" t="s">
        <v>483</v>
      </c>
      <c r="Z310" s="1">
        <v>5.0</v>
      </c>
      <c r="AA310" s="1">
        <v>1.0</v>
      </c>
      <c r="AB310" s="1" t="s">
        <v>63</v>
      </c>
      <c r="AC310" s="1">
        <v>0.0</v>
      </c>
      <c r="AD310" s="1">
        <v>2.0</v>
      </c>
      <c r="AE310" s="1" t="s">
        <v>80</v>
      </c>
      <c r="AF310" s="1">
        <v>5670.0</v>
      </c>
      <c r="AG310" s="1">
        <v>1260.0</v>
      </c>
      <c r="AH310" s="1">
        <v>630.0</v>
      </c>
      <c r="AI310" s="1">
        <v>3780.0</v>
      </c>
      <c r="AJ310" s="1" t="s">
        <v>130</v>
      </c>
      <c r="AK310" s="1" t="s">
        <v>131</v>
      </c>
      <c r="AL310" s="1">
        <v>1997.0</v>
      </c>
      <c r="AM310" s="1" t="s">
        <v>83</v>
      </c>
    </row>
    <row r="311">
      <c r="A311" s="1">
        <v>286.0</v>
      </c>
      <c r="B311" s="1">
        <v>47.0</v>
      </c>
      <c r="C311" s="1">
        <v>615047.0</v>
      </c>
      <c r="D311" s="2">
        <v>37580.0</v>
      </c>
      <c r="E311" s="1" t="s">
        <v>58</v>
      </c>
      <c r="F311" s="1" t="s">
        <v>41</v>
      </c>
      <c r="G311" s="1">
        <v>500.0</v>
      </c>
      <c r="H311" s="1">
        <v>1386.93</v>
      </c>
      <c r="I311" s="1">
        <v>0.0</v>
      </c>
      <c r="J311" s="1">
        <v>457130.0</v>
      </c>
      <c r="K311" s="1" t="s">
        <v>42</v>
      </c>
      <c r="L311" s="1" t="s">
        <v>132</v>
      </c>
      <c r="M311" s="1" t="s">
        <v>118</v>
      </c>
      <c r="N311" s="1" t="s">
        <v>99</v>
      </c>
      <c r="O311" s="1" t="s">
        <v>46</v>
      </c>
      <c r="P311" s="1">
        <v>54100.0</v>
      </c>
      <c r="Q311" s="1">
        <v>-77600.0</v>
      </c>
      <c r="R311" s="2">
        <v>42021.0</v>
      </c>
      <c r="S311" s="1" t="s">
        <v>76</v>
      </c>
      <c r="T311" s="1" t="s">
        <v>77</v>
      </c>
      <c r="U311" s="1" t="s">
        <v>64</v>
      </c>
      <c r="V311" s="1" t="s">
        <v>121</v>
      </c>
      <c r="W311" s="1" t="s">
        <v>78</v>
      </c>
      <c r="X311" s="1" t="s">
        <v>103</v>
      </c>
      <c r="Y311" s="1" t="s">
        <v>484</v>
      </c>
      <c r="Z311" s="1">
        <v>15.0</v>
      </c>
      <c r="AA311" s="1">
        <v>3.0</v>
      </c>
      <c r="AB311" s="1" t="s">
        <v>54</v>
      </c>
      <c r="AC311" s="1">
        <v>0.0</v>
      </c>
      <c r="AD311" s="1">
        <v>0.0</v>
      </c>
      <c r="AE311" s="1" t="s">
        <v>80</v>
      </c>
      <c r="AF311" s="1">
        <v>65800.0</v>
      </c>
      <c r="AG311" s="1">
        <v>13160.0</v>
      </c>
      <c r="AH311" s="1">
        <v>6580.0</v>
      </c>
      <c r="AI311" s="1">
        <v>46060.0</v>
      </c>
      <c r="AJ311" s="1" t="s">
        <v>96</v>
      </c>
      <c r="AK311" s="1" t="s">
        <v>159</v>
      </c>
      <c r="AL311" s="1">
        <v>2001.0</v>
      </c>
      <c r="AM311" s="1" t="s">
        <v>83</v>
      </c>
    </row>
    <row r="312">
      <c r="A312" s="1">
        <v>175.0</v>
      </c>
      <c r="B312" s="1">
        <v>34.0</v>
      </c>
      <c r="C312" s="1">
        <v>771236.0</v>
      </c>
      <c r="D312" s="2">
        <v>34848.0</v>
      </c>
      <c r="E312" s="1" t="s">
        <v>40</v>
      </c>
      <c r="F312" s="1" t="s">
        <v>70</v>
      </c>
      <c r="G312" s="1">
        <v>500.0</v>
      </c>
      <c r="H312" s="1">
        <v>915.29</v>
      </c>
      <c r="I312" s="1">
        <v>0.0</v>
      </c>
      <c r="J312" s="1">
        <v>607893.0</v>
      </c>
      <c r="K312" s="1" t="s">
        <v>71</v>
      </c>
      <c r="L312" s="1" t="s">
        <v>162</v>
      </c>
      <c r="M312" s="1" t="s">
        <v>160</v>
      </c>
      <c r="N312" s="1" t="s">
        <v>107</v>
      </c>
      <c r="O312" s="1" t="s">
        <v>120</v>
      </c>
      <c r="P312" s="1">
        <v>82400.0</v>
      </c>
      <c r="Q312" s="1">
        <v>-57100.0</v>
      </c>
      <c r="R312" s="2">
        <v>42058.0</v>
      </c>
      <c r="S312" s="1" t="s">
        <v>47</v>
      </c>
      <c r="T312" s="1" t="s">
        <v>87</v>
      </c>
      <c r="U312" s="1" t="s">
        <v>49</v>
      </c>
      <c r="V312" s="1" t="s">
        <v>121</v>
      </c>
      <c r="W312" s="1" t="s">
        <v>78</v>
      </c>
      <c r="X312" s="1" t="s">
        <v>88</v>
      </c>
      <c r="Y312" s="1" t="s">
        <v>485</v>
      </c>
      <c r="Z312" s="1">
        <v>14.0</v>
      </c>
      <c r="AA312" s="1">
        <v>1.0</v>
      </c>
      <c r="AB312" s="1" t="s">
        <v>63</v>
      </c>
      <c r="AC312" s="1">
        <v>2.0</v>
      </c>
      <c r="AD312" s="1">
        <v>1.0</v>
      </c>
      <c r="AE312" s="1" t="s">
        <v>54</v>
      </c>
      <c r="AF312" s="1">
        <v>36720.0</v>
      </c>
      <c r="AG312" s="1">
        <v>4080.0</v>
      </c>
      <c r="AH312" s="1">
        <v>4080.0</v>
      </c>
      <c r="AI312" s="1">
        <v>28560.0</v>
      </c>
      <c r="AJ312" s="1" t="s">
        <v>210</v>
      </c>
      <c r="AK312" s="1" t="s">
        <v>232</v>
      </c>
      <c r="AL312" s="1">
        <v>2009.0</v>
      </c>
      <c r="AM312" s="1" t="s">
        <v>57</v>
      </c>
    </row>
    <row r="313">
      <c r="A313" s="1">
        <v>111.0</v>
      </c>
      <c r="B313" s="1">
        <v>29.0</v>
      </c>
      <c r="C313" s="1">
        <v>235869.0</v>
      </c>
      <c r="D313" s="2">
        <v>40565.0</v>
      </c>
      <c r="E313" s="1" t="s">
        <v>84</v>
      </c>
      <c r="F313" s="1" t="s">
        <v>41</v>
      </c>
      <c r="G313" s="1">
        <v>500.0</v>
      </c>
      <c r="H313" s="1">
        <v>1239.55</v>
      </c>
      <c r="I313" s="1">
        <v>2000000.0</v>
      </c>
      <c r="J313" s="1">
        <v>464736.0</v>
      </c>
      <c r="K313" s="1" t="s">
        <v>71</v>
      </c>
      <c r="L313" s="1" t="s">
        <v>72</v>
      </c>
      <c r="M313" s="1" t="s">
        <v>190</v>
      </c>
      <c r="N313" s="1" t="s">
        <v>171</v>
      </c>
      <c r="O313" s="1" t="s">
        <v>75</v>
      </c>
      <c r="P313" s="1">
        <v>0.0</v>
      </c>
      <c r="Q313" s="1">
        <v>0.0</v>
      </c>
      <c r="R313" s="2">
        <v>42013.0</v>
      </c>
      <c r="S313" s="1" t="s">
        <v>47</v>
      </c>
      <c r="T313" s="1" t="s">
        <v>48</v>
      </c>
      <c r="U313" s="1" t="s">
        <v>49</v>
      </c>
      <c r="V313" s="1" t="s">
        <v>100</v>
      </c>
      <c r="W313" s="1" t="s">
        <v>51</v>
      </c>
      <c r="X313" s="1" t="s">
        <v>66</v>
      </c>
      <c r="Y313" s="1" t="s">
        <v>486</v>
      </c>
      <c r="Z313" s="1">
        <v>1.0</v>
      </c>
      <c r="AA313" s="1">
        <v>1.0</v>
      </c>
      <c r="AB313" s="1" t="s">
        <v>63</v>
      </c>
      <c r="AC313" s="1">
        <v>1.0</v>
      </c>
      <c r="AD313" s="1">
        <v>1.0</v>
      </c>
      <c r="AE313" s="1" t="s">
        <v>54</v>
      </c>
      <c r="AF313" s="1">
        <v>52800.0</v>
      </c>
      <c r="AG313" s="1">
        <v>4800.0</v>
      </c>
      <c r="AH313" s="1">
        <v>9600.0</v>
      </c>
      <c r="AI313" s="1">
        <v>38400.0</v>
      </c>
      <c r="AJ313" s="1" t="s">
        <v>68</v>
      </c>
      <c r="AK313" s="1" t="s">
        <v>272</v>
      </c>
      <c r="AL313" s="1">
        <v>1996.0</v>
      </c>
      <c r="AM313" s="1" t="s">
        <v>57</v>
      </c>
    </row>
    <row r="314">
      <c r="A314" s="1">
        <v>151.0</v>
      </c>
      <c r="B314" s="1">
        <v>37.0</v>
      </c>
      <c r="C314" s="1">
        <v>931625.0</v>
      </c>
      <c r="D314" s="2">
        <v>41200.0</v>
      </c>
      <c r="E314" s="1" t="s">
        <v>58</v>
      </c>
      <c r="F314" s="1" t="s">
        <v>41</v>
      </c>
      <c r="G314" s="1">
        <v>500.0</v>
      </c>
      <c r="H314" s="1">
        <v>1366.42</v>
      </c>
      <c r="I314" s="1">
        <v>0.0</v>
      </c>
      <c r="J314" s="1">
        <v>476198.0</v>
      </c>
      <c r="K314" s="1" t="s">
        <v>71</v>
      </c>
      <c r="L314" s="1" t="s">
        <v>93</v>
      </c>
      <c r="M314" s="1" t="s">
        <v>136</v>
      </c>
      <c r="N314" s="1" t="s">
        <v>243</v>
      </c>
      <c r="O314" s="1" t="s">
        <v>86</v>
      </c>
      <c r="P314" s="1">
        <v>44000.0</v>
      </c>
      <c r="Q314" s="1">
        <v>0.0</v>
      </c>
      <c r="R314" s="2">
        <v>42050.0</v>
      </c>
      <c r="S314" s="1" t="s">
        <v>76</v>
      </c>
      <c r="T314" s="1" t="s">
        <v>77</v>
      </c>
      <c r="U314" s="1" t="s">
        <v>108</v>
      </c>
      <c r="V314" s="1" t="s">
        <v>100</v>
      </c>
      <c r="W314" s="1" t="s">
        <v>51</v>
      </c>
      <c r="X314" s="1" t="s">
        <v>88</v>
      </c>
      <c r="Y314" s="1" t="s">
        <v>487</v>
      </c>
      <c r="Z314" s="1">
        <v>14.0</v>
      </c>
      <c r="AA314" s="1">
        <v>3.0</v>
      </c>
      <c r="AB314" s="1" t="s">
        <v>80</v>
      </c>
      <c r="AC314" s="1">
        <v>1.0</v>
      </c>
      <c r="AD314" s="1">
        <v>2.0</v>
      </c>
      <c r="AE314" s="1" t="s">
        <v>54</v>
      </c>
      <c r="AF314" s="1">
        <v>59100.0</v>
      </c>
      <c r="AG314" s="1">
        <v>5910.0</v>
      </c>
      <c r="AH314" s="1">
        <v>5910.0</v>
      </c>
      <c r="AI314" s="1">
        <v>47280.0</v>
      </c>
      <c r="AJ314" s="1" t="s">
        <v>105</v>
      </c>
      <c r="AK314" s="1" t="s">
        <v>152</v>
      </c>
      <c r="AL314" s="1">
        <v>1998.0</v>
      </c>
      <c r="AM314" s="1" t="s">
        <v>57</v>
      </c>
    </row>
    <row r="315">
      <c r="A315" s="1">
        <v>156.0</v>
      </c>
      <c r="B315" s="1">
        <v>37.0</v>
      </c>
      <c r="C315" s="1">
        <v>371635.0</v>
      </c>
      <c r="D315" s="2">
        <v>33524.0</v>
      </c>
      <c r="E315" s="1" t="s">
        <v>40</v>
      </c>
      <c r="F315" s="1" t="s">
        <v>92</v>
      </c>
      <c r="G315" s="1">
        <v>1000.0</v>
      </c>
      <c r="H315" s="1">
        <v>1086.48</v>
      </c>
      <c r="I315" s="1">
        <v>6000000.0</v>
      </c>
      <c r="J315" s="1">
        <v>444903.0</v>
      </c>
      <c r="K315" s="1" t="s">
        <v>42</v>
      </c>
      <c r="L315" s="1" t="s">
        <v>93</v>
      </c>
      <c r="M315" s="1" t="s">
        <v>59</v>
      </c>
      <c r="N315" s="1" t="s">
        <v>150</v>
      </c>
      <c r="O315" s="1" t="s">
        <v>86</v>
      </c>
      <c r="P315" s="1">
        <v>0.0</v>
      </c>
      <c r="Q315" s="1">
        <v>-53800.0</v>
      </c>
      <c r="R315" s="2">
        <v>42020.0</v>
      </c>
      <c r="S315" s="1" t="s">
        <v>76</v>
      </c>
      <c r="T315" s="1" t="s">
        <v>77</v>
      </c>
      <c r="U315" s="1" t="s">
        <v>108</v>
      </c>
      <c r="V315" s="1" t="s">
        <v>121</v>
      </c>
      <c r="W315" s="1" t="s">
        <v>78</v>
      </c>
      <c r="X315" s="1" t="s">
        <v>157</v>
      </c>
      <c r="Y315" s="1" t="s">
        <v>488</v>
      </c>
      <c r="Z315" s="1">
        <v>17.0</v>
      </c>
      <c r="AA315" s="1">
        <v>3.0</v>
      </c>
      <c r="AB315" s="1" t="s">
        <v>63</v>
      </c>
      <c r="AC315" s="1">
        <v>1.0</v>
      </c>
      <c r="AD315" s="1">
        <v>1.0</v>
      </c>
      <c r="AE315" s="1" t="s">
        <v>54</v>
      </c>
      <c r="AF315" s="1">
        <v>77440.0</v>
      </c>
      <c r="AG315" s="1">
        <v>14080.0</v>
      </c>
      <c r="AH315" s="1">
        <v>7040.0</v>
      </c>
      <c r="AI315" s="1">
        <v>56320.0</v>
      </c>
      <c r="AJ315" s="1" t="s">
        <v>154</v>
      </c>
      <c r="AK315" s="1" t="s">
        <v>155</v>
      </c>
      <c r="AL315" s="1">
        <v>1999.0</v>
      </c>
      <c r="AM315" s="1" t="s">
        <v>83</v>
      </c>
    </row>
    <row r="316">
      <c r="A316" s="1">
        <v>165.0</v>
      </c>
      <c r="B316" s="1">
        <v>36.0</v>
      </c>
      <c r="C316" s="1">
        <v>427199.0</v>
      </c>
      <c r="D316" s="2">
        <v>40452.0</v>
      </c>
      <c r="E316" s="1" t="s">
        <v>84</v>
      </c>
      <c r="F316" s="1" t="s">
        <v>41</v>
      </c>
      <c r="G316" s="1">
        <v>2000.0</v>
      </c>
      <c r="H316" s="1">
        <v>1247.87</v>
      </c>
      <c r="I316" s="1">
        <v>0.0</v>
      </c>
      <c r="J316" s="1">
        <v>464336.0</v>
      </c>
      <c r="K316" s="1" t="s">
        <v>42</v>
      </c>
      <c r="L316" s="1" t="s">
        <v>125</v>
      </c>
      <c r="M316" s="1" t="s">
        <v>85</v>
      </c>
      <c r="N316" s="1" t="s">
        <v>113</v>
      </c>
      <c r="O316" s="1" t="s">
        <v>46</v>
      </c>
      <c r="P316" s="1">
        <v>0.0</v>
      </c>
      <c r="Q316" s="1">
        <v>-39700.0</v>
      </c>
      <c r="R316" s="2">
        <v>42018.0</v>
      </c>
      <c r="S316" s="1" t="s">
        <v>76</v>
      </c>
      <c r="T316" s="1" t="s">
        <v>48</v>
      </c>
      <c r="U316" s="1" t="s">
        <v>108</v>
      </c>
      <c r="V316" s="1" t="s">
        <v>100</v>
      </c>
      <c r="W316" s="1" t="s">
        <v>78</v>
      </c>
      <c r="X316" s="1" t="s">
        <v>128</v>
      </c>
      <c r="Y316" s="1" t="s">
        <v>489</v>
      </c>
      <c r="Z316" s="1">
        <v>20.0</v>
      </c>
      <c r="AA316" s="1">
        <v>3.0</v>
      </c>
      <c r="AB316" s="1" t="s">
        <v>80</v>
      </c>
      <c r="AC316" s="1">
        <v>2.0</v>
      </c>
      <c r="AD316" s="1">
        <v>2.0</v>
      </c>
      <c r="AE316" s="1" t="s">
        <v>80</v>
      </c>
      <c r="AF316" s="1">
        <v>45700.0</v>
      </c>
      <c r="AG316" s="1">
        <v>4570.0</v>
      </c>
      <c r="AH316" s="1">
        <v>4570.0</v>
      </c>
      <c r="AI316" s="1">
        <v>36560.0</v>
      </c>
      <c r="AJ316" s="1" t="s">
        <v>188</v>
      </c>
      <c r="AK316" s="1" t="s">
        <v>189</v>
      </c>
      <c r="AL316" s="1">
        <v>2008.0</v>
      </c>
      <c r="AM316" s="1" t="s">
        <v>83</v>
      </c>
    </row>
    <row r="317">
      <c r="A317" s="1">
        <v>253.0</v>
      </c>
      <c r="B317" s="1">
        <v>41.0</v>
      </c>
      <c r="C317" s="1">
        <v>261315.0</v>
      </c>
      <c r="D317" s="2">
        <v>41374.0</v>
      </c>
      <c r="E317" s="1" t="s">
        <v>40</v>
      </c>
      <c r="F317" s="1" t="s">
        <v>70</v>
      </c>
      <c r="G317" s="1">
        <v>2000.0</v>
      </c>
      <c r="H317" s="1">
        <v>1312.75</v>
      </c>
      <c r="I317" s="1">
        <v>0.0</v>
      </c>
      <c r="J317" s="1">
        <v>471453.0</v>
      </c>
      <c r="K317" s="1" t="s">
        <v>71</v>
      </c>
      <c r="L317" s="1" t="s">
        <v>72</v>
      </c>
      <c r="M317" s="1" t="s">
        <v>73</v>
      </c>
      <c r="N317" s="1" t="s">
        <v>127</v>
      </c>
      <c r="O317" s="1" t="s">
        <v>61</v>
      </c>
      <c r="P317" s="1">
        <v>81300.0</v>
      </c>
      <c r="Q317" s="1">
        <v>0.0</v>
      </c>
      <c r="R317" s="2">
        <v>42005.0</v>
      </c>
      <c r="S317" s="1" t="s">
        <v>76</v>
      </c>
      <c r="T317" s="1" t="s">
        <v>77</v>
      </c>
      <c r="U317" s="1" t="s">
        <v>49</v>
      </c>
      <c r="V317" s="1" t="s">
        <v>121</v>
      </c>
      <c r="W317" s="1" t="s">
        <v>51</v>
      </c>
      <c r="X317" s="1" t="s">
        <v>103</v>
      </c>
      <c r="Y317" s="1" t="s">
        <v>490</v>
      </c>
      <c r="Z317" s="1">
        <v>10.0</v>
      </c>
      <c r="AA317" s="1">
        <v>3.0</v>
      </c>
      <c r="AB317" s="1" t="s">
        <v>80</v>
      </c>
      <c r="AC317" s="1">
        <v>2.0</v>
      </c>
      <c r="AD317" s="1">
        <v>2.0</v>
      </c>
      <c r="AE317" s="1" t="s">
        <v>54</v>
      </c>
      <c r="AF317" s="1">
        <v>80740.0</v>
      </c>
      <c r="AG317" s="1">
        <v>7340.0</v>
      </c>
      <c r="AH317" s="1">
        <v>14680.0</v>
      </c>
      <c r="AI317" s="1">
        <v>58720.0</v>
      </c>
      <c r="AJ317" s="1" t="s">
        <v>116</v>
      </c>
      <c r="AK317" s="1" t="s">
        <v>117</v>
      </c>
      <c r="AL317" s="1">
        <v>2014.0</v>
      </c>
      <c r="AM317" s="1" t="s">
        <v>57</v>
      </c>
    </row>
    <row r="318">
      <c r="A318" s="1">
        <v>10.0</v>
      </c>
      <c r="B318" s="1">
        <v>26.0</v>
      </c>
      <c r="C318" s="1">
        <v>582973.0</v>
      </c>
      <c r="D318" s="2">
        <v>39610.0</v>
      </c>
      <c r="E318" s="1" t="s">
        <v>58</v>
      </c>
      <c r="F318" s="1" t="s">
        <v>70</v>
      </c>
      <c r="G318" s="1">
        <v>2000.0</v>
      </c>
      <c r="H318" s="1">
        <v>765.64</v>
      </c>
      <c r="I318" s="1">
        <v>0.0</v>
      </c>
      <c r="J318" s="1">
        <v>466191.0</v>
      </c>
      <c r="K318" s="1" t="s">
        <v>42</v>
      </c>
      <c r="L318" s="1" t="s">
        <v>43</v>
      </c>
      <c r="M318" s="1" t="s">
        <v>73</v>
      </c>
      <c r="N318" s="1" t="s">
        <v>107</v>
      </c>
      <c r="O318" s="1" t="s">
        <v>143</v>
      </c>
      <c r="P318" s="1">
        <v>0.0</v>
      </c>
      <c r="Q318" s="1">
        <v>-22200.0</v>
      </c>
      <c r="R318" s="2">
        <v>42051.0</v>
      </c>
      <c r="S318" s="1" t="s">
        <v>76</v>
      </c>
      <c r="T318" s="1" t="s">
        <v>87</v>
      </c>
      <c r="U318" s="1" t="s">
        <v>49</v>
      </c>
      <c r="V318" s="1" t="s">
        <v>137</v>
      </c>
      <c r="W318" s="1" t="s">
        <v>51</v>
      </c>
      <c r="X318" s="1" t="s">
        <v>157</v>
      </c>
      <c r="Y318" s="1" t="s">
        <v>491</v>
      </c>
      <c r="Z318" s="1">
        <v>3.0</v>
      </c>
      <c r="AA318" s="1">
        <v>3.0</v>
      </c>
      <c r="AB318" s="1" t="s">
        <v>63</v>
      </c>
      <c r="AC318" s="1">
        <v>0.0</v>
      </c>
      <c r="AD318" s="1">
        <v>3.0</v>
      </c>
      <c r="AE318" s="1" t="s">
        <v>63</v>
      </c>
      <c r="AF318" s="1">
        <v>31350.0</v>
      </c>
      <c r="AG318" s="1">
        <v>2850.0</v>
      </c>
      <c r="AH318" s="1">
        <v>5700.0</v>
      </c>
      <c r="AI318" s="1">
        <v>22800.0</v>
      </c>
      <c r="AJ318" s="1" t="s">
        <v>210</v>
      </c>
      <c r="AK318" s="1" t="s">
        <v>232</v>
      </c>
      <c r="AL318" s="1">
        <v>2001.0</v>
      </c>
      <c r="AM318" s="1" t="s">
        <v>57</v>
      </c>
    </row>
    <row r="319">
      <c r="A319" s="1">
        <v>158.0</v>
      </c>
      <c r="B319" s="1">
        <v>33.0</v>
      </c>
      <c r="C319" s="1">
        <v>278091.0</v>
      </c>
      <c r="D319" s="2">
        <v>41612.0</v>
      </c>
      <c r="E319" s="1" t="s">
        <v>40</v>
      </c>
      <c r="F319" s="1" t="s">
        <v>70</v>
      </c>
      <c r="G319" s="1">
        <v>2000.0</v>
      </c>
      <c r="H319" s="1">
        <v>1327.41</v>
      </c>
      <c r="I319" s="1">
        <v>0.0</v>
      </c>
      <c r="J319" s="1">
        <v>440930.0</v>
      </c>
      <c r="K319" s="1" t="s">
        <v>71</v>
      </c>
      <c r="L319" s="1" t="s">
        <v>93</v>
      </c>
      <c r="M319" s="1" t="s">
        <v>160</v>
      </c>
      <c r="N319" s="1" t="s">
        <v>133</v>
      </c>
      <c r="O319" s="1" t="s">
        <v>61</v>
      </c>
      <c r="P319" s="1">
        <v>0.0</v>
      </c>
      <c r="Q319" s="1">
        <v>-38600.0</v>
      </c>
      <c r="R319" s="2">
        <v>42008.0</v>
      </c>
      <c r="S319" s="1" t="s">
        <v>47</v>
      </c>
      <c r="T319" s="1" t="s">
        <v>48</v>
      </c>
      <c r="U319" s="1" t="s">
        <v>108</v>
      </c>
      <c r="V319" s="1" t="s">
        <v>121</v>
      </c>
      <c r="W319" s="1" t="s">
        <v>51</v>
      </c>
      <c r="X319" s="1" t="s">
        <v>123</v>
      </c>
      <c r="Y319" s="1" t="s">
        <v>492</v>
      </c>
      <c r="Z319" s="1">
        <v>0.0</v>
      </c>
      <c r="AA319" s="1">
        <v>1.0</v>
      </c>
      <c r="AB319" s="1" t="s">
        <v>63</v>
      </c>
      <c r="AC319" s="1">
        <v>0.0</v>
      </c>
      <c r="AD319" s="1">
        <v>0.0</v>
      </c>
      <c r="AE319" s="1" t="s">
        <v>63</v>
      </c>
      <c r="AF319" s="1">
        <v>35000.0</v>
      </c>
      <c r="AG319" s="1">
        <v>3500.0</v>
      </c>
      <c r="AH319" s="1">
        <v>7000.0</v>
      </c>
      <c r="AI319" s="1">
        <v>24500.0</v>
      </c>
      <c r="AJ319" s="1" t="s">
        <v>154</v>
      </c>
      <c r="AK319" s="1" t="s">
        <v>155</v>
      </c>
      <c r="AL319" s="1">
        <v>2012.0</v>
      </c>
      <c r="AM319" s="1" t="s">
        <v>83</v>
      </c>
    </row>
    <row r="320">
      <c r="A320" s="1">
        <v>436.0</v>
      </c>
      <c r="B320" s="1">
        <v>59.0</v>
      </c>
      <c r="C320" s="1">
        <v>153154.0</v>
      </c>
      <c r="D320" s="2">
        <v>40411.0</v>
      </c>
      <c r="E320" s="1" t="s">
        <v>40</v>
      </c>
      <c r="F320" s="1" t="s">
        <v>92</v>
      </c>
      <c r="G320" s="1">
        <v>1000.0</v>
      </c>
      <c r="H320" s="1">
        <v>1338.55</v>
      </c>
      <c r="I320" s="1">
        <v>0.0</v>
      </c>
      <c r="J320" s="1">
        <v>430380.0</v>
      </c>
      <c r="K320" s="1" t="s">
        <v>42</v>
      </c>
      <c r="L320" s="1" t="s">
        <v>72</v>
      </c>
      <c r="M320" s="1" t="s">
        <v>136</v>
      </c>
      <c r="N320" s="1" t="s">
        <v>74</v>
      </c>
      <c r="O320" s="1" t="s">
        <v>75</v>
      </c>
      <c r="P320" s="1">
        <v>39000.0</v>
      </c>
      <c r="Q320" s="1">
        <v>0.0</v>
      </c>
      <c r="R320" s="2">
        <v>42016.0</v>
      </c>
      <c r="S320" s="1" t="s">
        <v>76</v>
      </c>
      <c r="T320" s="1" t="s">
        <v>48</v>
      </c>
      <c r="U320" s="1" t="s">
        <v>108</v>
      </c>
      <c r="V320" s="1" t="s">
        <v>50</v>
      </c>
      <c r="W320" s="1" t="s">
        <v>114</v>
      </c>
      <c r="X320" s="1" t="s">
        <v>123</v>
      </c>
      <c r="Y320" s="1" t="s">
        <v>493</v>
      </c>
      <c r="Z320" s="1">
        <v>10.0</v>
      </c>
      <c r="AA320" s="1">
        <v>3.0</v>
      </c>
      <c r="AB320" s="1" t="s">
        <v>63</v>
      </c>
      <c r="AC320" s="1">
        <v>2.0</v>
      </c>
      <c r="AD320" s="1">
        <v>2.0</v>
      </c>
      <c r="AE320" s="1" t="s">
        <v>80</v>
      </c>
      <c r="AF320" s="1">
        <v>68000.0</v>
      </c>
      <c r="AG320" s="1">
        <v>13600.0</v>
      </c>
      <c r="AH320" s="1">
        <v>6800.0</v>
      </c>
      <c r="AI320" s="1">
        <v>47600.0</v>
      </c>
      <c r="AJ320" s="1" t="s">
        <v>116</v>
      </c>
      <c r="AK320" s="1" t="s">
        <v>184</v>
      </c>
      <c r="AL320" s="1">
        <v>2014.0</v>
      </c>
      <c r="AM320" s="1" t="s">
        <v>83</v>
      </c>
    </row>
    <row r="321">
      <c r="A321" s="1">
        <v>91.0</v>
      </c>
      <c r="B321" s="1">
        <v>30.0</v>
      </c>
      <c r="C321" s="1">
        <v>515217.0</v>
      </c>
      <c r="D321" s="2">
        <v>40347.0</v>
      </c>
      <c r="E321" s="1" t="s">
        <v>84</v>
      </c>
      <c r="F321" s="1" t="s">
        <v>41</v>
      </c>
      <c r="G321" s="1">
        <v>2000.0</v>
      </c>
      <c r="H321" s="1">
        <v>1316.63</v>
      </c>
      <c r="I321" s="1">
        <v>8000000.0</v>
      </c>
      <c r="J321" s="1">
        <v>613178.0</v>
      </c>
      <c r="K321" s="1" t="s">
        <v>71</v>
      </c>
      <c r="L321" s="1" t="s">
        <v>125</v>
      </c>
      <c r="M321" s="1" t="s">
        <v>59</v>
      </c>
      <c r="N321" s="1" t="s">
        <v>113</v>
      </c>
      <c r="O321" s="1" t="s">
        <v>86</v>
      </c>
      <c r="P321" s="1">
        <v>43900.0</v>
      </c>
      <c r="Q321" s="1">
        <v>0.0</v>
      </c>
      <c r="R321" s="2">
        <v>42012.0</v>
      </c>
      <c r="S321" s="1" t="s">
        <v>76</v>
      </c>
      <c r="T321" s="1" t="s">
        <v>48</v>
      </c>
      <c r="U321" s="1" t="s">
        <v>64</v>
      </c>
      <c r="V321" s="1" t="s">
        <v>121</v>
      </c>
      <c r="W321" s="1" t="s">
        <v>51</v>
      </c>
      <c r="X321" s="1" t="s">
        <v>128</v>
      </c>
      <c r="Y321" s="1" t="s">
        <v>494</v>
      </c>
      <c r="Z321" s="1">
        <v>13.0</v>
      </c>
      <c r="AA321" s="1">
        <v>3.0</v>
      </c>
      <c r="AB321" s="1" t="s">
        <v>54</v>
      </c>
      <c r="AC321" s="1">
        <v>2.0</v>
      </c>
      <c r="AD321" s="1">
        <v>0.0</v>
      </c>
      <c r="AE321" s="1" t="s">
        <v>63</v>
      </c>
      <c r="AF321" s="1">
        <v>84500.0</v>
      </c>
      <c r="AG321" s="1">
        <v>13000.0</v>
      </c>
      <c r="AH321" s="1">
        <v>13000.0</v>
      </c>
      <c r="AI321" s="1">
        <v>58500.0</v>
      </c>
      <c r="AJ321" s="1" t="s">
        <v>188</v>
      </c>
      <c r="AK321" s="1" t="s">
        <v>239</v>
      </c>
      <c r="AL321" s="1">
        <v>2009.0</v>
      </c>
      <c r="AM321" s="1" t="s">
        <v>83</v>
      </c>
    </row>
    <row r="322">
      <c r="A322" s="1">
        <v>256.0</v>
      </c>
      <c r="B322" s="1">
        <v>42.0</v>
      </c>
      <c r="C322" s="1">
        <v>860497.0</v>
      </c>
      <c r="D322" s="2">
        <v>33704.0</v>
      </c>
      <c r="E322" s="1" t="s">
        <v>84</v>
      </c>
      <c r="F322" s="1" t="s">
        <v>92</v>
      </c>
      <c r="G322" s="1">
        <v>1000.0</v>
      </c>
      <c r="H322" s="1">
        <v>1286.44</v>
      </c>
      <c r="I322" s="1">
        <v>0.0</v>
      </c>
      <c r="J322" s="1">
        <v>460564.0</v>
      </c>
      <c r="K322" s="1" t="s">
        <v>71</v>
      </c>
      <c r="L322" s="1" t="s">
        <v>43</v>
      </c>
      <c r="M322" s="1" t="s">
        <v>146</v>
      </c>
      <c r="N322" s="1" t="s">
        <v>99</v>
      </c>
      <c r="O322" s="1" t="s">
        <v>120</v>
      </c>
      <c r="P322" s="1">
        <v>0.0</v>
      </c>
      <c r="Q322" s="1">
        <v>-39500.0</v>
      </c>
      <c r="R322" s="2">
        <v>42026.0</v>
      </c>
      <c r="S322" s="1" t="s">
        <v>47</v>
      </c>
      <c r="T322" s="1" t="s">
        <v>77</v>
      </c>
      <c r="U322" s="1" t="s">
        <v>64</v>
      </c>
      <c r="V322" s="1" t="s">
        <v>50</v>
      </c>
      <c r="W322" s="1" t="s">
        <v>114</v>
      </c>
      <c r="X322" s="1" t="s">
        <v>128</v>
      </c>
      <c r="Y322" s="1" t="s">
        <v>495</v>
      </c>
      <c r="Z322" s="1">
        <v>14.0</v>
      </c>
      <c r="AA322" s="1">
        <v>1.0</v>
      </c>
      <c r="AB322" s="1" t="s">
        <v>80</v>
      </c>
      <c r="AC322" s="1">
        <v>2.0</v>
      </c>
      <c r="AD322" s="1">
        <v>1.0</v>
      </c>
      <c r="AE322" s="1" t="s">
        <v>63</v>
      </c>
      <c r="AF322" s="1">
        <v>75500.0</v>
      </c>
      <c r="AG322" s="1">
        <v>7550.0</v>
      </c>
      <c r="AH322" s="1">
        <v>15100.0</v>
      </c>
      <c r="AI322" s="1">
        <v>52850.0</v>
      </c>
      <c r="AJ322" s="1" t="s">
        <v>105</v>
      </c>
      <c r="AK322" s="1" t="s">
        <v>288</v>
      </c>
      <c r="AL322" s="1">
        <v>1998.0</v>
      </c>
      <c r="AM322" s="1" t="s">
        <v>83</v>
      </c>
    </row>
    <row r="323">
      <c r="A323" s="1">
        <v>274.0</v>
      </c>
      <c r="B323" s="1">
        <v>46.0</v>
      </c>
      <c r="C323" s="1">
        <v>351741.0</v>
      </c>
      <c r="D323" s="2">
        <v>35464.0</v>
      </c>
      <c r="E323" s="1" t="s">
        <v>40</v>
      </c>
      <c r="F323" s="1" t="s">
        <v>92</v>
      </c>
      <c r="G323" s="1">
        <v>1000.0</v>
      </c>
      <c r="H323" s="1">
        <v>1372.18</v>
      </c>
      <c r="I323" s="1">
        <v>0.0</v>
      </c>
      <c r="J323" s="1">
        <v>439929.0</v>
      </c>
      <c r="K323" s="1" t="s">
        <v>42</v>
      </c>
      <c r="L323" s="1" t="s">
        <v>132</v>
      </c>
      <c r="M323" s="1" t="s">
        <v>126</v>
      </c>
      <c r="N323" s="1" t="s">
        <v>99</v>
      </c>
      <c r="O323" s="1" t="s">
        <v>143</v>
      </c>
      <c r="P323" s="1">
        <v>0.0</v>
      </c>
      <c r="Q323" s="1">
        <v>0.0</v>
      </c>
      <c r="R323" s="2">
        <v>42017.0</v>
      </c>
      <c r="S323" s="1" t="s">
        <v>76</v>
      </c>
      <c r="T323" s="1" t="s">
        <v>48</v>
      </c>
      <c r="U323" s="1" t="s">
        <v>108</v>
      </c>
      <c r="V323" s="1" t="s">
        <v>121</v>
      </c>
      <c r="W323" s="1" t="s">
        <v>114</v>
      </c>
      <c r="X323" s="1" t="s">
        <v>66</v>
      </c>
      <c r="Y323" s="1" t="s">
        <v>496</v>
      </c>
      <c r="Z323" s="1">
        <v>22.0</v>
      </c>
      <c r="AA323" s="1">
        <v>3.0</v>
      </c>
      <c r="AB323" s="1" t="s">
        <v>80</v>
      </c>
      <c r="AC323" s="1">
        <v>1.0</v>
      </c>
      <c r="AD323" s="1">
        <v>3.0</v>
      </c>
      <c r="AE323" s="1" t="s">
        <v>63</v>
      </c>
      <c r="AF323" s="1">
        <v>90600.0</v>
      </c>
      <c r="AG323" s="1">
        <v>15100.0</v>
      </c>
      <c r="AH323" s="1">
        <v>15100.0</v>
      </c>
      <c r="AI323" s="1">
        <v>60400.0</v>
      </c>
      <c r="AJ323" s="1" t="s">
        <v>188</v>
      </c>
      <c r="AK323" s="1" t="s">
        <v>204</v>
      </c>
      <c r="AL323" s="1">
        <v>2009.0</v>
      </c>
      <c r="AM323" s="1" t="s">
        <v>83</v>
      </c>
    </row>
    <row r="324">
      <c r="A324" s="1">
        <v>275.0</v>
      </c>
      <c r="B324" s="1">
        <v>45.0</v>
      </c>
      <c r="C324" s="1">
        <v>403737.0</v>
      </c>
      <c r="D324" s="2">
        <v>33578.0</v>
      </c>
      <c r="E324" s="1" t="s">
        <v>58</v>
      </c>
      <c r="F324" s="1" t="s">
        <v>92</v>
      </c>
      <c r="G324" s="1">
        <v>2000.0</v>
      </c>
      <c r="H324" s="1">
        <v>1447.77</v>
      </c>
      <c r="I324" s="1">
        <v>0.0</v>
      </c>
      <c r="J324" s="1">
        <v>605756.0</v>
      </c>
      <c r="K324" s="1" t="s">
        <v>71</v>
      </c>
      <c r="L324" s="1" t="s">
        <v>93</v>
      </c>
      <c r="M324" s="1" t="s">
        <v>186</v>
      </c>
      <c r="N324" s="1" t="s">
        <v>119</v>
      </c>
      <c r="O324" s="1" t="s">
        <v>120</v>
      </c>
      <c r="P324" s="1">
        <v>39400.0</v>
      </c>
      <c r="Q324" s="1">
        <v>-63900.0</v>
      </c>
      <c r="R324" s="2">
        <v>42022.0</v>
      </c>
      <c r="S324" s="1" t="s">
        <v>76</v>
      </c>
      <c r="T324" s="1" t="s">
        <v>48</v>
      </c>
      <c r="U324" s="1" t="s">
        <v>108</v>
      </c>
      <c r="V324" s="1" t="s">
        <v>137</v>
      </c>
      <c r="W324" s="1" t="s">
        <v>65</v>
      </c>
      <c r="X324" s="1" t="s">
        <v>128</v>
      </c>
      <c r="Y324" s="1" t="s">
        <v>497</v>
      </c>
      <c r="Z324" s="1">
        <v>8.0</v>
      </c>
      <c r="AA324" s="1">
        <v>3.0</v>
      </c>
      <c r="AB324" s="1" t="s">
        <v>54</v>
      </c>
      <c r="AC324" s="1">
        <v>1.0</v>
      </c>
      <c r="AD324" s="1">
        <v>1.0</v>
      </c>
      <c r="AE324" s="1" t="s">
        <v>63</v>
      </c>
      <c r="AF324" s="1">
        <v>64320.0</v>
      </c>
      <c r="AG324" s="1">
        <v>5360.0</v>
      </c>
      <c r="AH324" s="1">
        <v>10720.0</v>
      </c>
      <c r="AI324" s="1">
        <v>48240.0</v>
      </c>
      <c r="AJ324" s="1" t="s">
        <v>96</v>
      </c>
      <c r="AK324" s="1" t="s">
        <v>149</v>
      </c>
      <c r="AL324" s="1">
        <v>1998.0</v>
      </c>
      <c r="AM324" s="1" t="s">
        <v>83</v>
      </c>
    </row>
    <row r="325">
      <c r="A325" s="1">
        <v>1.0</v>
      </c>
      <c r="B325" s="1">
        <v>33.0</v>
      </c>
      <c r="C325" s="1">
        <v>162004.0</v>
      </c>
      <c r="D325" s="2">
        <v>34961.0</v>
      </c>
      <c r="E325" s="1" t="s">
        <v>84</v>
      </c>
      <c r="F325" s="1" t="s">
        <v>41</v>
      </c>
      <c r="G325" s="1">
        <v>500.0</v>
      </c>
      <c r="H325" s="1">
        <v>903.32</v>
      </c>
      <c r="I325" s="1">
        <v>0.0</v>
      </c>
      <c r="J325" s="1">
        <v>451184.0</v>
      </c>
      <c r="K325" s="1" t="s">
        <v>71</v>
      </c>
      <c r="L325" s="1" t="s">
        <v>132</v>
      </c>
      <c r="M325" s="1" t="s">
        <v>146</v>
      </c>
      <c r="N325" s="1" t="s">
        <v>156</v>
      </c>
      <c r="O325" s="1" t="s">
        <v>143</v>
      </c>
      <c r="P325" s="1">
        <v>0.0</v>
      </c>
      <c r="Q325" s="1">
        <v>0.0</v>
      </c>
      <c r="R325" s="2">
        <v>42023.0</v>
      </c>
      <c r="S325" s="1" t="s">
        <v>76</v>
      </c>
      <c r="T325" s="1" t="s">
        <v>77</v>
      </c>
      <c r="U325" s="1" t="s">
        <v>64</v>
      </c>
      <c r="V325" s="1" t="s">
        <v>50</v>
      </c>
      <c r="W325" s="1" t="s">
        <v>78</v>
      </c>
      <c r="X325" s="1" t="s">
        <v>128</v>
      </c>
      <c r="Y325" s="1" t="s">
        <v>498</v>
      </c>
      <c r="Z325" s="1">
        <v>1.0</v>
      </c>
      <c r="AA325" s="1">
        <v>3.0</v>
      </c>
      <c r="AB325" s="1" t="s">
        <v>63</v>
      </c>
      <c r="AC325" s="1">
        <v>1.0</v>
      </c>
      <c r="AD325" s="1">
        <v>0.0</v>
      </c>
      <c r="AE325" s="1" t="s">
        <v>63</v>
      </c>
      <c r="AF325" s="1">
        <v>31700.0</v>
      </c>
      <c r="AG325" s="1">
        <v>6340.0</v>
      </c>
      <c r="AH325" s="1">
        <v>3170.0</v>
      </c>
      <c r="AI325" s="1">
        <v>22190.0</v>
      </c>
      <c r="AJ325" s="1" t="s">
        <v>116</v>
      </c>
      <c r="AK325" s="1" t="s">
        <v>141</v>
      </c>
      <c r="AL325" s="1">
        <v>2006.0</v>
      </c>
      <c r="AM325" s="1" t="s">
        <v>83</v>
      </c>
    </row>
    <row r="326">
      <c r="A326" s="1">
        <v>85.0</v>
      </c>
      <c r="B326" s="1">
        <v>30.0</v>
      </c>
      <c r="C326" s="1">
        <v>740384.0</v>
      </c>
      <c r="D326" s="2">
        <v>34271.0</v>
      </c>
      <c r="E326" s="1" t="s">
        <v>58</v>
      </c>
      <c r="F326" s="1" t="s">
        <v>92</v>
      </c>
      <c r="G326" s="1">
        <v>1000.0</v>
      </c>
      <c r="H326" s="1">
        <v>1454.42</v>
      </c>
      <c r="I326" s="1">
        <v>0.0</v>
      </c>
      <c r="J326" s="1">
        <v>459588.0</v>
      </c>
      <c r="K326" s="1" t="s">
        <v>42</v>
      </c>
      <c r="L326" s="1" t="s">
        <v>93</v>
      </c>
      <c r="M326" s="1" t="s">
        <v>136</v>
      </c>
      <c r="N326" s="1" t="s">
        <v>60</v>
      </c>
      <c r="O326" s="1" t="s">
        <v>61</v>
      </c>
      <c r="P326" s="1">
        <v>51600.0</v>
      </c>
      <c r="Q326" s="1">
        <v>-73900.0</v>
      </c>
      <c r="R326" s="2">
        <v>42035.0</v>
      </c>
      <c r="S326" s="1" t="s">
        <v>47</v>
      </c>
      <c r="T326" s="1" t="s">
        <v>48</v>
      </c>
      <c r="U326" s="1" t="s">
        <v>49</v>
      </c>
      <c r="V326" s="1" t="s">
        <v>121</v>
      </c>
      <c r="W326" s="1" t="s">
        <v>78</v>
      </c>
      <c r="X326" s="1" t="s">
        <v>103</v>
      </c>
      <c r="Y326" s="1" t="s">
        <v>499</v>
      </c>
      <c r="Z326" s="1">
        <v>19.0</v>
      </c>
      <c r="AA326" s="1">
        <v>1.0</v>
      </c>
      <c r="AB326" s="1" t="s">
        <v>54</v>
      </c>
      <c r="AC326" s="1">
        <v>0.0</v>
      </c>
      <c r="AD326" s="1">
        <v>1.0</v>
      </c>
      <c r="AE326" s="1" t="s">
        <v>54</v>
      </c>
      <c r="AF326" s="1">
        <v>74280.0</v>
      </c>
      <c r="AG326" s="1">
        <v>12380.0</v>
      </c>
      <c r="AH326" s="1">
        <v>12380.0</v>
      </c>
      <c r="AI326" s="1">
        <v>49520.0</v>
      </c>
      <c r="AJ326" s="1" t="s">
        <v>154</v>
      </c>
      <c r="AK326" s="1" t="s">
        <v>168</v>
      </c>
      <c r="AL326" s="1">
        <v>2006.0</v>
      </c>
      <c r="AM326" s="1" t="s">
        <v>57</v>
      </c>
    </row>
    <row r="327">
      <c r="A327" s="1">
        <v>233.0</v>
      </c>
      <c r="B327" s="1">
        <v>37.0</v>
      </c>
      <c r="C327" s="1">
        <v>876714.0</v>
      </c>
      <c r="D327" s="2">
        <v>33545.0</v>
      </c>
      <c r="E327" s="1" t="s">
        <v>84</v>
      </c>
      <c r="F327" s="1" t="s">
        <v>70</v>
      </c>
      <c r="G327" s="1">
        <v>2000.0</v>
      </c>
      <c r="H327" s="1">
        <v>1603.42</v>
      </c>
      <c r="I327" s="1">
        <v>0.0</v>
      </c>
      <c r="J327" s="1">
        <v>616637.0</v>
      </c>
      <c r="K327" s="1" t="s">
        <v>71</v>
      </c>
      <c r="L327" s="1" t="s">
        <v>132</v>
      </c>
      <c r="M327" s="1" t="s">
        <v>73</v>
      </c>
      <c r="N327" s="1" t="s">
        <v>182</v>
      </c>
      <c r="O327" s="1" t="s">
        <v>120</v>
      </c>
      <c r="P327" s="1">
        <v>61600.0</v>
      </c>
      <c r="Q327" s="1">
        <v>-30200.0</v>
      </c>
      <c r="R327" s="2">
        <v>42041.0</v>
      </c>
      <c r="S327" s="1" t="s">
        <v>47</v>
      </c>
      <c r="T327" s="1" t="s">
        <v>87</v>
      </c>
      <c r="U327" s="1" t="s">
        <v>108</v>
      </c>
      <c r="V327" s="1" t="s">
        <v>100</v>
      </c>
      <c r="W327" s="1" t="s">
        <v>78</v>
      </c>
      <c r="X327" s="1" t="s">
        <v>52</v>
      </c>
      <c r="Y327" s="1" t="s">
        <v>500</v>
      </c>
      <c r="Z327" s="1">
        <v>17.0</v>
      </c>
      <c r="AA327" s="1">
        <v>1.0</v>
      </c>
      <c r="AB327" s="1" t="s">
        <v>54</v>
      </c>
      <c r="AC327" s="1">
        <v>0.0</v>
      </c>
      <c r="AD327" s="1">
        <v>2.0</v>
      </c>
      <c r="AE327" s="1" t="s">
        <v>54</v>
      </c>
      <c r="AF327" s="1">
        <v>80520.0</v>
      </c>
      <c r="AG327" s="1">
        <v>13420.0</v>
      </c>
      <c r="AH327" s="1">
        <v>6710.0</v>
      </c>
      <c r="AI327" s="1">
        <v>60390.0</v>
      </c>
      <c r="AJ327" s="1" t="s">
        <v>116</v>
      </c>
      <c r="AK327" s="1" t="s">
        <v>184</v>
      </c>
      <c r="AL327" s="1">
        <v>2005.0</v>
      </c>
      <c r="AM327" s="1" t="s">
        <v>83</v>
      </c>
    </row>
    <row r="328">
      <c r="A328" s="1">
        <v>142.0</v>
      </c>
      <c r="B328" s="1">
        <v>30.0</v>
      </c>
      <c r="C328" s="1">
        <v>951543.0</v>
      </c>
      <c r="D328" s="2">
        <v>37446.0</v>
      </c>
      <c r="E328" s="1" t="s">
        <v>58</v>
      </c>
      <c r="F328" s="1" t="s">
        <v>41</v>
      </c>
      <c r="G328" s="1">
        <v>2000.0</v>
      </c>
      <c r="H328" s="1">
        <v>1616.58</v>
      </c>
      <c r="I328" s="1">
        <v>0.0</v>
      </c>
      <c r="J328" s="1">
        <v>447979.0</v>
      </c>
      <c r="K328" s="1" t="s">
        <v>42</v>
      </c>
      <c r="L328" s="1" t="s">
        <v>162</v>
      </c>
      <c r="M328" s="1" t="s">
        <v>186</v>
      </c>
      <c r="N328" s="1" t="s">
        <v>174</v>
      </c>
      <c r="O328" s="1" t="s">
        <v>46</v>
      </c>
      <c r="P328" s="1">
        <v>58500.0</v>
      </c>
      <c r="Q328" s="1">
        <v>-46800.0</v>
      </c>
      <c r="R328" s="2">
        <v>42039.0</v>
      </c>
      <c r="S328" s="1" t="s">
        <v>76</v>
      </c>
      <c r="T328" s="1" t="s">
        <v>77</v>
      </c>
      <c r="U328" s="1" t="s">
        <v>49</v>
      </c>
      <c r="V328" s="1" t="s">
        <v>121</v>
      </c>
      <c r="W328" s="1" t="s">
        <v>51</v>
      </c>
      <c r="X328" s="1" t="s">
        <v>123</v>
      </c>
      <c r="Y328" s="1" t="s">
        <v>501</v>
      </c>
      <c r="Z328" s="1">
        <v>13.0</v>
      </c>
      <c r="AA328" s="1">
        <v>3.0</v>
      </c>
      <c r="AB328" s="1" t="s">
        <v>54</v>
      </c>
      <c r="AC328" s="1">
        <v>0.0</v>
      </c>
      <c r="AD328" s="1">
        <v>3.0</v>
      </c>
      <c r="AE328" s="1" t="s">
        <v>54</v>
      </c>
      <c r="AF328" s="1">
        <v>63600.0</v>
      </c>
      <c r="AG328" s="1">
        <v>6360.0</v>
      </c>
      <c r="AH328" s="1">
        <v>12720.0</v>
      </c>
      <c r="AI328" s="1">
        <v>44520.0</v>
      </c>
      <c r="AJ328" s="1" t="s">
        <v>81</v>
      </c>
      <c r="AK328" s="1" t="s">
        <v>82</v>
      </c>
      <c r="AL328" s="1">
        <v>2010.0</v>
      </c>
      <c r="AM328" s="1" t="s">
        <v>83</v>
      </c>
    </row>
    <row r="329">
      <c r="A329" s="1">
        <v>266.0</v>
      </c>
      <c r="B329" s="1">
        <v>44.0</v>
      </c>
      <c r="C329" s="1">
        <v>576723.0</v>
      </c>
      <c r="D329" s="2">
        <v>36501.0</v>
      </c>
      <c r="E329" s="1" t="s">
        <v>84</v>
      </c>
      <c r="F329" s="1" t="s">
        <v>41</v>
      </c>
      <c r="G329" s="1">
        <v>500.0</v>
      </c>
      <c r="H329" s="1">
        <v>1611.83</v>
      </c>
      <c r="I329" s="1">
        <v>0.0</v>
      </c>
      <c r="J329" s="1">
        <v>460176.0</v>
      </c>
      <c r="K329" s="1" t="s">
        <v>42</v>
      </c>
      <c r="L329" s="1" t="s">
        <v>132</v>
      </c>
      <c r="M329" s="1" t="s">
        <v>160</v>
      </c>
      <c r="N329" s="1" t="s">
        <v>147</v>
      </c>
      <c r="O329" s="1" t="s">
        <v>46</v>
      </c>
      <c r="P329" s="1">
        <v>0.0</v>
      </c>
      <c r="Q329" s="1">
        <v>0.0</v>
      </c>
      <c r="R329" s="2">
        <v>42006.0</v>
      </c>
      <c r="S329" s="1" t="s">
        <v>47</v>
      </c>
      <c r="T329" s="1" t="s">
        <v>87</v>
      </c>
      <c r="U329" s="1" t="s">
        <v>108</v>
      </c>
      <c r="V329" s="1" t="s">
        <v>50</v>
      </c>
      <c r="W329" s="1" t="s">
        <v>114</v>
      </c>
      <c r="X329" s="1" t="s">
        <v>66</v>
      </c>
      <c r="Y329" s="1" t="s">
        <v>502</v>
      </c>
      <c r="Z329" s="1">
        <v>4.0</v>
      </c>
      <c r="AA329" s="1">
        <v>1.0</v>
      </c>
      <c r="AB329" s="1" t="s">
        <v>63</v>
      </c>
      <c r="AC329" s="1">
        <v>1.0</v>
      </c>
      <c r="AD329" s="1">
        <v>2.0</v>
      </c>
      <c r="AE329" s="1" t="s">
        <v>54</v>
      </c>
      <c r="AF329" s="1">
        <v>32800.0</v>
      </c>
      <c r="AG329" s="1">
        <v>3280.0</v>
      </c>
      <c r="AH329" s="1">
        <v>3280.0</v>
      </c>
      <c r="AI329" s="1">
        <v>26240.0</v>
      </c>
      <c r="AJ329" s="1" t="s">
        <v>188</v>
      </c>
      <c r="AK329" s="1" t="s">
        <v>189</v>
      </c>
      <c r="AL329" s="1">
        <v>2012.0</v>
      </c>
      <c r="AM329" s="1" t="s">
        <v>83</v>
      </c>
    </row>
    <row r="330">
      <c r="A330" s="1">
        <v>350.0</v>
      </c>
      <c r="B330" s="1">
        <v>50.0</v>
      </c>
      <c r="C330" s="1">
        <v>391003.0</v>
      </c>
      <c r="D330" s="2">
        <v>38534.0</v>
      </c>
      <c r="E330" s="1" t="s">
        <v>40</v>
      </c>
      <c r="F330" s="1" t="s">
        <v>92</v>
      </c>
      <c r="G330" s="1">
        <v>500.0</v>
      </c>
      <c r="H330" s="1">
        <v>889.13</v>
      </c>
      <c r="I330" s="1">
        <v>0.0</v>
      </c>
      <c r="J330" s="1">
        <v>459429.0</v>
      </c>
      <c r="K330" s="1" t="s">
        <v>71</v>
      </c>
      <c r="L330" s="1" t="s">
        <v>125</v>
      </c>
      <c r="M330" s="1" t="s">
        <v>118</v>
      </c>
      <c r="N330" s="1" t="s">
        <v>74</v>
      </c>
      <c r="O330" s="1" t="s">
        <v>61</v>
      </c>
      <c r="P330" s="1">
        <v>0.0</v>
      </c>
      <c r="Q330" s="1">
        <v>0.0</v>
      </c>
      <c r="R330" s="2">
        <v>42061.0</v>
      </c>
      <c r="S330" s="1" t="s">
        <v>76</v>
      </c>
      <c r="T330" s="1" t="s">
        <v>77</v>
      </c>
      <c r="U330" s="1" t="s">
        <v>108</v>
      </c>
      <c r="V330" s="1" t="s">
        <v>50</v>
      </c>
      <c r="W330" s="1" t="s">
        <v>176</v>
      </c>
      <c r="X330" s="1" t="s">
        <v>128</v>
      </c>
      <c r="Y330" s="1" t="s">
        <v>503</v>
      </c>
      <c r="Z330" s="1">
        <v>14.0</v>
      </c>
      <c r="AA330" s="1">
        <v>3.0</v>
      </c>
      <c r="AB330" s="1" t="s">
        <v>80</v>
      </c>
      <c r="AC330" s="1">
        <v>0.0</v>
      </c>
      <c r="AD330" s="1">
        <v>2.0</v>
      </c>
      <c r="AE330" s="1" t="s">
        <v>80</v>
      </c>
      <c r="AF330" s="1">
        <v>44190.0</v>
      </c>
      <c r="AG330" s="1">
        <v>9820.0</v>
      </c>
      <c r="AH330" s="1">
        <v>4910.0</v>
      </c>
      <c r="AI330" s="1">
        <v>29460.0</v>
      </c>
      <c r="AJ330" s="1" t="s">
        <v>110</v>
      </c>
      <c r="AK330" s="1" t="s">
        <v>135</v>
      </c>
      <c r="AL330" s="1">
        <v>2015.0</v>
      </c>
      <c r="AM330" s="1" t="s">
        <v>83</v>
      </c>
    </row>
    <row r="331">
      <c r="A331" s="1">
        <v>97.0</v>
      </c>
      <c r="B331" s="1">
        <v>26.0</v>
      </c>
      <c r="C331" s="1">
        <v>225865.0</v>
      </c>
      <c r="D331" s="2">
        <v>33546.0</v>
      </c>
      <c r="E331" s="1" t="s">
        <v>84</v>
      </c>
      <c r="F331" s="1" t="s">
        <v>41</v>
      </c>
      <c r="G331" s="1">
        <v>1000.0</v>
      </c>
      <c r="H331" s="1">
        <v>1252.08</v>
      </c>
      <c r="I331" s="1">
        <v>0.0</v>
      </c>
      <c r="J331" s="1">
        <v>465456.0</v>
      </c>
      <c r="K331" s="1" t="s">
        <v>42</v>
      </c>
      <c r="L331" s="1" t="s">
        <v>142</v>
      </c>
      <c r="M331" s="1" t="s">
        <v>126</v>
      </c>
      <c r="N331" s="1" t="s">
        <v>45</v>
      </c>
      <c r="O331" s="1" t="s">
        <v>143</v>
      </c>
      <c r="P331" s="1">
        <v>0.0</v>
      </c>
      <c r="Q331" s="1">
        <v>0.0</v>
      </c>
      <c r="R331" s="2">
        <v>42043.0</v>
      </c>
      <c r="S331" s="1" t="s">
        <v>76</v>
      </c>
      <c r="T331" s="1" t="s">
        <v>77</v>
      </c>
      <c r="U331" s="1" t="s">
        <v>49</v>
      </c>
      <c r="V331" s="1" t="s">
        <v>121</v>
      </c>
      <c r="W331" s="1" t="s">
        <v>65</v>
      </c>
      <c r="X331" s="1" t="s">
        <v>103</v>
      </c>
      <c r="Y331" s="1" t="s">
        <v>504</v>
      </c>
      <c r="Z331" s="1">
        <v>4.0</v>
      </c>
      <c r="AA331" s="1">
        <v>2.0</v>
      </c>
      <c r="AB331" s="1" t="s">
        <v>54</v>
      </c>
      <c r="AC331" s="1">
        <v>2.0</v>
      </c>
      <c r="AD331" s="1">
        <v>2.0</v>
      </c>
      <c r="AE331" s="1" t="s">
        <v>80</v>
      </c>
      <c r="AF331" s="1">
        <v>50400.0</v>
      </c>
      <c r="AG331" s="1">
        <v>10080.0</v>
      </c>
      <c r="AH331" s="1">
        <v>5040.0</v>
      </c>
      <c r="AI331" s="1">
        <v>35280.0</v>
      </c>
      <c r="AJ331" s="1" t="s">
        <v>210</v>
      </c>
      <c r="AK331" s="1" t="s">
        <v>226</v>
      </c>
      <c r="AL331" s="1">
        <v>2000.0</v>
      </c>
      <c r="AM331" s="1" t="s">
        <v>57</v>
      </c>
    </row>
    <row r="332">
      <c r="A332" s="1">
        <v>399.0</v>
      </c>
      <c r="B332" s="1">
        <v>55.0</v>
      </c>
      <c r="C332" s="1">
        <v>984948.0</v>
      </c>
      <c r="D332" s="2">
        <v>34073.0</v>
      </c>
      <c r="E332" s="1" t="s">
        <v>84</v>
      </c>
      <c r="F332" s="1" t="s">
        <v>92</v>
      </c>
      <c r="G332" s="1">
        <v>2000.0</v>
      </c>
      <c r="H332" s="1">
        <v>995.56</v>
      </c>
      <c r="I332" s="1">
        <v>0.0</v>
      </c>
      <c r="J332" s="1">
        <v>464665.0</v>
      </c>
      <c r="K332" s="1" t="s">
        <v>42</v>
      </c>
      <c r="L332" s="1" t="s">
        <v>162</v>
      </c>
      <c r="M332" s="1" t="s">
        <v>98</v>
      </c>
      <c r="N332" s="1" t="s">
        <v>45</v>
      </c>
      <c r="O332" s="1" t="s">
        <v>143</v>
      </c>
      <c r="P332" s="1">
        <v>0.0</v>
      </c>
      <c r="Q332" s="1">
        <v>-65400.0</v>
      </c>
      <c r="R332" s="2">
        <v>42042.0</v>
      </c>
      <c r="S332" s="1" t="s">
        <v>76</v>
      </c>
      <c r="T332" s="1" t="s">
        <v>48</v>
      </c>
      <c r="U332" s="1" t="s">
        <v>108</v>
      </c>
      <c r="V332" s="1" t="s">
        <v>50</v>
      </c>
      <c r="W332" s="1" t="s">
        <v>78</v>
      </c>
      <c r="X332" s="1" t="s">
        <v>128</v>
      </c>
      <c r="Y332" s="1" t="s">
        <v>505</v>
      </c>
      <c r="Z332" s="1">
        <v>23.0</v>
      </c>
      <c r="AA332" s="1">
        <v>3.0</v>
      </c>
      <c r="AB332" s="1" t="s">
        <v>54</v>
      </c>
      <c r="AC332" s="1">
        <v>1.0</v>
      </c>
      <c r="AD332" s="1">
        <v>1.0</v>
      </c>
      <c r="AE332" s="1" t="s">
        <v>54</v>
      </c>
      <c r="AF332" s="1">
        <v>88400.0</v>
      </c>
      <c r="AG332" s="1">
        <v>17680.0</v>
      </c>
      <c r="AH332" s="1">
        <v>8840.0</v>
      </c>
      <c r="AI332" s="1">
        <v>61880.0</v>
      </c>
      <c r="AJ332" s="1" t="s">
        <v>105</v>
      </c>
      <c r="AK332" s="1" t="s">
        <v>106</v>
      </c>
      <c r="AL332" s="1">
        <v>2010.0</v>
      </c>
      <c r="AM332" s="1" t="s">
        <v>83</v>
      </c>
    </row>
    <row r="333">
      <c r="A333" s="1">
        <v>305.0</v>
      </c>
      <c r="B333" s="1">
        <v>49.0</v>
      </c>
      <c r="C333" s="1">
        <v>890328.0</v>
      </c>
      <c r="D333" s="2">
        <v>40048.0</v>
      </c>
      <c r="E333" s="1" t="s">
        <v>84</v>
      </c>
      <c r="F333" s="1" t="s">
        <v>70</v>
      </c>
      <c r="G333" s="1">
        <v>2000.0</v>
      </c>
      <c r="H333" s="1">
        <v>1347.92</v>
      </c>
      <c r="I333" s="1">
        <v>0.0</v>
      </c>
      <c r="J333" s="1">
        <v>430853.0</v>
      </c>
      <c r="K333" s="1" t="s">
        <v>71</v>
      </c>
      <c r="L333" s="1" t="s">
        <v>132</v>
      </c>
      <c r="M333" s="1" t="s">
        <v>190</v>
      </c>
      <c r="N333" s="1" t="s">
        <v>99</v>
      </c>
      <c r="O333" s="1" t="s">
        <v>75</v>
      </c>
      <c r="P333" s="1">
        <v>0.0</v>
      </c>
      <c r="Q333" s="1">
        <v>-42100.0</v>
      </c>
      <c r="R333" s="2">
        <v>42052.0</v>
      </c>
      <c r="S333" s="1" t="s">
        <v>76</v>
      </c>
      <c r="T333" s="1" t="s">
        <v>87</v>
      </c>
      <c r="U333" s="1" t="s">
        <v>108</v>
      </c>
      <c r="V333" s="1" t="s">
        <v>100</v>
      </c>
      <c r="W333" s="1" t="s">
        <v>78</v>
      </c>
      <c r="X333" s="1" t="s">
        <v>123</v>
      </c>
      <c r="Y333" s="1" t="s">
        <v>506</v>
      </c>
      <c r="Z333" s="1">
        <v>21.0</v>
      </c>
      <c r="AA333" s="1">
        <v>3.0</v>
      </c>
      <c r="AB333" s="1" t="s">
        <v>54</v>
      </c>
      <c r="AC333" s="1">
        <v>0.0</v>
      </c>
      <c r="AD333" s="1">
        <v>2.0</v>
      </c>
      <c r="AE333" s="1" t="s">
        <v>63</v>
      </c>
      <c r="AF333" s="1">
        <v>66550.0</v>
      </c>
      <c r="AG333" s="1">
        <v>12100.0</v>
      </c>
      <c r="AH333" s="1">
        <v>6050.0</v>
      </c>
      <c r="AI333" s="1">
        <v>48400.0</v>
      </c>
      <c r="AJ333" s="1" t="s">
        <v>215</v>
      </c>
      <c r="AK333" s="1" t="s">
        <v>259</v>
      </c>
      <c r="AL333" s="1">
        <v>2003.0</v>
      </c>
      <c r="AM333" s="1" t="s">
        <v>83</v>
      </c>
    </row>
    <row r="334">
      <c r="A334" s="1">
        <v>276.0</v>
      </c>
      <c r="B334" s="1">
        <v>47.0</v>
      </c>
      <c r="C334" s="1">
        <v>803294.0</v>
      </c>
      <c r="D334" s="2">
        <v>34138.0</v>
      </c>
      <c r="E334" s="1" t="s">
        <v>58</v>
      </c>
      <c r="F334" s="1" t="s">
        <v>70</v>
      </c>
      <c r="G334" s="1">
        <v>1000.0</v>
      </c>
      <c r="H334" s="1">
        <v>1724.09</v>
      </c>
      <c r="I334" s="1">
        <v>0.0</v>
      </c>
      <c r="J334" s="1">
        <v>615712.0</v>
      </c>
      <c r="K334" s="1" t="s">
        <v>42</v>
      </c>
      <c r="L334" s="1" t="s">
        <v>72</v>
      </c>
      <c r="M334" s="1" t="s">
        <v>44</v>
      </c>
      <c r="N334" s="1" t="s">
        <v>156</v>
      </c>
      <c r="O334" s="1" t="s">
        <v>75</v>
      </c>
      <c r="P334" s="1">
        <v>0.0</v>
      </c>
      <c r="Q334" s="1">
        <v>0.0</v>
      </c>
      <c r="R334" s="2">
        <v>42016.0</v>
      </c>
      <c r="S334" s="1" t="s">
        <v>76</v>
      </c>
      <c r="T334" s="1" t="s">
        <v>77</v>
      </c>
      <c r="U334" s="1" t="s">
        <v>64</v>
      </c>
      <c r="V334" s="1" t="s">
        <v>50</v>
      </c>
      <c r="W334" s="1" t="s">
        <v>78</v>
      </c>
      <c r="X334" s="1" t="s">
        <v>88</v>
      </c>
      <c r="Y334" s="1" t="s">
        <v>507</v>
      </c>
      <c r="Z334" s="1">
        <v>23.0</v>
      </c>
      <c r="AA334" s="1">
        <v>3.0</v>
      </c>
      <c r="AB334" s="1" t="s">
        <v>54</v>
      </c>
      <c r="AC334" s="1">
        <v>0.0</v>
      </c>
      <c r="AD334" s="1">
        <v>0.0</v>
      </c>
      <c r="AE334" s="1" t="s">
        <v>63</v>
      </c>
      <c r="AF334" s="1">
        <v>65780.0</v>
      </c>
      <c r="AG334" s="1">
        <v>5980.0</v>
      </c>
      <c r="AH334" s="1">
        <v>11960.0</v>
      </c>
      <c r="AI334" s="1">
        <v>47840.0</v>
      </c>
      <c r="AJ334" s="1" t="s">
        <v>90</v>
      </c>
      <c r="AK334" s="1" t="s">
        <v>91</v>
      </c>
      <c r="AL334" s="1">
        <v>2014.0</v>
      </c>
      <c r="AM334" s="1" t="s">
        <v>83</v>
      </c>
    </row>
    <row r="335">
      <c r="A335" s="1">
        <v>257.0</v>
      </c>
      <c r="B335" s="1">
        <v>40.0</v>
      </c>
      <c r="C335" s="1">
        <v>414913.0</v>
      </c>
      <c r="D335" s="2">
        <v>41107.0</v>
      </c>
      <c r="E335" s="1" t="s">
        <v>58</v>
      </c>
      <c r="F335" s="1" t="s">
        <v>41</v>
      </c>
      <c r="G335" s="1">
        <v>500.0</v>
      </c>
      <c r="H335" s="1">
        <v>1379.93</v>
      </c>
      <c r="I335" s="1">
        <v>0.0</v>
      </c>
      <c r="J335" s="1">
        <v>608228.0</v>
      </c>
      <c r="K335" s="1" t="s">
        <v>42</v>
      </c>
      <c r="L335" s="1" t="s">
        <v>43</v>
      </c>
      <c r="M335" s="1" t="s">
        <v>85</v>
      </c>
      <c r="N335" s="1" t="s">
        <v>107</v>
      </c>
      <c r="O335" s="1" t="s">
        <v>46</v>
      </c>
      <c r="P335" s="1">
        <v>0.0</v>
      </c>
      <c r="Q335" s="1">
        <v>0.0</v>
      </c>
      <c r="R335" s="2">
        <v>42036.0</v>
      </c>
      <c r="S335" s="1" t="s">
        <v>76</v>
      </c>
      <c r="T335" s="1" t="s">
        <v>48</v>
      </c>
      <c r="U335" s="1" t="s">
        <v>49</v>
      </c>
      <c r="V335" s="1" t="s">
        <v>121</v>
      </c>
      <c r="W335" s="1" t="s">
        <v>78</v>
      </c>
      <c r="X335" s="1" t="s">
        <v>52</v>
      </c>
      <c r="Y335" s="1" t="s">
        <v>508</v>
      </c>
      <c r="Z335" s="1">
        <v>6.0</v>
      </c>
      <c r="AA335" s="1">
        <v>3.0</v>
      </c>
      <c r="AB335" s="1" t="s">
        <v>63</v>
      </c>
      <c r="AC335" s="1">
        <v>0.0</v>
      </c>
      <c r="AD335" s="1">
        <v>2.0</v>
      </c>
      <c r="AE335" s="1" t="s">
        <v>54</v>
      </c>
      <c r="AF335" s="1">
        <v>51810.0</v>
      </c>
      <c r="AG335" s="1">
        <v>9420.0</v>
      </c>
      <c r="AH335" s="1">
        <v>4710.0</v>
      </c>
      <c r="AI335" s="1">
        <v>37680.0</v>
      </c>
      <c r="AJ335" s="1" t="s">
        <v>110</v>
      </c>
      <c r="AK335" s="1" t="s">
        <v>135</v>
      </c>
      <c r="AL335" s="1">
        <v>2002.0</v>
      </c>
      <c r="AM335" s="1" t="s">
        <v>57</v>
      </c>
    </row>
    <row r="336">
      <c r="A336" s="1">
        <v>78.0</v>
      </c>
      <c r="B336" s="1">
        <v>31.0</v>
      </c>
      <c r="C336" s="1">
        <v>414519.0</v>
      </c>
      <c r="D336" s="2">
        <v>36185.0</v>
      </c>
      <c r="E336" s="1" t="s">
        <v>58</v>
      </c>
      <c r="F336" s="1" t="s">
        <v>41</v>
      </c>
      <c r="G336" s="1">
        <v>1000.0</v>
      </c>
      <c r="H336" s="1">
        <v>1554.64</v>
      </c>
      <c r="I336" s="1">
        <v>4000000.0</v>
      </c>
      <c r="J336" s="1">
        <v>457535.0</v>
      </c>
      <c r="K336" s="1" t="s">
        <v>42</v>
      </c>
      <c r="L336" s="1" t="s">
        <v>72</v>
      </c>
      <c r="M336" s="1" t="s">
        <v>136</v>
      </c>
      <c r="N336" s="1" t="s">
        <v>74</v>
      </c>
      <c r="O336" s="1" t="s">
        <v>75</v>
      </c>
      <c r="P336" s="1">
        <v>0.0</v>
      </c>
      <c r="Q336" s="1">
        <v>-27900.0</v>
      </c>
      <c r="R336" s="2">
        <v>42038.0</v>
      </c>
      <c r="S336" s="1" t="s">
        <v>47</v>
      </c>
      <c r="T336" s="1" t="s">
        <v>87</v>
      </c>
      <c r="U336" s="1" t="s">
        <v>49</v>
      </c>
      <c r="V336" s="1" t="s">
        <v>121</v>
      </c>
      <c r="W336" s="1" t="s">
        <v>114</v>
      </c>
      <c r="X336" s="1" t="s">
        <v>103</v>
      </c>
      <c r="Y336" s="1" t="s">
        <v>509</v>
      </c>
      <c r="Z336" s="1">
        <v>21.0</v>
      </c>
      <c r="AA336" s="1">
        <v>1.0</v>
      </c>
      <c r="AB336" s="1" t="s">
        <v>80</v>
      </c>
      <c r="AC336" s="1">
        <v>1.0</v>
      </c>
      <c r="AD336" s="1">
        <v>0.0</v>
      </c>
      <c r="AE336" s="1" t="s">
        <v>80</v>
      </c>
      <c r="AF336" s="1">
        <v>55660.0</v>
      </c>
      <c r="AG336" s="1">
        <v>5060.0</v>
      </c>
      <c r="AH336" s="1">
        <v>10120.0</v>
      </c>
      <c r="AI336" s="1">
        <v>40480.0</v>
      </c>
      <c r="AJ336" s="1" t="s">
        <v>210</v>
      </c>
      <c r="AK336" s="1" t="s">
        <v>226</v>
      </c>
      <c r="AL336" s="1">
        <v>2009.0</v>
      </c>
      <c r="AM336" s="1" t="s">
        <v>57</v>
      </c>
    </row>
    <row r="337">
      <c r="A337" s="1">
        <v>129.0</v>
      </c>
      <c r="B337" s="1">
        <v>28.0</v>
      </c>
      <c r="C337" s="1">
        <v>818413.0</v>
      </c>
      <c r="D337" s="2">
        <v>32927.0</v>
      </c>
      <c r="E337" s="1" t="s">
        <v>40</v>
      </c>
      <c r="F337" s="1" t="s">
        <v>92</v>
      </c>
      <c r="G337" s="1">
        <v>1000.0</v>
      </c>
      <c r="H337" s="1">
        <v>1377.94</v>
      </c>
      <c r="I337" s="1">
        <v>0.0</v>
      </c>
      <c r="J337" s="1">
        <v>442540.0</v>
      </c>
      <c r="K337" s="1" t="s">
        <v>42</v>
      </c>
      <c r="L337" s="1" t="s">
        <v>125</v>
      </c>
      <c r="M337" s="1" t="s">
        <v>59</v>
      </c>
      <c r="N337" s="1" t="s">
        <v>107</v>
      </c>
      <c r="O337" s="1" t="s">
        <v>143</v>
      </c>
      <c r="P337" s="1">
        <v>0.0</v>
      </c>
      <c r="Q337" s="1">
        <v>0.0</v>
      </c>
      <c r="R337" s="2">
        <v>42056.0</v>
      </c>
      <c r="S337" s="1" t="s">
        <v>47</v>
      </c>
      <c r="T337" s="1" t="s">
        <v>48</v>
      </c>
      <c r="U337" s="1" t="s">
        <v>49</v>
      </c>
      <c r="V337" s="1" t="s">
        <v>100</v>
      </c>
      <c r="W337" s="1" t="s">
        <v>78</v>
      </c>
      <c r="X337" s="1" t="s">
        <v>103</v>
      </c>
      <c r="Y337" s="1" t="s">
        <v>510</v>
      </c>
      <c r="Z337" s="1">
        <v>23.0</v>
      </c>
      <c r="AA337" s="1">
        <v>1.0</v>
      </c>
      <c r="AB337" s="1" t="s">
        <v>63</v>
      </c>
      <c r="AC337" s="1">
        <v>2.0</v>
      </c>
      <c r="AD337" s="1">
        <v>3.0</v>
      </c>
      <c r="AE337" s="1" t="s">
        <v>63</v>
      </c>
      <c r="AF337" s="1">
        <v>44640.0</v>
      </c>
      <c r="AG337" s="1">
        <v>9920.0</v>
      </c>
      <c r="AH337" s="1">
        <v>4960.0</v>
      </c>
      <c r="AI337" s="1">
        <v>29760.0</v>
      </c>
      <c r="AJ337" s="1" t="s">
        <v>116</v>
      </c>
      <c r="AK337" s="1" t="s">
        <v>117</v>
      </c>
      <c r="AL337" s="1">
        <v>2005.0</v>
      </c>
      <c r="AM337" s="1" t="s">
        <v>83</v>
      </c>
    </row>
    <row r="338">
      <c r="A338" s="1">
        <v>283.0</v>
      </c>
      <c r="B338" s="1">
        <v>46.0</v>
      </c>
      <c r="C338" s="1">
        <v>487356.0</v>
      </c>
      <c r="D338" s="2">
        <v>36768.0</v>
      </c>
      <c r="E338" s="1" t="s">
        <v>84</v>
      </c>
      <c r="F338" s="1" t="s">
        <v>92</v>
      </c>
      <c r="G338" s="1">
        <v>2000.0</v>
      </c>
      <c r="H338" s="1">
        <v>1313.33</v>
      </c>
      <c r="I338" s="1">
        <v>0.0</v>
      </c>
      <c r="J338" s="1">
        <v>455332.0</v>
      </c>
      <c r="K338" s="1" t="s">
        <v>71</v>
      </c>
      <c r="L338" s="1" t="s">
        <v>72</v>
      </c>
      <c r="M338" s="1" t="s">
        <v>146</v>
      </c>
      <c r="N338" s="1" t="s">
        <v>60</v>
      </c>
      <c r="O338" s="1" t="s">
        <v>46</v>
      </c>
      <c r="P338" s="1">
        <v>53500.0</v>
      </c>
      <c r="Q338" s="1">
        <v>-73600.0</v>
      </c>
      <c r="R338" s="2">
        <v>42013.0</v>
      </c>
      <c r="S338" s="1" t="s">
        <v>76</v>
      </c>
      <c r="T338" s="1" t="s">
        <v>87</v>
      </c>
      <c r="U338" s="1" t="s">
        <v>49</v>
      </c>
      <c r="V338" s="1" t="s">
        <v>137</v>
      </c>
      <c r="W338" s="1" t="s">
        <v>78</v>
      </c>
      <c r="X338" s="1" t="s">
        <v>66</v>
      </c>
      <c r="Y338" s="1" t="s">
        <v>511</v>
      </c>
      <c r="Z338" s="1">
        <v>3.0</v>
      </c>
      <c r="AA338" s="1">
        <v>3.0</v>
      </c>
      <c r="AB338" s="1" t="s">
        <v>63</v>
      </c>
      <c r="AC338" s="1">
        <v>1.0</v>
      </c>
      <c r="AD338" s="1">
        <v>3.0</v>
      </c>
      <c r="AE338" s="1" t="s">
        <v>80</v>
      </c>
      <c r="AF338" s="1">
        <v>77660.0</v>
      </c>
      <c r="AG338" s="1">
        <v>7060.0</v>
      </c>
      <c r="AH338" s="1">
        <v>14120.0</v>
      </c>
      <c r="AI338" s="1">
        <v>56480.0</v>
      </c>
      <c r="AJ338" s="1" t="s">
        <v>105</v>
      </c>
      <c r="AK338" s="1" t="s">
        <v>152</v>
      </c>
      <c r="AL338" s="1">
        <v>2004.0</v>
      </c>
      <c r="AM338" s="1" t="s">
        <v>57</v>
      </c>
    </row>
    <row r="339">
      <c r="A339" s="1">
        <v>85.0</v>
      </c>
      <c r="B339" s="1">
        <v>25.0</v>
      </c>
      <c r="C339" s="1">
        <v>159768.0</v>
      </c>
      <c r="D339" s="2">
        <v>39694.0</v>
      </c>
      <c r="E339" s="1" t="s">
        <v>58</v>
      </c>
      <c r="F339" s="1" t="s">
        <v>41</v>
      </c>
      <c r="G339" s="1">
        <v>500.0</v>
      </c>
      <c r="H339" s="1">
        <v>1259.02</v>
      </c>
      <c r="I339" s="1">
        <v>0.0</v>
      </c>
      <c r="J339" s="1">
        <v>439534.0</v>
      </c>
      <c r="K339" s="1" t="s">
        <v>71</v>
      </c>
      <c r="L339" s="1" t="s">
        <v>162</v>
      </c>
      <c r="M339" s="1" t="s">
        <v>98</v>
      </c>
      <c r="N339" s="1" t="s">
        <v>107</v>
      </c>
      <c r="O339" s="1" t="s">
        <v>86</v>
      </c>
      <c r="P339" s="1">
        <v>67000.0</v>
      </c>
      <c r="Q339" s="1">
        <v>-53600.0</v>
      </c>
      <c r="R339" s="2">
        <v>42051.0</v>
      </c>
      <c r="S339" s="1" t="s">
        <v>139</v>
      </c>
      <c r="T339" s="1" t="s">
        <v>63</v>
      </c>
      <c r="U339" s="1" t="s">
        <v>213</v>
      </c>
      <c r="V339" s="1" t="s">
        <v>94</v>
      </c>
      <c r="W339" s="1" t="s">
        <v>51</v>
      </c>
      <c r="X339" s="1" t="s">
        <v>128</v>
      </c>
      <c r="Y339" s="1" t="s">
        <v>512</v>
      </c>
      <c r="Z339" s="1">
        <v>8.0</v>
      </c>
      <c r="AA339" s="1">
        <v>1.0</v>
      </c>
      <c r="AB339" s="1" t="s">
        <v>80</v>
      </c>
      <c r="AC339" s="1">
        <v>2.0</v>
      </c>
      <c r="AD339" s="1">
        <v>2.0</v>
      </c>
      <c r="AE339" s="1" t="s">
        <v>63</v>
      </c>
      <c r="AF339" s="1">
        <v>5640.0</v>
      </c>
      <c r="AG339" s="1">
        <v>940.0</v>
      </c>
      <c r="AH339" s="1">
        <v>940.0</v>
      </c>
      <c r="AI339" s="1">
        <v>3760.0</v>
      </c>
      <c r="AJ339" s="1" t="s">
        <v>105</v>
      </c>
      <c r="AK339" s="1" t="s">
        <v>288</v>
      </c>
      <c r="AL339" s="1">
        <v>2005.0</v>
      </c>
      <c r="AM339" s="1" t="s">
        <v>83</v>
      </c>
    </row>
    <row r="340">
      <c r="A340" s="1">
        <v>101.0</v>
      </c>
      <c r="B340" s="1">
        <v>26.0</v>
      </c>
      <c r="C340" s="1">
        <v>865839.0</v>
      </c>
      <c r="D340" s="2">
        <v>33452.0</v>
      </c>
      <c r="E340" s="1" t="s">
        <v>84</v>
      </c>
      <c r="F340" s="1" t="s">
        <v>92</v>
      </c>
      <c r="G340" s="1">
        <v>1000.0</v>
      </c>
      <c r="H340" s="1">
        <v>1371.88</v>
      </c>
      <c r="I340" s="1">
        <v>0.0</v>
      </c>
      <c r="J340" s="1">
        <v>462420.0</v>
      </c>
      <c r="K340" s="1" t="s">
        <v>71</v>
      </c>
      <c r="L340" s="1" t="s">
        <v>43</v>
      </c>
      <c r="M340" s="1" t="s">
        <v>102</v>
      </c>
      <c r="N340" s="1" t="s">
        <v>60</v>
      </c>
      <c r="O340" s="1" t="s">
        <v>46</v>
      </c>
      <c r="P340" s="1">
        <v>0.0</v>
      </c>
      <c r="Q340" s="1">
        <v>0.0</v>
      </c>
      <c r="R340" s="2">
        <v>42039.0</v>
      </c>
      <c r="S340" s="1" t="s">
        <v>139</v>
      </c>
      <c r="T340" s="1" t="s">
        <v>63</v>
      </c>
      <c r="U340" s="1" t="s">
        <v>213</v>
      </c>
      <c r="V340" s="1" t="s">
        <v>94</v>
      </c>
      <c r="W340" s="1" t="s">
        <v>65</v>
      </c>
      <c r="X340" s="1" t="s">
        <v>88</v>
      </c>
      <c r="Y340" s="1" t="s">
        <v>513</v>
      </c>
      <c r="Z340" s="1">
        <v>4.0</v>
      </c>
      <c r="AA340" s="1">
        <v>1.0</v>
      </c>
      <c r="AB340" s="1" t="s">
        <v>63</v>
      </c>
      <c r="AC340" s="1">
        <v>2.0</v>
      </c>
      <c r="AD340" s="1">
        <v>2.0</v>
      </c>
      <c r="AE340" s="1" t="s">
        <v>63</v>
      </c>
      <c r="AF340" s="1">
        <v>3190.0</v>
      </c>
      <c r="AG340" s="1">
        <v>580.0</v>
      </c>
      <c r="AH340" s="1">
        <v>580.0</v>
      </c>
      <c r="AI340" s="1">
        <v>2030.0</v>
      </c>
      <c r="AJ340" s="1" t="s">
        <v>154</v>
      </c>
      <c r="AK340" s="1" t="s">
        <v>155</v>
      </c>
      <c r="AL340" s="1">
        <v>1995.0</v>
      </c>
      <c r="AM340" s="1" t="s">
        <v>83</v>
      </c>
    </row>
    <row r="341">
      <c r="A341" s="1">
        <v>96.0</v>
      </c>
      <c r="B341" s="1">
        <v>30.0</v>
      </c>
      <c r="C341" s="1">
        <v>406567.0</v>
      </c>
      <c r="D341" s="2">
        <v>37159.0</v>
      </c>
      <c r="E341" s="1" t="s">
        <v>40</v>
      </c>
      <c r="F341" s="1" t="s">
        <v>70</v>
      </c>
      <c r="G341" s="1">
        <v>500.0</v>
      </c>
      <c r="H341" s="1">
        <v>1399.27</v>
      </c>
      <c r="I341" s="1">
        <v>6000000.0</v>
      </c>
      <c r="J341" s="1">
        <v>448913.0</v>
      </c>
      <c r="K341" s="1" t="s">
        <v>42</v>
      </c>
      <c r="L341" s="1" t="s">
        <v>142</v>
      </c>
      <c r="M341" s="1" t="s">
        <v>102</v>
      </c>
      <c r="N341" s="1" t="s">
        <v>150</v>
      </c>
      <c r="O341" s="1" t="s">
        <v>120</v>
      </c>
      <c r="P341" s="1">
        <v>38900.0</v>
      </c>
      <c r="Q341" s="1">
        <v>-48700.0</v>
      </c>
      <c r="R341" s="2">
        <v>42059.0</v>
      </c>
      <c r="S341" s="1" t="s">
        <v>47</v>
      </c>
      <c r="T341" s="1" t="s">
        <v>48</v>
      </c>
      <c r="U341" s="1" t="s">
        <v>108</v>
      </c>
      <c r="V341" s="1" t="s">
        <v>100</v>
      </c>
      <c r="W341" s="1" t="s">
        <v>122</v>
      </c>
      <c r="X341" s="1" t="s">
        <v>88</v>
      </c>
      <c r="Y341" s="1" t="s">
        <v>514</v>
      </c>
      <c r="Z341" s="1">
        <v>22.0</v>
      </c>
      <c r="AA341" s="1">
        <v>1.0</v>
      </c>
      <c r="AB341" s="1" t="s">
        <v>63</v>
      </c>
      <c r="AC341" s="1">
        <v>0.0</v>
      </c>
      <c r="AD341" s="1">
        <v>0.0</v>
      </c>
      <c r="AE341" s="1" t="s">
        <v>54</v>
      </c>
      <c r="AF341" s="1">
        <v>53440.0</v>
      </c>
      <c r="AG341" s="1">
        <v>0.0</v>
      </c>
      <c r="AH341" s="1">
        <v>6680.0</v>
      </c>
      <c r="AI341" s="1">
        <v>46760.0</v>
      </c>
      <c r="AJ341" s="1" t="s">
        <v>130</v>
      </c>
      <c r="AK341" s="1" t="s">
        <v>173</v>
      </c>
      <c r="AL341" s="1">
        <v>2004.0</v>
      </c>
      <c r="AM341" s="1" t="s">
        <v>83</v>
      </c>
    </row>
    <row r="342">
      <c r="A342" s="1">
        <v>121.0</v>
      </c>
      <c r="B342" s="1">
        <v>31.0</v>
      </c>
      <c r="C342" s="1">
        <v>623032.0</v>
      </c>
      <c r="D342" s="2">
        <v>39152.0</v>
      </c>
      <c r="E342" s="1" t="s">
        <v>84</v>
      </c>
      <c r="F342" s="1" t="s">
        <v>92</v>
      </c>
      <c r="G342" s="1">
        <v>1000.0</v>
      </c>
      <c r="H342" s="1">
        <v>1061.98</v>
      </c>
      <c r="I342" s="1">
        <v>6000000.0</v>
      </c>
      <c r="J342" s="1">
        <v>440837.0</v>
      </c>
      <c r="K342" s="1" t="s">
        <v>71</v>
      </c>
      <c r="L342" s="1" t="s">
        <v>162</v>
      </c>
      <c r="M342" s="1" t="s">
        <v>85</v>
      </c>
      <c r="N342" s="1" t="s">
        <v>119</v>
      </c>
      <c r="O342" s="1" t="s">
        <v>86</v>
      </c>
      <c r="P342" s="1">
        <v>0.0</v>
      </c>
      <c r="Q342" s="1">
        <v>0.0</v>
      </c>
      <c r="R342" s="2">
        <v>42036.0</v>
      </c>
      <c r="S342" s="1" t="s">
        <v>47</v>
      </c>
      <c r="T342" s="1" t="s">
        <v>77</v>
      </c>
      <c r="U342" s="1" t="s">
        <v>64</v>
      </c>
      <c r="V342" s="1" t="s">
        <v>50</v>
      </c>
      <c r="W342" s="1" t="s">
        <v>114</v>
      </c>
      <c r="X342" s="1" t="s">
        <v>123</v>
      </c>
      <c r="Y342" s="1" t="s">
        <v>515</v>
      </c>
      <c r="Z342" s="1">
        <v>16.0</v>
      </c>
      <c r="AA342" s="1">
        <v>1.0</v>
      </c>
      <c r="AB342" s="1" t="s">
        <v>80</v>
      </c>
      <c r="AC342" s="1">
        <v>0.0</v>
      </c>
      <c r="AD342" s="1">
        <v>1.0</v>
      </c>
      <c r="AE342" s="1" t="s">
        <v>54</v>
      </c>
      <c r="AF342" s="1">
        <v>65250.0</v>
      </c>
      <c r="AG342" s="1">
        <v>7250.0</v>
      </c>
      <c r="AH342" s="1">
        <v>7250.0</v>
      </c>
      <c r="AI342" s="1">
        <v>50750.0</v>
      </c>
      <c r="AJ342" s="1" t="s">
        <v>188</v>
      </c>
      <c r="AK342" s="1" t="s">
        <v>189</v>
      </c>
      <c r="AL342" s="1">
        <v>2002.0</v>
      </c>
      <c r="AM342" s="1" t="s">
        <v>83</v>
      </c>
    </row>
    <row r="343">
      <c r="A343" s="1">
        <v>176.0</v>
      </c>
      <c r="B343" s="1">
        <v>39.0</v>
      </c>
      <c r="C343" s="1">
        <v>935442.0</v>
      </c>
      <c r="D343" s="2">
        <v>40502.0</v>
      </c>
      <c r="E343" s="1" t="s">
        <v>40</v>
      </c>
      <c r="F343" s="1" t="s">
        <v>41</v>
      </c>
      <c r="G343" s="1">
        <v>500.0</v>
      </c>
      <c r="H343" s="1">
        <v>1365.46</v>
      </c>
      <c r="I343" s="1">
        <v>4000000.0</v>
      </c>
      <c r="J343" s="1">
        <v>466634.0</v>
      </c>
      <c r="K343" s="1" t="s">
        <v>42</v>
      </c>
      <c r="L343" s="1" t="s">
        <v>142</v>
      </c>
      <c r="M343" s="1" t="s">
        <v>85</v>
      </c>
      <c r="N343" s="1" t="s">
        <v>45</v>
      </c>
      <c r="O343" s="1" t="s">
        <v>86</v>
      </c>
      <c r="P343" s="1">
        <v>0.0</v>
      </c>
      <c r="Q343" s="1">
        <v>-56600.0</v>
      </c>
      <c r="R343" s="2">
        <v>42040.0</v>
      </c>
      <c r="S343" s="1" t="s">
        <v>76</v>
      </c>
      <c r="T343" s="1" t="s">
        <v>48</v>
      </c>
      <c r="U343" s="1" t="s">
        <v>64</v>
      </c>
      <c r="V343" s="1" t="s">
        <v>100</v>
      </c>
      <c r="W343" s="1" t="s">
        <v>51</v>
      </c>
      <c r="X343" s="1" t="s">
        <v>52</v>
      </c>
      <c r="Y343" s="1" t="s">
        <v>516</v>
      </c>
      <c r="Z343" s="1">
        <v>14.0</v>
      </c>
      <c r="AA343" s="1">
        <v>3.0</v>
      </c>
      <c r="AB343" s="1" t="s">
        <v>80</v>
      </c>
      <c r="AC343" s="1">
        <v>2.0</v>
      </c>
      <c r="AD343" s="1">
        <v>1.0</v>
      </c>
      <c r="AE343" s="1" t="s">
        <v>80</v>
      </c>
      <c r="AF343" s="1">
        <v>44280.0</v>
      </c>
      <c r="AG343" s="1">
        <v>4920.0</v>
      </c>
      <c r="AH343" s="1">
        <v>4920.0</v>
      </c>
      <c r="AI343" s="1">
        <v>34440.0</v>
      </c>
      <c r="AJ343" s="1" t="s">
        <v>90</v>
      </c>
      <c r="AK343" s="1" t="s">
        <v>224</v>
      </c>
      <c r="AL343" s="1">
        <v>2008.0</v>
      </c>
      <c r="AM343" s="1" t="s">
        <v>83</v>
      </c>
    </row>
    <row r="344">
      <c r="A344" s="1">
        <v>159.0</v>
      </c>
      <c r="B344" s="1">
        <v>37.0</v>
      </c>
      <c r="C344" s="1">
        <v>106873.0</v>
      </c>
      <c r="D344" s="2">
        <v>36035.0</v>
      </c>
      <c r="E344" s="1" t="s">
        <v>84</v>
      </c>
      <c r="F344" s="1" t="s">
        <v>92</v>
      </c>
      <c r="G344" s="1">
        <v>1000.0</v>
      </c>
      <c r="H344" s="1">
        <v>894.4</v>
      </c>
      <c r="I344" s="1">
        <v>0.0</v>
      </c>
      <c r="J344" s="1">
        <v>446435.0</v>
      </c>
      <c r="K344" s="1" t="s">
        <v>42</v>
      </c>
      <c r="L344" s="1" t="s">
        <v>93</v>
      </c>
      <c r="M344" s="1" t="s">
        <v>98</v>
      </c>
      <c r="N344" s="1" t="s">
        <v>119</v>
      </c>
      <c r="O344" s="1" t="s">
        <v>120</v>
      </c>
      <c r="P344" s="1">
        <v>0.0</v>
      </c>
      <c r="Q344" s="1">
        <v>-53700.0</v>
      </c>
      <c r="R344" s="2">
        <v>42011.0</v>
      </c>
      <c r="S344" s="1" t="s">
        <v>47</v>
      </c>
      <c r="T344" s="1" t="s">
        <v>77</v>
      </c>
      <c r="U344" s="1" t="s">
        <v>108</v>
      </c>
      <c r="V344" s="1" t="s">
        <v>50</v>
      </c>
      <c r="W344" s="1" t="s">
        <v>78</v>
      </c>
      <c r="X344" s="1" t="s">
        <v>103</v>
      </c>
      <c r="Y344" s="1" t="s">
        <v>517</v>
      </c>
      <c r="Z344" s="1">
        <v>13.0</v>
      </c>
      <c r="AA344" s="1">
        <v>1.0</v>
      </c>
      <c r="AB344" s="1" t="s">
        <v>54</v>
      </c>
      <c r="AC344" s="1">
        <v>2.0</v>
      </c>
      <c r="AD344" s="1">
        <v>0.0</v>
      </c>
      <c r="AE344" s="1" t="s">
        <v>80</v>
      </c>
      <c r="AF344" s="1">
        <v>70290.0</v>
      </c>
      <c r="AG344" s="1">
        <v>7810.0</v>
      </c>
      <c r="AH344" s="1">
        <v>7810.0</v>
      </c>
      <c r="AI344" s="1">
        <v>54670.0</v>
      </c>
      <c r="AJ344" s="1" t="s">
        <v>81</v>
      </c>
      <c r="AK344" s="1" t="s">
        <v>82</v>
      </c>
      <c r="AL344" s="1">
        <v>1999.0</v>
      </c>
      <c r="AM344" s="1" t="s">
        <v>83</v>
      </c>
    </row>
    <row r="345">
      <c r="A345" s="1">
        <v>120.0</v>
      </c>
      <c r="B345" s="1">
        <v>30.0</v>
      </c>
      <c r="C345" s="1">
        <v>563878.0</v>
      </c>
      <c r="D345" s="2">
        <v>37453.0</v>
      </c>
      <c r="E345" s="1" t="s">
        <v>58</v>
      </c>
      <c r="F345" s="1" t="s">
        <v>41</v>
      </c>
      <c r="G345" s="1">
        <v>500.0</v>
      </c>
      <c r="H345" s="1">
        <v>956.69</v>
      </c>
      <c r="I345" s="1">
        <v>0.0</v>
      </c>
      <c r="J345" s="1">
        <v>438237.0</v>
      </c>
      <c r="K345" s="1" t="s">
        <v>71</v>
      </c>
      <c r="L345" s="1" t="s">
        <v>93</v>
      </c>
      <c r="M345" s="1" t="s">
        <v>118</v>
      </c>
      <c r="N345" s="1" t="s">
        <v>147</v>
      </c>
      <c r="O345" s="1" t="s">
        <v>46</v>
      </c>
      <c r="P345" s="1">
        <v>39600.0</v>
      </c>
      <c r="Q345" s="1">
        <v>-64300.0</v>
      </c>
      <c r="R345" s="2">
        <v>42041.0</v>
      </c>
      <c r="S345" s="1" t="s">
        <v>47</v>
      </c>
      <c r="T345" s="1" t="s">
        <v>87</v>
      </c>
      <c r="U345" s="1" t="s">
        <v>64</v>
      </c>
      <c r="V345" s="1" t="s">
        <v>121</v>
      </c>
      <c r="W345" s="1" t="s">
        <v>78</v>
      </c>
      <c r="X345" s="1" t="s">
        <v>123</v>
      </c>
      <c r="Y345" s="1" t="s">
        <v>518</v>
      </c>
      <c r="Z345" s="1">
        <v>20.0</v>
      </c>
      <c r="AA345" s="1">
        <v>1.0</v>
      </c>
      <c r="AB345" s="1" t="s">
        <v>63</v>
      </c>
      <c r="AC345" s="1">
        <v>1.0</v>
      </c>
      <c r="AD345" s="1">
        <v>1.0</v>
      </c>
      <c r="AE345" s="1" t="s">
        <v>54</v>
      </c>
      <c r="AF345" s="1">
        <v>87100.0</v>
      </c>
      <c r="AG345" s="1">
        <v>8710.0</v>
      </c>
      <c r="AH345" s="1">
        <v>8710.0</v>
      </c>
      <c r="AI345" s="1">
        <v>69680.0</v>
      </c>
      <c r="AJ345" s="1" t="s">
        <v>55</v>
      </c>
      <c r="AK345" s="1" t="s">
        <v>56</v>
      </c>
      <c r="AL345" s="1">
        <v>2000.0</v>
      </c>
      <c r="AM345" s="1" t="s">
        <v>83</v>
      </c>
    </row>
    <row r="346">
      <c r="A346" s="1">
        <v>212.0</v>
      </c>
      <c r="B346" s="1">
        <v>35.0</v>
      </c>
      <c r="C346" s="1">
        <v>620855.0</v>
      </c>
      <c r="D346" s="2">
        <v>32992.0</v>
      </c>
      <c r="E346" s="1" t="s">
        <v>58</v>
      </c>
      <c r="F346" s="1" t="s">
        <v>92</v>
      </c>
      <c r="G346" s="1">
        <v>2000.0</v>
      </c>
      <c r="H346" s="1">
        <v>1123.89</v>
      </c>
      <c r="I346" s="1">
        <v>0.0</v>
      </c>
      <c r="J346" s="1">
        <v>468313.0</v>
      </c>
      <c r="K346" s="1" t="s">
        <v>42</v>
      </c>
      <c r="L346" s="1" t="s">
        <v>43</v>
      </c>
      <c r="M346" s="1" t="s">
        <v>118</v>
      </c>
      <c r="N346" s="1" t="s">
        <v>182</v>
      </c>
      <c r="O346" s="1" t="s">
        <v>86</v>
      </c>
      <c r="P346" s="1">
        <v>35400.0</v>
      </c>
      <c r="Q346" s="1">
        <v>-49200.0</v>
      </c>
      <c r="R346" s="2">
        <v>42025.0</v>
      </c>
      <c r="S346" s="1" t="s">
        <v>76</v>
      </c>
      <c r="T346" s="1" t="s">
        <v>87</v>
      </c>
      <c r="U346" s="1" t="s">
        <v>108</v>
      </c>
      <c r="V346" s="1" t="s">
        <v>100</v>
      </c>
      <c r="W346" s="1" t="s">
        <v>78</v>
      </c>
      <c r="X346" s="1" t="s">
        <v>52</v>
      </c>
      <c r="Y346" s="1" t="s">
        <v>519</v>
      </c>
      <c r="Z346" s="1">
        <v>0.0</v>
      </c>
      <c r="AA346" s="1">
        <v>3.0</v>
      </c>
      <c r="AB346" s="1" t="s">
        <v>63</v>
      </c>
      <c r="AC346" s="1">
        <v>1.0</v>
      </c>
      <c r="AD346" s="1">
        <v>3.0</v>
      </c>
      <c r="AE346" s="1" t="s">
        <v>63</v>
      </c>
      <c r="AF346" s="1">
        <v>50380.0</v>
      </c>
      <c r="AG346" s="1">
        <v>4580.0</v>
      </c>
      <c r="AH346" s="1">
        <v>4580.0</v>
      </c>
      <c r="AI346" s="1">
        <v>41220.0</v>
      </c>
      <c r="AJ346" s="1" t="s">
        <v>154</v>
      </c>
      <c r="AK346" s="1" t="s">
        <v>168</v>
      </c>
      <c r="AL346" s="1">
        <v>1996.0</v>
      </c>
      <c r="AM346" s="1" t="s">
        <v>83</v>
      </c>
    </row>
    <row r="347">
      <c r="A347" s="1">
        <v>290.0</v>
      </c>
      <c r="B347" s="1">
        <v>45.0</v>
      </c>
      <c r="C347" s="1">
        <v>583169.0</v>
      </c>
      <c r="D347" s="2">
        <v>35827.0</v>
      </c>
      <c r="E347" s="1" t="s">
        <v>84</v>
      </c>
      <c r="F347" s="1" t="s">
        <v>70</v>
      </c>
      <c r="G347" s="1">
        <v>500.0</v>
      </c>
      <c r="H347" s="1">
        <v>1085.03</v>
      </c>
      <c r="I347" s="1">
        <v>0.0</v>
      </c>
      <c r="J347" s="1">
        <v>476303.0</v>
      </c>
      <c r="K347" s="1" t="s">
        <v>71</v>
      </c>
      <c r="L347" s="1" t="s">
        <v>162</v>
      </c>
      <c r="M347" s="1" t="s">
        <v>73</v>
      </c>
      <c r="N347" s="1" t="s">
        <v>243</v>
      </c>
      <c r="O347" s="1" t="s">
        <v>120</v>
      </c>
      <c r="P347" s="1">
        <v>0.0</v>
      </c>
      <c r="Q347" s="1">
        <v>-61000.0</v>
      </c>
      <c r="R347" s="2">
        <v>42064.0</v>
      </c>
      <c r="S347" s="1" t="s">
        <v>76</v>
      </c>
      <c r="T347" s="1" t="s">
        <v>48</v>
      </c>
      <c r="U347" s="1" t="s">
        <v>108</v>
      </c>
      <c r="V347" s="1" t="s">
        <v>50</v>
      </c>
      <c r="W347" s="1" t="s">
        <v>65</v>
      </c>
      <c r="X347" s="1" t="s">
        <v>88</v>
      </c>
      <c r="Y347" s="1" t="s">
        <v>520</v>
      </c>
      <c r="Z347" s="1">
        <v>23.0</v>
      </c>
      <c r="AA347" s="1">
        <v>3.0</v>
      </c>
      <c r="AB347" s="1" t="s">
        <v>54</v>
      </c>
      <c r="AC347" s="1">
        <v>2.0</v>
      </c>
      <c r="AD347" s="1">
        <v>2.0</v>
      </c>
      <c r="AE347" s="1" t="s">
        <v>80</v>
      </c>
      <c r="AF347" s="1">
        <v>64800.0</v>
      </c>
      <c r="AG347" s="1">
        <v>12960.0</v>
      </c>
      <c r="AH347" s="1">
        <v>6480.0</v>
      </c>
      <c r="AI347" s="1">
        <v>45360.0</v>
      </c>
      <c r="AJ347" s="1" t="s">
        <v>110</v>
      </c>
      <c r="AK347" s="1" t="s">
        <v>135</v>
      </c>
      <c r="AL347" s="1">
        <v>2014.0</v>
      </c>
      <c r="AM347" s="1" t="s">
        <v>57</v>
      </c>
    </row>
    <row r="348">
      <c r="A348" s="1">
        <v>299.0</v>
      </c>
      <c r="B348" s="1">
        <v>42.0</v>
      </c>
      <c r="C348" s="1">
        <v>337677.0</v>
      </c>
      <c r="D348" s="2">
        <v>39649.0</v>
      </c>
      <c r="E348" s="1" t="s">
        <v>40</v>
      </c>
      <c r="F348" s="1" t="s">
        <v>70</v>
      </c>
      <c r="G348" s="1">
        <v>2000.0</v>
      </c>
      <c r="H348" s="1">
        <v>1437.33</v>
      </c>
      <c r="I348" s="1">
        <v>0.0</v>
      </c>
      <c r="J348" s="1">
        <v>450339.0</v>
      </c>
      <c r="K348" s="1" t="s">
        <v>71</v>
      </c>
      <c r="L348" s="1" t="s">
        <v>93</v>
      </c>
      <c r="M348" s="1" t="s">
        <v>44</v>
      </c>
      <c r="N348" s="1" t="s">
        <v>147</v>
      </c>
      <c r="O348" s="1" t="s">
        <v>120</v>
      </c>
      <c r="P348" s="1">
        <v>25000.0</v>
      </c>
      <c r="Q348" s="1">
        <v>0.0</v>
      </c>
      <c r="R348" s="2">
        <v>42059.0</v>
      </c>
      <c r="S348" s="1" t="s">
        <v>47</v>
      </c>
      <c r="T348" s="1" t="s">
        <v>77</v>
      </c>
      <c r="U348" s="1" t="s">
        <v>64</v>
      </c>
      <c r="V348" s="1" t="s">
        <v>121</v>
      </c>
      <c r="W348" s="1" t="s">
        <v>51</v>
      </c>
      <c r="X348" s="1" t="s">
        <v>52</v>
      </c>
      <c r="Y348" s="1" t="s">
        <v>521</v>
      </c>
      <c r="Z348" s="1">
        <v>13.0</v>
      </c>
      <c r="AA348" s="1">
        <v>1.0</v>
      </c>
      <c r="AB348" s="1" t="s">
        <v>54</v>
      </c>
      <c r="AC348" s="1">
        <v>1.0</v>
      </c>
      <c r="AD348" s="1">
        <v>3.0</v>
      </c>
      <c r="AE348" s="1" t="s">
        <v>80</v>
      </c>
      <c r="AF348" s="1">
        <v>70400.0</v>
      </c>
      <c r="AG348" s="1">
        <v>12800.0</v>
      </c>
      <c r="AH348" s="1">
        <v>12800.0</v>
      </c>
      <c r="AI348" s="1">
        <v>44800.0</v>
      </c>
      <c r="AJ348" s="1" t="s">
        <v>188</v>
      </c>
      <c r="AK348" s="1" t="s">
        <v>189</v>
      </c>
      <c r="AL348" s="1">
        <v>2000.0</v>
      </c>
      <c r="AM348" s="1" t="s">
        <v>83</v>
      </c>
    </row>
    <row r="349">
      <c r="A349" s="1">
        <v>66.0</v>
      </c>
      <c r="B349" s="1">
        <v>26.0</v>
      </c>
      <c r="C349" s="1">
        <v>445973.0</v>
      </c>
      <c r="D349" s="2">
        <v>36112.0</v>
      </c>
      <c r="E349" s="1" t="s">
        <v>84</v>
      </c>
      <c r="F349" s="1" t="s">
        <v>41</v>
      </c>
      <c r="G349" s="1">
        <v>1000.0</v>
      </c>
      <c r="H349" s="1">
        <v>988.29</v>
      </c>
      <c r="I349" s="1">
        <v>0.0</v>
      </c>
      <c r="J349" s="1">
        <v>476502.0</v>
      </c>
      <c r="K349" s="1" t="s">
        <v>42</v>
      </c>
      <c r="L349" s="1" t="s">
        <v>142</v>
      </c>
      <c r="M349" s="1" t="s">
        <v>85</v>
      </c>
      <c r="N349" s="1" t="s">
        <v>133</v>
      </c>
      <c r="O349" s="1" t="s">
        <v>75</v>
      </c>
      <c r="P349" s="1">
        <v>0.0</v>
      </c>
      <c r="Q349" s="1">
        <v>0.0</v>
      </c>
      <c r="R349" s="2">
        <v>42037.0</v>
      </c>
      <c r="S349" s="1" t="s">
        <v>47</v>
      </c>
      <c r="T349" s="1" t="s">
        <v>77</v>
      </c>
      <c r="U349" s="1" t="s">
        <v>49</v>
      </c>
      <c r="V349" s="1" t="s">
        <v>50</v>
      </c>
      <c r="W349" s="1" t="s">
        <v>78</v>
      </c>
      <c r="X349" s="1" t="s">
        <v>128</v>
      </c>
      <c r="Y349" s="1" t="s">
        <v>522</v>
      </c>
      <c r="Z349" s="1">
        <v>8.0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57860.0</v>
      </c>
      <c r="AG349" s="1">
        <v>0.0</v>
      </c>
      <c r="AH349" s="1">
        <v>10520.0</v>
      </c>
      <c r="AI349" s="1">
        <v>47340.0</v>
      </c>
      <c r="AJ349" s="1" t="s">
        <v>154</v>
      </c>
      <c r="AK349" s="1" t="s">
        <v>164</v>
      </c>
      <c r="AL349" s="1">
        <v>2008.0</v>
      </c>
      <c r="AM349" s="1" t="s">
        <v>57</v>
      </c>
    </row>
    <row r="350">
      <c r="A350" s="1">
        <v>334.0</v>
      </c>
      <c r="B350" s="1">
        <v>47.0</v>
      </c>
      <c r="C350" s="1">
        <v>156694.0</v>
      </c>
      <c r="D350" s="2">
        <v>37035.0</v>
      </c>
      <c r="E350" s="1" t="s">
        <v>84</v>
      </c>
      <c r="F350" s="1" t="s">
        <v>92</v>
      </c>
      <c r="G350" s="1">
        <v>500.0</v>
      </c>
      <c r="H350" s="1">
        <v>1238.89</v>
      </c>
      <c r="I350" s="1">
        <v>0.0</v>
      </c>
      <c r="J350" s="1">
        <v>600561.0</v>
      </c>
      <c r="K350" s="1" t="s">
        <v>42</v>
      </c>
      <c r="L350" s="1" t="s">
        <v>125</v>
      </c>
      <c r="M350" s="1" t="s">
        <v>136</v>
      </c>
      <c r="N350" s="1" t="s">
        <v>45</v>
      </c>
      <c r="O350" s="1" t="s">
        <v>61</v>
      </c>
      <c r="P350" s="1">
        <v>0.0</v>
      </c>
      <c r="Q350" s="1">
        <v>0.0</v>
      </c>
      <c r="R350" s="2">
        <v>42035.0</v>
      </c>
      <c r="S350" s="1" t="s">
        <v>62</v>
      </c>
      <c r="T350" s="1" t="s">
        <v>63</v>
      </c>
      <c r="U350" s="1" t="s">
        <v>64</v>
      </c>
      <c r="V350" s="1" t="s">
        <v>94</v>
      </c>
      <c r="W350" s="1" t="s">
        <v>114</v>
      </c>
      <c r="X350" s="1" t="s">
        <v>128</v>
      </c>
      <c r="Y350" s="1" t="s">
        <v>523</v>
      </c>
      <c r="Z350" s="1">
        <v>3.0</v>
      </c>
      <c r="AA350" s="1">
        <v>1.0</v>
      </c>
      <c r="AB350" s="1" t="s">
        <v>63</v>
      </c>
      <c r="AC350" s="1">
        <v>0.0</v>
      </c>
      <c r="AD350" s="1">
        <v>3.0</v>
      </c>
      <c r="AE350" s="1" t="s">
        <v>80</v>
      </c>
      <c r="AF350" s="1">
        <v>6240.0</v>
      </c>
      <c r="AG350" s="1">
        <v>960.0</v>
      </c>
      <c r="AH350" s="1">
        <v>960.0</v>
      </c>
      <c r="AI350" s="1">
        <v>4320.0</v>
      </c>
      <c r="AJ350" s="1" t="s">
        <v>130</v>
      </c>
      <c r="AK350" s="1" t="s">
        <v>250</v>
      </c>
      <c r="AL350" s="1">
        <v>2011.0</v>
      </c>
      <c r="AM350" s="1" t="s">
        <v>83</v>
      </c>
    </row>
    <row r="351">
      <c r="A351" s="1">
        <v>216.0</v>
      </c>
      <c r="B351" s="1">
        <v>38.0</v>
      </c>
      <c r="C351" s="1">
        <v>421940.0</v>
      </c>
      <c r="D351" s="2">
        <v>41793.0</v>
      </c>
      <c r="E351" s="1" t="s">
        <v>58</v>
      </c>
      <c r="F351" s="1" t="s">
        <v>70</v>
      </c>
      <c r="G351" s="1">
        <v>1000.0</v>
      </c>
      <c r="H351" s="1">
        <v>1384.64</v>
      </c>
      <c r="I351" s="1">
        <v>5000000.0</v>
      </c>
      <c r="J351" s="1">
        <v>600754.0</v>
      </c>
      <c r="K351" s="1" t="s">
        <v>71</v>
      </c>
      <c r="L351" s="1" t="s">
        <v>93</v>
      </c>
      <c r="M351" s="1" t="s">
        <v>98</v>
      </c>
      <c r="N351" s="1" t="s">
        <v>74</v>
      </c>
      <c r="O351" s="1" t="s">
        <v>86</v>
      </c>
      <c r="P351" s="1">
        <v>0.0</v>
      </c>
      <c r="Q351" s="1">
        <v>0.0</v>
      </c>
      <c r="R351" s="2">
        <v>42013.0</v>
      </c>
      <c r="S351" s="1" t="s">
        <v>47</v>
      </c>
      <c r="T351" s="1" t="s">
        <v>77</v>
      </c>
      <c r="U351" s="1" t="s">
        <v>108</v>
      </c>
      <c r="V351" s="1" t="s">
        <v>50</v>
      </c>
      <c r="W351" s="1" t="s">
        <v>65</v>
      </c>
      <c r="X351" s="1" t="s">
        <v>52</v>
      </c>
      <c r="Y351" s="1" t="s">
        <v>524</v>
      </c>
      <c r="Z351" s="1">
        <v>16.0</v>
      </c>
      <c r="AA351" s="1">
        <v>1.0</v>
      </c>
      <c r="AB351" s="1" t="s">
        <v>63</v>
      </c>
      <c r="AC351" s="1">
        <v>2.0</v>
      </c>
      <c r="AD351" s="1">
        <v>3.0</v>
      </c>
      <c r="AE351" s="1" t="s">
        <v>80</v>
      </c>
      <c r="AF351" s="1">
        <v>66600.0</v>
      </c>
      <c r="AG351" s="1">
        <v>16650.0</v>
      </c>
      <c r="AH351" s="1">
        <v>11100.0</v>
      </c>
      <c r="AI351" s="1">
        <v>38850.0</v>
      </c>
      <c r="AJ351" s="1" t="s">
        <v>198</v>
      </c>
      <c r="AK351" s="1" t="s">
        <v>376</v>
      </c>
      <c r="AL351" s="1">
        <v>2012.0</v>
      </c>
      <c r="AM351" s="1" t="s">
        <v>57</v>
      </c>
    </row>
    <row r="352">
      <c r="A352" s="1">
        <v>86.0</v>
      </c>
      <c r="B352" s="1">
        <v>28.0</v>
      </c>
      <c r="C352" s="1">
        <v>613226.0</v>
      </c>
      <c r="D352" s="2">
        <v>33472.0</v>
      </c>
      <c r="E352" s="1" t="s">
        <v>58</v>
      </c>
      <c r="F352" s="1" t="s">
        <v>70</v>
      </c>
      <c r="G352" s="1">
        <v>2000.0</v>
      </c>
      <c r="H352" s="1">
        <v>1595.07</v>
      </c>
      <c r="I352" s="1">
        <v>0.0</v>
      </c>
      <c r="J352" s="1">
        <v>439304.0</v>
      </c>
      <c r="K352" s="1" t="s">
        <v>42</v>
      </c>
      <c r="L352" s="1" t="s">
        <v>72</v>
      </c>
      <c r="M352" s="1" t="s">
        <v>146</v>
      </c>
      <c r="N352" s="1" t="s">
        <v>150</v>
      </c>
      <c r="O352" s="1" t="s">
        <v>86</v>
      </c>
      <c r="P352" s="1">
        <v>75800.0</v>
      </c>
      <c r="Q352" s="1">
        <v>0.0</v>
      </c>
      <c r="R352" s="2">
        <v>42058.0</v>
      </c>
      <c r="S352" s="1" t="s">
        <v>47</v>
      </c>
      <c r="T352" s="1" t="s">
        <v>48</v>
      </c>
      <c r="U352" s="1" t="s">
        <v>64</v>
      </c>
      <c r="V352" s="1" t="s">
        <v>50</v>
      </c>
      <c r="W352" s="1" t="s">
        <v>65</v>
      </c>
      <c r="X352" s="1" t="s">
        <v>123</v>
      </c>
      <c r="Y352" s="1" t="s">
        <v>525</v>
      </c>
      <c r="Z352" s="1">
        <v>19.0</v>
      </c>
      <c r="AA352" s="1">
        <v>1.0</v>
      </c>
      <c r="AB352" s="1" t="s">
        <v>54</v>
      </c>
      <c r="AC352" s="1">
        <v>0.0</v>
      </c>
      <c r="AD352" s="1">
        <v>2.0</v>
      </c>
      <c r="AE352" s="1" t="s">
        <v>54</v>
      </c>
      <c r="AF352" s="1">
        <v>70920.0</v>
      </c>
      <c r="AG352" s="1">
        <v>11820.0</v>
      </c>
      <c r="AH352" s="1">
        <v>11820.0</v>
      </c>
      <c r="AI352" s="1">
        <v>47280.0</v>
      </c>
      <c r="AJ352" s="1" t="s">
        <v>198</v>
      </c>
      <c r="AK352" s="1" t="s">
        <v>199</v>
      </c>
      <c r="AL352" s="1">
        <v>2002.0</v>
      </c>
      <c r="AM352" s="1" t="s">
        <v>83</v>
      </c>
    </row>
    <row r="353">
      <c r="A353" s="1">
        <v>429.0</v>
      </c>
      <c r="B353" s="1">
        <v>56.0</v>
      </c>
      <c r="C353" s="1">
        <v>804410.0</v>
      </c>
      <c r="D353" s="2">
        <v>36141.0</v>
      </c>
      <c r="E353" s="1" t="s">
        <v>40</v>
      </c>
      <c r="F353" s="1" t="s">
        <v>41</v>
      </c>
      <c r="G353" s="1">
        <v>1000.0</v>
      </c>
      <c r="H353" s="1">
        <v>1127.89</v>
      </c>
      <c r="I353" s="1">
        <v>6000000.0</v>
      </c>
      <c r="J353" s="1">
        <v>460722.0</v>
      </c>
      <c r="K353" s="1" t="s">
        <v>42</v>
      </c>
      <c r="L353" s="1" t="s">
        <v>93</v>
      </c>
      <c r="M353" s="1" t="s">
        <v>59</v>
      </c>
      <c r="N353" s="1" t="s">
        <v>133</v>
      </c>
      <c r="O353" s="1" t="s">
        <v>75</v>
      </c>
      <c r="P353" s="1">
        <v>67400.0</v>
      </c>
      <c r="Q353" s="1">
        <v>-43800.0</v>
      </c>
      <c r="R353" s="2">
        <v>42032.0</v>
      </c>
      <c r="S353" s="1" t="s">
        <v>47</v>
      </c>
      <c r="T353" s="1" t="s">
        <v>77</v>
      </c>
      <c r="U353" s="1" t="s">
        <v>64</v>
      </c>
      <c r="V353" s="1" t="s">
        <v>137</v>
      </c>
      <c r="W353" s="1" t="s">
        <v>114</v>
      </c>
      <c r="X353" s="1" t="s">
        <v>103</v>
      </c>
      <c r="Y353" s="1" t="s">
        <v>526</v>
      </c>
      <c r="Z353" s="1">
        <v>0.0</v>
      </c>
      <c r="AA353" s="1">
        <v>1.0</v>
      </c>
      <c r="AB353" s="1" t="s">
        <v>54</v>
      </c>
      <c r="AC353" s="1">
        <v>2.0</v>
      </c>
      <c r="AD353" s="1">
        <v>0.0</v>
      </c>
      <c r="AE353" s="1" t="s">
        <v>54</v>
      </c>
      <c r="AF353" s="1">
        <v>39480.0</v>
      </c>
      <c r="AG353" s="1">
        <v>6580.0</v>
      </c>
      <c r="AH353" s="1">
        <v>6580.0</v>
      </c>
      <c r="AI353" s="1">
        <v>26320.0</v>
      </c>
      <c r="AJ353" s="1" t="s">
        <v>154</v>
      </c>
      <c r="AK353" s="1" t="s">
        <v>168</v>
      </c>
      <c r="AL353" s="1">
        <v>2002.0</v>
      </c>
      <c r="AM353" s="1" t="s">
        <v>83</v>
      </c>
    </row>
    <row r="354">
      <c r="A354" s="1">
        <v>257.0</v>
      </c>
      <c r="B354" s="1">
        <v>43.0</v>
      </c>
      <c r="C354" s="1">
        <v>553565.0</v>
      </c>
      <c r="D354" s="2">
        <v>36209.0</v>
      </c>
      <c r="E354" s="1" t="s">
        <v>58</v>
      </c>
      <c r="F354" s="1" t="s">
        <v>92</v>
      </c>
      <c r="G354" s="1">
        <v>2000.0</v>
      </c>
      <c r="H354" s="1">
        <v>929.7</v>
      </c>
      <c r="I354" s="1">
        <v>6000000.0</v>
      </c>
      <c r="J354" s="1">
        <v>618632.0</v>
      </c>
      <c r="K354" s="1" t="s">
        <v>71</v>
      </c>
      <c r="L354" s="1" t="s">
        <v>72</v>
      </c>
      <c r="M354" s="1" t="s">
        <v>160</v>
      </c>
      <c r="N354" s="1" t="s">
        <v>107</v>
      </c>
      <c r="O354" s="1" t="s">
        <v>46</v>
      </c>
      <c r="P354" s="1">
        <v>46400.0</v>
      </c>
      <c r="Q354" s="1">
        <v>-74300.0</v>
      </c>
      <c r="R354" s="2">
        <v>42018.0</v>
      </c>
      <c r="S354" s="1" t="s">
        <v>47</v>
      </c>
      <c r="T354" s="1" t="s">
        <v>87</v>
      </c>
      <c r="U354" s="1" t="s">
        <v>108</v>
      </c>
      <c r="V354" s="1" t="s">
        <v>121</v>
      </c>
      <c r="W354" s="1" t="s">
        <v>65</v>
      </c>
      <c r="X354" s="1" t="s">
        <v>88</v>
      </c>
      <c r="Y354" s="1" t="s">
        <v>527</v>
      </c>
      <c r="Z354" s="1">
        <v>12.0</v>
      </c>
      <c r="AA354" s="1">
        <v>1.0</v>
      </c>
      <c r="AB354" s="1" t="s">
        <v>63</v>
      </c>
      <c r="AC354" s="1">
        <v>2.0</v>
      </c>
      <c r="AD354" s="1">
        <v>2.0</v>
      </c>
      <c r="AE354" s="1" t="s">
        <v>54</v>
      </c>
      <c r="AF354" s="1">
        <v>63240.0</v>
      </c>
      <c r="AG354" s="1">
        <v>10540.0</v>
      </c>
      <c r="AH354" s="1">
        <v>5270.0</v>
      </c>
      <c r="AI354" s="1">
        <v>47430.0</v>
      </c>
      <c r="AJ354" s="1" t="s">
        <v>68</v>
      </c>
      <c r="AK354" s="1" t="s">
        <v>69</v>
      </c>
      <c r="AL354" s="1">
        <v>2005.0</v>
      </c>
      <c r="AM354" s="1" t="s">
        <v>83</v>
      </c>
    </row>
    <row r="355">
      <c r="A355" s="1">
        <v>15.0</v>
      </c>
      <c r="B355" s="1">
        <v>34.0</v>
      </c>
      <c r="C355" s="1">
        <v>399524.0</v>
      </c>
      <c r="D355" s="2">
        <v>35733.0</v>
      </c>
      <c r="E355" s="1" t="s">
        <v>84</v>
      </c>
      <c r="F355" s="1" t="s">
        <v>70</v>
      </c>
      <c r="G355" s="1">
        <v>1000.0</v>
      </c>
      <c r="H355" s="1">
        <v>1829.63</v>
      </c>
      <c r="I355" s="1">
        <v>0.0</v>
      </c>
      <c r="J355" s="1">
        <v>452204.0</v>
      </c>
      <c r="K355" s="1" t="s">
        <v>42</v>
      </c>
      <c r="L355" s="1" t="s">
        <v>162</v>
      </c>
      <c r="M355" s="1" t="s">
        <v>98</v>
      </c>
      <c r="N355" s="1" t="s">
        <v>243</v>
      </c>
      <c r="O355" s="1" t="s">
        <v>143</v>
      </c>
      <c r="P355" s="1">
        <v>56700.0</v>
      </c>
      <c r="Q355" s="1">
        <v>0.0</v>
      </c>
      <c r="R355" s="2">
        <v>42038.0</v>
      </c>
      <c r="S355" s="1" t="s">
        <v>76</v>
      </c>
      <c r="T355" s="1" t="s">
        <v>48</v>
      </c>
      <c r="U355" s="1" t="s">
        <v>108</v>
      </c>
      <c r="V355" s="1" t="s">
        <v>121</v>
      </c>
      <c r="W355" s="1" t="s">
        <v>51</v>
      </c>
      <c r="X355" s="1" t="s">
        <v>88</v>
      </c>
      <c r="Y355" s="1" t="s">
        <v>528</v>
      </c>
      <c r="Z355" s="1">
        <v>21.0</v>
      </c>
      <c r="AA355" s="1">
        <v>3.0</v>
      </c>
      <c r="AB355" s="1" t="s">
        <v>54</v>
      </c>
      <c r="AC355" s="1">
        <v>1.0</v>
      </c>
      <c r="AD355" s="1">
        <v>0.0</v>
      </c>
      <c r="AE355" s="1" t="s">
        <v>63</v>
      </c>
      <c r="AF355" s="1">
        <v>67650.0</v>
      </c>
      <c r="AG355" s="1">
        <v>12300.0</v>
      </c>
      <c r="AH355" s="1">
        <v>6150.0</v>
      </c>
      <c r="AI355" s="1">
        <v>49200.0</v>
      </c>
      <c r="AJ355" s="1" t="s">
        <v>110</v>
      </c>
      <c r="AK355" s="1" t="s">
        <v>111</v>
      </c>
      <c r="AL355" s="1">
        <v>2009.0</v>
      </c>
      <c r="AM355" s="1" t="s">
        <v>83</v>
      </c>
    </row>
    <row r="356">
      <c r="A356" s="1">
        <v>230.0</v>
      </c>
      <c r="B356" s="1">
        <v>39.0</v>
      </c>
      <c r="C356" s="1">
        <v>331595.0</v>
      </c>
      <c r="D356" s="2">
        <v>36493.0</v>
      </c>
      <c r="E356" s="1" t="s">
        <v>84</v>
      </c>
      <c r="F356" s="1" t="s">
        <v>70</v>
      </c>
      <c r="G356" s="1">
        <v>1000.0</v>
      </c>
      <c r="H356" s="1">
        <v>904.7</v>
      </c>
      <c r="I356" s="1">
        <v>7000000.0</v>
      </c>
      <c r="J356" s="1">
        <v>454530.0</v>
      </c>
      <c r="K356" s="1" t="s">
        <v>71</v>
      </c>
      <c r="L356" s="1" t="s">
        <v>43</v>
      </c>
      <c r="M356" s="1" t="s">
        <v>44</v>
      </c>
      <c r="N356" s="1" t="s">
        <v>99</v>
      </c>
      <c r="O356" s="1" t="s">
        <v>86</v>
      </c>
      <c r="P356" s="1">
        <v>68600.0</v>
      </c>
      <c r="Q356" s="1">
        <v>-22300.0</v>
      </c>
      <c r="R356" s="2">
        <v>42052.0</v>
      </c>
      <c r="S356" s="1" t="s">
        <v>47</v>
      </c>
      <c r="T356" s="1" t="s">
        <v>87</v>
      </c>
      <c r="U356" s="1" t="s">
        <v>49</v>
      </c>
      <c r="V356" s="1" t="s">
        <v>100</v>
      </c>
      <c r="W356" s="1" t="s">
        <v>51</v>
      </c>
      <c r="X356" s="1" t="s">
        <v>66</v>
      </c>
      <c r="Y356" s="1" t="s">
        <v>529</v>
      </c>
      <c r="Z356" s="1">
        <v>0.0</v>
      </c>
      <c r="AA356" s="1">
        <v>1.0</v>
      </c>
      <c r="AB356" s="1" t="s">
        <v>63</v>
      </c>
      <c r="AC356" s="1">
        <v>1.0</v>
      </c>
      <c r="AD356" s="1">
        <v>3.0</v>
      </c>
      <c r="AE356" s="1" t="s">
        <v>80</v>
      </c>
      <c r="AF356" s="1">
        <v>74200.0</v>
      </c>
      <c r="AG356" s="1">
        <v>14840.0</v>
      </c>
      <c r="AH356" s="1">
        <v>14840.0</v>
      </c>
      <c r="AI356" s="1">
        <v>44520.0</v>
      </c>
      <c r="AJ356" s="1" t="s">
        <v>96</v>
      </c>
      <c r="AK356" s="1" t="s">
        <v>159</v>
      </c>
      <c r="AL356" s="1">
        <v>2002.0</v>
      </c>
      <c r="AM356" s="1" t="s">
        <v>57</v>
      </c>
    </row>
    <row r="357">
      <c r="A357" s="1">
        <v>250.0</v>
      </c>
      <c r="B357" s="1">
        <v>43.0</v>
      </c>
      <c r="C357" s="1">
        <v>380067.0</v>
      </c>
      <c r="D357" s="2">
        <v>41462.0</v>
      </c>
      <c r="E357" s="1" t="s">
        <v>40</v>
      </c>
      <c r="F357" s="1" t="s">
        <v>92</v>
      </c>
      <c r="G357" s="1">
        <v>1000.0</v>
      </c>
      <c r="H357" s="1">
        <v>1243.84</v>
      </c>
      <c r="I357" s="1">
        <v>0.0</v>
      </c>
      <c r="J357" s="1">
        <v>474848.0</v>
      </c>
      <c r="K357" s="1" t="s">
        <v>71</v>
      </c>
      <c r="L357" s="1" t="s">
        <v>162</v>
      </c>
      <c r="M357" s="1" t="s">
        <v>98</v>
      </c>
      <c r="N357" s="1" t="s">
        <v>174</v>
      </c>
      <c r="O357" s="1" t="s">
        <v>75</v>
      </c>
      <c r="P357" s="1">
        <v>47900.0</v>
      </c>
      <c r="Q357" s="1">
        <v>-73400.0</v>
      </c>
      <c r="R357" s="2">
        <v>42034.0</v>
      </c>
      <c r="S357" s="1" t="s">
        <v>47</v>
      </c>
      <c r="T357" s="1" t="s">
        <v>48</v>
      </c>
      <c r="U357" s="1" t="s">
        <v>64</v>
      </c>
      <c r="V357" s="1" t="s">
        <v>121</v>
      </c>
      <c r="W357" s="1" t="s">
        <v>65</v>
      </c>
      <c r="X357" s="1" t="s">
        <v>52</v>
      </c>
      <c r="Y357" s="1" t="s">
        <v>530</v>
      </c>
      <c r="Z357" s="1">
        <v>22.0</v>
      </c>
      <c r="AA357" s="1">
        <v>1.0</v>
      </c>
      <c r="AB357" s="1" t="s">
        <v>54</v>
      </c>
      <c r="AC357" s="1">
        <v>1.0</v>
      </c>
      <c r="AD357" s="1">
        <v>3.0</v>
      </c>
      <c r="AE357" s="1" t="s">
        <v>80</v>
      </c>
      <c r="AF357" s="1">
        <v>64900.0</v>
      </c>
      <c r="AG357" s="1">
        <v>12980.0</v>
      </c>
      <c r="AH357" s="1">
        <v>12980.0</v>
      </c>
      <c r="AI357" s="1">
        <v>38940.0</v>
      </c>
      <c r="AJ357" s="1" t="s">
        <v>215</v>
      </c>
      <c r="AK357" s="1" t="s">
        <v>259</v>
      </c>
      <c r="AL357" s="1">
        <v>2011.0</v>
      </c>
      <c r="AM357" s="1" t="s">
        <v>83</v>
      </c>
    </row>
    <row r="358">
      <c r="A358" s="1">
        <v>270.0</v>
      </c>
      <c r="B358" s="1">
        <v>44.0</v>
      </c>
      <c r="C358" s="1">
        <v>701521.0</v>
      </c>
      <c r="D358" s="2">
        <v>37807.0</v>
      </c>
      <c r="E358" s="1" t="s">
        <v>84</v>
      </c>
      <c r="F358" s="1" t="s">
        <v>92</v>
      </c>
      <c r="G358" s="1">
        <v>2000.0</v>
      </c>
      <c r="H358" s="1">
        <v>1030.95</v>
      </c>
      <c r="I358" s="1">
        <v>0.0</v>
      </c>
      <c r="J358" s="1">
        <v>435985.0</v>
      </c>
      <c r="K358" s="1" t="s">
        <v>71</v>
      </c>
      <c r="L358" s="1" t="s">
        <v>93</v>
      </c>
      <c r="M358" s="1" t="s">
        <v>59</v>
      </c>
      <c r="N358" s="1" t="s">
        <v>166</v>
      </c>
      <c r="O358" s="1" t="s">
        <v>61</v>
      </c>
      <c r="P358" s="1">
        <v>47200.0</v>
      </c>
      <c r="Q358" s="1">
        <v>0.0</v>
      </c>
      <c r="R358" s="2">
        <v>42038.0</v>
      </c>
      <c r="S358" s="1" t="s">
        <v>76</v>
      </c>
      <c r="T358" s="1" t="s">
        <v>77</v>
      </c>
      <c r="U358" s="1" t="s">
        <v>49</v>
      </c>
      <c r="V358" s="1" t="s">
        <v>137</v>
      </c>
      <c r="W358" s="1" t="s">
        <v>122</v>
      </c>
      <c r="X358" s="1" t="s">
        <v>128</v>
      </c>
      <c r="Y358" s="1" t="s">
        <v>531</v>
      </c>
      <c r="Z358" s="1">
        <v>20.0</v>
      </c>
      <c r="AA358" s="1">
        <v>3.0</v>
      </c>
      <c r="AB358" s="1" t="s">
        <v>63</v>
      </c>
      <c r="AC358" s="1">
        <v>1.0</v>
      </c>
      <c r="AD358" s="1">
        <v>0.0</v>
      </c>
      <c r="AE358" s="1" t="s">
        <v>80</v>
      </c>
      <c r="AF358" s="1">
        <v>35900.0</v>
      </c>
      <c r="AG358" s="1">
        <v>7180.0</v>
      </c>
      <c r="AH358" s="1">
        <v>3590.0</v>
      </c>
      <c r="AI358" s="1">
        <v>25130.0</v>
      </c>
      <c r="AJ358" s="1" t="s">
        <v>110</v>
      </c>
      <c r="AK358" s="1" t="s">
        <v>135</v>
      </c>
      <c r="AL358" s="1">
        <v>2007.0</v>
      </c>
      <c r="AM358" s="1" t="s">
        <v>57</v>
      </c>
    </row>
    <row r="359">
      <c r="A359" s="1">
        <v>65.0</v>
      </c>
      <c r="B359" s="1">
        <v>26.0</v>
      </c>
      <c r="C359" s="1">
        <v>360770.0</v>
      </c>
      <c r="D359" s="2">
        <v>38616.0</v>
      </c>
      <c r="E359" s="1" t="s">
        <v>58</v>
      </c>
      <c r="F359" s="1" t="s">
        <v>70</v>
      </c>
      <c r="G359" s="1">
        <v>500.0</v>
      </c>
      <c r="H359" s="1">
        <v>1285.03</v>
      </c>
      <c r="I359" s="1">
        <v>3000000.0</v>
      </c>
      <c r="J359" s="1">
        <v>457942.0</v>
      </c>
      <c r="K359" s="1" t="s">
        <v>71</v>
      </c>
      <c r="L359" s="1" t="s">
        <v>132</v>
      </c>
      <c r="M359" s="1" t="s">
        <v>44</v>
      </c>
      <c r="N359" s="1" t="s">
        <v>119</v>
      </c>
      <c r="O359" s="1" t="s">
        <v>86</v>
      </c>
      <c r="P359" s="1">
        <v>0.0</v>
      </c>
      <c r="Q359" s="1">
        <v>-41500.0</v>
      </c>
      <c r="R359" s="2">
        <v>42038.0</v>
      </c>
      <c r="S359" s="1" t="s">
        <v>47</v>
      </c>
      <c r="T359" s="1" t="s">
        <v>77</v>
      </c>
      <c r="U359" s="1" t="s">
        <v>64</v>
      </c>
      <c r="V359" s="1" t="s">
        <v>100</v>
      </c>
      <c r="W359" s="1" t="s">
        <v>65</v>
      </c>
      <c r="X359" s="1" t="s">
        <v>66</v>
      </c>
      <c r="Y359" s="1" t="s">
        <v>532</v>
      </c>
      <c r="Z359" s="1">
        <v>0.0</v>
      </c>
      <c r="AA359" s="1">
        <v>1.0</v>
      </c>
      <c r="AB359" s="1" t="s">
        <v>80</v>
      </c>
      <c r="AC359" s="1">
        <v>1.0</v>
      </c>
      <c r="AD359" s="1">
        <v>3.0</v>
      </c>
      <c r="AE359" s="1" t="s">
        <v>63</v>
      </c>
      <c r="AF359" s="1">
        <v>52200.0</v>
      </c>
      <c r="AG359" s="1">
        <v>5220.0</v>
      </c>
      <c r="AH359" s="1">
        <v>10440.0</v>
      </c>
      <c r="AI359" s="1">
        <v>36540.0</v>
      </c>
      <c r="AJ359" s="1" t="s">
        <v>210</v>
      </c>
      <c r="AK359" s="1" t="s">
        <v>226</v>
      </c>
      <c r="AL359" s="1">
        <v>2011.0</v>
      </c>
      <c r="AM359" s="1" t="s">
        <v>83</v>
      </c>
    </row>
    <row r="360">
      <c r="A360" s="1">
        <v>475.0</v>
      </c>
      <c r="B360" s="1">
        <v>57.0</v>
      </c>
      <c r="C360" s="1">
        <v>958785.0</v>
      </c>
      <c r="D360" s="2">
        <v>34748.0</v>
      </c>
      <c r="E360" s="1" t="s">
        <v>40</v>
      </c>
      <c r="F360" s="1" t="s">
        <v>70</v>
      </c>
      <c r="G360" s="1">
        <v>500.0</v>
      </c>
      <c r="H360" s="1">
        <v>1216.56</v>
      </c>
      <c r="I360" s="1">
        <v>0.0</v>
      </c>
      <c r="J360" s="1">
        <v>436522.0</v>
      </c>
      <c r="K360" s="1" t="s">
        <v>42</v>
      </c>
      <c r="L360" s="1" t="s">
        <v>125</v>
      </c>
      <c r="M360" s="1" t="s">
        <v>186</v>
      </c>
      <c r="N360" s="1" t="s">
        <v>133</v>
      </c>
      <c r="O360" s="1" t="s">
        <v>75</v>
      </c>
      <c r="P360" s="1">
        <v>67400.0</v>
      </c>
      <c r="Q360" s="1">
        <v>-83200.0</v>
      </c>
      <c r="R360" s="2">
        <v>42035.0</v>
      </c>
      <c r="S360" s="1" t="s">
        <v>47</v>
      </c>
      <c r="T360" s="1" t="s">
        <v>87</v>
      </c>
      <c r="U360" s="1" t="s">
        <v>64</v>
      </c>
      <c r="V360" s="1" t="s">
        <v>50</v>
      </c>
      <c r="W360" s="1" t="s">
        <v>51</v>
      </c>
      <c r="X360" s="1" t="s">
        <v>123</v>
      </c>
      <c r="Y360" s="1" t="s">
        <v>533</v>
      </c>
      <c r="Z360" s="1">
        <v>20.0</v>
      </c>
      <c r="AA360" s="1">
        <v>1.0</v>
      </c>
      <c r="AB360" s="1" t="s">
        <v>63</v>
      </c>
      <c r="AC360" s="1">
        <v>0.0</v>
      </c>
      <c r="AD360" s="1">
        <v>2.0</v>
      </c>
      <c r="AE360" s="1" t="s">
        <v>80</v>
      </c>
      <c r="AF360" s="1">
        <v>78000.0</v>
      </c>
      <c r="AG360" s="1">
        <v>6500.0</v>
      </c>
      <c r="AH360" s="1">
        <v>13000.0</v>
      </c>
      <c r="AI360" s="1">
        <v>58500.0</v>
      </c>
      <c r="AJ360" s="1" t="s">
        <v>154</v>
      </c>
      <c r="AK360" s="1" t="s">
        <v>168</v>
      </c>
      <c r="AL360" s="1">
        <v>2000.0</v>
      </c>
      <c r="AM360" s="1" t="s">
        <v>83</v>
      </c>
    </row>
    <row r="361">
      <c r="A361" s="1">
        <v>77.0</v>
      </c>
      <c r="B361" s="1">
        <v>27.0</v>
      </c>
      <c r="C361" s="1">
        <v>797934.0</v>
      </c>
      <c r="D361" s="2">
        <v>36257.0</v>
      </c>
      <c r="E361" s="1" t="s">
        <v>58</v>
      </c>
      <c r="F361" s="1" t="s">
        <v>92</v>
      </c>
      <c r="G361" s="1">
        <v>2000.0</v>
      </c>
      <c r="H361" s="1">
        <v>966.26</v>
      </c>
      <c r="I361" s="1">
        <v>0.0</v>
      </c>
      <c r="J361" s="1">
        <v>471704.0</v>
      </c>
      <c r="K361" s="1" t="s">
        <v>71</v>
      </c>
      <c r="L361" s="1" t="s">
        <v>132</v>
      </c>
      <c r="M361" s="1" t="s">
        <v>186</v>
      </c>
      <c r="N361" s="1" t="s">
        <v>107</v>
      </c>
      <c r="O361" s="1" t="s">
        <v>75</v>
      </c>
      <c r="P361" s="1">
        <v>56400.0</v>
      </c>
      <c r="Q361" s="1">
        <v>-32800.0</v>
      </c>
      <c r="R361" s="2">
        <v>42041.0</v>
      </c>
      <c r="S361" s="1" t="s">
        <v>76</v>
      </c>
      <c r="T361" s="1" t="s">
        <v>87</v>
      </c>
      <c r="U361" s="1" t="s">
        <v>64</v>
      </c>
      <c r="V361" s="1" t="s">
        <v>137</v>
      </c>
      <c r="W361" s="1" t="s">
        <v>78</v>
      </c>
      <c r="X361" s="1" t="s">
        <v>103</v>
      </c>
      <c r="Y361" s="1" t="s">
        <v>534</v>
      </c>
      <c r="Z361" s="1">
        <v>1.0</v>
      </c>
      <c r="AA361" s="1">
        <v>3.0</v>
      </c>
      <c r="AB361" s="1" t="s">
        <v>54</v>
      </c>
      <c r="AC361" s="1">
        <v>0.0</v>
      </c>
      <c r="AD361" s="1">
        <v>0.0</v>
      </c>
      <c r="AE361" s="1" t="s">
        <v>63</v>
      </c>
      <c r="AF361" s="1">
        <v>67200.0</v>
      </c>
      <c r="AG361" s="1">
        <v>6720.0</v>
      </c>
      <c r="AH361" s="1">
        <v>6720.0</v>
      </c>
      <c r="AI361" s="1">
        <v>53760.0</v>
      </c>
      <c r="AJ361" s="1" t="s">
        <v>215</v>
      </c>
      <c r="AK361" s="1" t="s">
        <v>216</v>
      </c>
      <c r="AL361" s="1">
        <v>1995.0</v>
      </c>
      <c r="AM361" s="1" t="s">
        <v>83</v>
      </c>
    </row>
    <row r="362">
      <c r="A362" s="1">
        <v>256.0</v>
      </c>
      <c r="B362" s="1">
        <v>43.0</v>
      </c>
      <c r="C362" s="1">
        <v>883980.0</v>
      </c>
      <c r="D362" s="2">
        <v>41986.0</v>
      </c>
      <c r="E362" s="1" t="s">
        <v>40</v>
      </c>
      <c r="F362" s="1" t="s">
        <v>70</v>
      </c>
      <c r="G362" s="1">
        <v>500.0</v>
      </c>
      <c r="H362" s="1">
        <v>1203.17</v>
      </c>
      <c r="I362" s="1">
        <v>0.0</v>
      </c>
      <c r="J362" s="1">
        <v>455810.0</v>
      </c>
      <c r="K362" s="1" t="s">
        <v>71</v>
      </c>
      <c r="L362" s="1" t="s">
        <v>43</v>
      </c>
      <c r="M362" s="1" t="s">
        <v>102</v>
      </c>
      <c r="N362" s="1" t="s">
        <v>113</v>
      </c>
      <c r="O362" s="1" t="s">
        <v>86</v>
      </c>
      <c r="P362" s="1">
        <v>56700.0</v>
      </c>
      <c r="Q362" s="1">
        <v>-65600.0</v>
      </c>
      <c r="R362" s="2">
        <v>42041.0</v>
      </c>
      <c r="S362" s="1" t="s">
        <v>47</v>
      </c>
      <c r="T362" s="1" t="s">
        <v>77</v>
      </c>
      <c r="U362" s="1" t="s">
        <v>108</v>
      </c>
      <c r="V362" s="1" t="s">
        <v>100</v>
      </c>
      <c r="W362" s="1" t="s">
        <v>114</v>
      </c>
      <c r="X362" s="1" t="s">
        <v>123</v>
      </c>
      <c r="Y362" s="1" t="s">
        <v>535</v>
      </c>
      <c r="Z362" s="1">
        <v>11.0</v>
      </c>
      <c r="AA362" s="1">
        <v>1.0</v>
      </c>
      <c r="AB362" s="1" t="s">
        <v>80</v>
      </c>
      <c r="AC362" s="1">
        <v>0.0</v>
      </c>
      <c r="AD362" s="1">
        <v>0.0</v>
      </c>
      <c r="AE362" s="1" t="s">
        <v>63</v>
      </c>
      <c r="AF362" s="1">
        <v>63250.0</v>
      </c>
      <c r="AG362" s="1">
        <v>11500.0</v>
      </c>
      <c r="AH362" s="1">
        <v>5750.0</v>
      </c>
      <c r="AI362" s="1">
        <v>46000.0</v>
      </c>
      <c r="AJ362" s="1" t="s">
        <v>105</v>
      </c>
      <c r="AK362" s="1" t="s">
        <v>288</v>
      </c>
      <c r="AL362" s="1">
        <v>1997.0</v>
      </c>
      <c r="AM362" s="1" t="s">
        <v>83</v>
      </c>
    </row>
    <row r="363">
      <c r="A363" s="1">
        <v>229.0</v>
      </c>
      <c r="B363" s="1">
        <v>37.0</v>
      </c>
      <c r="C363" s="1">
        <v>340614.0</v>
      </c>
      <c r="D363" s="2">
        <v>35582.0</v>
      </c>
      <c r="E363" s="1" t="s">
        <v>84</v>
      </c>
      <c r="F363" s="1" t="s">
        <v>41</v>
      </c>
      <c r="G363" s="1">
        <v>2000.0</v>
      </c>
      <c r="H363" s="1">
        <v>1212.12</v>
      </c>
      <c r="I363" s="1">
        <v>0.0</v>
      </c>
      <c r="J363" s="1">
        <v>446544.0</v>
      </c>
      <c r="K363" s="1" t="s">
        <v>71</v>
      </c>
      <c r="L363" s="1" t="s">
        <v>43</v>
      </c>
      <c r="M363" s="1" t="s">
        <v>44</v>
      </c>
      <c r="N363" s="1" t="s">
        <v>166</v>
      </c>
      <c r="O363" s="1" t="s">
        <v>143</v>
      </c>
      <c r="P363" s="1">
        <v>65600.0</v>
      </c>
      <c r="Q363" s="1">
        <v>0.0</v>
      </c>
      <c r="R363" s="2">
        <v>42033.0</v>
      </c>
      <c r="S363" s="1" t="s">
        <v>76</v>
      </c>
      <c r="T363" s="1" t="s">
        <v>48</v>
      </c>
      <c r="U363" s="1" t="s">
        <v>49</v>
      </c>
      <c r="V363" s="1" t="s">
        <v>121</v>
      </c>
      <c r="W363" s="1" t="s">
        <v>114</v>
      </c>
      <c r="X363" s="1" t="s">
        <v>52</v>
      </c>
      <c r="Y363" s="1" t="s">
        <v>536</v>
      </c>
      <c r="Z363" s="1">
        <v>14.0</v>
      </c>
      <c r="AA363" s="1">
        <v>3.0</v>
      </c>
      <c r="AB363" s="1" t="s">
        <v>54</v>
      </c>
      <c r="AC363" s="1">
        <v>1.0</v>
      </c>
      <c r="AD363" s="1">
        <v>1.0</v>
      </c>
      <c r="AE363" s="1" t="s">
        <v>54</v>
      </c>
      <c r="AF363" s="1">
        <v>68760.0</v>
      </c>
      <c r="AG363" s="1">
        <v>11460.0</v>
      </c>
      <c r="AH363" s="1">
        <v>5730.0</v>
      </c>
      <c r="AI363" s="1">
        <v>51570.0</v>
      </c>
      <c r="AJ363" s="1" t="s">
        <v>130</v>
      </c>
      <c r="AK363" s="1" t="s">
        <v>250</v>
      </c>
      <c r="AL363" s="1">
        <v>1995.0</v>
      </c>
      <c r="AM363" s="1" t="s">
        <v>83</v>
      </c>
    </row>
    <row r="364">
      <c r="A364" s="1">
        <v>110.0</v>
      </c>
      <c r="B364" s="1">
        <v>28.0</v>
      </c>
      <c r="C364" s="1">
        <v>435784.0</v>
      </c>
      <c r="D364" s="2">
        <v>41468.0</v>
      </c>
      <c r="E364" s="1" t="s">
        <v>40</v>
      </c>
      <c r="F364" s="1" t="s">
        <v>41</v>
      </c>
      <c r="G364" s="1">
        <v>1000.0</v>
      </c>
      <c r="H364" s="1">
        <v>1573.93</v>
      </c>
      <c r="I364" s="1">
        <v>0.0</v>
      </c>
      <c r="J364" s="1">
        <v>461919.0</v>
      </c>
      <c r="K364" s="1" t="s">
        <v>42</v>
      </c>
      <c r="L364" s="1" t="s">
        <v>142</v>
      </c>
      <c r="M364" s="1" t="s">
        <v>112</v>
      </c>
      <c r="N364" s="1" t="s">
        <v>147</v>
      </c>
      <c r="O364" s="1" t="s">
        <v>61</v>
      </c>
      <c r="P364" s="1">
        <v>30400.0</v>
      </c>
      <c r="Q364" s="1">
        <v>0.0</v>
      </c>
      <c r="R364" s="2">
        <v>42011.0</v>
      </c>
      <c r="S364" s="1" t="s">
        <v>76</v>
      </c>
      <c r="T364" s="1" t="s">
        <v>48</v>
      </c>
      <c r="U364" s="1" t="s">
        <v>64</v>
      </c>
      <c r="V364" s="1" t="s">
        <v>50</v>
      </c>
      <c r="W364" s="1" t="s">
        <v>78</v>
      </c>
      <c r="X364" s="1" t="s">
        <v>103</v>
      </c>
      <c r="Y364" s="1" t="s">
        <v>537</v>
      </c>
      <c r="Z364" s="1">
        <v>20.0</v>
      </c>
      <c r="AA364" s="1">
        <v>3.0</v>
      </c>
      <c r="AB364" s="1" t="s">
        <v>54</v>
      </c>
      <c r="AC364" s="1">
        <v>0.0</v>
      </c>
      <c r="AD364" s="1">
        <v>2.0</v>
      </c>
      <c r="AE364" s="1" t="s">
        <v>63</v>
      </c>
      <c r="AF364" s="1">
        <v>65040.0</v>
      </c>
      <c r="AG364" s="1">
        <v>10840.0</v>
      </c>
      <c r="AH364" s="1">
        <v>10840.0</v>
      </c>
      <c r="AI364" s="1">
        <v>43360.0</v>
      </c>
      <c r="AJ364" s="1" t="s">
        <v>154</v>
      </c>
      <c r="AK364" s="1" t="s">
        <v>164</v>
      </c>
      <c r="AL364" s="1">
        <v>2010.0</v>
      </c>
      <c r="AM364" s="1" t="s">
        <v>83</v>
      </c>
    </row>
    <row r="365">
      <c r="A365" s="1">
        <v>177.0</v>
      </c>
      <c r="B365" s="1">
        <v>33.0</v>
      </c>
      <c r="C365" s="1">
        <v>563837.0</v>
      </c>
      <c r="D365" s="2">
        <v>37620.0</v>
      </c>
      <c r="E365" s="1" t="s">
        <v>84</v>
      </c>
      <c r="F365" s="1" t="s">
        <v>70</v>
      </c>
      <c r="G365" s="1">
        <v>1000.0</v>
      </c>
      <c r="H365" s="1">
        <v>1609.67</v>
      </c>
      <c r="I365" s="1">
        <v>0.0</v>
      </c>
      <c r="J365" s="1">
        <v>470128.0</v>
      </c>
      <c r="K365" s="1" t="s">
        <v>42</v>
      </c>
      <c r="L365" s="1" t="s">
        <v>142</v>
      </c>
      <c r="M365" s="1" t="s">
        <v>186</v>
      </c>
      <c r="N365" s="1" t="s">
        <v>156</v>
      </c>
      <c r="O365" s="1" t="s">
        <v>120</v>
      </c>
      <c r="P365" s="1">
        <v>0.0</v>
      </c>
      <c r="Q365" s="1">
        <v>-13200.0</v>
      </c>
      <c r="R365" s="2">
        <v>42024.0</v>
      </c>
      <c r="S365" s="1" t="s">
        <v>47</v>
      </c>
      <c r="T365" s="1" t="s">
        <v>48</v>
      </c>
      <c r="U365" s="1" t="s">
        <v>49</v>
      </c>
      <c r="V365" s="1" t="s">
        <v>137</v>
      </c>
      <c r="W365" s="1" t="s">
        <v>51</v>
      </c>
      <c r="X365" s="1" t="s">
        <v>103</v>
      </c>
      <c r="Y365" s="1" t="s">
        <v>538</v>
      </c>
      <c r="Z365" s="1">
        <v>22.0</v>
      </c>
      <c r="AA365" s="1">
        <v>1.0</v>
      </c>
      <c r="AB365" s="1" t="s">
        <v>63</v>
      </c>
      <c r="AC365" s="1">
        <v>1.0</v>
      </c>
      <c r="AD365" s="1">
        <v>3.0</v>
      </c>
      <c r="AE365" s="1" t="s">
        <v>63</v>
      </c>
      <c r="AF365" s="1">
        <v>82800.0</v>
      </c>
      <c r="AG365" s="1">
        <v>20700.0</v>
      </c>
      <c r="AH365" s="1">
        <v>13800.0</v>
      </c>
      <c r="AI365" s="1">
        <v>48300.0</v>
      </c>
      <c r="AJ365" s="1" t="s">
        <v>198</v>
      </c>
      <c r="AK365" s="1" t="s">
        <v>376</v>
      </c>
      <c r="AL365" s="1">
        <v>2004.0</v>
      </c>
      <c r="AM365" s="1" t="s">
        <v>57</v>
      </c>
    </row>
    <row r="366">
      <c r="A366" s="1">
        <v>292.0</v>
      </c>
      <c r="B366" s="1">
        <v>44.0</v>
      </c>
      <c r="C366" s="1">
        <v>200827.0</v>
      </c>
      <c r="D366" s="2">
        <v>35489.0</v>
      </c>
      <c r="E366" s="1" t="s">
        <v>40</v>
      </c>
      <c r="F366" s="1" t="s">
        <v>92</v>
      </c>
      <c r="G366" s="1">
        <v>500.0</v>
      </c>
      <c r="H366" s="1">
        <v>1097.57</v>
      </c>
      <c r="I366" s="1">
        <v>0.0</v>
      </c>
      <c r="J366" s="1">
        <v>462836.0</v>
      </c>
      <c r="K366" s="1" t="s">
        <v>42</v>
      </c>
      <c r="L366" s="1" t="s">
        <v>72</v>
      </c>
      <c r="M366" s="1" t="s">
        <v>118</v>
      </c>
      <c r="N366" s="1" t="s">
        <v>180</v>
      </c>
      <c r="O366" s="1" t="s">
        <v>86</v>
      </c>
      <c r="P366" s="1">
        <v>0.0</v>
      </c>
      <c r="Q366" s="1">
        <v>0.0</v>
      </c>
      <c r="R366" s="2">
        <v>42063.0</v>
      </c>
      <c r="S366" s="1" t="s">
        <v>47</v>
      </c>
      <c r="T366" s="1" t="s">
        <v>48</v>
      </c>
      <c r="U366" s="1" t="s">
        <v>108</v>
      </c>
      <c r="V366" s="1" t="s">
        <v>121</v>
      </c>
      <c r="W366" s="1" t="s">
        <v>51</v>
      </c>
      <c r="X366" s="1" t="s">
        <v>52</v>
      </c>
      <c r="Y366" s="1" t="s">
        <v>539</v>
      </c>
      <c r="Z366" s="1">
        <v>12.0</v>
      </c>
      <c r="AA366" s="1">
        <v>1.0</v>
      </c>
      <c r="AB366" s="1" t="s">
        <v>80</v>
      </c>
      <c r="AC366" s="1">
        <v>1.0</v>
      </c>
      <c r="AD366" s="1">
        <v>0.0</v>
      </c>
      <c r="AE366" s="1" t="s">
        <v>54</v>
      </c>
      <c r="AF366" s="1">
        <v>61700.0</v>
      </c>
      <c r="AG366" s="1">
        <v>6170.0</v>
      </c>
      <c r="AH366" s="1">
        <v>6170.0</v>
      </c>
      <c r="AI366" s="1">
        <v>49360.0</v>
      </c>
      <c r="AJ366" s="1" t="s">
        <v>55</v>
      </c>
      <c r="AK366" s="1">
        <v>93.0</v>
      </c>
      <c r="AL366" s="1">
        <v>2005.0</v>
      </c>
      <c r="AM366" s="1" t="s">
        <v>83</v>
      </c>
    </row>
    <row r="367">
      <c r="A367" s="1">
        <v>451.0</v>
      </c>
      <c r="B367" s="1">
        <v>61.0</v>
      </c>
      <c r="C367" s="1">
        <v>533941.0</v>
      </c>
      <c r="D367" s="2">
        <v>35964.0</v>
      </c>
      <c r="E367" s="1" t="s">
        <v>58</v>
      </c>
      <c r="F367" s="1" t="s">
        <v>41</v>
      </c>
      <c r="G367" s="1">
        <v>2000.0</v>
      </c>
      <c r="H367" s="1">
        <v>1618.65</v>
      </c>
      <c r="I367" s="1">
        <v>2000000.0</v>
      </c>
      <c r="J367" s="1">
        <v>475407.0</v>
      </c>
      <c r="K367" s="1" t="s">
        <v>71</v>
      </c>
      <c r="L367" s="1" t="s">
        <v>93</v>
      </c>
      <c r="M367" s="1" t="s">
        <v>146</v>
      </c>
      <c r="N367" s="1" t="s">
        <v>174</v>
      </c>
      <c r="O367" s="1" t="s">
        <v>86</v>
      </c>
      <c r="P367" s="1">
        <v>0.0</v>
      </c>
      <c r="Q367" s="1">
        <v>-42600.0</v>
      </c>
      <c r="R367" s="2">
        <v>42039.0</v>
      </c>
      <c r="S367" s="1" t="s">
        <v>76</v>
      </c>
      <c r="T367" s="1" t="s">
        <v>77</v>
      </c>
      <c r="U367" s="1" t="s">
        <v>49</v>
      </c>
      <c r="V367" s="1" t="s">
        <v>137</v>
      </c>
      <c r="W367" s="1" t="s">
        <v>40</v>
      </c>
      <c r="X367" s="1" t="s">
        <v>52</v>
      </c>
      <c r="Y367" s="1" t="s">
        <v>540</v>
      </c>
      <c r="Z367" s="1">
        <v>3.0</v>
      </c>
      <c r="AA367" s="1">
        <v>3.0</v>
      </c>
      <c r="AB367" s="1" t="s">
        <v>54</v>
      </c>
      <c r="AC367" s="1">
        <v>2.0</v>
      </c>
      <c r="AD367" s="1">
        <v>1.0</v>
      </c>
      <c r="AE367" s="1" t="s">
        <v>54</v>
      </c>
      <c r="AF367" s="1">
        <v>78100.0</v>
      </c>
      <c r="AG367" s="1">
        <v>15620.0</v>
      </c>
      <c r="AH367" s="1">
        <v>7810.0</v>
      </c>
      <c r="AI367" s="1">
        <v>54670.0</v>
      </c>
      <c r="AJ367" s="1" t="s">
        <v>90</v>
      </c>
      <c r="AK367" s="1" t="s">
        <v>91</v>
      </c>
      <c r="AL367" s="1">
        <v>1997.0</v>
      </c>
      <c r="AM367" s="1" t="s">
        <v>57</v>
      </c>
    </row>
    <row r="368">
      <c r="A368" s="1">
        <v>61.0</v>
      </c>
      <c r="B368" s="1">
        <v>24.0</v>
      </c>
      <c r="C368" s="1">
        <v>265026.0</v>
      </c>
      <c r="D368" s="2">
        <v>35103.0</v>
      </c>
      <c r="E368" s="1" t="s">
        <v>58</v>
      </c>
      <c r="F368" s="1" t="s">
        <v>70</v>
      </c>
      <c r="G368" s="1">
        <v>500.0</v>
      </c>
      <c r="H368" s="1">
        <v>922.67</v>
      </c>
      <c r="I368" s="1">
        <v>0.0</v>
      </c>
      <c r="J368" s="1">
        <v>473611.0</v>
      </c>
      <c r="K368" s="1" t="s">
        <v>71</v>
      </c>
      <c r="L368" s="1" t="s">
        <v>142</v>
      </c>
      <c r="M368" s="1" t="s">
        <v>118</v>
      </c>
      <c r="N368" s="1" t="s">
        <v>166</v>
      </c>
      <c r="O368" s="1" t="s">
        <v>61</v>
      </c>
      <c r="P368" s="1">
        <v>47400.0</v>
      </c>
      <c r="Q368" s="1">
        <v>0.0</v>
      </c>
      <c r="R368" s="2">
        <v>42016.0</v>
      </c>
      <c r="S368" s="1" t="s">
        <v>76</v>
      </c>
      <c r="T368" s="1" t="s">
        <v>77</v>
      </c>
      <c r="U368" s="1" t="s">
        <v>49</v>
      </c>
      <c r="V368" s="1" t="s">
        <v>137</v>
      </c>
      <c r="W368" s="1" t="s">
        <v>51</v>
      </c>
      <c r="X368" s="1" t="s">
        <v>128</v>
      </c>
      <c r="Y368" s="1" t="s">
        <v>541</v>
      </c>
      <c r="Z368" s="1">
        <v>15.0</v>
      </c>
      <c r="AA368" s="1">
        <v>3.0</v>
      </c>
      <c r="AB368" s="1" t="s">
        <v>54</v>
      </c>
      <c r="AC368" s="1">
        <v>2.0</v>
      </c>
      <c r="AD368" s="1">
        <v>1.0</v>
      </c>
      <c r="AE368" s="1" t="s">
        <v>63</v>
      </c>
      <c r="AF368" s="1">
        <v>65520.0</v>
      </c>
      <c r="AG368" s="1">
        <v>9360.0</v>
      </c>
      <c r="AH368" s="1">
        <v>9360.0</v>
      </c>
      <c r="AI368" s="1">
        <v>46800.0</v>
      </c>
      <c r="AJ368" s="1" t="s">
        <v>116</v>
      </c>
      <c r="AK368" s="1" t="s">
        <v>141</v>
      </c>
      <c r="AL368" s="1">
        <v>2011.0</v>
      </c>
      <c r="AM368" s="1" t="s">
        <v>57</v>
      </c>
    </row>
    <row r="369">
      <c r="A369" s="1">
        <v>150.0</v>
      </c>
      <c r="B369" s="1">
        <v>30.0</v>
      </c>
      <c r="C369" s="1">
        <v>354481.0</v>
      </c>
      <c r="D369" s="2">
        <v>38308.0</v>
      </c>
      <c r="E369" s="1" t="s">
        <v>58</v>
      </c>
      <c r="F369" s="1" t="s">
        <v>70</v>
      </c>
      <c r="G369" s="1">
        <v>1000.0</v>
      </c>
      <c r="H369" s="1">
        <v>1342.02</v>
      </c>
      <c r="I369" s="1">
        <v>0.0</v>
      </c>
      <c r="J369" s="1">
        <v>608425.0</v>
      </c>
      <c r="K369" s="1" t="s">
        <v>42</v>
      </c>
      <c r="L369" s="1" t="s">
        <v>43</v>
      </c>
      <c r="M369" s="1" t="s">
        <v>102</v>
      </c>
      <c r="N369" s="1" t="s">
        <v>174</v>
      </c>
      <c r="O369" s="1" t="s">
        <v>75</v>
      </c>
      <c r="P369" s="1">
        <v>0.0</v>
      </c>
      <c r="Q369" s="1">
        <v>0.0</v>
      </c>
      <c r="R369" s="2">
        <v>42063.0</v>
      </c>
      <c r="S369" s="1" t="s">
        <v>139</v>
      </c>
      <c r="T369" s="1" t="s">
        <v>63</v>
      </c>
      <c r="U369" s="1" t="s">
        <v>213</v>
      </c>
      <c r="V369" s="1" t="s">
        <v>94</v>
      </c>
      <c r="W369" s="1" t="s">
        <v>65</v>
      </c>
      <c r="X369" s="1" t="s">
        <v>88</v>
      </c>
      <c r="Y369" s="1" t="s">
        <v>542</v>
      </c>
      <c r="Z369" s="1">
        <v>8.0</v>
      </c>
      <c r="AA369" s="1">
        <v>1.0</v>
      </c>
      <c r="AB369" s="1" t="s">
        <v>54</v>
      </c>
      <c r="AC369" s="1">
        <v>0.0</v>
      </c>
      <c r="AD369" s="1">
        <v>2.0</v>
      </c>
      <c r="AE369" s="1" t="s">
        <v>80</v>
      </c>
      <c r="AF369" s="1">
        <v>4500.0</v>
      </c>
      <c r="AG369" s="1">
        <v>450.0</v>
      </c>
      <c r="AH369" s="1">
        <v>450.0</v>
      </c>
      <c r="AI369" s="1">
        <v>3600.0</v>
      </c>
      <c r="AJ369" s="1" t="s">
        <v>55</v>
      </c>
      <c r="AK369" s="1">
        <v>93.0</v>
      </c>
      <c r="AL369" s="1">
        <v>1999.0</v>
      </c>
      <c r="AM369" s="1" t="s">
        <v>83</v>
      </c>
    </row>
    <row r="370">
      <c r="A370" s="1">
        <v>283.0</v>
      </c>
      <c r="B370" s="1">
        <v>41.0</v>
      </c>
      <c r="C370" s="1">
        <v>566720.0</v>
      </c>
      <c r="D370" s="2">
        <v>41207.0</v>
      </c>
      <c r="E370" s="1" t="s">
        <v>40</v>
      </c>
      <c r="F370" s="1" t="s">
        <v>70</v>
      </c>
      <c r="G370" s="1">
        <v>500.0</v>
      </c>
      <c r="H370" s="1">
        <v>1195.01</v>
      </c>
      <c r="I370" s="1">
        <v>0.0</v>
      </c>
      <c r="J370" s="1">
        <v>476227.0</v>
      </c>
      <c r="K370" s="1" t="s">
        <v>71</v>
      </c>
      <c r="L370" s="1" t="s">
        <v>93</v>
      </c>
      <c r="M370" s="1" t="s">
        <v>73</v>
      </c>
      <c r="N370" s="1" t="s">
        <v>60</v>
      </c>
      <c r="O370" s="1" t="s">
        <v>75</v>
      </c>
      <c r="P370" s="1">
        <v>60700.0</v>
      </c>
      <c r="Q370" s="1">
        <v>-54300.0</v>
      </c>
      <c r="R370" s="2">
        <v>42012.0</v>
      </c>
      <c r="S370" s="1" t="s">
        <v>76</v>
      </c>
      <c r="T370" s="1" t="s">
        <v>48</v>
      </c>
      <c r="U370" s="1" t="s">
        <v>49</v>
      </c>
      <c r="V370" s="1" t="s">
        <v>121</v>
      </c>
      <c r="W370" s="1" t="s">
        <v>114</v>
      </c>
      <c r="X370" s="1" t="s">
        <v>128</v>
      </c>
      <c r="Y370" s="1" t="s">
        <v>543</v>
      </c>
      <c r="Z370" s="1">
        <v>13.0</v>
      </c>
      <c r="AA370" s="1">
        <v>3.0</v>
      </c>
      <c r="AB370" s="1" t="s">
        <v>80</v>
      </c>
      <c r="AC370" s="1">
        <v>0.0</v>
      </c>
      <c r="AD370" s="1">
        <v>2.0</v>
      </c>
      <c r="AE370" s="1" t="s">
        <v>63</v>
      </c>
      <c r="AF370" s="1">
        <v>42700.0</v>
      </c>
      <c r="AG370" s="1">
        <v>0.0</v>
      </c>
      <c r="AH370" s="1">
        <v>6100.0</v>
      </c>
      <c r="AI370" s="1">
        <v>36600.0</v>
      </c>
      <c r="AJ370" s="1" t="s">
        <v>68</v>
      </c>
      <c r="AK370" s="1" t="s">
        <v>272</v>
      </c>
      <c r="AL370" s="1">
        <v>2011.0</v>
      </c>
      <c r="AM370" s="1" t="s">
        <v>57</v>
      </c>
    </row>
    <row r="371">
      <c r="A371" s="1">
        <v>291.0</v>
      </c>
      <c r="B371" s="1">
        <v>46.0</v>
      </c>
      <c r="C371" s="1">
        <v>832746.0</v>
      </c>
      <c r="D371" s="2">
        <v>38820.0</v>
      </c>
      <c r="E371" s="1" t="s">
        <v>40</v>
      </c>
      <c r="F371" s="1" t="s">
        <v>92</v>
      </c>
      <c r="G371" s="1">
        <v>1000.0</v>
      </c>
      <c r="H371" s="1">
        <v>994.74</v>
      </c>
      <c r="I371" s="1">
        <v>0.0</v>
      </c>
      <c r="J371" s="1">
        <v>452701.0</v>
      </c>
      <c r="K371" s="1" t="s">
        <v>71</v>
      </c>
      <c r="L371" s="1" t="s">
        <v>132</v>
      </c>
      <c r="M371" s="1" t="s">
        <v>186</v>
      </c>
      <c r="N371" s="1" t="s">
        <v>174</v>
      </c>
      <c r="O371" s="1" t="s">
        <v>75</v>
      </c>
      <c r="P371" s="1">
        <v>0.0</v>
      </c>
      <c r="Q371" s="1">
        <v>-55300.0</v>
      </c>
      <c r="R371" s="2">
        <v>42029.0</v>
      </c>
      <c r="S371" s="1" t="s">
        <v>139</v>
      </c>
      <c r="T371" s="1" t="s">
        <v>63</v>
      </c>
      <c r="U371" s="1" t="s">
        <v>64</v>
      </c>
      <c r="V371" s="1" t="s">
        <v>50</v>
      </c>
      <c r="W371" s="1" t="s">
        <v>51</v>
      </c>
      <c r="X371" s="1" t="s">
        <v>123</v>
      </c>
      <c r="Y371" s="1" t="s">
        <v>544</v>
      </c>
      <c r="Z371" s="1">
        <v>8.0</v>
      </c>
      <c r="AA371" s="1">
        <v>1.0</v>
      </c>
      <c r="AB371" s="1" t="s">
        <v>80</v>
      </c>
      <c r="AC371" s="1">
        <v>2.0</v>
      </c>
      <c r="AD371" s="1">
        <v>2.0</v>
      </c>
      <c r="AE371" s="1" t="s">
        <v>54</v>
      </c>
      <c r="AF371" s="1">
        <v>5580.0</v>
      </c>
      <c r="AG371" s="1">
        <v>620.0</v>
      </c>
      <c r="AH371" s="1">
        <v>620.0</v>
      </c>
      <c r="AI371" s="1">
        <v>4340.0</v>
      </c>
      <c r="AJ371" s="1" t="s">
        <v>215</v>
      </c>
      <c r="AK371" s="1" t="s">
        <v>216</v>
      </c>
      <c r="AL371" s="1">
        <v>2005.0</v>
      </c>
      <c r="AM371" s="1" t="s">
        <v>57</v>
      </c>
    </row>
    <row r="372">
      <c r="A372" s="1">
        <v>162.0</v>
      </c>
      <c r="B372" s="1">
        <v>31.0</v>
      </c>
      <c r="C372" s="1">
        <v>386690.0</v>
      </c>
      <c r="D372" s="2">
        <v>38769.0</v>
      </c>
      <c r="E372" s="1" t="s">
        <v>58</v>
      </c>
      <c r="F372" s="1" t="s">
        <v>70</v>
      </c>
      <c r="G372" s="1">
        <v>1000.0</v>
      </c>
      <c r="H372" s="1">
        <v>1050.24</v>
      </c>
      <c r="I372" s="1">
        <v>0.0</v>
      </c>
      <c r="J372" s="1">
        <v>456789.0</v>
      </c>
      <c r="K372" s="1" t="s">
        <v>71</v>
      </c>
      <c r="L372" s="1" t="s">
        <v>125</v>
      </c>
      <c r="M372" s="1" t="s">
        <v>186</v>
      </c>
      <c r="N372" s="1" t="s">
        <v>169</v>
      </c>
      <c r="O372" s="1" t="s">
        <v>120</v>
      </c>
      <c r="P372" s="1">
        <v>30700.0</v>
      </c>
      <c r="Q372" s="1">
        <v>0.0</v>
      </c>
      <c r="R372" s="2">
        <v>42061.0</v>
      </c>
      <c r="S372" s="1" t="s">
        <v>139</v>
      </c>
      <c r="T372" s="1" t="s">
        <v>63</v>
      </c>
      <c r="U372" s="1" t="s">
        <v>64</v>
      </c>
      <c r="V372" s="1" t="s">
        <v>94</v>
      </c>
      <c r="W372" s="1" t="s">
        <v>122</v>
      </c>
      <c r="X372" s="1" t="s">
        <v>88</v>
      </c>
      <c r="Y372" s="1" t="s">
        <v>545</v>
      </c>
      <c r="Z372" s="1">
        <v>7.0</v>
      </c>
      <c r="AA372" s="1">
        <v>1.0</v>
      </c>
      <c r="AB372" s="1" t="s">
        <v>63</v>
      </c>
      <c r="AC372" s="1">
        <v>0.0</v>
      </c>
      <c r="AD372" s="1">
        <v>0.0</v>
      </c>
      <c r="AE372" s="1" t="s">
        <v>80</v>
      </c>
      <c r="AF372" s="1">
        <v>3600.0</v>
      </c>
      <c r="AG372" s="1">
        <v>360.0</v>
      </c>
      <c r="AH372" s="1">
        <v>720.0</v>
      </c>
      <c r="AI372" s="1">
        <v>2520.0</v>
      </c>
      <c r="AJ372" s="1" t="s">
        <v>188</v>
      </c>
      <c r="AK372" s="1" t="s">
        <v>204</v>
      </c>
      <c r="AL372" s="1">
        <v>2013.0</v>
      </c>
      <c r="AM372" s="1" t="s">
        <v>57</v>
      </c>
    </row>
    <row r="373">
      <c r="A373" s="1">
        <v>154.0</v>
      </c>
      <c r="B373" s="1">
        <v>36.0</v>
      </c>
      <c r="C373" s="1">
        <v>979285.0</v>
      </c>
      <c r="D373" s="2">
        <v>37972.0</v>
      </c>
      <c r="E373" s="1" t="s">
        <v>84</v>
      </c>
      <c r="F373" s="1" t="s">
        <v>41</v>
      </c>
      <c r="G373" s="1">
        <v>2000.0</v>
      </c>
      <c r="H373" s="1">
        <v>1313.51</v>
      </c>
      <c r="I373" s="1">
        <v>7000000.0</v>
      </c>
      <c r="J373" s="1">
        <v>600904.0</v>
      </c>
      <c r="K373" s="1" t="s">
        <v>71</v>
      </c>
      <c r="L373" s="1" t="s">
        <v>125</v>
      </c>
      <c r="M373" s="1" t="s">
        <v>126</v>
      </c>
      <c r="N373" s="1" t="s">
        <v>127</v>
      </c>
      <c r="O373" s="1" t="s">
        <v>75</v>
      </c>
      <c r="P373" s="1">
        <v>68500.0</v>
      </c>
      <c r="Q373" s="1">
        <v>0.0</v>
      </c>
      <c r="R373" s="2">
        <v>42038.0</v>
      </c>
      <c r="S373" s="1" t="s">
        <v>62</v>
      </c>
      <c r="T373" s="1" t="s">
        <v>63</v>
      </c>
      <c r="U373" s="1" t="s">
        <v>213</v>
      </c>
      <c r="V373" s="1" t="s">
        <v>94</v>
      </c>
      <c r="W373" s="1" t="s">
        <v>51</v>
      </c>
      <c r="X373" s="1" t="s">
        <v>157</v>
      </c>
      <c r="Y373" s="1" t="s">
        <v>546</v>
      </c>
      <c r="Z373" s="1">
        <v>9.0</v>
      </c>
      <c r="AA373" s="1">
        <v>1.0</v>
      </c>
      <c r="AB373" s="1" t="s">
        <v>63</v>
      </c>
      <c r="AC373" s="1">
        <v>2.0</v>
      </c>
      <c r="AD373" s="1">
        <v>0.0</v>
      </c>
      <c r="AE373" s="1" t="s">
        <v>63</v>
      </c>
      <c r="AF373" s="1">
        <v>2800.0</v>
      </c>
      <c r="AG373" s="1">
        <v>280.0</v>
      </c>
      <c r="AH373" s="1">
        <v>280.0</v>
      </c>
      <c r="AI373" s="1">
        <v>2240.0</v>
      </c>
      <c r="AJ373" s="1" t="s">
        <v>215</v>
      </c>
      <c r="AK373" s="1" t="s">
        <v>216</v>
      </c>
      <c r="AL373" s="1">
        <v>2015.0</v>
      </c>
      <c r="AM373" s="1" t="s">
        <v>83</v>
      </c>
    </row>
    <row r="374">
      <c r="A374" s="1">
        <v>289.0</v>
      </c>
      <c r="B374" s="1">
        <v>47.0</v>
      </c>
      <c r="C374" s="1">
        <v>594722.0</v>
      </c>
      <c r="D374" s="2">
        <v>36372.0</v>
      </c>
      <c r="E374" s="1" t="s">
        <v>40</v>
      </c>
      <c r="F374" s="1" t="s">
        <v>92</v>
      </c>
      <c r="G374" s="1">
        <v>2000.0</v>
      </c>
      <c r="H374" s="1">
        <v>1102.29</v>
      </c>
      <c r="I374" s="1">
        <v>0.0</v>
      </c>
      <c r="J374" s="1">
        <v>450889.0</v>
      </c>
      <c r="K374" s="1" t="s">
        <v>71</v>
      </c>
      <c r="L374" s="1" t="s">
        <v>93</v>
      </c>
      <c r="M374" s="1" t="s">
        <v>186</v>
      </c>
      <c r="N374" s="1" t="s">
        <v>150</v>
      </c>
      <c r="O374" s="1" t="s">
        <v>75</v>
      </c>
      <c r="P374" s="1">
        <v>73000.0</v>
      </c>
      <c r="Q374" s="1">
        <v>-37900.0</v>
      </c>
      <c r="R374" s="2">
        <v>42035.0</v>
      </c>
      <c r="S374" s="1" t="s">
        <v>47</v>
      </c>
      <c r="T374" s="1" t="s">
        <v>87</v>
      </c>
      <c r="U374" s="1" t="s">
        <v>64</v>
      </c>
      <c r="V374" s="1" t="s">
        <v>137</v>
      </c>
      <c r="W374" s="1" t="s">
        <v>65</v>
      </c>
      <c r="X374" s="1" t="s">
        <v>128</v>
      </c>
      <c r="Y374" s="1" t="s">
        <v>547</v>
      </c>
      <c r="Z374" s="1">
        <v>15.0</v>
      </c>
      <c r="AA374" s="1">
        <v>1.0</v>
      </c>
      <c r="AB374" s="1" t="s">
        <v>80</v>
      </c>
      <c r="AC374" s="1">
        <v>1.0</v>
      </c>
      <c r="AD374" s="1">
        <v>0.0</v>
      </c>
      <c r="AE374" s="1" t="s">
        <v>54</v>
      </c>
      <c r="AF374" s="1">
        <v>54000.0</v>
      </c>
      <c r="AG374" s="1">
        <v>6000.0</v>
      </c>
      <c r="AH374" s="1">
        <v>6000.0</v>
      </c>
      <c r="AI374" s="1">
        <v>42000.0</v>
      </c>
      <c r="AJ374" s="1" t="s">
        <v>116</v>
      </c>
      <c r="AK374" s="1" t="s">
        <v>141</v>
      </c>
      <c r="AL374" s="1">
        <v>1996.0</v>
      </c>
      <c r="AM374" s="1" t="s">
        <v>83</v>
      </c>
    </row>
    <row r="375">
      <c r="A375" s="1">
        <v>10.0</v>
      </c>
      <c r="B375" s="1">
        <v>19.0</v>
      </c>
      <c r="C375" s="1">
        <v>216738.0</v>
      </c>
      <c r="D375" s="2">
        <v>41856.0</v>
      </c>
      <c r="E375" s="1" t="s">
        <v>58</v>
      </c>
      <c r="F375" s="1" t="s">
        <v>41</v>
      </c>
      <c r="G375" s="1">
        <v>1000.0</v>
      </c>
      <c r="H375" s="1">
        <v>1185.78</v>
      </c>
      <c r="I375" s="1">
        <v>0.0</v>
      </c>
      <c r="J375" s="1">
        <v>478837.0</v>
      </c>
      <c r="K375" s="1" t="s">
        <v>71</v>
      </c>
      <c r="L375" s="1" t="s">
        <v>162</v>
      </c>
      <c r="M375" s="1" t="s">
        <v>44</v>
      </c>
      <c r="N375" s="1" t="s">
        <v>156</v>
      </c>
      <c r="O375" s="1" t="s">
        <v>120</v>
      </c>
      <c r="P375" s="1">
        <v>0.0</v>
      </c>
      <c r="Q375" s="1">
        <v>-60700.0</v>
      </c>
      <c r="R375" s="2">
        <v>42036.0</v>
      </c>
      <c r="S375" s="1" t="s">
        <v>47</v>
      </c>
      <c r="T375" s="1" t="s">
        <v>48</v>
      </c>
      <c r="U375" s="1" t="s">
        <v>64</v>
      </c>
      <c r="V375" s="1" t="s">
        <v>50</v>
      </c>
      <c r="W375" s="1" t="s">
        <v>122</v>
      </c>
      <c r="X375" s="1" t="s">
        <v>128</v>
      </c>
      <c r="Y375" s="1" t="s">
        <v>548</v>
      </c>
      <c r="Z375" s="1">
        <v>5.0</v>
      </c>
      <c r="AA375" s="1">
        <v>1.0</v>
      </c>
      <c r="AB375" s="1" t="s">
        <v>63</v>
      </c>
      <c r="AC375" s="1">
        <v>0.0</v>
      </c>
      <c r="AD375" s="1">
        <v>2.0</v>
      </c>
      <c r="AE375" s="1" t="s">
        <v>63</v>
      </c>
      <c r="AF375" s="1">
        <v>48950.0</v>
      </c>
      <c r="AG375" s="1">
        <v>4450.0</v>
      </c>
      <c r="AH375" s="1">
        <v>8900.0</v>
      </c>
      <c r="AI375" s="1">
        <v>35600.0</v>
      </c>
      <c r="AJ375" s="1" t="s">
        <v>96</v>
      </c>
      <c r="AK375" s="1" t="s">
        <v>159</v>
      </c>
      <c r="AL375" s="1">
        <v>2011.0</v>
      </c>
      <c r="AM375" s="1" t="s">
        <v>57</v>
      </c>
    </row>
    <row r="376">
      <c r="A376" s="1">
        <v>309.0</v>
      </c>
      <c r="B376" s="1">
        <v>47.0</v>
      </c>
      <c r="C376" s="1">
        <v>369048.0</v>
      </c>
      <c r="D376" s="2">
        <v>40699.0</v>
      </c>
      <c r="E376" s="1" t="s">
        <v>84</v>
      </c>
      <c r="F376" s="1" t="s">
        <v>92</v>
      </c>
      <c r="G376" s="1">
        <v>500.0</v>
      </c>
      <c r="H376" s="1">
        <v>1527.95</v>
      </c>
      <c r="I376" s="1">
        <v>0.0</v>
      </c>
      <c r="J376" s="1">
        <v>611322.0</v>
      </c>
      <c r="K376" s="1" t="s">
        <v>42</v>
      </c>
      <c r="L376" s="1" t="s">
        <v>72</v>
      </c>
      <c r="M376" s="1" t="s">
        <v>126</v>
      </c>
      <c r="N376" s="1" t="s">
        <v>150</v>
      </c>
      <c r="O376" s="1" t="s">
        <v>61</v>
      </c>
      <c r="P376" s="1">
        <v>69400.0</v>
      </c>
      <c r="Q376" s="1">
        <v>0.0</v>
      </c>
      <c r="R376" s="2">
        <v>42056.0</v>
      </c>
      <c r="S376" s="1" t="s">
        <v>76</v>
      </c>
      <c r="T376" s="1" t="s">
        <v>77</v>
      </c>
      <c r="U376" s="1" t="s">
        <v>49</v>
      </c>
      <c r="V376" s="1" t="s">
        <v>121</v>
      </c>
      <c r="W376" s="1" t="s">
        <v>114</v>
      </c>
      <c r="X376" s="1" t="s">
        <v>128</v>
      </c>
      <c r="Y376" s="1" t="s">
        <v>549</v>
      </c>
      <c r="Z376" s="1">
        <v>15.0</v>
      </c>
      <c r="AA376" s="1">
        <v>4.0</v>
      </c>
      <c r="AB376" s="1" t="s">
        <v>54</v>
      </c>
      <c r="AC376" s="1">
        <v>0.0</v>
      </c>
      <c r="AD376" s="1">
        <v>1.0</v>
      </c>
      <c r="AE376" s="1" t="s">
        <v>63</v>
      </c>
      <c r="AF376" s="1">
        <v>77800.0</v>
      </c>
      <c r="AG376" s="1">
        <v>15560.0</v>
      </c>
      <c r="AH376" s="1">
        <v>15560.0</v>
      </c>
      <c r="AI376" s="1">
        <v>46680.0</v>
      </c>
      <c r="AJ376" s="1" t="s">
        <v>81</v>
      </c>
      <c r="AK376" s="1" t="s">
        <v>82</v>
      </c>
      <c r="AL376" s="1">
        <v>2002.0</v>
      </c>
      <c r="AM376" s="1" t="s">
        <v>83</v>
      </c>
    </row>
    <row r="377">
      <c r="A377" s="1">
        <v>396.0</v>
      </c>
      <c r="B377" s="1">
        <v>57.0</v>
      </c>
      <c r="C377" s="1">
        <v>514424.0</v>
      </c>
      <c r="D377" s="2">
        <v>33888.0</v>
      </c>
      <c r="E377" s="1" t="s">
        <v>58</v>
      </c>
      <c r="F377" s="1" t="s">
        <v>70</v>
      </c>
      <c r="G377" s="1">
        <v>1000.0</v>
      </c>
      <c r="H377" s="1">
        <v>1366.39</v>
      </c>
      <c r="I377" s="1">
        <v>0.0</v>
      </c>
      <c r="J377" s="1">
        <v>438180.0</v>
      </c>
      <c r="K377" s="1" t="s">
        <v>42</v>
      </c>
      <c r="L377" s="1" t="s">
        <v>132</v>
      </c>
      <c r="M377" s="1" t="s">
        <v>136</v>
      </c>
      <c r="N377" s="1" t="s">
        <v>265</v>
      </c>
      <c r="O377" s="1" t="s">
        <v>61</v>
      </c>
      <c r="P377" s="1">
        <v>0.0</v>
      </c>
      <c r="Q377" s="1">
        <v>-22400.0</v>
      </c>
      <c r="R377" s="2">
        <v>42034.0</v>
      </c>
      <c r="S377" s="1" t="s">
        <v>76</v>
      </c>
      <c r="T377" s="1" t="s">
        <v>87</v>
      </c>
      <c r="U377" s="1" t="s">
        <v>49</v>
      </c>
      <c r="V377" s="1" t="s">
        <v>121</v>
      </c>
      <c r="W377" s="1" t="s">
        <v>122</v>
      </c>
      <c r="X377" s="1" t="s">
        <v>52</v>
      </c>
      <c r="Y377" s="1" t="s">
        <v>550</v>
      </c>
      <c r="Z377" s="1">
        <v>22.0</v>
      </c>
      <c r="AA377" s="1">
        <v>3.0</v>
      </c>
      <c r="AB377" s="1" t="s">
        <v>54</v>
      </c>
      <c r="AC377" s="1">
        <v>2.0</v>
      </c>
      <c r="AD377" s="1">
        <v>1.0</v>
      </c>
      <c r="AE377" s="1" t="s">
        <v>80</v>
      </c>
      <c r="AF377" s="1">
        <v>52560.0</v>
      </c>
      <c r="AG377" s="1">
        <v>11680.0</v>
      </c>
      <c r="AH377" s="1">
        <v>5840.0</v>
      </c>
      <c r="AI377" s="1">
        <v>35040.0</v>
      </c>
      <c r="AJ377" s="1" t="s">
        <v>55</v>
      </c>
      <c r="AK377" s="1">
        <v>93.0</v>
      </c>
      <c r="AL377" s="1">
        <v>1995.0</v>
      </c>
      <c r="AM377" s="1" t="s">
        <v>83</v>
      </c>
    </row>
    <row r="378">
      <c r="A378" s="1">
        <v>273.0</v>
      </c>
      <c r="B378" s="1">
        <v>41.0</v>
      </c>
      <c r="C378" s="1">
        <v>954191.0</v>
      </c>
      <c r="D378" s="2">
        <v>40226.0</v>
      </c>
      <c r="E378" s="1" t="s">
        <v>40</v>
      </c>
      <c r="F378" s="1" t="s">
        <v>92</v>
      </c>
      <c r="G378" s="1">
        <v>1000.0</v>
      </c>
      <c r="H378" s="1">
        <v>1403.9</v>
      </c>
      <c r="I378" s="1">
        <v>0.0</v>
      </c>
      <c r="J378" s="1">
        <v>449793.0</v>
      </c>
      <c r="K378" s="1" t="s">
        <v>71</v>
      </c>
      <c r="L378" s="1" t="s">
        <v>72</v>
      </c>
      <c r="M378" s="1" t="s">
        <v>190</v>
      </c>
      <c r="N378" s="1" t="s">
        <v>127</v>
      </c>
      <c r="O378" s="1" t="s">
        <v>75</v>
      </c>
      <c r="P378" s="1">
        <v>0.0</v>
      </c>
      <c r="Q378" s="1">
        <v>0.0</v>
      </c>
      <c r="R378" s="2">
        <v>42035.0</v>
      </c>
      <c r="S378" s="1" t="s">
        <v>76</v>
      </c>
      <c r="T378" s="1" t="s">
        <v>48</v>
      </c>
      <c r="U378" s="1" t="s">
        <v>108</v>
      </c>
      <c r="V378" s="1" t="s">
        <v>50</v>
      </c>
      <c r="W378" s="1" t="s">
        <v>65</v>
      </c>
      <c r="X378" s="1" t="s">
        <v>66</v>
      </c>
      <c r="Y378" s="1" t="s">
        <v>551</v>
      </c>
      <c r="Z378" s="1">
        <v>16.0</v>
      </c>
      <c r="AA378" s="1">
        <v>2.0</v>
      </c>
      <c r="AB378" s="1" t="s">
        <v>63</v>
      </c>
      <c r="AC378" s="1">
        <v>1.0</v>
      </c>
      <c r="AD378" s="1">
        <v>2.0</v>
      </c>
      <c r="AE378" s="1" t="s">
        <v>54</v>
      </c>
      <c r="AF378" s="1">
        <v>44110.0</v>
      </c>
      <c r="AG378" s="1">
        <v>4010.0</v>
      </c>
      <c r="AH378" s="1">
        <v>8020.0</v>
      </c>
      <c r="AI378" s="1">
        <v>32080.0</v>
      </c>
      <c r="AJ378" s="1" t="s">
        <v>210</v>
      </c>
      <c r="AK378" s="1" t="s">
        <v>232</v>
      </c>
      <c r="AL378" s="1">
        <v>2015.0</v>
      </c>
      <c r="AM378" s="1" t="s">
        <v>83</v>
      </c>
    </row>
    <row r="379">
      <c r="A379" s="1">
        <v>129.0</v>
      </c>
      <c r="B379" s="1">
        <v>30.0</v>
      </c>
      <c r="C379" s="1">
        <v>150181.0</v>
      </c>
      <c r="D379" s="2">
        <v>39208.0</v>
      </c>
      <c r="E379" s="1" t="s">
        <v>84</v>
      </c>
      <c r="F379" s="1" t="s">
        <v>92</v>
      </c>
      <c r="G379" s="1">
        <v>2000.0</v>
      </c>
      <c r="H379" s="1">
        <v>927.23</v>
      </c>
      <c r="I379" s="1">
        <v>0.0</v>
      </c>
      <c r="J379" s="1">
        <v>450730.0</v>
      </c>
      <c r="K379" s="1" t="s">
        <v>71</v>
      </c>
      <c r="L379" s="1" t="s">
        <v>72</v>
      </c>
      <c r="M379" s="1" t="s">
        <v>73</v>
      </c>
      <c r="N379" s="1" t="s">
        <v>182</v>
      </c>
      <c r="O379" s="1" t="s">
        <v>46</v>
      </c>
      <c r="P379" s="1">
        <v>51500.0</v>
      </c>
      <c r="Q379" s="1">
        <v>0.0</v>
      </c>
      <c r="R379" s="2">
        <v>42017.0</v>
      </c>
      <c r="S379" s="1" t="s">
        <v>47</v>
      </c>
      <c r="T379" s="1" t="s">
        <v>87</v>
      </c>
      <c r="U379" s="1" t="s">
        <v>108</v>
      </c>
      <c r="V379" s="1" t="s">
        <v>121</v>
      </c>
      <c r="W379" s="1" t="s">
        <v>51</v>
      </c>
      <c r="X379" s="1" t="s">
        <v>123</v>
      </c>
      <c r="Y379" s="1" t="s">
        <v>552</v>
      </c>
      <c r="Z379" s="1">
        <v>7.0</v>
      </c>
      <c r="AA379" s="1">
        <v>1.0</v>
      </c>
      <c r="AB379" s="1" t="s">
        <v>80</v>
      </c>
      <c r="AC379" s="1">
        <v>1.0</v>
      </c>
      <c r="AD379" s="1">
        <v>3.0</v>
      </c>
      <c r="AE379" s="1" t="s">
        <v>63</v>
      </c>
      <c r="AF379" s="1">
        <v>74360.0</v>
      </c>
      <c r="AG379" s="1">
        <v>13520.0</v>
      </c>
      <c r="AH379" s="1">
        <v>6760.0</v>
      </c>
      <c r="AI379" s="1">
        <v>54080.0</v>
      </c>
      <c r="AJ379" s="1" t="s">
        <v>154</v>
      </c>
      <c r="AK379" s="1" t="s">
        <v>168</v>
      </c>
      <c r="AL379" s="1">
        <v>2009.0</v>
      </c>
      <c r="AM379" s="1" t="s">
        <v>83</v>
      </c>
    </row>
    <row r="380">
      <c r="A380" s="1">
        <v>140.0</v>
      </c>
      <c r="B380" s="1">
        <v>31.0</v>
      </c>
      <c r="C380" s="1">
        <v>388671.0</v>
      </c>
      <c r="D380" s="2">
        <v>35551.0</v>
      </c>
      <c r="E380" s="1" t="s">
        <v>40</v>
      </c>
      <c r="F380" s="1" t="s">
        <v>41</v>
      </c>
      <c r="G380" s="1">
        <v>2000.0</v>
      </c>
      <c r="H380" s="1">
        <v>1554.86</v>
      </c>
      <c r="I380" s="1">
        <v>6000000.0</v>
      </c>
      <c r="J380" s="1">
        <v>608758.0</v>
      </c>
      <c r="K380" s="1" t="s">
        <v>71</v>
      </c>
      <c r="L380" s="1" t="s">
        <v>162</v>
      </c>
      <c r="M380" s="1" t="s">
        <v>85</v>
      </c>
      <c r="N380" s="1" t="s">
        <v>107</v>
      </c>
      <c r="O380" s="1" t="s">
        <v>120</v>
      </c>
      <c r="P380" s="1">
        <v>59000.0</v>
      </c>
      <c r="Q380" s="1">
        <v>0.0</v>
      </c>
      <c r="R380" s="2">
        <v>42051.0</v>
      </c>
      <c r="S380" s="1" t="s">
        <v>139</v>
      </c>
      <c r="T380" s="1" t="s">
        <v>63</v>
      </c>
      <c r="U380" s="1" t="s">
        <v>64</v>
      </c>
      <c r="V380" s="1" t="s">
        <v>94</v>
      </c>
      <c r="W380" s="1" t="s">
        <v>114</v>
      </c>
      <c r="X380" s="1" t="s">
        <v>88</v>
      </c>
      <c r="Y380" s="1" t="s">
        <v>553</v>
      </c>
      <c r="Z380" s="1">
        <v>2.0</v>
      </c>
      <c r="AA380" s="1">
        <v>1.0</v>
      </c>
      <c r="AB380" s="1" t="s">
        <v>54</v>
      </c>
      <c r="AC380" s="1">
        <v>1.0</v>
      </c>
      <c r="AD380" s="1">
        <v>2.0</v>
      </c>
      <c r="AE380" s="1" t="s">
        <v>63</v>
      </c>
      <c r="AF380" s="1">
        <v>6120.0</v>
      </c>
      <c r="AG380" s="1">
        <v>680.0</v>
      </c>
      <c r="AH380" s="1">
        <v>680.0</v>
      </c>
      <c r="AI380" s="1">
        <v>4760.0</v>
      </c>
      <c r="AJ380" s="1" t="s">
        <v>210</v>
      </c>
      <c r="AK380" s="1" t="s">
        <v>211</v>
      </c>
      <c r="AL380" s="1">
        <v>2002.0</v>
      </c>
      <c r="AM380" s="1" t="s">
        <v>57</v>
      </c>
    </row>
    <row r="381">
      <c r="A381" s="1">
        <v>419.0</v>
      </c>
      <c r="B381" s="1">
        <v>53.0</v>
      </c>
      <c r="C381" s="1">
        <v>457244.0</v>
      </c>
      <c r="D381" s="2">
        <v>35823.0</v>
      </c>
      <c r="E381" s="1" t="s">
        <v>84</v>
      </c>
      <c r="F381" s="1" t="s">
        <v>92</v>
      </c>
      <c r="G381" s="1">
        <v>2000.0</v>
      </c>
      <c r="H381" s="1">
        <v>736.07</v>
      </c>
      <c r="I381" s="1">
        <v>6000000.0</v>
      </c>
      <c r="J381" s="1">
        <v>445339.0</v>
      </c>
      <c r="K381" s="1" t="s">
        <v>42</v>
      </c>
      <c r="L381" s="1" t="s">
        <v>142</v>
      </c>
      <c r="M381" s="1" t="s">
        <v>146</v>
      </c>
      <c r="N381" s="1" t="s">
        <v>169</v>
      </c>
      <c r="O381" s="1" t="s">
        <v>86</v>
      </c>
      <c r="P381" s="1">
        <v>45700.0</v>
      </c>
      <c r="Q381" s="1">
        <v>0.0</v>
      </c>
      <c r="R381" s="2">
        <v>42039.0</v>
      </c>
      <c r="S381" s="1" t="s">
        <v>76</v>
      </c>
      <c r="T381" s="1" t="s">
        <v>48</v>
      </c>
      <c r="U381" s="1" t="s">
        <v>64</v>
      </c>
      <c r="V381" s="1" t="s">
        <v>50</v>
      </c>
      <c r="W381" s="1" t="s">
        <v>51</v>
      </c>
      <c r="X381" s="1" t="s">
        <v>128</v>
      </c>
      <c r="Y381" s="1" t="s">
        <v>554</v>
      </c>
      <c r="Z381" s="1">
        <v>17.0</v>
      </c>
      <c r="AA381" s="1">
        <v>4.0</v>
      </c>
      <c r="AB381" s="1" t="s">
        <v>63</v>
      </c>
      <c r="AC381" s="1">
        <v>0.0</v>
      </c>
      <c r="AD381" s="1">
        <v>0.0</v>
      </c>
      <c r="AE381" s="1" t="s">
        <v>54</v>
      </c>
      <c r="AF381" s="1">
        <v>62280.0</v>
      </c>
      <c r="AG381" s="1">
        <v>5190.0</v>
      </c>
      <c r="AH381" s="1">
        <v>10380.0</v>
      </c>
      <c r="AI381" s="1">
        <v>46710.0</v>
      </c>
      <c r="AJ381" s="1" t="s">
        <v>154</v>
      </c>
      <c r="AK381" s="1" t="s">
        <v>168</v>
      </c>
      <c r="AL381" s="1">
        <v>2012.0</v>
      </c>
      <c r="AM381" s="1" t="s">
        <v>83</v>
      </c>
    </row>
    <row r="382">
      <c r="A382" s="1">
        <v>315.0</v>
      </c>
      <c r="B382" s="1">
        <v>44.0</v>
      </c>
      <c r="C382" s="1">
        <v>206667.0</v>
      </c>
      <c r="D382" s="2">
        <v>34094.0</v>
      </c>
      <c r="E382" s="1" t="s">
        <v>84</v>
      </c>
      <c r="F382" s="1" t="s">
        <v>41</v>
      </c>
      <c r="G382" s="1">
        <v>1000.0</v>
      </c>
      <c r="H382" s="1">
        <v>974.16</v>
      </c>
      <c r="I382" s="1">
        <v>6000000.0</v>
      </c>
      <c r="J382" s="1">
        <v>438328.0</v>
      </c>
      <c r="K382" s="1" t="s">
        <v>71</v>
      </c>
      <c r="L382" s="1" t="s">
        <v>125</v>
      </c>
      <c r="M382" s="1" t="s">
        <v>73</v>
      </c>
      <c r="N382" s="1" t="s">
        <v>60</v>
      </c>
      <c r="O382" s="1" t="s">
        <v>61</v>
      </c>
      <c r="P382" s="1">
        <v>0.0</v>
      </c>
      <c r="Q382" s="1">
        <v>-56800.0</v>
      </c>
      <c r="R382" s="2">
        <v>42042.0</v>
      </c>
      <c r="S382" s="1" t="s">
        <v>76</v>
      </c>
      <c r="T382" s="1" t="s">
        <v>87</v>
      </c>
      <c r="U382" s="1" t="s">
        <v>108</v>
      </c>
      <c r="V382" s="1" t="s">
        <v>121</v>
      </c>
      <c r="W382" s="1" t="s">
        <v>78</v>
      </c>
      <c r="X382" s="1" t="s">
        <v>103</v>
      </c>
      <c r="Y382" s="1" t="s">
        <v>555</v>
      </c>
      <c r="Z382" s="1">
        <v>12.0</v>
      </c>
      <c r="AA382" s="1">
        <v>3.0</v>
      </c>
      <c r="AB382" s="1" t="s">
        <v>63</v>
      </c>
      <c r="AC382" s="1">
        <v>1.0</v>
      </c>
      <c r="AD382" s="1">
        <v>0.0</v>
      </c>
      <c r="AE382" s="1" t="s">
        <v>54</v>
      </c>
      <c r="AF382" s="1">
        <v>26730.0</v>
      </c>
      <c r="AG382" s="1">
        <v>4860.0</v>
      </c>
      <c r="AH382" s="1">
        <v>4860.0</v>
      </c>
      <c r="AI382" s="1">
        <v>17010.0</v>
      </c>
      <c r="AJ382" s="1" t="s">
        <v>215</v>
      </c>
      <c r="AK382" s="1" t="s">
        <v>259</v>
      </c>
      <c r="AL382" s="1">
        <v>2006.0</v>
      </c>
      <c r="AM382" s="1" t="s">
        <v>83</v>
      </c>
    </row>
    <row r="383">
      <c r="A383" s="1">
        <v>72.0</v>
      </c>
      <c r="B383" s="1">
        <v>29.0</v>
      </c>
      <c r="C383" s="1">
        <v>745200.0</v>
      </c>
      <c r="D383" s="2">
        <v>34552.0</v>
      </c>
      <c r="E383" s="1" t="s">
        <v>40</v>
      </c>
      <c r="F383" s="1" t="s">
        <v>92</v>
      </c>
      <c r="G383" s="1">
        <v>500.0</v>
      </c>
      <c r="H383" s="1">
        <v>973.8</v>
      </c>
      <c r="I383" s="1">
        <v>0.0</v>
      </c>
      <c r="J383" s="1">
        <v>479913.0</v>
      </c>
      <c r="K383" s="1" t="s">
        <v>71</v>
      </c>
      <c r="L383" s="1" t="s">
        <v>93</v>
      </c>
      <c r="M383" s="1" t="s">
        <v>44</v>
      </c>
      <c r="N383" s="1" t="s">
        <v>265</v>
      </c>
      <c r="O383" s="1" t="s">
        <v>75</v>
      </c>
      <c r="P383" s="1">
        <v>0.0</v>
      </c>
      <c r="Q383" s="1">
        <v>-85900.0</v>
      </c>
      <c r="R383" s="2">
        <v>42020.0</v>
      </c>
      <c r="S383" s="1" t="s">
        <v>47</v>
      </c>
      <c r="T383" s="1" t="s">
        <v>77</v>
      </c>
      <c r="U383" s="1" t="s">
        <v>49</v>
      </c>
      <c r="V383" s="1" t="s">
        <v>137</v>
      </c>
      <c r="W383" s="1" t="s">
        <v>114</v>
      </c>
      <c r="X383" s="1" t="s">
        <v>88</v>
      </c>
      <c r="Y383" s="1" t="s">
        <v>556</v>
      </c>
      <c r="Z383" s="1">
        <v>9.0</v>
      </c>
      <c r="AA383" s="1">
        <v>1.0</v>
      </c>
      <c r="AB383" s="1" t="s">
        <v>63</v>
      </c>
      <c r="AC383" s="1">
        <v>1.0</v>
      </c>
      <c r="AD383" s="1">
        <v>0.0</v>
      </c>
      <c r="AE383" s="1" t="s">
        <v>80</v>
      </c>
      <c r="AF383" s="1">
        <v>66200.0</v>
      </c>
      <c r="AG383" s="1">
        <v>6620.0</v>
      </c>
      <c r="AH383" s="1">
        <v>6620.0</v>
      </c>
      <c r="AI383" s="1">
        <v>52960.0</v>
      </c>
      <c r="AJ383" s="1" t="s">
        <v>81</v>
      </c>
      <c r="AK383" s="1" t="s">
        <v>145</v>
      </c>
      <c r="AL383" s="1">
        <v>2013.0</v>
      </c>
      <c r="AM383" s="1" t="s">
        <v>83</v>
      </c>
    </row>
    <row r="384">
      <c r="A384" s="1">
        <v>32.0</v>
      </c>
      <c r="B384" s="1">
        <v>26.0</v>
      </c>
      <c r="C384" s="1">
        <v>412703.0</v>
      </c>
      <c r="D384" s="2">
        <v>41957.0</v>
      </c>
      <c r="E384" s="1" t="s">
        <v>40</v>
      </c>
      <c r="F384" s="1" t="s">
        <v>70</v>
      </c>
      <c r="G384" s="1">
        <v>2000.0</v>
      </c>
      <c r="H384" s="1">
        <v>1260.32</v>
      </c>
      <c r="I384" s="1">
        <v>6000000.0</v>
      </c>
      <c r="J384" s="1">
        <v>460760.0</v>
      </c>
      <c r="K384" s="1" t="s">
        <v>42</v>
      </c>
      <c r="L384" s="1" t="s">
        <v>162</v>
      </c>
      <c r="M384" s="1" t="s">
        <v>112</v>
      </c>
      <c r="N384" s="1" t="s">
        <v>174</v>
      </c>
      <c r="O384" s="1" t="s">
        <v>143</v>
      </c>
      <c r="P384" s="1">
        <v>0.0</v>
      </c>
      <c r="Q384" s="1">
        <v>-79800.0</v>
      </c>
      <c r="R384" s="2">
        <v>42063.0</v>
      </c>
      <c r="S384" s="1" t="s">
        <v>47</v>
      </c>
      <c r="T384" s="1" t="s">
        <v>48</v>
      </c>
      <c r="U384" s="1" t="s">
        <v>108</v>
      </c>
      <c r="V384" s="1" t="s">
        <v>100</v>
      </c>
      <c r="W384" s="1" t="s">
        <v>65</v>
      </c>
      <c r="X384" s="1" t="s">
        <v>157</v>
      </c>
      <c r="Y384" s="1" t="s">
        <v>557</v>
      </c>
      <c r="Z384" s="1">
        <v>16.0</v>
      </c>
      <c r="AA384" s="1">
        <v>1.0</v>
      </c>
      <c r="AB384" s="1" t="s">
        <v>63</v>
      </c>
      <c r="AC384" s="1">
        <v>1.0</v>
      </c>
      <c r="AD384" s="1">
        <v>2.0</v>
      </c>
      <c r="AE384" s="1" t="s">
        <v>63</v>
      </c>
      <c r="AF384" s="1">
        <v>45500.0</v>
      </c>
      <c r="AG384" s="1">
        <v>9100.0</v>
      </c>
      <c r="AH384" s="1">
        <v>4550.0</v>
      </c>
      <c r="AI384" s="1">
        <v>31850.0</v>
      </c>
      <c r="AJ384" s="1" t="s">
        <v>116</v>
      </c>
      <c r="AK384" s="1" t="s">
        <v>184</v>
      </c>
      <c r="AL384" s="1">
        <v>2009.0</v>
      </c>
      <c r="AM384" s="1" t="s">
        <v>83</v>
      </c>
    </row>
    <row r="385">
      <c r="A385" s="1">
        <v>230.0</v>
      </c>
      <c r="B385" s="1">
        <v>41.0</v>
      </c>
      <c r="C385" s="1">
        <v>736771.0</v>
      </c>
      <c r="D385" s="2">
        <v>33586.0</v>
      </c>
      <c r="E385" s="1" t="s">
        <v>58</v>
      </c>
      <c r="F385" s="1" t="s">
        <v>70</v>
      </c>
      <c r="G385" s="1">
        <v>1000.0</v>
      </c>
      <c r="H385" s="1">
        <v>1464.03</v>
      </c>
      <c r="I385" s="1">
        <v>0.0</v>
      </c>
      <c r="J385" s="1">
        <v>444797.0</v>
      </c>
      <c r="K385" s="1" t="s">
        <v>42</v>
      </c>
      <c r="L385" s="1" t="s">
        <v>162</v>
      </c>
      <c r="M385" s="1" t="s">
        <v>146</v>
      </c>
      <c r="N385" s="1" t="s">
        <v>45</v>
      </c>
      <c r="O385" s="1" t="s">
        <v>75</v>
      </c>
      <c r="P385" s="1">
        <v>0.0</v>
      </c>
      <c r="Q385" s="1">
        <v>0.0</v>
      </c>
      <c r="R385" s="2">
        <v>42043.0</v>
      </c>
      <c r="S385" s="1" t="s">
        <v>76</v>
      </c>
      <c r="T385" s="1" t="s">
        <v>48</v>
      </c>
      <c r="U385" s="1" t="s">
        <v>64</v>
      </c>
      <c r="V385" s="1" t="s">
        <v>137</v>
      </c>
      <c r="W385" s="1" t="s">
        <v>78</v>
      </c>
      <c r="X385" s="1" t="s">
        <v>103</v>
      </c>
      <c r="Y385" s="1" t="s">
        <v>558</v>
      </c>
      <c r="Z385" s="1">
        <v>19.0</v>
      </c>
      <c r="AA385" s="1">
        <v>3.0</v>
      </c>
      <c r="AB385" s="1" t="s">
        <v>63</v>
      </c>
      <c r="AC385" s="1">
        <v>2.0</v>
      </c>
      <c r="AD385" s="1">
        <v>0.0</v>
      </c>
      <c r="AE385" s="1" t="s">
        <v>63</v>
      </c>
      <c r="AF385" s="1">
        <v>53040.0</v>
      </c>
      <c r="AG385" s="1">
        <v>4420.0</v>
      </c>
      <c r="AH385" s="1">
        <v>4420.0</v>
      </c>
      <c r="AI385" s="1">
        <v>44200.0</v>
      </c>
      <c r="AJ385" s="1" t="s">
        <v>110</v>
      </c>
      <c r="AK385" s="1" t="s">
        <v>135</v>
      </c>
      <c r="AL385" s="1">
        <v>2006.0</v>
      </c>
      <c r="AM385" s="1" t="s">
        <v>83</v>
      </c>
    </row>
    <row r="386">
      <c r="A386" s="1">
        <v>157.0</v>
      </c>
      <c r="B386" s="1">
        <v>32.0</v>
      </c>
      <c r="C386" s="1">
        <v>347984.0</v>
      </c>
      <c r="D386" s="2">
        <v>40107.0</v>
      </c>
      <c r="E386" s="1" t="s">
        <v>40</v>
      </c>
      <c r="F386" s="1" t="s">
        <v>70</v>
      </c>
      <c r="G386" s="1">
        <v>2000.0</v>
      </c>
      <c r="H386" s="1">
        <v>617.11</v>
      </c>
      <c r="I386" s="1">
        <v>0.0</v>
      </c>
      <c r="J386" s="1">
        <v>436711.0</v>
      </c>
      <c r="K386" s="1" t="s">
        <v>42</v>
      </c>
      <c r="L386" s="1" t="s">
        <v>142</v>
      </c>
      <c r="M386" s="1" t="s">
        <v>112</v>
      </c>
      <c r="N386" s="1" t="s">
        <v>60</v>
      </c>
      <c r="O386" s="1" t="s">
        <v>61</v>
      </c>
      <c r="P386" s="1">
        <v>0.0</v>
      </c>
      <c r="Q386" s="1">
        <v>-54100.0</v>
      </c>
      <c r="R386" s="2">
        <v>42006.0</v>
      </c>
      <c r="S386" s="1" t="s">
        <v>76</v>
      </c>
      <c r="T386" s="1" t="s">
        <v>87</v>
      </c>
      <c r="U386" s="1" t="s">
        <v>49</v>
      </c>
      <c r="V386" s="1" t="s">
        <v>121</v>
      </c>
      <c r="W386" s="1" t="s">
        <v>65</v>
      </c>
      <c r="X386" s="1" t="s">
        <v>52</v>
      </c>
      <c r="Y386" s="1" t="s">
        <v>559</v>
      </c>
      <c r="Z386" s="1">
        <v>14.0</v>
      </c>
      <c r="AA386" s="1">
        <v>3.0</v>
      </c>
      <c r="AB386" s="1" t="s">
        <v>63</v>
      </c>
      <c r="AC386" s="1">
        <v>1.0</v>
      </c>
      <c r="AD386" s="1">
        <v>2.0</v>
      </c>
      <c r="AE386" s="1" t="s">
        <v>80</v>
      </c>
      <c r="AF386" s="1">
        <v>50800.0</v>
      </c>
      <c r="AG386" s="1">
        <v>10160.0</v>
      </c>
      <c r="AH386" s="1">
        <v>5080.0</v>
      </c>
      <c r="AI386" s="1">
        <v>35560.0</v>
      </c>
      <c r="AJ386" s="1" t="s">
        <v>68</v>
      </c>
      <c r="AK386" s="1" t="s">
        <v>69</v>
      </c>
      <c r="AL386" s="1">
        <v>2013.0</v>
      </c>
      <c r="AM386" s="1" t="s">
        <v>57</v>
      </c>
    </row>
    <row r="387">
      <c r="A387" s="1">
        <v>265.0</v>
      </c>
      <c r="B387" s="1">
        <v>41.0</v>
      </c>
      <c r="C387" s="1">
        <v>626074.0</v>
      </c>
      <c r="D387" s="2">
        <v>35702.0</v>
      </c>
      <c r="E387" s="1" t="s">
        <v>58</v>
      </c>
      <c r="F387" s="1" t="s">
        <v>41</v>
      </c>
      <c r="G387" s="1">
        <v>2000.0</v>
      </c>
      <c r="H387" s="1">
        <v>1724.46</v>
      </c>
      <c r="I387" s="1">
        <v>6000000.0</v>
      </c>
      <c r="J387" s="1">
        <v>432491.0</v>
      </c>
      <c r="K387" s="1" t="s">
        <v>71</v>
      </c>
      <c r="L387" s="1" t="s">
        <v>93</v>
      </c>
      <c r="M387" s="1" t="s">
        <v>44</v>
      </c>
      <c r="N387" s="1" t="s">
        <v>45</v>
      </c>
      <c r="O387" s="1" t="s">
        <v>75</v>
      </c>
      <c r="P387" s="1">
        <v>81800.0</v>
      </c>
      <c r="Q387" s="1">
        <v>0.0</v>
      </c>
      <c r="R387" s="2">
        <v>42017.0</v>
      </c>
      <c r="S387" s="1" t="s">
        <v>76</v>
      </c>
      <c r="T387" s="1" t="s">
        <v>48</v>
      </c>
      <c r="U387" s="1" t="s">
        <v>108</v>
      </c>
      <c r="V387" s="1" t="s">
        <v>50</v>
      </c>
      <c r="W387" s="1" t="s">
        <v>51</v>
      </c>
      <c r="X387" s="1" t="s">
        <v>128</v>
      </c>
      <c r="Y387" s="1" t="s">
        <v>560</v>
      </c>
      <c r="Z387" s="1">
        <v>18.0</v>
      </c>
      <c r="AA387" s="1">
        <v>3.0</v>
      </c>
      <c r="AB387" s="1" t="s">
        <v>63</v>
      </c>
      <c r="AC387" s="1">
        <v>1.0</v>
      </c>
      <c r="AD387" s="1">
        <v>3.0</v>
      </c>
      <c r="AE387" s="1" t="s">
        <v>63</v>
      </c>
      <c r="AF387" s="1">
        <v>44200.0</v>
      </c>
      <c r="AG387" s="1">
        <v>4420.0</v>
      </c>
      <c r="AH387" s="1">
        <v>4420.0</v>
      </c>
      <c r="AI387" s="1">
        <v>35360.0</v>
      </c>
      <c r="AJ387" s="1" t="s">
        <v>110</v>
      </c>
      <c r="AK387" s="1" t="s">
        <v>111</v>
      </c>
      <c r="AL387" s="1">
        <v>2014.0</v>
      </c>
      <c r="AM387" s="1" t="s">
        <v>83</v>
      </c>
    </row>
    <row r="388">
      <c r="A388" s="1">
        <v>113.0</v>
      </c>
      <c r="B388" s="1">
        <v>29.0</v>
      </c>
      <c r="C388" s="1">
        <v>999435.0</v>
      </c>
      <c r="D388" s="2">
        <v>39448.0</v>
      </c>
      <c r="E388" s="1" t="s">
        <v>40</v>
      </c>
      <c r="F388" s="1" t="s">
        <v>41</v>
      </c>
      <c r="G388" s="1">
        <v>2000.0</v>
      </c>
      <c r="H388" s="1">
        <v>1091.73</v>
      </c>
      <c r="I388" s="1">
        <v>0.0</v>
      </c>
      <c r="J388" s="1">
        <v>601213.0</v>
      </c>
      <c r="K388" s="1" t="s">
        <v>42</v>
      </c>
      <c r="L388" s="1" t="s">
        <v>72</v>
      </c>
      <c r="M388" s="1" t="s">
        <v>126</v>
      </c>
      <c r="N388" s="1" t="s">
        <v>113</v>
      </c>
      <c r="O388" s="1" t="s">
        <v>143</v>
      </c>
      <c r="P388" s="1">
        <v>36100.0</v>
      </c>
      <c r="Q388" s="1">
        <v>-42300.0</v>
      </c>
      <c r="R388" s="2">
        <v>42009.0</v>
      </c>
      <c r="S388" s="1" t="s">
        <v>76</v>
      </c>
      <c r="T388" s="1" t="s">
        <v>77</v>
      </c>
      <c r="U388" s="1" t="s">
        <v>64</v>
      </c>
      <c r="V388" s="1" t="s">
        <v>121</v>
      </c>
      <c r="W388" s="1" t="s">
        <v>78</v>
      </c>
      <c r="X388" s="1" t="s">
        <v>103</v>
      </c>
      <c r="Y388" s="1" t="s">
        <v>562</v>
      </c>
      <c r="Z388" s="1">
        <v>15.0</v>
      </c>
      <c r="AA388" s="1">
        <v>3.0</v>
      </c>
      <c r="AB388" s="1" t="s">
        <v>63</v>
      </c>
      <c r="AC388" s="1">
        <v>0.0</v>
      </c>
      <c r="AD388" s="1">
        <v>2.0</v>
      </c>
      <c r="AE388" s="1" t="s">
        <v>54</v>
      </c>
      <c r="AF388" s="1">
        <v>49950.0</v>
      </c>
      <c r="AG388" s="1">
        <v>5550.0</v>
      </c>
      <c r="AH388" s="1">
        <v>5550.0</v>
      </c>
      <c r="AI388" s="1">
        <v>38850.0</v>
      </c>
      <c r="AJ388" s="1" t="s">
        <v>105</v>
      </c>
      <c r="AK388" s="1" t="s">
        <v>288</v>
      </c>
      <c r="AL388" s="1">
        <v>2004.0</v>
      </c>
      <c r="AM388" s="1" t="s">
        <v>57</v>
      </c>
    </row>
    <row r="389">
      <c r="A389" s="1">
        <v>289.0</v>
      </c>
      <c r="B389" s="1">
        <v>46.0</v>
      </c>
      <c r="C389" s="1">
        <v>858060.0</v>
      </c>
      <c r="D389" s="2">
        <v>38138.0</v>
      </c>
      <c r="E389" s="1" t="s">
        <v>84</v>
      </c>
      <c r="F389" s="1" t="s">
        <v>41</v>
      </c>
      <c r="G389" s="1">
        <v>2000.0</v>
      </c>
      <c r="H389" s="1">
        <v>1209.07</v>
      </c>
      <c r="I389" s="1">
        <v>0.0</v>
      </c>
      <c r="J389" s="1">
        <v>604138.0</v>
      </c>
      <c r="K389" s="1" t="s">
        <v>42</v>
      </c>
      <c r="L389" s="1" t="s">
        <v>162</v>
      </c>
      <c r="M389" s="1" t="s">
        <v>85</v>
      </c>
      <c r="N389" s="1" t="s">
        <v>169</v>
      </c>
      <c r="O389" s="1" t="s">
        <v>86</v>
      </c>
      <c r="P389" s="1">
        <v>0.0</v>
      </c>
      <c r="Q389" s="1">
        <v>0.0</v>
      </c>
      <c r="R389" s="2">
        <v>42063.0</v>
      </c>
      <c r="S389" s="1" t="s">
        <v>47</v>
      </c>
      <c r="T389" s="1" t="s">
        <v>77</v>
      </c>
      <c r="U389" s="1" t="s">
        <v>64</v>
      </c>
      <c r="V389" s="1" t="s">
        <v>137</v>
      </c>
      <c r="W389" s="1" t="s">
        <v>122</v>
      </c>
      <c r="X389" s="1" t="s">
        <v>88</v>
      </c>
      <c r="Y389" s="1" t="s">
        <v>563</v>
      </c>
      <c r="Z389" s="1">
        <v>18.0</v>
      </c>
      <c r="AA389" s="1">
        <v>1.0</v>
      </c>
      <c r="AB389" s="1" t="s">
        <v>54</v>
      </c>
      <c r="AC389" s="1">
        <v>0.0</v>
      </c>
      <c r="AD389" s="1">
        <v>1.0</v>
      </c>
      <c r="AE389" s="1" t="s">
        <v>54</v>
      </c>
      <c r="AF389" s="1">
        <v>56430.0</v>
      </c>
      <c r="AG389" s="1">
        <v>6270.0</v>
      </c>
      <c r="AH389" s="1">
        <v>6270.0</v>
      </c>
      <c r="AI389" s="1">
        <v>43890.0</v>
      </c>
      <c r="AJ389" s="1" t="s">
        <v>188</v>
      </c>
      <c r="AK389" s="1" t="s">
        <v>189</v>
      </c>
      <c r="AL389" s="1">
        <v>1995.0</v>
      </c>
      <c r="AM389" s="1" t="s">
        <v>57</v>
      </c>
    </row>
    <row r="390">
      <c r="A390" s="1">
        <v>254.0</v>
      </c>
      <c r="B390" s="1">
        <v>41.0</v>
      </c>
      <c r="C390" s="1">
        <v>500384.0</v>
      </c>
      <c r="D390" s="2">
        <v>41626.0</v>
      </c>
      <c r="E390" s="1" t="s">
        <v>84</v>
      </c>
      <c r="F390" s="1" t="s">
        <v>41</v>
      </c>
      <c r="G390" s="1">
        <v>2000.0</v>
      </c>
      <c r="H390" s="1">
        <v>1241.04</v>
      </c>
      <c r="I390" s="1">
        <v>0.0</v>
      </c>
      <c r="J390" s="1">
        <v>431361.0</v>
      </c>
      <c r="K390" s="1" t="s">
        <v>71</v>
      </c>
      <c r="L390" s="1" t="s">
        <v>125</v>
      </c>
      <c r="M390" s="1" t="s">
        <v>136</v>
      </c>
      <c r="N390" s="1" t="s">
        <v>74</v>
      </c>
      <c r="O390" s="1" t="s">
        <v>75</v>
      </c>
      <c r="P390" s="1">
        <v>0.0</v>
      </c>
      <c r="Q390" s="1">
        <v>0.0</v>
      </c>
      <c r="R390" s="2">
        <v>42008.0</v>
      </c>
      <c r="S390" s="1" t="s">
        <v>47</v>
      </c>
      <c r="T390" s="1" t="s">
        <v>87</v>
      </c>
      <c r="U390" s="1" t="s">
        <v>64</v>
      </c>
      <c r="V390" s="1" t="s">
        <v>50</v>
      </c>
      <c r="W390" s="1" t="s">
        <v>78</v>
      </c>
      <c r="X390" s="1" t="s">
        <v>66</v>
      </c>
      <c r="Y390" s="1" t="s">
        <v>564</v>
      </c>
      <c r="Z390" s="1">
        <v>16.0</v>
      </c>
      <c r="AA390" s="1">
        <v>1.0</v>
      </c>
      <c r="AB390" s="1" t="s">
        <v>80</v>
      </c>
      <c r="AC390" s="1">
        <v>2.0</v>
      </c>
      <c r="AD390" s="1">
        <v>2.0</v>
      </c>
      <c r="AE390" s="1" t="s">
        <v>54</v>
      </c>
      <c r="AF390" s="1">
        <v>100210.0</v>
      </c>
      <c r="AG390" s="1">
        <v>18220.0</v>
      </c>
      <c r="AH390" s="1">
        <v>18220.0</v>
      </c>
      <c r="AI390" s="1">
        <v>63770.0</v>
      </c>
      <c r="AJ390" s="1" t="s">
        <v>110</v>
      </c>
      <c r="AK390" s="1" t="s">
        <v>111</v>
      </c>
      <c r="AL390" s="1">
        <v>2014.0</v>
      </c>
      <c r="AM390" s="1" t="s">
        <v>83</v>
      </c>
    </row>
    <row r="391">
      <c r="A391" s="1">
        <v>115.0</v>
      </c>
      <c r="B391" s="1">
        <v>30.0</v>
      </c>
      <c r="C391" s="1">
        <v>903785.0</v>
      </c>
      <c r="D391" s="2">
        <v>36762.0</v>
      </c>
      <c r="E391" s="1" t="s">
        <v>40</v>
      </c>
      <c r="F391" s="1" t="s">
        <v>92</v>
      </c>
      <c r="G391" s="1">
        <v>500.0</v>
      </c>
      <c r="H391" s="1">
        <v>1757.21</v>
      </c>
      <c r="I391" s="1">
        <v>0.0</v>
      </c>
      <c r="J391" s="1">
        <v>477695.0</v>
      </c>
      <c r="K391" s="1" t="s">
        <v>42</v>
      </c>
      <c r="L391" s="1" t="s">
        <v>132</v>
      </c>
      <c r="M391" s="1" t="s">
        <v>102</v>
      </c>
      <c r="N391" s="1" t="s">
        <v>107</v>
      </c>
      <c r="O391" s="1" t="s">
        <v>120</v>
      </c>
      <c r="P391" s="1">
        <v>46400.0</v>
      </c>
      <c r="Q391" s="1">
        <v>0.0</v>
      </c>
      <c r="R391" s="2">
        <v>42037.0</v>
      </c>
      <c r="S391" s="1" t="s">
        <v>76</v>
      </c>
      <c r="T391" s="1" t="s">
        <v>87</v>
      </c>
      <c r="U391" s="1" t="s">
        <v>64</v>
      </c>
      <c r="V391" s="1" t="s">
        <v>100</v>
      </c>
      <c r="W391" s="1" t="s">
        <v>78</v>
      </c>
      <c r="X391" s="1" t="s">
        <v>128</v>
      </c>
      <c r="Y391" s="1" t="s">
        <v>565</v>
      </c>
      <c r="Z391" s="1">
        <v>12.0</v>
      </c>
      <c r="AA391" s="1">
        <v>3.0</v>
      </c>
      <c r="AB391" s="1" t="s">
        <v>80</v>
      </c>
      <c r="AC391" s="1">
        <v>1.0</v>
      </c>
      <c r="AD391" s="1">
        <v>0.0</v>
      </c>
      <c r="AE391" s="1" t="s">
        <v>54</v>
      </c>
      <c r="AF391" s="1">
        <v>49140.0</v>
      </c>
      <c r="AG391" s="1">
        <v>5460.0</v>
      </c>
      <c r="AH391" s="1">
        <v>5460.0</v>
      </c>
      <c r="AI391" s="1">
        <v>38220.0</v>
      </c>
      <c r="AJ391" s="1" t="s">
        <v>130</v>
      </c>
      <c r="AK391" s="1" t="s">
        <v>131</v>
      </c>
      <c r="AL391" s="1">
        <v>2007.0</v>
      </c>
      <c r="AM391" s="1" t="s">
        <v>83</v>
      </c>
    </row>
    <row r="392">
      <c r="A392" s="1">
        <v>236.0</v>
      </c>
      <c r="B392" s="1">
        <v>38.0</v>
      </c>
      <c r="C392" s="1">
        <v>873859.0</v>
      </c>
      <c r="D392" s="2">
        <v>33891.0</v>
      </c>
      <c r="E392" s="1" t="s">
        <v>40</v>
      </c>
      <c r="F392" s="1" t="s">
        <v>41</v>
      </c>
      <c r="G392" s="1">
        <v>1000.0</v>
      </c>
      <c r="H392" s="1">
        <v>802.24</v>
      </c>
      <c r="I392" s="1">
        <v>0.0</v>
      </c>
      <c r="J392" s="1">
        <v>612597.0</v>
      </c>
      <c r="K392" s="1" t="s">
        <v>71</v>
      </c>
      <c r="L392" s="1" t="s">
        <v>142</v>
      </c>
      <c r="M392" s="1" t="s">
        <v>112</v>
      </c>
      <c r="N392" s="1" t="s">
        <v>166</v>
      </c>
      <c r="O392" s="1" t="s">
        <v>143</v>
      </c>
      <c r="P392" s="1">
        <v>0.0</v>
      </c>
      <c r="Q392" s="1">
        <v>-62500.0</v>
      </c>
      <c r="R392" s="2">
        <v>42058.0</v>
      </c>
      <c r="S392" s="1" t="s">
        <v>47</v>
      </c>
      <c r="T392" s="1" t="s">
        <v>48</v>
      </c>
      <c r="U392" s="1" t="s">
        <v>49</v>
      </c>
      <c r="V392" s="1" t="s">
        <v>137</v>
      </c>
      <c r="W392" s="1" t="s">
        <v>114</v>
      </c>
      <c r="X392" s="1" t="s">
        <v>157</v>
      </c>
      <c r="Y392" s="1" t="s">
        <v>566</v>
      </c>
      <c r="Z392" s="1">
        <v>16.0</v>
      </c>
      <c r="AA392" s="1">
        <v>1.0</v>
      </c>
      <c r="AB392" s="1" t="s">
        <v>80</v>
      </c>
      <c r="AC392" s="1">
        <v>0.0</v>
      </c>
      <c r="AD392" s="1">
        <v>1.0</v>
      </c>
      <c r="AE392" s="1" t="s">
        <v>63</v>
      </c>
      <c r="AF392" s="1">
        <v>66840.0</v>
      </c>
      <c r="AG392" s="1">
        <v>16710.0</v>
      </c>
      <c r="AH392" s="1">
        <v>5570.0</v>
      </c>
      <c r="AI392" s="1">
        <v>44560.0</v>
      </c>
      <c r="AJ392" s="1" t="s">
        <v>68</v>
      </c>
      <c r="AK392" s="1" t="s">
        <v>69</v>
      </c>
      <c r="AL392" s="1">
        <v>2014.0</v>
      </c>
      <c r="AM392" s="1" t="s">
        <v>83</v>
      </c>
    </row>
    <row r="393">
      <c r="A393" s="1">
        <v>7.0</v>
      </c>
      <c r="B393" s="1">
        <v>21.0</v>
      </c>
      <c r="C393" s="1">
        <v>204294.0</v>
      </c>
      <c r="D393" s="2">
        <v>33558.0</v>
      </c>
      <c r="E393" s="1" t="s">
        <v>58</v>
      </c>
      <c r="F393" s="1" t="s">
        <v>92</v>
      </c>
      <c r="G393" s="1">
        <v>1000.0</v>
      </c>
      <c r="H393" s="1">
        <v>1342.72</v>
      </c>
      <c r="I393" s="1">
        <v>0.0</v>
      </c>
      <c r="J393" s="1">
        <v>445638.0</v>
      </c>
      <c r="K393" s="1" t="s">
        <v>42</v>
      </c>
      <c r="L393" s="1" t="s">
        <v>93</v>
      </c>
      <c r="M393" s="1" t="s">
        <v>59</v>
      </c>
      <c r="N393" s="1" t="s">
        <v>119</v>
      </c>
      <c r="O393" s="1" t="s">
        <v>120</v>
      </c>
      <c r="P393" s="1">
        <v>0.0</v>
      </c>
      <c r="Q393" s="1">
        <v>-45300.0</v>
      </c>
      <c r="R393" s="2">
        <v>42045.0</v>
      </c>
      <c r="S393" s="1" t="s">
        <v>47</v>
      </c>
      <c r="T393" s="1" t="s">
        <v>87</v>
      </c>
      <c r="U393" s="1" t="s">
        <v>108</v>
      </c>
      <c r="V393" s="1" t="s">
        <v>121</v>
      </c>
      <c r="W393" s="1" t="s">
        <v>78</v>
      </c>
      <c r="X393" s="1" t="s">
        <v>123</v>
      </c>
      <c r="Y393" s="1" t="s">
        <v>567</v>
      </c>
      <c r="Z393" s="1">
        <v>21.0</v>
      </c>
      <c r="AA393" s="1">
        <v>1.0</v>
      </c>
      <c r="AB393" s="1" t="s">
        <v>63</v>
      </c>
      <c r="AC393" s="1">
        <v>1.0</v>
      </c>
      <c r="AD393" s="1">
        <v>2.0</v>
      </c>
      <c r="AE393" s="1" t="s">
        <v>63</v>
      </c>
      <c r="AF393" s="1">
        <v>62460.0</v>
      </c>
      <c r="AG393" s="1">
        <v>6940.0</v>
      </c>
      <c r="AH393" s="1">
        <v>6940.0</v>
      </c>
      <c r="AI393" s="1">
        <v>48580.0</v>
      </c>
      <c r="AJ393" s="1" t="s">
        <v>210</v>
      </c>
      <c r="AK393" s="1" t="s">
        <v>232</v>
      </c>
      <c r="AL393" s="1">
        <v>2003.0</v>
      </c>
      <c r="AM393" s="1" t="s">
        <v>83</v>
      </c>
    </row>
    <row r="394">
      <c r="A394" s="1">
        <v>208.0</v>
      </c>
      <c r="B394" s="1">
        <v>36.0</v>
      </c>
      <c r="C394" s="1">
        <v>467106.0</v>
      </c>
      <c r="D394" s="2">
        <v>34980.0</v>
      </c>
      <c r="E394" s="1" t="s">
        <v>40</v>
      </c>
      <c r="F394" s="1" t="s">
        <v>70</v>
      </c>
      <c r="G394" s="1">
        <v>2000.0</v>
      </c>
      <c r="H394" s="1">
        <v>1209.41</v>
      </c>
      <c r="I394" s="1">
        <v>5000000.0</v>
      </c>
      <c r="J394" s="1">
        <v>476185.0</v>
      </c>
      <c r="K394" s="1" t="s">
        <v>42</v>
      </c>
      <c r="L394" s="1" t="s">
        <v>162</v>
      </c>
      <c r="M394" s="1" t="s">
        <v>59</v>
      </c>
      <c r="N394" s="1" t="s">
        <v>107</v>
      </c>
      <c r="O394" s="1" t="s">
        <v>120</v>
      </c>
      <c r="P394" s="1">
        <v>0.0</v>
      </c>
      <c r="Q394" s="1">
        <v>0.0</v>
      </c>
      <c r="R394" s="2">
        <v>42051.0</v>
      </c>
      <c r="S394" s="1" t="s">
        <v>76</v>
      </c>
      <c r="T394" s="1" t="s">
        <v>48</v>
      </c>
      <c r="U394" s="1" t="s">
        <v>108</v>
      </c>
      <c r="V394" s="1" t="s">
        <v>121</v>
      </c>
      <c r="W394" s="1" t="s">
        <v>78</v>
      </c>
      <c r="X394" s="1" t="s">
        <v>52</v>
      </c>
      <c r="Y394" s="1" t="s">
        <v>568</v>
      </c>
      <c r="Z394" s="1">
        <v>15.0</v>
      </c>
      <c r="AA394" s="1">
        <v>3.0</v>
      </c>
      <c r="AB394" s="1" t="s">
        <v>54</v>
      </c>
      <c r="AC394" s="1">
        <v>0.0</v>
      </c>
      <c r="AD394" s="1">
        <v>1.0</v>
      </c>
      <c r="AE394" s="1" t="s">
        <v>63</v>
      </c>
      <c r="AF394" s="1">
        <v>62810.0</v>
      </c>
      <c r="AG394" s="1">
        <v>11420.0</v>
      </c>
      <c r="AH394" s="1">
        <v>11420.0</v>
      </c>
      <c r="AI394" s="1">
        <v>39970.0</v>
      </c>
      <c r="AJ394" s="1" t="s">
        <v>105</v>
      </c>
      <c r="AK394" s="1" t="s">
        <v>288</v>
      </c>
      <c r="AL394" s="1">
        <v>1999.0</v>
      </c>
      <c r="AM394" s="1" t="s">
        <v>83</v>
      </c>
    </row>
    <row r="395">
      <c r="A395" s="1">
        <v>126.0</v>
      </c>
      <c r="B395" s="1">
        <v>33.0</v>
      </c>
      <c r="C395" s="1">
        <v>357713.0</v>
      </c>
      <c r="D395" s="2">
        <v>39383.0</v>
      </c>
      <c r="E395" s="1" t="s">
        <v>40</v>
      </c>
      <c r="F395" s="1" t="s">
        <v>92</v>
      </c>
      <c r="G395" s="1">
        <v>1000.0</v>
      </c>
      <c r="H395" s="1">
        <v>1141.71</v>
      </c>
      <c r="I395" s="1">
        <v>2000000.0</v>
      </c>
      <c r="J395" s="1">
        <v>435995.0</v>
      </c>
      <c r="K395" s="1" t="s">
        <v>71</v>
      </c>
      <c r="L395" s="1" t="s">
        <v>162</v>
      </c>
      <c r="M395" s="1" t="s">
        <v>118</v>
      </c>
      <c r="N395" s="1" t="s">
        <v>45</v>
      </c>
      <c r="O395" s="1" t="s">
        <v>75</v>
      </c>
      <c r="P395" s="1">
        <v>36700.0</v>
      </c>
      <c r="Q395" s="1">
        <v>-73400.0</v>
      </c>
      <c r="R395" s="2">
        <v>42008.0</v>
      </c>
      <c r="S395" s="1" t="s">
        <v>47</v>
      </c>
      <c r="T395" s="1" t="s">
        <v>87</v>
      </c>
      <c r="U395" s="1" t="s">
        <v>49</v>
      </c>
      <c r="V395" s="1" t="s">
        <v>137</v>
      </c>
      <c r="W395" s="1" t="s">
        <v>114</v>
      </c>
      <c r="X395" s="1" t="s">
        <v>157</v>
      </c>
      <c r="Y395" s="1" t="s">
        <v>569</v>
      </c>
      <c r="Z395" s="1">
        <v>21.0</v>
      </c>
      <c r="AA395" s="1">
        <v>1.0</v>
      </c>
      <c r="AB395" s="1" t="s">
        <v>54</v>
      </c>
      <c r="AC395" s="1">
        <v>1.0</v>
      </c>
      <c r="AD395" s="1">
        <v>2.0</v>
      </c>
      <c r="AE395" s="1" t="s">
        <v>63</v>
      </c>
      <c r="AF395" s="1">
        <v>54160.0</v>
      </c>
      <c r="AG395" s="1">
        <v>6770.0</v>
      </c>
      <c r="AH395" s="1">
        <v>6770.0</v>
      </c>
      <c r="AI395" s="1">
        <v>40620.0</v>
      </c>
      <c r="AJ395" s="1" t="s">
        <v>154</v>
      </c>
      <c r="AK395" s="1" t="s">
        <v>155</v>
      </c>
      <c r="AL395" s="1">
        <v>2009.0</v>
      </c>
      <c r="AM395" s="1" t="s">
        <v>83</v>
      </c>
    </row>
    <row r="396">
      <c r="A396" s="1">
        <v>48.0</v>
      </c>
      <c r="B396" s="1">
        <v>35.0</v>
      </c>
      <c r="C396" s="1">
        <v>890026.0</v>
      </c>
      <c r="D396" s="2">
        <v>39584.0</v>
      </c>
      <c r="E396" s="1" t="s">
        <v>84</v>
      </c>
      <c r="F396" s="1" t="s">
        <v>70</v>
      </c>
      <c r="G396" s="1">
        <v>500.0</v>
      </c>
      <c r="H396" s="1">
        <v>1090.03</v>
      </c>
      <c r="I396" s="1">
        <v>0.0</v>
      </c>
      <c r="J396" s="1">
        <v>430232.0</v>
      </c>
      <c r="K396" s="1" t="s">
        <v>71</v>
      </c>
      <c r="L396" s="1" t="s">
        <v>162</v>
      </c>
      <c r="M396" s="1" t="s">
        <v>126</v>
      </c>
      <c r="N396" s="1" t="s">
        <v>113</v>
      </c>
      <c r="O396" s="1" t="s">
        <v>86</v>
      </c>
      <c r="P396" s="1">
        <v>0.0</v>
      </c>
      <c r="Q396" s="1">
        <v>-51000.0</v>
      </c>
      <c r="R396" s="2">
        <v>42034.0</v>
      </c>
      <c r="S396" s="1" t="s">
        <v>47</v>
      </c>
      <c r="T396" s="1" t="s">
        <v>77</v>
      </c>
      <c r="U396" s="1" t="s">
        <v>49</v>
      </c>
      <c r="V396" s="1" t="s">
        <v>137</v>
      </c>
      <c r="W396" s="1" t="s">
        <v>114</v>
      </c>
      <c r="X396" s="1" t="s">
        <v>88</v>
      </c>
      <c r="Y396" s="1" t="s">
        <v>570</v>
      </c>
      <c r="Z396" s="1">
        <v>1.0</v>
      </c>
      <c r="AA396" s="1">
        <v>1.0</v>
      </c>
      <c r="AB396" s="1" t="s">
        <v>54</v>
      </c>
      <c r="AC396" s="1">
        <v>0.0</v>
      </c>
      <c r="AD396" s="1">
        <v>2.0</v>
      </c>
      <c r="AE396" s="1" t="s">
        <v>80</v>
      </c>
      <c r="AF396" s="1">
        <v>48400.0</v>
      </c>
      <c r="AG396" s="1">
        <v>9680.0</v>
      </c>
      <c r="AH396" s="1">
        <v>4840.0</v>
      </c>
      <c r="AI396" s="1">
        <v>33880.0</v>
      </c>
      <c r="AJ396" s="1" t="s">
        <v>55</v>
      </c>
      <c r="AK396" s="1" t="s">
        <v>56</v>
      </c>
      <c r="AL396" s="1">
        <v>2005.0</v>
      </c>
      <c r="AM396" s="1" t="s">
        <v>83</v>
      </c>
    </row>
    <row r="397">
      <c r="A397" s="1">
        <v>297.0</v>
      </c>
      <c r="B397" s="1">
        <v>48.0</v>
      </c>
      <c r="C397" s="1">
        <v>751612.0</v>
      </c>
      <c r="D397" s="2">
        <v>39986.0</v>
      </c>
      <c r="E397" s="1" t="s">
        <v>58</v>
      </c>
      <c r="F397" s="1" t="s">
        <v>41</v>
      </c>
      <c r="G397" s="1">
        <v>1000.0</v>
      </c>
      <c r="H397" s="1">
        <v>1464.73</v>
      </c>
      <c r="I397" s="1">
        <v>3000000.0</v>
      </c>
      <c r="J397" s="1">
        <v>443861.0</v>
      </c>
      <c r="K397" s="1" t="s">
        <v>42</v>
      </c>
      <c r="L397" s="1" t="s">
        <v>72</v>
      </c>
      <c r="M397" s="1" t="s">
        <v>126</v>
      </c>
      <c r="N397" s="1" t="s">
        <v>113</v>
      </c>
      <c r="O397" s="1" t="s">
        <v>61</v>
      </c>
      <c r="P397" s="1">
        <v>54900.0</v>
      </c>
      <c r="Q397" s="1">
        <v>-36700.0</v>
      </c>
      <c r="R397" s="2">
        <v>42029.0</v>
      </c>
      <c r="S397" s="1" t="s">
        <v>76</v>
      </c>
      <c r="T397" s="1" t="s">
        <v>48</v>
      </c>
      <c r="U397" s="1" t="s">
        <v>108</v>
      </c>
      <c r="V397" s="1" t="s">
        <v>100</v>
      </c>
      <c r="W397" s="1" t="s">
        <v>78</v>
      </c>
      <c r="X397" s="1" t="s">
        <v>88</v>
      </c>
      <c r="Y397" s="1" t="s">
        <v>571</v>
      </c>
      <c r="Z397" s="1">
        <v>17.0</v>
      </c>
      <c r="AA397" s="1">
        <v>3.0</v>
      </c>
      <c r="AB397" s="1" t="s">
        <v>63</v>
      </c>
      <c r="AC397" s="1">
        <v>0.0</v>
      </c>
      <c r="AD397" s="1">
        <v>0.0</v>
      </c>
      <c r="AE397" s="1" t="s">
        <v>80</v>
      </c>
      <c r="AF397" s="1">
        <v>51480.0</v>
      </c>
      <c r="AG397" s="1">
        <v>5720.0</v>
      </c>
      <c r="AH397" s="1">
        <v>5720.0</v>
      </c>
      <c r="AI397" s="1">
        <v>40040.0</v>
      </c>
      <c r="AJ397" s="1" t="s">
        <v>116</v>
      </c>
      <c r="AK397" s="1" t="s">
        <v>141</v>
      </c>
      <c r="AL397" s="1">
        <v>2013.0</v>
      </c>
      <c r="AM397" s="1" t="s">
        <v>83</v>
      </c>
    </row>
    <row r="398">
      <c r="A398" s="1">
        <v>160.0</v>
      </c>
      <c r="B398" s="1">
        <v>36.0</v>
      </c>
      <c r="C398" s="1">
        <v>876680.0</v>
      </c>
      <c r="D398" s="2">
        <v>41039.0</v>
      </c>
      <c r="E398" s="1" t="s">
        <v>40</v>
      </c>
      <c r="F398" s="1" t="s">
        <v>70</v>
      </c>
      <c r="G398" s="1">
        <v>1000.0</v>
      </c>
      <c r="H398" s="1">
        <v>1118.58</v>
      </c>
      <c r="I398" s="1">
        <v>0.0</v>
      </c>
      <c r="J398" s="1">
        <v>460801.0</v>
      </c>
      <c r="K398" s="1" t="s">
        <v>71</v>
      </c>
      <c r="L398" s="1" t="s">
        <v>132</v>
      </c>
      <c r="M398" s="1" t="s">
        <v>102</v>
      </c>
      <c r="N398" s="1" t="s">
        <v>74</v>
      </c>
      <c r="O398" s="1" t="s">
        <v>46</v>
      </c>
      <c r="P398" s="1">
        <v>0.0</v>
      </c>
      <c r="Q398" s="1">
        <v>-36600.0</v>
      </c>
      <c r="R398" s="2">
        <v>42026.0</v>
      </c>
      <c r="S398" s="1" t="s">
        <v>76</v>
      </c>
      <c r="T398" s="1" t="s">
        <v>77</v>
      </c>
      <c r="U398" s="1" t="s">
        <v>108</v>
      </c>
      <c r="V398" s="1" t="s">
        <v>100</v>
      </c>
      <c r="W398" s="1" t="s">
        <v>78</v>
      </c>
      <c r="X398" s="1" t="s">
        <v>52</v>
      </c>
      <c r="Y398" s="1" t="s">
        <v>572</v>
      </c>
      <c r="Z398" s="1">
        <v>5.0</v>
      </c>
      <c r="AA398" s="1">
        <v>3.0</v>
      </c>
      <c r="AB398" s="1" t="s">
        <v>80</v>
      </c>
      <c r="AC398" s="1">
        <v>2.0</v>
      </c>
      <c r="AD398" s="1">
        <v>1.0</v>
      </c>
      <c r="AE398" s="1" t="s">
        <v>80</v>
      </c>
      <c r="AF398" s="1">
        <v>51700.0</v>
      </c>
      <c r="AG398" s="1">
        <v>5170.0</v>
      </c>
      <c r="AH398" s="1">
        <v>10340.0</v>
      </c>
      <c r="AI398" s="1">
        <v>36190.0</v>
      </c>
      <c r="AJ398" s="1" t="s">
        <v>55</v>
      </c>
      <c r="AK398" s="1">
        <v>95.0</v>
      </c>
      <c r="AL398" s="1">
        <v>2003.0</v>
      </c>
      <c r="AM398" s="1" t="s">
        <v>83</v>
      </c>
    </row>
    <row r="399">
      <c r="A399" s="1">
        <v>406.0</v>
      </c>
      <c r="B399" s="1">
        <v>58.0</v>
      </c>
      <c r="C399" s="1">
        <v>756981.0</v>
      </c>
      <c r="D399" s="2">
        <v>37896.0</v>
      </c>
      <c r="E399" s="1" t="s">
        <v>40</v>
      </c>
      <c r="F399" s="1" t="s">
        <v>41</v>
      </c>
      <c r="G399" s="1">
        <v>2000.0</v>
      </c>
      <c r="H399" s="1">
        <v>1117.04</v>
      </c>
      <c r="I399" s="1">
        <v>0.0</v>
      </c>
      <c r="J399" s="1">
        <v>605121.0</v>
      </c>
      <c r="K399" s="1" t="s">
        <v>42</v>
      </c>
      <c r="L399" s="1" t="s">
        <v>43</v>
      </c>
      <c r="M399" s="1" t="s">
        <v>126</v>
      </c>
      <c r="N399" s="1" t="s">
        <v>182</v>
      </c>
      <c r="O399" s="1" t="s">
        <v>75</v>
      </c>
      <c r="P399" s="1">
        <v>0.0</v>
      </c>
      <c r="Q399" s="1">
        <v>-42700.0</v>
      </c>
      <c r="R399" s="2">
        <v>42005.0</v>
      </c>
      <c r="S399" s="1" t="s">
        <v>76</v>
      </c>
      <c r="T399" s="1" t="s">
        <v>87</v>
      </c>
      <c r="U399" s="1" t="s">
        <v>108</v>
      </c>
      <c r="V399" s="1" t="s">
        <v>121</v>
      </c>
      <c r="W399" s="1" t="s">
        <v>114</v>
      </c>
      <c r="X399" s="1" t="s">
        <v>128</v>
      </c>
      <c r="Y399" s="1" t="s">
        <v>573</v>
      </c>
      <c r="Z399" s="1">
        <v>15.0</v>
      </c>
      <c r="AA399" s="1">
        <v>3.0</v>
      </c>
      <c r="AB399" s="1" t="s">
        <v>63</v>
      </c>
      <c r="AC399" s="1">
        <v>1.0</v>
      </c>
      <c r="AD399" s="1">
        <v>2.0</v>
      </c>
      <c r="AE399" s="1" t="s">
        <v>63</v>
      </c>
      <c r="AF399" s="1">
        <v>65520.0</v>
      </c>
      <c r="AG399" s="1">
        <v>10920.0</v>
      </c>
      <c r="AH399" s="1">
        <v>5460.0</v>
      </c>
      <c r="AI399" s="1">
        <v>49140.0</v>
      </c>
      <c r="AJ399" s="1" t="s">
        <v>215</v>
      </c>
      <c r="AK399" s="1" t="s">
        <v>259</v>
      </c>
      <c r="AL399" s="1">
        <v>2009.0</v>
      </c>
      <c r="AM399" s="1" t="s">
        <v>83</v>
      </c>
    </row>
    <row r="400">
      <c r="A400" s="1">
        <v>157.0</v>
      </c>
      <c r="B400" s="1">
        <v>31.0</v>
      </c>
      <c r="C400" s="1">
        <v>121439.0</v>
      </c>
      <c r="D400" s="2">
        <v>33087.0</v>
      </c>
      <c r="E400" s="1" t="s">
        <v>58</v>
      </c>
      <c r="F400" s="1" t="s">
        <v>92</v>
      </c>
      <c r="G400" s="1">
        <v>500.0</v>
      </c>
      <c r="H400" s="1">
        <v>1257.83</v>
      </c>
      <c r="I400" s="1">
        <v>7000000.0</v>
      </c>
      <c r="J400" s="1">
        <v>458622.0</v>
      </c>
      <c r="K400" s="1" t="s">
        <v>42</v>
      </c>
      <c r="L400" s="1" t="s">
        <v>132</v>
      </c>
      <c r="M400" s="1" t="s">
        <v>190</v>
      </c>
      <c r="N400" s="1" t="s">
        <v>60</v>
      </c>
      <c r="O400" s="1" t="s">
        <v>75</v>
      </c>
      <c r="P400" s="1">
        <v>40700.0</v>
      </c>
      <c r="Q400" s="1">
        <v>-41600.0</v>
      </c>
      <c r="R400" s="2">
        <v>42049.0</v>
      </c>
      <c r="S400" s="1" t="s">
        <v>76</v>
      </c>
      <c r="T400" s="1" t="s">
        <v>77</v>
      </c>
      <c r="U400" s="1" t="s">
        <v>49</v>
      </c>
      <c r="V400" s="1" t="s">
        <v>121</v>
      </c>
      <c r="W400" s="1" t="s">
        <v>40</v>
      </c>
      <c r="X400" s="1" t="s">
        <v>88</v>
      </c>
      <c r="Y400" s="1" t="s">
        <v>574</v>
      </c>
      <c r="Z400" s="1">
        <v>2.0</v>
      </c>
      <c r="AA400" s="1">
        <v>4.0</v>
      </c>
      <c r="AB400" s="1" t="s">
        <v>80</v>
      </c>
      <c r="AC400" s="1">
        <v>2.0</v>
      </c>
      <c r="AD400" s="1">
        <v>2.0</v>
      </c>
      <c r="AE400" s="1" t="s">
        <v>80</v>
      </c>
      <c r="AF400" s="1">
        <v>47700.0</v>
      </c>
      <c r="AG400" s="1">
        <v>4770.0</v>
      </c>
      <c r="AH400" s="1">
        <v>9540.0</v>
      </c>
      <c r="AI400" s="1">
        <v>33390.0</v>
      </c>
      <c r="AJ400" s="1" t="s">
        <v>96</v>
      </c>
      <c r="AK400" s="1" t="s">
        <v>159</v>
      </c>
      <c r="AL400" s="1">
        <v>2011.0</v>
      </c>
      <c r="AM400" s="1" t="s">
        <v>57</v>
      </c>
    </row>
    <row r="401">
      <c r="A401" s="1">
        <v>146.0</v>
      </c>
      <c r="B401" s="1">
        <v>31.0</v>
      </c>
      <c r="C401" s="1">
        <v>411289.0</v>
      </c>
      <c r="D401" s="2">
        <v>35689.0</v>
      </c>
      <c r="E401" s="1" t="s">
        <v>40</v>
      </c>
      <c r="F401" s="1" t="s">
        <v>41</v>
      </c>
      <c r="G401" s="1">
        <v>2000.0</v>
      </c>
      <c r="H401" s="1">
        <v>1082.72</v>
      </c>
      <c r="I401" s="1">
        <v>0.0</v>
      </c>
      <c r="J401" s="1">
        <v>478661.0</v>
      </c>
      <c r="K401" s="1" t="s">
        <v>71</v>
      </c>
      <c r="L401" s="1" t="s">
        <v>72</v>
      </c>
      <c r="M401" s="1" t="s">
        <v>59</v>
      </c>
      <c r="N401" s="1" t="s">
        <v>182</v>
      </c>
      <c r="O401" s="1" t="s">
        <v>143</v>
      </c>
      <c r="P401" s="1">
        <v>61400.0</v>
      </c>
      <c r="Q401" s="1">
        <v>-57500.0</v>
      </c>
      <c r="R401" s="2">
        <v>42019.0</v>
      </c>
      <c r="S401" s="1" t="s">
        <v>62</v>
      </c>
      <c r="T401" s="1" t="s">
        <v>63</v>
      </c>
      <c r="U401" s="1" t="s">
        <v>64</v>
      </c>
      <c r="V401" s="1" t="s">
        <v>94</v>
      </c>
      <c r="W401" s="1" t="s">
        <v>51</v>
      </c>
      <c r="X401" s="1" t="s">
        <v>128</v>
      </c>
      <c r="Y401" s="1" t="s">
        <v>575</v>
      </c>
      <c r="Z401" s="1">
        <v>3.0</v>
      </c>
      <c r="AA401" s="1">
        <v>1.0</v>
      </c>
      <c r="AB401" s="1" t="s">
        <v>54</v>
      </c>
      <c r="AC401" s="1">
        <v>2.0</v>
      </c>
      <c r="AD401" s="1">
        <v>0.0</v>
      </c>
      <c r="AE401" s="1" t="s">
        <v>80</v>
      </c>
      <c r="AF401" s="1">
        <v>5220.0</v>
      </c>
      <c r="AG401" s="1">
        <v>580.0</v>
      </c>
      <c r="AH401" s="1">
        <v>580.0</v>
      </c>
      <c r="AI401" s="1">
        <v>4060.0</v>
      </c>
      <c r="AJ401" s="1" t="s">
        <v>96</v>
      </c>
      <c r="AK401" s="1" t="s">
        <v>149</v>
      </c>
      <c r="AL401" s="1">
        <v>2015.0</v>
      </c>
      <c r="AM401" s="1" t="s">
        <v>83</v>
      </c>
    </row>
    <row r="402">
      <c r="A402" s="1">
        <v>409.0</v>
      </c>
      <c r="B402" s="1">
        <v>57.0</v>
      </c>
      <c r="C402" s="1">
        <v>538466.0</v>
      </c>
      <c r="D402" s="2">
        <v>34909.0</v>
      </c>
      <c r="E402" s="1" t="s">
        <v>58</v>
      </c>
      <c r="F402" s="1" t="s">
        <v>70</v>
      </c>
      <c r="G402" s="1">
        <v>1000.0</v>
      </c>
      <c r="H402" s="1">
        <v>1191.8</v>
      </c>
      <c r="I402" s="1">
        <v>6000000.0</v>
      </c>
      <c r="J402" s="1">
        <v>435299.0</v>
      </c>
      <c r="K402" s="1" t="s">
        <v>42</v>
      </c>
      <c r="L402" s="1" t="s">
        <v>132</v>
      </c>
      <c r="M402" s="1" t="s">
        <v>136</v>
      </c>
      <c r="N402" s="1" t="s">
        <v>265</v>
      </c>
      <c r="O402" s="1" t="s">
        <v>86</v>
      </c>
      <c r="P402" s="1">
        <v>55600.0</v>
      </c>
      <c r="Q402" s="1">
        <v>0.0</v>
      </c>
      <c r="R402" s="2">
        <v>42010.0</v>
      </c>
      <c r="S402" s="1" t="s">
        <v>47</v>
      </c>
      <c r="T402" s="1" t="s">
        <v>48</v>
      </c>
      <c r="U402" s="1" t="s">
        <v>49</v>
      </c>
      <c r="V402" s="1" t="s">
        <v>121</v>
      </c>
      <c r="W402" s="1" t="s">
        <v>78</v>
      </c>
      <c r="X402" s="1" t="s">
        <v>66</v>
      </c>
      <c r="Y402" s="1" t="s">
        <v>576</v>
      </c>
      <c r="Z402" s="1">
        <v>19.0</v>
      </c>
      <c r="AA402" s="1">
        <v>1.0</v>
      </c>
      <c r="AB402" s="1" t="s">
        <v>80</v>
      </c>
      <c r="AC402" s="1">
        <v>1.0</v>
      </c>
      <c r="AD402" s="1">
        <v>0.0</v>
      </c>
      <c r="AE402" s="1" t="s">
        <v>63</v>
      </c>
      <c r="AF402" s="1">
        <v>73320.0</v>
      </c>
      <c r="AG402" s="1">
        <v>6110.0</v>
      </c>
      <c r="AH402" s="1">
        <v>12220.0</v>
      </c>
      <c r="AI402" s="1">
        <v>54990.0</v>
      </c>
      <c r="AJ402" s="1" t="s">
        <v>130</v>
      </c>
      <c r="AK402" s="1" t="s">
        <v>250</v>
      </c>
      <c r="AL402" s="1">
        <v>2012.0</v>
      </c>
      <c r="AM402" s="1" t="s">
        <v>83</v>
      </c>
    </row>
    <row r="403">
      <c r="A403" s="1">
        <v>252.0</v>
      </c>
      <c r="B403" s="1">
        <v>46.0</v>
      </c>
      <c r="C403" s="1">
        <v>932097.0</v>
      </c>
      <c r="D403" s="2">
        <v>38601.0</v>
      </c>
      <c r="E403" s="1" t="s">
        <v>58</v>
      </c>
      <c r="F403" s="1" t="s">
        <v>70</v>
      </c>
      <c r="G403" s="1">
        <v>1000.0</v>
      </c>
      <c r="H403" s="1">
        <v>1242.02</v>
      </c>
      <c r="I403" s="1">
        <v>0.0</v>
      </c>
      <c r="J403" s="1">
        <v>601961.0</v>
      </c>
      <c r="K403" s="1" t="s">
        <v>42</v>
      </c>
      <c r="L403" s="1" t="s">
        <v>125</v>
      </c>
      <c r="M403" s="1" t="s">
        <v>186</v>
      </c>
      <c r="N403" s="1" t="s">
        <v>127</v>
      </c>
      <c r="O403" s="1" t="s">
        <v>120</v>
      </c>
      <c r="P403" s="1">
        <v>0.0</v>
      </c>
      <c r="Q403" s="1">
        <v>-28800.0</v>
      </c>
      <c r="R403" s="2">
        <v>42043.0</v>
      </c>
      <c r="S403" s="1" t="s">
        <v>47</v>
      </c>
      <c r="T403" s="1" t="s">
        <v>87</v>
      </c>
      <c r="U403" s="1" t="s">
        <v>64</v>
      </c>
      <c r="V403" s="1" t="s">
        <v>100</v>
      </c>
      <c r="W403" s="1" t="s">
        <v>65</v>
      </c>
      <c r="X403" s="1" t="s">
        <v>123</v>
      </c>
      <c r="Y403" s="1" t="s">
        <v>577</v>
      </c>
      <c r="Z403" s="1">
        <v>17.0</v>
      </c>
      <c r="AA403" s="1">
        <v>1.0</v>
      </c>
      <c r="AB403" s="1" t="s">
        <v>54</v>
      </c>
      <c r="AC403" s="1">
        <v>0.0</v>
      </c>
      <c r="AD403" s="1">
        <v>2.0</v>
      </c>
      <c r="AE403" s="1" t="s">
        <v>54</v>
      </c>
      <c r="AF403" s="1">
        <v>74900.0</v>
      </c>
      <c r="AG403" s="1">
        <v>14980.0</v>
      </c>
      <c r="AH403" s="1">
        <v>7490.0</v>
      </c>
      <c r="AI403" s="1">
        <v>52430.0</v>
      </c>
      <c r="AJ403" s="1" t="s">
        <v>198</v>
      </c>
      <c r="AK403" s="1" t="s">
        <v>376</v>
      </c>
      <c r="AL403" s="1">
        <v>2003.0</v>
      </c>
      <c r="AM403" s="1" t="s">
        <v>83</v>
      </c>
    </row>
    <row r="404">
      <c r="A404" s="1">
        <v>6.0</v>
      </c>
      <c r="B404" s="1">
        <v>27.0</v>
      </c>
      <c r="C404" s="1">
        <v>463727.0</v>
      </c>
      <c r="D404" s="2">
        <v>33821.0</v>
      </c>
      <c r="E404" s="1" t="s">
        <v>40</v>
      </c>
      <c r="F404" s="1" t="s">
        <v>41</v>
      </c>
      <c r="G404" s="1">
        <v>500.0</v>
      </c>
      <c r="H404" s="1">
        <v>1075.71</v>
      </c>
      <c r="I404" s="1">
        <v>0.0</v>
      </c>
      <c r="J404" s="1">
        <v>604328.0</v>
      </c>
      <c r="K404" s="1" t="s">
        <v>71</v>
      </c>
      <c r="L404" s="1" t="s">
        <v>132</v>
      </c>
      <c r="M404" s="1" t="s">
        <v>102</v>
      </c>
      <c r="N404" s="1" t="s">
        <v>127</v>
      </c>
      <c r="O404" s="1" t="s">
        <v>86</v>
      </c>
      <c r="P404" s="1">
        <v>0.0</v>
      </c>
      <c r="Q404" s="1">
        <v>-47400.0</v>
      </c>
      <c r="R404" s="2">
        <v>42052.0</v>
      </c>
      <c r="S404" s="1" t="s">
        <v>62</v>
      </c>
      <c r="T404" s="1" t="s">
        <v>63</v>
      </c>
      <c r="U404" s="1" t="s">
        <v>213</v>
      </c>
      <c r="V404" s="1" t="s">
        <v>50</v>
      </c>
      <c r="W404" s="1" t="s">
        <v>114</v>
      </c>
      <c r="X404" s="1" t="s">
        <v>52</v>
      </c>
      <c r="Y404" s="1" t="s">
        <v>578</v>
      </c>
      <c r="Z404" s="1">
        <v>7.0</v>
      </c>
      <c r="AA404" s="1">
        <v>1.0</v>
      </c>
      <c r="AB404" s="1" t="s">
        <v>63</v>
      </c>
      <c r="AC404" s="1">
        <v>0.0</v>
      </c>
      <c r="AD404" s="1">
        <v>1.0</v>
      </c>
      <c r="AE404" s="1" t="s">
        <v>54</v>
      </c>
      <c r="AF404" s="1">
        <v>3190.0</v>
      </c>
      <c r="AG404" s="1">
        <v>580.0</v>
      </c>
      <c r="AH404" s="1">
        <v>290.0</v>
      </c>
      <c r="AI404" s="1">
        <v>2320.0</v>
      </c>
      <c r="AJ404" s="1" t="s">
        <v>55</v>
      </c>
      <c r="AK404" s="1">
        <v>95.0</v>
      </c>
      <c r="AL404" s="1">
        <v>2015.0</v>
      </c>
      <c r="AM404" s="1" t="s">
        <v>83</v>
      </c>
    </row>
    <row r="405">
      <c r="A405" s="1">
        <v>103.0</v>
      </c>
      <c r="B405" s="1">
        <v>33.0</v>
      </c>
      <c r="C405" s="1">
        <v>552618.0</v>
      </c>
      <c r="D405" s="2">
        <v>33991.0</v>
      </c>
      <c r="E405" s="1" t="s">
        <v>58</v>
      </c>
      <c r="F405" s="1" t="s">
        <v>70</v>
      </c>
      <c r="G405" s="1">
        <v>1000.0</v>
      </c>
      <c r="H405" s="1">
        <v>969.88</v>
      </c>
      <c r="I405" s="1">
        <v>6000000.0</v>
      </c>
      <c r="J405" s="1">
        <v>614385.0</v>
      </c>
      <c r="K405" s="1" t="s">
        <v>42</v>
      </c>
      <c r="L405" s="1" t="s">
        <v>43</v>
      </c>
      <c r="M405" s="1" t="s">
        <v>85</v>
      </c>
      <c r="N405" s="1" t="s">
        <v>265</v>
      </c>
      <c r="O405" s="1" t="s">
        <v>75</v>
      </c>
      <c r="P405" s="1">
        <v>0.0</v>
      </c>
      <c r="Q405" s="1">
        <v>0.0</v>
      </c>
      <c r="R405" s="2">
        <v>42025.0</v>
      </c>
      <c r="S405" s="1" t="s">
        <v>47</v>
      </c>
      <c r="T405" s="1" t="s">
        <v>77</v>
      </c>
      <c r="U405" s="1" t="s">
        <v>64</v>
      </c>
      <c r="V405" s="1" t="s">
        <v>137</v>
      </c>
      <c r="W405" s="1" t="s">
        <v>78</v>
      </c>
      <c r="X405" s="1" t="s">
        <v>52</v>
      </c>
      <c r="Y405" s="1" t="s">
        <v>579</v>
      </c>
      <c r="Z405" s="1">
        <v>21.0</v>
      </c>
      <c r="AA405" s="1">
        <v>1.0</v>
      </c>
      <c r="AB405" s="1" t="s">
        <v>80</v>
      </c>
      <c r="AC405" s="1">
        <v>1.0</v>
      </c>
      <c r="AD405" s="1">
        <v>0.0</v>
      </c>
      <c r="AE405" s="1" t="s">
        <v>54</v>
      </c>
      <c r="AF405" s="1">
        <v>76920.0</v>
      </c>
      <c r="AG405" s="1">
        <v>12820.0</v>
      </c>
      <c r="AH405" s="1">
        <v>6410.0</v>
      </c>
      <c r="AI405" s="1">
        <v>57690.0</v>
      </c>
      <c r="AJ405" s="1" t="s">
        <v>90</v>
      </c>
      <c r="AK405" s="1" t="s">
        <v>246</v>
      </c>
      <c r="AL405" s="1">
        <v>2002.0</v>
      </c>
      <c r="AM405" s="1" t="s">
        <v>83</v>
      </c>
    </row>
    <row r="406">
      <c r="A406" s="1">
        <v>369.0</v>
      </c>
      <c r="B406" s="1">
        <v>53.0</v>
      </c>
      <c r="C406" s="1">
        <v>936638.0</v>
      </c>
      <c r="D406" s="2">
        <v>34839.0</v>
      </c>
      <c r="E406" s="1" t="s">
        <v>40</v>
      </c>
      <c r="F406" s="1" t="s">
        <v>41</v>
      </c>
      <c r="G406" s="1">
        <v>2000.0</v>
      </c>
      <c r="H406" s="1">
        <v>1459.93</v>
      </c>
      <c r="I406" s="1">
        <v>0.0</v>
      </c>
      <c r="J406" s="1">
        <v>438584.0</v>
      </c>
      <c r="K406" s="1" t="s">
        <v>71</v>
      </c>
      <c r="L406" s="1" t="s">
        <v>125</v>
      </c>
      <c r="M406" s="1" t="s">
        <v>118</v>
      </c>
      <c r="N406" s="1" t="s">
        <v>182</v>
      </c>
      <c r="O406" s="1" t="s">
        <v>143</v>
      </c>
      <c r="P406" s="1">
        <v>0.0</v>
      </c>
      <c r="Q406" s="1">
        <v>0.0</v>
      </c>
      <c r="R406" s="2">
        <v>42044.0</v>
      </c>
      <c r="S406" s="1" t="s">
        <v>76</v>
      </c>
      <c r="T406" s="1" t="s">
        <v>87</v>
      </c>
      <c r="U406" s="1" t="s">
        <v>108</v>
      </c>
      <c r="V406" s="1" t="s">
        <v>50</v>
      </c>
      <c r="W406" s="1" t="s">
        <v>114</v>
      </c>
      <c r="X406" s="1" t="s">
        <v>103</v>
      </c>
      <c r="Y406" s="1" t="s">
        <v>580</v>
      </c>
      <c r="Z406" s="1">
        <v>10.0</v>
      </c>
      <c r="AA406" s="1">
        <v>2.0</v>
      </c>
      <c r="AB406" s="1" t="s">
        <v>54</v>
      </c>
      <c r="AC406" s="1">
        <v>1.0</v>
      </c>
      <c r="AD406" s="1">
        <v>3.0</v>
      </c>
      <c r="AE406" s="1" t="s">
        <v>80</v>
      </c>
      <c r="AF406" s="1">
        <v>77990.0</v>
      </c>
      <c r="AG406" s="1">
        <v>7090.0</v>
      </c>
      <c r="AH406" s="1">
        <v>14180.0</v>
      </c>
      <c r="AI406" s="1">
        <v>56720.0</v>
      </c>
      <c r="AJ406" s="1" t="s">
        <v>198</v>
      </c>
      <c r="AK406" s="1" t="s">
        <v>199</v>
      </c>
      <c r="AL406" s="1">
        <v>2012.0</v>
      </c>
      <c r="AM406" s="1" t="s">
        <v>83</v>
      </c>
    </row>
    <row r="407">
      <c r="A407" s="1">
        <v>261.0</v>
      </c>
      <c r="B407" s="1">
        <v>46.0</v>
      </c>
      <c r="C407" s="1">
        <v>348814.0</v>
      </c>
      <c r="D407" s="2">
        <v>33871.0</v>
      </c>
      <c r="E407" s="1" t="s">
        <v>84</v>
      </c>
      <c r="F407" s="1" t="s">
        <v>92</v>
      </c>
      <c r="G407" s="1">
        <v>1000.0</v>
      </c>
      <c r="H407" s="1">
        <v>1245.61</v>
      </c>
      <c r="I407" s="1">
        <v>0.0</v>
      </c>
      <c r="J407" s="1">
        <v>478703.0</v>
      </c>
      <c r="K407" s="1" t="s">
        <v>42</v>
      </c>
      <c r="L407" s="1" t="s">
        <v>43</v>
      </c>
      <c r="M407" s="1" t="s">
        <v>146</v>
      </c>
      <c r="N407" s="1" t="s">
        <v>107</v>
      </c>
      <c r="O407" s="1" t="s">
        <v>75</v>
      </c>
      <c r="P407" s="1">
        <v>0.0</v>
      </c>
      <c r="Q407" s="1">
        <v>0.0</v>
      </c>
      <c r="R407" s="2">
        <v>42047.0</v>
      </c>
      <c r="S407" s="1" t="s">
        <v>47</v>
      </c>
      <c r="T407" s="1" t="s">
        <v>87</v>
      </c>
      <c r="U407" s="1" t="s">
        <v>108</v>
      </c>
      <c r="V407" s="1" t="s">
        <v>100</v>
      </c>
      <c r="W407" s="1" t="s">
        <v>78</v>
      </c>
      <c r="X407" s="1" t="s">
        <v>52</v>
      </c>
      <c r="Y407" s="1" t="s">
        <v>581</v>
      </c>
      <c r="Z407" s="1">
        <v>11.0</v>
      </c>
      <c r="AA407" s="1">
        <v>1.0</v>
      </c>
      <c r="AB407" s="1" t="s">
        <v>54</v>
      </c>
      <c r="AC407" s="1">
        <v>1.0</v>
      </c>
      <c r="AD407" s="1">
        <v>0.0</v>
      </c>
      <c r="AE407" s="1" t="s">
        <v>63</v>
      </c>
      <c r="AF407" s="1">
        <v>59670.0</v>
      </c>
      <c r="AG407" s="1">
        <v>9180.0</v>
      </c>
      <c r="AH407" s="1">
        <v>9180.0</v>
      </c>
      <c r="AI407" s="1">
        <v>41310.0</v>
      </c>
      <c r="AJ407" s="1" t="s">
        <v>130</v>
      </c>
      <c r="AK407" s="1" t="s">
        <v>173</v>
      </c>
      <c r="AL407" s="1">
        <v>2008.0</v>
      </c>
      <c r="AM407" s="1" t="s">
        <v>83</v>
      </c>
    </row>
    <row r="408">
      <c r="A408" s="1">
        <v>159.0</v>
      </c>
      <c r="B408" s="1">
        <v>33.0</v>
      </c>
      <c r="C408" s="1">
        <v>944102.0</v>
      </c>
      <c r="D408" s="2">
        <v>39283.0</v>
      </c>
      <c r="E408" s="1" t="s">
        <v>58</v>
      </c>
      <c r="F408" s="1" t="s">
        <v>70</v>
      </c>
      <c r="G408" s="1">
        <v>2000.0</v>
      </c>
      <c r="H408" s="1">
        <v>1462.76</v>
      </c>
      <c r="I408" s="1">
        <v>0.0</v>
      </c>
      <c r="J408" s="1">
        <v>615683.0</v>
      </c>
      <c r="K408" s="1" t="s">
        <v>71</v>
      </c>
      <c r="L408" s="1" t="s">
        <v>142</v>
      </c>
      <c r="M408" s="1" t="s">
        <v>44</v>
      </c>
      <c r="N408" s="1" t="s">
        <v>133</v>
      </c>
      <c r="O408" s="1" t="s">
        <v>46</v>
      </c>
      <c r="P408" s="1">
        <v>69200.0</v>
      </c>
      <c r="Q408" s="1">
        <v>-36900.0</v>
      </c>
      <c r="R408" s="2">
        <v>42059.0</v>
      </c>
      <c r="S408" s="1" t="s">
        <v>76</v>
      </c>
      <c r="T408" s="1" t="s">
        <v>77</v>
      </c>
      <c r="U408" s="1" t="s">
        <v>49</v>
      </c>
      <c r="V408" s="1" t="s">
        <v>137</v>
      </c>
      <c r="W408" s="1" t="s">
        <v>78</v>
      </c>
      <c r="X408" s="1" t="s">
        <v>52</v>
      </c>
      <c r="Y408" s="1" t="s">
        <v>582</v>
      </c>
      <c r="Z408" s="1">
        <v>23.0</v>
      </c>
      <c r="AA408" s="1">
        <v>3.0</v>
      </c>
      <c r="AB408" s="1" t="s">
        <v>54</v>
      </c>
      <c r="AC408" s="1">
        <v>2.0</v>
      </c>
      <c r="AD408" s="1">
        <v>0.0</v>
      </c>
      <c r="AE408" s="1" t="s">
        <v>80</v>
      </c>
      <c r="AF408" s="1">
        <v>44880.0</v>
      </c>
      <c r="AG408" s="1">
        <v>8160.0</v>
      </c>
      <c r="AH408" s="1">
        <v>4080.0</v>
      </c>
      <c r="AI408" s="1">
        <v>32640.0</v>
      </c>
      <c r="AJ408" s="1" t="s">
        <v>68</v>
      </c>
      <c r="AK408" s="1" t="s">
        <v>194</v>
      </c>
      <c r="AL408" s="1">
        <v>2004.0</v>
      </c>
      <c r="AM408" s="1" t="s">
        <v>57</v>
      </c>
    </row>
    <row r="409">
      <c r="A409" s="1">
        <v>344.0</v>
      </c>
      <c r="B409" s="1">
        <v>51.0</v>
      </c>
      <c r="C409" s="1">
        <v>689901.0</v>
      </c>
      <c r="D409" s="2">
        <v>33722.0</v>
      </c>
      <c r="E409" s="1" t="s">
        <v>58</v>
      </c>
      <c r="F409" s="1" t="s">
        <v>70</v>
      </c>
      <c r="G409" s="1">
        <v>2000.0</v>
      </c>
      <c r="H409" s="1">
        <v>1398.46</v>
      </c>
      <c r="I409" s="1">
        <v>0.0</v>
      </c>
      <c r="J409" s="1">
        <v>455672.0</v>
      </c>
      <c r="K409" s="1" t="s">
        <v>42</v>
      </c>
      <c r="L409" s="1" t="s">
        <v>93</v>
      </c>
      <c r="M409" s="1" t="s">
        <v>73</v>
      </c>
      <c r="N409" s="1" t="s">
        <v>133</v>
      </c>
      <c r="O409" s="1" t="s">
        <v>61</v>
      </c>
      <c r="P409" s="1">
        <v>0.0</v>
      </c>
      <c r="Q409" s="1">
        <v>0.0</v>
      </c>
      <c r="R409" s="2">
        <v>42037.0</v>
      </c>
      <c r="S409" s="1" t="s">
        <v>47</v>
      </c>
      <c r="T409" s="1" t="s">
        <v>48</v>
      </c>
      <c r="U409" s="1" t="s">
        <v>64</v>
      </c>
      <c r="V409" s="1" t="s">
        <v>137</v>
      </c>
      <c r="W409" s="1" t="s">
        <v>122</v>
      </c>
      <c r="X409" s="1" t="s">
        <v>128</v>
      </c>
      <c r="Y409" s="1" t="s">
        <v>583</v>
      </c>
      <c r="Z409" s="1">
        <v>14.0</v>
      </c>
      <c r="AA409" s="1">
        <v>1.0</v>
      </c>
      <c r="AB409" s="1" t="s">
        <v>63</v>
      </c>
      <c r="AC409" s="1">
        <v>0.0</v>
      </c>
      <c r="AD409" s="1">
        <v>2.0</v>
      </c>
      <c r="AE409" s="1" t="s">
        <v>80</v>
      </c>
      <c r="AF409" s="1">
        <v>82830.0</v>
      </c>
      <c r="AG409" s="1">
        <v>7530.0</v>
      </c>
      <c r="AH409" s="1">
        <v>15060.0</v>
      </c>
      <c r="AI409" s="1">
        <v>60240.0</v>
      </c>
      <c r="AJ409" s="1" t="s">
        <v>110</v>
      </c>
      <c r="AK409" s="1" t="s">
        <v>111</v>
      </c>
      <c r="AL409" s="1">
        <v>2004.0</v>
      </c>
      <c r="AM409" s="1" t="s">
        <v>83</v>
      </c>
    </row>
    <row r="410">
      <c r="A410" s="1">
        <v>437.0</v>
      </c>
      <c r="B410" s="1">
        <v>60.0</v>
      </c>
      <c r="C410" s="1">
        <v>901083.0</v>
      </c>
      <c r="D410" s="2">
        <v>35814.0</v>
      </c>
      <c r="E410" s="1" t="s">
        <v>40</v>
      </c>
      <c r="F410" s="1" t="s">
        <v>92</v>
      </c>
      <c r="G410" s="1">
        <v>1000.0</v>
      </c>
      <c r="H410" s="1">
        <v>1269.64</v>
      </c>
      <c r="I410" s="1">
        <v>0.0</v>
      </c>
      <c r="J410" s="1">
        <v>602942.0</v>
      </c>
      <c r="K410" s="1" t="s">
        <v>71</v>
      </c>
      <c r="L410" s="1" t="s">
        <v>142</v>
      </c>
      <c r="M410" s="1" t="s">
        <v>85</v>
      </c>
      <c r="N410" s="1" t="s">
        <v>243</v>
      </c>
      <c r="O410" s="1" t="s">
        <v>86</v>
      </c>
      <c r="P410" s="1">
        <v>48800.0</v>
      </c>
      <c r="Q410" s="1">
        <v>0.0</v>
      </c>
      <c r="R410" s="2">
        <v>42049.0</v>
      </c>
      <c r="S410" s="1" t="s">
        <v>47</v>
      </c>
      <c r="T410" s="1" t="s">
        <v>87</v>
      </c>
      <c r="U410" s="1" t="s">
        <v>64</v>
      </c>
      <c r="V410" s="1" t="s">
        <v>121</v>
      </c>
      <c r="W410" s="1" t="s">
        <v>51</v>
      </c>
      <c r="X410" s="1" t="s">
        <v>66</v>
      </c>
      <c r="Y410" s="1" t="s">
        <v>584</v>
      </c>
      <c r="Z410" s="1">
        <v>10.0</v>
      </c>
      <c r="AA410" s="1">
        <v>1.0</v>
      </c>
      <c r="AB410" s="1" t="s">
        <v>80</v>
      </c>
      <c r="AC410" s="1">
        <v>1.0</v>
      </c>
      <c r="AD410" s="1">
        <v>3.0</v>
      </c>
      <c r="AE410" s="1" t="s">
        <v>80</v>
      </c>
      <c r="AF410" s="1">
        <v>84480.0</v>
      </c>
      <c r="AG410" s="1">
        <v>7680.0</v>
      </c>
      <c r="AH410" s="1">
        <v>15360.0</v>
      </c>
      <c r="AI410" s="1">
        <v>61440.0</v>
      </c>
      <c r="AJ410" s="1" t="s">
        <v>90</v>
      </c>
      <c r="AK410" s="1" t="s">
        <v>224</v>
      </c>
      <c r="AL410" s="1">
        <v>2012.0</v>
      </c>
      <c r="AM410" s="1" t="s">
        <v>57</v>
      </c>
    </row>
    <row r="411">
      <c r="A411" s="1">
        <v>65.0</v>
      </c>
      <c r="B411" s="1">
        <v>30.0</v>
      </c>
      <c r="C411" s="1">
        <v>396224.0</v>
      </c>
      <c r="D411" s="2">
        <v>40064.0</v>
      </c>
      <c r="E411" s="1" t="s">
        <v>58</v>
      </c>
      <c r="F411" s="1" t="s">
        <v>70</v>
      </c>
      <c r="G411" s="1">
        <v>500.0</v>
      </c>
      <c r="H411" s="1">
        <v>1455.65</v>
      </c>
      <c r="I411" s="1">
        <v>4000000.0</v>
      </c>
      <c r="J411" s="1">
        <v>616706.0</v>
      </c>
      <c r="K411" s="1" t="s">
        <v>71</v>
      </c>
      <c r="L411" s="1" t="s">
        <v>142</v>
      </c>
      <c r="M411" s="1" t="s">
        <v>146</v>
      </c>
      <c r="N411" s="1" t="s">
        <v>133</v>
      </c>
      <c r="O411" s="1" t="s">
        <v>120</v>
      </c>
      <c r="P411" s="1">
        <v>0.0</v>
      </c>
      <c r="Q411" s="1">
        <v>-66300.0</v>
      </c>
      <c r="R411" s="2">
        <v>42050.0</v>
      </c>
      <c r="S411" s="1" t="s">
        <v>76</v>
      </c>
      <c r="T411" s="1" t="s">
        <v>48</v>
      </c>
      <c r="U411" s="1" t="s">
        <v>108</v>
      </c>
      <c r="V411" s="1" t="s">
        <v>100</v>
      </c>
      <c r="W411" s="1" t="s">
        <v>114</v>
      </c>
      <c r="X411" s="1" t="s">
        <v>123</v>
      </c>
      <c r="Y411" s="1" t="s">
        <v>585</v>
      </c>
      <c r="Z411" s="1">
        <v>6.0</v>
      </c>
      <c r="AA411" s="1">
        <v>3.0</v>
      </c>
      <c r="AB411" s="1" t="s">
        <v>63</v>
      </c>
      <c r="AC411" s="1">
        <v>2.0</v>
      </c>
      <c r="AD411" s="1">
        <v>3.0</v>
      </c>
      <c r="AE411" s="1" t="s">
        <v>80</v>
      </c>
      <c r="AF411" s="1">
        <v>79800.0</v>
      </c>
      <c r="AG411" s="1">
        <v>15960.0</v>
      </c>
      <c r="AH411" s="1">
        <v>7980.0</v>
      </c>
      <c r="AI411" s="1">
        <v>55860.0</v>
      </c>
      <c r="AJ411" s="1" t="s">
        <v>210</v>
      </c>
      <c r="AK411" s="1" t="s">
        <v>211</v>
      </c>
      <c r="AL411" s="1">
        <v>1999.0</v>
      </c>
      <c r="AM411" s="1" t="s">
        <v>83</v>
      </c>
    </row>
    <row r="412">
      <c r="A412" s="1">
        <v>280.0</v>
      </c>
      <c r="B412" s="1">
        <v>41.0</v>
      </c>
      <c r="C412" s="1">
        <v>682178.0</v>
      </c>
      <c r="D412" s="2">
        <v>34686.0</v>
      </c>
      <c r="E412" s="1" t="s">
        <v>40</v>
      </c>
      <c r="F412" s="1" t="s">
        <v>92</v>
      </c>
      <c r="G412" s="1">
        <v>2000.0</v>
      </c>
      <c r="H412" s="1">
        <v>1140.31</v>
      </c>
      <c r="I412" s="1">
        <v>0.0</v>
      </c>
      <c r="J412" s="1">
        <v>473243.0</v>
      </c>
      <c r="K412" s="1" t="s">
        <v>42</v>
      </c>
      <c r="L412" s="1" t="s">
        <v>43</v>
      </c>
      <c r="M412" s="1" t="s">
        <v>186</v>
      </c>
      <c r="N412" s="1" t="s">
        <v>265</v>
      </c>
      <c r="O412" s="1" t="s">
        <v>46</v>
      </c>
      <c r="P412" s="1">
        <v>29300.0</v>
      </c>
      <c r="Q412" s="1">
        <v>-64700.0</v>
      </c>
      <c r="R412" s="2">
        <v>42063.0</v>
      </c>
      <c r="S412" s="1" t="s">
        <v>76</v>
      </c>
      <c r="T412" s="1" t="s">
        <v>77</v>
      </c>
      <c r="U412" s="1" t="s">
        <v>64</v>
      </c>
      <c r="V412" s="1" t="s">
        <v>50</v>
      </c>
      <c r="W412" s="1" t="s">
        <v>114</v>
      </c>
      <c r="X412" s="1" t="s">
        <v>88</v>
      </c>
      <c r="Y412" s="1" t="s">
        <v>586</v>
      </c>
      <c r="Z412" s="1">
        <v>10.0</v>
      </c>
      <c r="AA412" s="1">
        <v>3.0</v>
      </c>
      <c r="AB412" s="1" t="s">
        <v>63</v>
      </c>
      <c r="AC412" s="1">
        <v>0.0</v>
      </c>
      <c r="AD412" s="1">
        <v>3.0</v>
      </c>
      <c r="AE412" s="1" t="s">
        <v>54</v>
      </c>
      <c r="AF412" s="1">
        <v>53020.0</v>
      </c>
      <c r="AG412" s="1">
        <v>9640.0</v>
      </c>
      <c r="AH412" s="1">
        <v>9640.0</v>
      </c>
      <c r="AI412" s="1">
        <v>33740.0</v>
      </c>
      <c r="AJ412" s="1" t="s">
        <v>116</v>
      </c>
      <c r="AK412" s="1" t="s">
        <v>184</v>
      </c>
      <c r="AL412" s="1">
        <v>1999.0</v>
      </c>
      <c r="AM412" s="1" t="s">
        <v>83</v>
      </c>
    </row>
    <row r="413">
      <c r="A413" s="1">
        <v>269.0</v>
      </c>
      <c r="B413" s="1">
        <v>45.0</v>
      </c>
      <c r="C413" s="1">
        <v>596298.0</v>
      </c>
      <c r="D413" s="2">
        <v>35300.0</v>
      </c>
      <c r="E413" s="1" t="s">
        <v>58</v>
      </c>
      <c r="F413" s="1" t="s">
        <v>92</v>
      </c>
      <c r="G413" s="1">
        <v>500.0</v>
      </c>
      <c r="H413" s="1">
        <v>1330.46</v>
      </c>
      <c r="I413" s="1">
        <v>0.0</v>
      </c>
      <c r="J413" s="1">
        <v>435552.0</v>
      </c>
      <c r="K413" s="1" t="s">
        <v>71</v>
      </c>
      <c r="L413" s="1" t="s">
        <v>132</v>
      </c>
      <c r="M413" s="1" t="s">
        <v>59</v>
      </c>
      <c r="N413" s="1" t="s">
        <v>45</v>
      </c>
      <c r="O413" s="1" t="s">
        <v>120</v>
      </c>
      <c r="P413" s="1">
        <v>54800.0</v>
      </c>
      <c r="Q413" s="1">
        <v>-64100.0</v>
      </c>
      <c r="R413" s="2">
        <v>42022.0</v>
      </c>
      <c r="S413" s="1" t="s">
        <v>76</v>
      </c>
      <c r="T413" s="1" t="s">
        <v>48</v>
      </c>
      <c r="U413" s="1" t="s">
        <v>108</v>
      </c>
      <c r="V413" s="1" t="s">
        <v>50</v>
      </c>
      <c r="W413" s="1" t="s">
        <v>65</v>
      </c>
      <c r="X413" s="1" t="s">
        <v>123</v>
      </c>
      <c r="Y413" s="1" t="s">
        <v>587</v>
      </c>
      <c r="Z413" s="1">
        <v>5.0</v>
      </c>
      <c r="AA413" s="1">
        <v>3.0</v>
      </c>
      <c r="AB413" s="1" t="s">
        <v>63</v>
      </c>
      <c r="AC413" s="1">
        <v>0.0</v>
      </c>
      <c r="AD413" s="1">
        <v>0.0</v>
      </c>
      <c r="AE413" s="1" t="s">
        <v>80</v>
      </c>
      <c r="AF413" s="1">
        <v>24200.0</v>
      </c>
      <c r="AG413" s="1">
        <v>2200.0</v>
      </c>
      <c r="AH413" s="1">
        <v>4400.0</v>
      </c>
      <c r="AI413" s="1">
        <v>17600.0</v>
      </c>
      <c r="AJ413" s="1" t="s">
        <v>154</v>
      </c>
      <c r="AK413" s="1" t="s">
        <v>168</v>
      </c>
      <c r="AL413" s="1">
        <v>2008.0</v>
      </c>
      <c r="AM413" s="1" t="s">
        <v>83</v>
      </c>
    </row>
    <row r="414">
      <c r="A414" s="1">
        <v>275.0</v>
      </c>
      <c r="B414" s="1">
        <v>40.0</v>
      </c>
      <c r="C414" s="1">
        <v>253005.0</v>
      </c>
      <c r="D414" s="2">
        <v>33562.0</v>
      </c>
      <c r="E414" s="1" t="s">
        <v>40</v>
      </c>
      <c r="F414" s="1" t="s">
        <v>41</v>
      </c>
      <c r="G414" s="1">
        <v>2000.0</v>
      </c>
      <c r="H414" s="1">
        <v>1190.6</v>
      </c>
      <c r="I414" s="1">
        <v>0.0</v>
      </c>
      <c r="J414" s="1">
        <v>434206.0</v>
      </c>
      <c r="K414" s="1" t="s">
        <v>42</v>
      </c>
      <c r="L414" s="1" t="s">
        <v>125</v>
      </c>
      <c r="M414" s="1" t="s">
        <v>126</v>
      </c>
      <c r="N414" s="1" t="s">
        <v>119</v>
      </c>
      <c r="O414" s="1" t="s">
        <v>86</v>
      </c>
      <c r="P414" s="1">
        <v>0.0</v>
      </c>
      <c r="Q414" s="1">
        <v>-45300.0</v>
      </c>
      <c r="R414" s="2">
        <v>42010.0</v>
      </c>
      <c r="S414" s="1" t="s">
        <v>47</v>
      </c>
      <c r="T414" s="1" t="s">
        <v>77</v>
      </c>
      <c r="U414" s="1" t="s">
        <v>64</v>
      </c>
      <c r="V414" s="1" t="s">
        <v>100</v>
      </c>
      <c r="W414" s="1" t="s">
        <v>40</v>
      </c>
      <c r="X414" s="1" t="s">
        <v>66</v>
      </c>
      <c r="Y414" s="1" t="s">
        <v>588</v>
      </c>
      <c r="Z414" s="1">
        <v>17.0</v>
      </c>
      <c r="AA414" s="1">
        <v>1.0</v>
      </c>
      <c r="AB414" s="1" t="s">
        <v>63</v>
      </c>
      <c r="AC414" s="1">
        <v>1.0</v>
      </c>
      <c r="AD414" s="1">
        <v>3.0</v>
      </c>
      <c r="AE414" s="1" t="s">
        <v>54</v>
      </c>
      <c r="AF414" s="1">
        <v>43230.0</v>
      </c>
      <c r="AG414" s="1">
        <v>7860.0</v>
      </c>
      <c r="AH414" s="1">
        <v>7860.0</v>
      </c>
      <c r="AI414" s="1">
        <v>27510.0</v>
      </c>
      <c r="AJ414" s="1" t="s">
        <v>90</v>
      </c>
      <c r="AK414" s="1" t="s">
        <v>224</v>
      </c>
      <c r="AL414" s="1">
        <v>2001.0</v>
      </c>
      <c r="AM414" s="1" t="s">
        <v>83</v>
      </c>
    </row>
    <row r="415">
      <c r="A415" s="1">
        <v>265.0</v>
      </c>
      <c r="B415" s="1">
        <v>45.0</v>
      </c>
      <c r="C415" s="1">
        <v>985924.0</v>
      </c>
      <c r="D415" s="2">
        <v>36096.0</v>
      </c>
      <c r="E415" s="1" t="s">
        <v>40</v>
      </c>
      <c r="F415" s="1" t="s">
        <v>41</v>
      </c>
      <c r="G415" s="1">
        <v>500.0</v>
      </c>
      <c r="H415" s="1">
        <v>972.5</v>
      </c>
      <c r="I415" s="1">
        <v>0.0</v>
      </c>
      <c r="J415" s="1">
        <v>469895.0</v>
      </c>
      <c r="K415" s="1" t="s">
        <v>71</v>
      </c>
      <c r="L415" s="1" t="s">
        <v>142</v>
      </c>
      <c r="M415" s="1" t="s">
        <v>126</v>
      </c>
      <c r="N415" s="1" t="s">
        <v>243</v>
      </c>
      <c r="O415" s="1" t="s">
        <v>86</v>
      </c>
      <c r="P415" s="1">
        <v>0.0</v>
      </c>
      <c r="Q415" s="1">
        <v>0.0</v>
      </c>
      <c r="R415" s="2">
        <v>42023.0</v>
      </c>
      <c r="S415" s="1" t="s">
        <v>62</v>
      </c>
      <c r="T415" s="1" t="s">
        <v>63</v>
      </c>
      <c r="U415" s="1" t="s">
        <v>213</v>
      </c>
      <c r="V415" s="1" t="s">
        <v>94</v>
      </c>
      <c r="W415" s="1" t="s">
        <v>122</v>
      </c>
      <c r="X415" s="1" t="s">
        <v>103</v>
      </c>
      <c r="Y415" s="1" t="s">
        <v>589</v>
      </c>
      <c r="Z415" s="1">
        <v>3.0</v>
      </c>
      <c r="AA415" s="1">
        <v>1.0</v>
      </c>
      <c r="AB415" s="1" t="s">
        <v>80</v>
      </c>
      <c r="AC415" s="1">
        <v>2.0</v>
      </c>
      <c r="AD415" s="1">
        <v>3.0</v>
      </c>
      <c r="AE415" s="1" t="s">
        <v>80</v>
      </c>
      <c r="AF415" s="1">
        <v>3190.0</v>
      </c>
      <c r="AG415" s="1">
        <v>290.0</v>
      </c>
      <c r="AH415" s="1">
        <v>580.0</v>
      </c>
      <c r="AI415" s="1">
        <v>2320.0</v>
      </c>
      <c r="AJ415" s="1" t="s">
        <v>130</v>
      </c>
      <c r="AK415" s="1" t="s">
        <v>173</v>
      </c>
      <c r="AL415" s="1">
        <v>1995.0</v>
      </c>
      <c r="AM415" s="1" t="s">
        <v>83</v>
      </c>
    </row>
    <row r="416">
      <c r="A416" s="1">
        <v>283.0</v>
      </c>
      <c r="B416" s="1">
        <v>43.0</v>
      </c>
      <c r="C416" s="1">
        <v>631565.0</v>
      </c>
      <c r="D416" s="2">
        <v>35625.0</v>
      </c>
      <c r="E416" s="1" t="s">
        <v>58</v>
      </c>
      <c r="F416" s="1" t="s">
        <v>70</v>
      </c>
      <c r="G416" s="1">
        <v>2000.0</v>
      </c>
      <c r="H416" s="1">
        <v>1161.91</v>
      </c>
      <c r="I416" s="1">
        <v>0.0</v>
      </c>
      <c r="J416" s="1">
        <v>457722.0</v>
      </c>
      <c r="K416" s="1" t="s">
        <v>71</v>
      </c>
      <c r="L416" s="1" t="s">
        <v>93</v>
      </c>
      <c r="M416" s="1" t="s">
        <v>186</v>
      </c>
      <c r="N416" s="1" t="s">
        <v>174</v>
      </c>
      <c r="O416" s="1" t="s">
        <v>143</v>
      </c>
      <c r="P416" s="1">
        <v>0.0</v>
      </c>
      <c r="Q416" s="1">
        <v>-50400.0</v>
      </c>
      <c r="R416" s="2">
        <v>42021.0</v>
      </c>
      <c r="S416" s="1" t="s">
        <v>139</v>
      </c>
      <c r="T416" s="1" t="s">
        <v>63</v>
      </c>
      <c r="U416" s="1" t="s">
        <v>64</v>
      </c>
      <c r="V416" s="1" t="s">
        <v>94</v>
      </c>
      <c r="W416" s="1" t="s">
        <v>114</v>
      </c>
      <c r="X416" s="1" t="s">
        <v>157</v>
      </c>
      <c r="Y416" s="1" t="s">
        <v>590</v>
      </c>
      <c r="Z416" s="1">
        <v>9.0</v>
      </c>
      <c r="AA416" s="1">
        <v>1.0</v>
      </c>
      <c r="AB416" s="1" t="s">
        <v>63</v>
      </c>
      <c r="AC416" s="1">
        <v>0.0</v>
      </c>
      <c r="AD416" s="1">
        <v>3.0</v>
      </c>
      <c r="AE416" s="1" t="s">
        <v>80</v>
      </c>
      <c r="AF416" s="1">
        <v>5850.0</v>
      </c>
      <c r="AG416" s="1">
        <v>1300.0</v>
      </c>
      <c r="AH416" s="1">
        <v>650.0</v>
      </c>
      <c r="AI416" s="1">
        <v>3900.0</v>
      </c>
      <c r="AJ416" s="1" t="s">
        <v>188</v>
      </c>
      <c r="AK416" s="1" t="s">
        <v>202</v>
      </c>
      <c r="AL416" s="1">
        <v>2006.0</v>
      </c>
      <c r="AM416" s="1" t="s">
        <v>83</v>
      </c>
    </row>
    <row r="417">
      <c r="A417" s="1">
        <v>84.0</v>
      </c>
      <c r="B417" s="1">
        <v>29.0</v>
      </c>
      <c r="C417" s="1">
        <v>630998.0</v>
      </c>
      <c r="D417" s="2">
        <v>37720.0</v>
      </c>
      <c r="E417" s="1" t="s">
        <v>40</v>
      </c>
      <c r="F417" s="1" t="s">
        <v>41</v>
      </c>
      <c r="G417" s="1">
        <v>1000.0</v>
      </c>
      <c r="H417" s="1">
        <v>1117.17</v>
      </c>
      <c r="I417" s="1">
        <v>0.0</v>
      </c>
      <c r="J417" s="1">
        <v>473645.0</v>
      </c>
      <c r="K417" s="1" t="s">
        <v>71</v>
      </c>
      <c r="L417" s="1" t="s">
        <v>132</v>
      </c>
      <c r="M417" s="1" t="s">
        <v>59</v>
      </c>
      <c r="N417" s="1" t="s">
        <v>182</v>
      </c>
      <c r="O417" s="1" t="s">
        <v>143</v>
      </c>
      <c r="P417" s="1">
        <v>0.0</v>
      </c>
      <c r="Q417" s="1">
        <v>-29900.0</v>
      </c>
      <c r="R417" s="2">
        <v>42047.0</v>
      </c>
      <c r="S417" s="1" t="s">
        <v>139</v>
      </c>
      <c r="T417" s="1" t="s">
        <v>63</v>
      </c>
      <c r="U417" s="1" t="s">
        <v>213</v>
      </c>
      <c r="V417" s="1" t="s">
        <v>50</v>
      </c>
      <c r="W417" s="1" t="s">
        <v>51</v>
      </c>
      <c r="X417" s="1" t="s">
        <v>88</v>
      </c>
      <c r="Y417" s="1" t="s">
        <v>591</v>
      </c>
      <c r="Z417" s="1">
        <v>6.0</v>
      </c>
      <c r="AA417" s="1">
        <v>1.0</v>
      </c>
      <c r="AB417" s="1" t="s">
        <v>54</v>
      </c>
      <c r="AC417" s="1">
        <v>2.0</v>
      </c>
      <c r="AD417" s="1">
        <v>0.0</v>
      </c>
      <c r="AE417" s="1" t="s">
        <v>54</v>
      </c>
      <c r="AF417" s="1">
        <v>6820.0</v>
      </c>
      <c r="AG417" s="1">
        <v>620.0</v>
      </c>
      <c r="AH417" s="1">
        <v>1240.0</v>
      </c>
      <c r="AI417" s="1">
        <v>4960.0</v>
      </c>
      <c r="AJ417" s="1" t="s">
        <v>188</v>
      </c>
      <c r="AK417" s="1" t="s">
        <v>189</v>
      </c>
      <c r="AL417" s="1">
        <v>2005.0</v>
      </c>
      <c r="AM417" s="1" t="s">
        <v>83</v>
      </c>
    </row>
    <row r="418">
      <c r="A418" s="1">
        <v>247.0</v>
      </c>
      <c r="B418" s="1">
        <v>44.0</v>
      </c>
      <c r="C418" s="1">
        <v>926665.0</v>
      </c>
      <c r="D418" s="2">
        <v>33638.0</v>
      </c>
      <c r="E418" s="1" t="s">
        <v>40</v>
      </c>
      <c r="F418" s="1" t="s">
        <v>41</v>
      </c>
      <c r="G418" s="1">
        <v>2000.0</v>
      </c>
      <c r="H418" s="1">
        <v>1101.51</v>
      </c>
      <c r="I418" s="1">
        <v>0.0</v>
      </c>
      <c r="J418" s="1">
        <v>619108.0</v>
      </c>
      <c r="K418" s="1" t="s">
        <v>71</v>
      </c>
      <c r="L418" s="1" t="s">
        <v>142</v>
      </c>
      <c r="M418" s="1" t="s">
        <v>190</v>
      </c>
      <c r="N418" s="1" t="s">
        <v>119</v>
      </c>
      <c r="O418" s="1" t="s">
        <v>143</v>
      </c>
      <c r="P418" s="1">
        <v>64000.0</v>
      </c>
      <c r="Q418" s="1">
        <v>0.0</v>
      </c>
      <c r="R418" s="2">
        <v>42046.0</v>
      </c>
      <c r="S418" s="1" t="s">
        <v>76</v>
      </c>
      <c r="T418" s="1" t="s">
        <v>87</v>
      </c>
      <c r="U418" s="1" t="s">
        <v>64</v>
      </c>
      <c r="V418" s="1" t="s">
        <v>100</v>
      </c>
      <c r="W418" s="1" t="s">
        <v>78</v>
      </c>
      <c r="X418" s="1" t="s">
        <v>66</v>
      </c>
      <c r="Y418" s="1" t="s">
        <v>592</v>
      </c>
      <c r="Z418" s="1">
        <v>22.0</v>
      </c>
      <c r="AA418" s="1">
        <v>3.0</v>
      </c>
      <c r="AB418" s="1" t="s">
        <v>80</v>
      </c>
      <c r="AC418" s="1">
        <v>2.0</v>
      </c>
      <c r="AD418" s="1">
        <v>2.0</v>
      </c>
      <c r="AE418" s="1" t="s">
        <v>80</v>
      </c>
      <c r="AF418" s="1">
        <v>69480.0</v>
      </c>
      <c r="AG418" s="1">
        <v>11580.0</v>
      </c>
      <c r="AH418" s="1">
        <v>11580.0</v>
      </c>
      <c r="AI418" s="1">
        <v>46320.0</v>
      </c>
      <c r="AJ418" s="1" t="s">
        <v>90</v>
      </c>
      <c r="AK418" s="1" t="s">
        <v>91</v>
      </c>
      <c r="AL418" s="1">
        <v>2008.0</v>
      </c>
      <c r="AM418" s="1" t="s">
        <v>83</v>
      </c>
    </row>
    <row r="419">
      <c r="A419" s="1">
        <v>56.0</v>
      </c>
      <c r="B419" s="1">
        <v>29.0</v>
      </c>
      <c r="C419" s="1">
        <v>302669.0</v>
      </c>
      <c r="D419" s="2">
        <v>38897.0</v>
      </c>
      <c r="E419" s="1" t="s">
        <v>84</v>
      </c>
      <c r="F419" s="1" t="s">
        <v>70</v>
      </c>
      <c r="G419" s="1">
        <v>1000.0</v>
      </c>
      <c r="H419" s="1">
        <v>1523.17</v>
      </c>
      <c r="I419" s="1">
        <v>0.0</v>
      </c>
      <c r="J419" s="1">
        <v>610479.0</v>
      </c>
      <c r="K419" s="1" t="s">
        <v>42</v>
      </c>
      <c r="L419" s="1" t="s">
        <v>125</v>
      </c>
      <c r="M419" s="1" t="s">
        <v>102</v>
      </c>
      <c r="N419" s="1" t="s">
        <v>147</v>
      </c>
      <c r="O419" s="1" t="s">
        <v>75</v>
      </c>
      <c r="P419" s="1">
        <v>0.0</v>
      </c>
      <c r="Q419" s="1">
        <v>0.0</v>
      </c>
      <c r="R419" s="2">
        <v>42056.0</v>
      </c>
      <c r="S419" s="1" t="s">
        <v>76</v>
      </c>
      <c r="T419" s="1" t="s">
        <v>87</v>
      </c>
      <c r="U419" s="1" t="s">
        <v>49</v>
      </c>
      <c r="V419" s="1" t="s">
        <v>100</v>
      </c>
      <c r="W419" s="1" t="s">
        <v>176</v>
      </c>
      <c r="X419" s="1" t="s">
        <v>128</v>
      </c>
      <c r="Y419" s="1" t="s">
        <v>593</v>
      </c>
      <c r="Z419" s="1">
        <v>10.0</v>
      </c>
      <c r="AA419" s="1">
        <v>3.0</v>
      </c>
      <c r="AB419" s="1" t="s">
        <v>63</v>
      </c>
      <c r="AC419" s="1">
        <v>1.0</v>
      </c>
      <c r="AD419" s="1">
        <v>2.0</v>
      </c>
      <c r="AE419" s="1" t="s">
        <v>54</v>
      </c>
      <c r="AF419" s="1">
        <v>94560.0</v>
      </c>
      <c r="AG419" s="1">
        <v>7880.0</v>
      </c>
      <c r="AH419" s="1">
        <v>15760.0</v>
      </c>
      <c r="AI419" s="1">
        <v>70920.0</v>
      </c>
      <c r="AJ419" s="1" t="s">
        <v>198</v>
      </c>
      <c r="AK419" s="1" t="s">
        <v>376</v>
      </c>
      <c r="AL419" s="1">
        <v>1995.0</v>
      </c>
      <c r="AM419" s="1" t="s">
        <v>83</v>
      </c>
    </row>
    <row r="420">
      <c r="A420" s="1">
        <v>210.0</v>
      </c>
      <c r="B420" s="1">
        <v>39.0</v>
      </c>
      <c r="C420" s="1">
        <v>620020.0</v>
      </c>
      <c r="D420" s="2">
        <v>35602.0</v>
      </c>
      <c r="E420" s="1" t="s">
        <v>40</v>
      </c>
      <c r="F420" s="1" t="s">
        <v>92</v>
      </c>
      <c r="G420" s="1">
        <v>1000.0</v>
      </c>
      <c r="H420" s="1">
        <v>984.45</v>
      </c>
      <c r="I420" s="1">
        <v>0.0</v>
      </c>
      <c r="J420" s="1">
        <v>474998.0</v>
      </c>
      <c r="K420" s="1" t="s">
        <v>42</v>
      </c>
      <c r="L420" s="1" t="s">
        <v>93</v>
      </c>
      <c r="M420" s="1" t="s">
        <v>85</v>
      </c>
      <c r="N420" s="1" t="s">
        <v>166</v>
      </c>
      <c r="O420" s="1" t="s">
        <v>86</v>
      </c>
      <c r="P420" s="1">
        <v>0.0</v>
      </c>
      <c r="Q420" s="1">
        <v>0.0</v>
      </c>
      <c r="R420" s="2">
        <v>42006.0</v>
      </c>
      <c r="S420" s="1" t="s">
        <v>62</v>
      </c>
      <c r="T420" s="1" t="s">
        <v>63</v>
      </c>
      <c r="U420" s="1" t="s">
        <v>64</v>
      </c>
      <c r="V420" s="1" t="s">
        <v>94</v>
      </c>
      <c r="W420" s="1" t="s">
        <v>122</v>
      </c>
      <c r="X420" s="1" t="s">
        <v>66</v>
      </c>
      <c r="Y420" s="1" t="s">
        <v>594</v>
      </c>
      <c r="Z420" s="1">
        <v>4.0</v>
      </c>
      <c r="AA420" s="1">
        <v>1.0</v>
      </c>
      <c r="AB420" s="1" t="s">
        <v>54</v>
      </c>
      <c r="AC420" s="1">
        <v>1.0</v>
      </c>
      <c r="AD420" s="1">
        <v>2.0</v>
      </c>
      <c r="AE420" s="1" t="s">
        <v>63</v>
      </c>
      <c r="AF420" s="1">
        <v>7800.0</v>
      </c>
      <c r="AG420" s="1">
        <v>780.0</v>
      </c>
      <c r="AH420" s="1">
        <v>780.0</v>
      </c>
      <c r="AI420" s="1">
        <v>6240.0</v>
      </c>
      <c r="AJ420" s="1" t="s">
        <v>81</v>
      </c>
      <c r="AK420" s="1" t="s">
        <v>82</v>
      </c>
      <c r="AL420" s="1">
        <v>1997.0</v>
      </c>
      <c r="AM420" s="1" t="s">
        <v>83</v>
      </c>
    </row>
    <row r="421">
      <c r="A421" s="1">
        <v>108.0</v>
      </c>
      <c r="B421" s="1">
        <v>32.0</v>
      </c>
      <c r="C421" s="1">
        <v>439828.0</v>
      </c>
      <c r="D421" s="2">
        <v>38967.0</v>
      </c>
      <c r="E421" s="1" t="s">
        <v>40</v>
      </c>
      <c r="F421" s="1" t="s">
        <v>92</v>
      </c>
      <c r="G421" s="1">
        <v>2000.0</v>
      </c>
      <c r="H421" s="1">
        <v>1257.0</v>
      </c>
      <c r="I421" s="1">
        <v>4000000.0</v>
      </c>
      <c r="J421" s="1">
        <v>616341.0</v>
      </c>
      <c r="K421" s="1" t="s">
        <v>71</v>
      </c>
      <c r="L421" s="1" t="s">
        <v>132</v>
      </c>
      <c r="M421" s="1" t="s">
        <v>59</v>
      </c>
      <c r="N421" s="1" t="s">
        <v>180</v>
      </c>
      <c r="O421" s="1" t="s">
        <v>86</v>
      </c>
      <c r="P421" s="1">
        <v>63900.0</v>
      </c>
      <c r="Q421" s="1">
        <v>-43700.0</v>
      </c>
      <c r="R421" s="2">
        <v>42015.0</v>
      </c>
      <c r="S421" s="1" t="s">
        <v>47</v>
      </c>
      <c r="T421" s="1" t="s">
        <v>87</v>
      </c>
      <c r="U421" s="1" t="s">
        <v>108</v>
      </c>
      <c r="V421" s="1" t="s">
        <v>121</v>
      </c>
      <c r="W421" s="1" t="s">
        <v>114</v>
      </c>
      <c r="X421" s="1" t="s">
        <v>157</v>
      </c>
      <c r="Y421" s="1" t="s">
        <v>595</v>
      </c>
      <c r="Z421" s="1">
        <v>23.0</v>
      </c>
      <c r="AA421" s="1">
        <v>1.0</v>
      </c>
      <c r="AB421" s="1" t="s">
        <v>80</v>
      </c>
      <c r="AC421" s="1">
        <v>1.0</v>
      </c>
      <c r="AD421" s="1">
        <v>3.0</v>
      </c>
      <c r="AE421" s="1" t="s">
        <v>80</v>
      </c>
      <c r="AF421" s="1">
        <v>61270.0</v>
      </c>
      <c r="AG421" s="1">
        <v>5570.0</v>
      </c>
      <c r="AH421" s="1">
        <v>11140.0</v>
      </c>
      <c r="AI421" s="1">
        <v>44560.0</v>
      </c>
      <c r="AJ421" s="1" t="s">
        <v>154</v>
      </c>
      <c r="AK421" s="1" t="s">
        <v>155</v>
      </c>
      <c r="AL421" s="1">
        <v>1999.0</v>
      </c>
      <c r="AM421" s="1" t="s">
        <v>83</v>
      </c>
    </row>
    <row r="422">
      <c r="A422" s="1">
        <v>328.0</v>
      </c>
      <c r="B422" s="1">
        <v>49.0</v>
      </c>
      <c r="C422" s="1">
        <v>971295.0</v>
      </c>
      <c r="D422" s="2">
        <v>37165.0</v>
      </c>
      <c r="E422" s="1" t="s">
        <v>40</v>
      </c>
      <c r="F422" s="1" t="s">
        <v>92</v>
      </c>
      <c r="G422" s="1">
        <v>500.0</v>
      </c>
      <c r="H422" s="1">
        <v>1434.51</v>
      </c>
      <c r="I422" s="1">
        <v>0.0</v>
      </c>
      <c r="J422" s="1">
        <v>460535.0</v>
      </c>
      <c r="K422" s="1" t="s">
        <v>71</v>
      </c>
      <c r="L422" s="1" t="s">
        <v>125</v>
      </c>
      <c r="M422" s="1" t="s">
        <v>146</v>
      </c>
      <c r="N422" s="1" t="s">
        <v>99</v>
      </c>
      <c r="O422" s="1" t="s">
        <v>120</v>
      </c>
      <c r="P422" s="1">
        <v>0.0</v>
      </c>
      <c r="Q422" s="1">
        <v>0.0</v>
      </c>
      <c r="R422" s="2">
        <v>42058.0</v>
      </c>
      <c r="S422" s="1" t="s">
        <v>47</v>
      </c>
      <c r="T422" s="1" t="s">
        <v>77</v>
      </c>
      <c r="U422" s="1" t="s">
        <v>108</v>
      </c>
      <c r="V422" s="1" t="s">
        <v>50</v>
      </c>
      <c r="W422" s="1" t="s">
        <v>78</v>
      </c>
      <c r="X422" s="1" t="s">
        <v>66</v>
      </c>
      <c r="Y422" s="1" t="s">
        <v>596</v>
      </c>
      <c r="Z422" s="1">
        <v>19.0</v>
      </c>
      <c r="AA422" s="1">
        <v>1.0</v>
      </c>
      <c r="AB422" s="1" t="s">
        <v>63</v>
      </c>
      <c r="AC422" s="1">
        <v>0.0</v>
      </c>
      <c r="AD422" s="1">
        <v>2.0</v>
      </c>
      <c r="AE422" s="1" t="s">
        <v>54</v>
      </c>
      <c r="AF422" s="1">
        <v>71440.0</v>
      </c>
      <c r="AG422" s="1">
        <v>8930.0</v>
      </c>
      <c r="AH422" s="1">
        <v>8930.0</v>
      </c>
      <c r="AI422" s="1">
        <v>53580.0</v>
      </c>
      <c r="AJ422" s="1" t="s">
        <v>68</v>
      </c>
      <c r="AK422" s="1" t="s">
        <v>272</v>
      </c>
      <c r="AL422" s="1">
        <v>2005.0</v>
      </c>
      <c r="AM422" s="1" t="s">
        <v>83</v>
      </c>
    </row>
    <row r="423">
      <c r="A423" s="1">
        <v>186.0</v>
      </c>
      <c r="B423" s="1">
        <v>37.0</v>
      </c>
      <c r="C423" s="1">
        <v>165565.0</v>
      </c>
      <c r="D423" s="2">
        <v>39864.0</v>
      </c>
      <c r="E423" s="1" t="s">
        <v>40</v>
      </c>
      <c r="F423" s="1" t="s">
        <v>41</v>
      </c>
      <c r="G423" s="1">
        <v>2000.0</v>
      </c>
      <c r="H423" s="1">
        <v>1628.0</v>
      </c>
      <c r="I423" s="1">
        <v>0.0</v>
      </c>
      <c r="J423" s="1">
        <v>606487.0</v>
      </c>
      <c r="K423" s="1" t="s">
        <v>71</v>
      </c>
      <c r="L423" s="1" t="s">
        <v>162</v>
      </c>
      <c r="M423" s="1" t="s">
        <v>118</v>
      </c>
      <c r="N423" s="1" t="s">
        <v>265</v>
      </c>
      <c r="O423" s="1" t="s">
        <v>86</v>
      </c>
      <c r="P423" s="1">
        <v>0.0</v>
      </c>
      <c r="Q423" s="1">
        <v>0.0</v>
      </c>
      <c r="R423" s="2">
        <v>42032.0</v>
      </c>
      <c r="S423" s="1" t="s">
        <v>47</v>
      </c>
      <c r="T423" s="1" t="s">
        <v>77</v>
      </c>
      <c r="U423" s="1" t="s">
        <v>108</v>
      </c>
      <c r="V423" s="1" t="s">
        <v>137</v>
      </c>
      <c r="W423" s="1" t="s">
        <v>78</v>
      </c>
      <c r="X423" s="1" t="s">
        <v>123</v>
      </c>
      <c r="Y423" s="1" t="s">
        <v>597</v>
      </c>
      <c r="Z423" s="1">
        <v>22.0</v>
      </c>
      <c r="AA423" s="1">
        <v>1.0</v>
      </c>
      <c r="AB423" s="1" t="s">
        <v>54</v>
      </c>
      <c r="AC423" s="1">
        <v>1.0</v>
      </c>
      <c r="AD423" s="1">
        <v>2.0</v>
      </c>
      <c r="AE423" s="1" t="s">
        <v>54</v>
      </c>
      <c r="AF423" s="1">
        <v>55600.0</v>
      </c>
      <c r="AG423" s="1">
        <v>11120.0</v>
      </c>
      <c r="AH423" s="1">
        <v>5560.0</v>
      </c>
      <c r="AI423" s="1">
        <v>38920.0</v>
      </c>
      <c r="AJ423" s="1" t="s">
        <v>198</v>
      </c>
      <c r="AK423" s="1" t="s">
        <v>376</v>
      </c>
      <c r="AL423" s="1">
        <v>2009.0</v>
      </c>
      <c r="AM423" s="1" t="s">
        <v>83</v>
      </c>
    </row>
    <row r="424">
      <c r="A424" s="1">
        <v>277.0</v>
      </c>
      <c r="B424" s="1">
        <v>44.0</v>
      </c>
      <c r="C424" s="1">
        <v>936543.0</v>
      </c>
      <c r="D424" s="2">
        <v>37068.0</v>
      </c>
      <c r="E424" s="1" t="s">
        <v>58</v>
      </c>
      <c r="F424" s="1" t="s">
        <v>92</v>
      </c>
      <c r="G424" s="1">
        <v>500.0</v>
      </c>
      <c r="H424" s="1">
        <v>1412.31</v>
      </c>
      <c r="I424" s="1">
        <v>0.0</v>
      </c>
      <c r="J424" s="1">
        <v>620737.0</v>
      </c>
      <c r="K424" s="1" t="s">
        <v>42</v>
      </c>
      <c r="L424" s="1" t="s">
        <v>132</v>
      </c>
      <c r="M424" s="1" t="s">
        <v>118</v>
      </c>
      <c r="N424" s="1" t="s">
        <v>74</v>
      </c>
      <c r="O424" s="1" t="s">
        <v>86</v>
      </c>
      <c r="P424" s="1">
        <v>0.0</v>
      </c>
      <c r="Q424" s="1">
        <v>0.0</v>
      </c>
      <c r="R424" s="2">
        <v>42036.0</v>
      </c>
      <c r="S424" s="1" t="s">
        <v>62</v>
      </c>
      <c r="T424" s="1" t="s">
        <v>63</v>
      </c>
      <c r="U424" s="1" t="s">
        <v>213</v>
      </c>
      <c r="V424" s="1" t="s">
        <v>50</v>
      </c>
      <c r="W424" s="1" t="s">
        <v>122</v>
      </c>
      <c r="X424" s="1" t="s">
        <v>66</v>
      </c>
      <c r="Y424" s="1" t="s">
        <v>598</v>
      </c>
      <c r="Z424" s="1">
        <v>6.0</v>
      </c>
      <c r="AA424" s="1">
        <v>1.0</v>
      </c>
      <c r="AB424" s="1" t="s">
        <v>80</v>
      </c>
      <c r="AC424" s="1">
        <v>1.0</v>
      </c>
      <c r="AD424" s="1">
        <v>3.0</v>
      </c>
      <c r="AE424" s="1" t="s">
        <v>80</v>
      </c>
      <c r="AF424" s="1">
        <v>5000.0</v>
      </c>
      <c r="AG424" s="1">
        <v>1000.0</v>
      </c>
      <c r="AH424" s="1">
        <v>500.0</v>
      </c>
      <c r="AI424" s="1">
        <v>3500.0</v>
      </c>
      <c r="AJ424" s="1" t="s">
        <v>198</v>
      </c>
      <c r="AK424" s="1" t="s">
        <v>199</v>
      </c>
      <c r="AL424" s="1">
        <v>2005.0</v>
      </c>
      <c r="AM424" s="1" t="s">
        <v>83</v>
      </c>
    </row>
    <row r="425">
      <c r="A425" s="1">
        <v>138.0</v>
      </c>
      <c r="B425" s="1">
        <v>33.0</v>
      </c>
      <c r="C425" s="1">
        <v>296960.0</v>
      </c>
      <c r="D425" s="2">
        <v>35448.0</v>
      </c>
      <c r="E425" s="1" t="s">
        <v>84</v>
      </c>
      <c r="F425" s="1" t="s">
        <v>41</v>
      </c>
      <c r="G425" s="1">
        <v>500.0</v>
      </c>
      <c r="H425" s="1">
        <v>1362.87</v>
      </c>
      <c r="I425" s="1">
        <v>5000000.0</v>
      </c>
      <c r="J425" s="1">
        <v>445904.0</v>
      </c>
      <c r="K425" s="1" t="s">
        <v>71</v>
      </c>
      <c r="L425" s="1" t="s">
        <v>162</v>
      </c>
      <c r="M425" s="1" t="s">
        <v>126</v>
      </c>
      <c r="N425" s="1" t="s">
        <v>166</v>
      </c>
      <c r="O425" s="1" t="s">
        <v>75</v>
      </c>
      <c r="P425" s="1">
        <v>56900.0</v>
      </c>
      <c r="Q425" s="1">
        <v>-56900.0</v>
      </c>
      <c r="R425" s="2">
        <v>42059.0</v>
      </c>
      <c r="S425" s="1" t="s">
        <v>47</v>
      </c>
      <c r="T425" s="1" t="s">
        <v>48</v>
      </c>
      <c r="U425" s="1" t="s">
        <v>64</v>
      </c>
      <c r="V425" s="1" t="s">
        <v>121</v>
      </c>
      <c r="W425" s="1" t="s">
        <v>78</v>
      </c>
      <c r="X425" s="1" t="s">
        <v>103</v>
      </c>
      <c r="Y425" s="1" t="s">
        <v>599</v>
      </c>
      <c r="Z425" s="1">
        <v>6.0</v>
      </c>
      <c r="AA425" s="1">
        <v>1.0</v>
      </c>
      <c r="AB425" s="1" t="s">
        <v>80</v>
      </c>
      <c r="AC425" s="1">
        <v>2.0</v>
      </c>
      <c r="AD425" s="1">
        <v>0.0</v>
      </c>
      <c r="AE425" s="1" t="s">
        <v>63</v>
      </c>
      <c r="AF425" s="1">
        <v>95810.0</v>
      </c>
      <c r="AG425" s="1">
        <v>14740.0</v>
      </c>
      <c r="AH425" s="1">
        <v>14740.0</v>
      </c>
      <c r="AI425" s="1">
        <v>66330.0</v>
      </c>
      <c r="AJ425" s="1" t="s">
        <v>188</v>
      </c>
      <c r="AK425" s="1" t="s">
        <v>204</v>
      </c>
      <c r="AL425" s="1">
        <v>2007.0</v>
      </c>
      <c r="AM425" s="1" t="s">
        <v>83</v>
      </c>
    </row>
    <row r="426">
      <c r="A426" s="1">
        <v>208.0</v>
      </c>
      <c r="B426" s="1">
        <v>41.0</v>
      </c>
      <c r="C426" s="1">
        <v>501692.0</v>
      </c>
      <c r="D426" s="2">
        <v>41814.0</v>
      </c>
      <c r="E426" s="1" t="s">
        <v>58</v>
      </c>
      <c r="F426" s="1" t="s">
        <v>70</v>
      </c>
      <c r="G426" s="1">
        <v>1000.0</v>
      </c>
      <c r="H426" s="1">
        <v>1134.68</v>
      </c>
      <c r="I426" s="1">
        <v>0.0</v>
      </c>
      <c r="J426" s="1">
        <v>464145.0</v>
      </c>
      <c r="K426" s="1" t="s">
        <v>71</v>
      </c>
      <c r="L426" s="1" t="s">
        <v>142</v>
      </c>
      <c r="M426" s="1" t="s">
        <v>98</v>
      </c>
      <c r="N426" s="1" t="s">
        <v>169</v>
      </c>
      <c r="O426" s="1" t="s">
        <v>46</v>
      </c>
      <c r="P426" s="1">
        <v>0.0</v>
      </c>
      <c r="Q426" s="1">
        <v>0.0</v>
      </c>
      <c r="R426" s="2">
        <v>42024.0</v>
      </c>
      <c r="S426" s="1" t="s">
        <v>47</v>
      </c>
      <c r="T426" s="1" t="s">
        <v>77</v>
      </c>
      <c r="U426" s="1" t="s">
        <v>49</v>
      </c>
      <c r="V426" s="1" t="s">
        <v>137</v>
      </c>
      <c r="W426" s="1" t="s">
        <v>51</v>
      </c>
      <c r="X426" s="1" t="s">
        <v>128</v>
      </c>
      <c r="Y426" s="1" t="s">
        <v>600</v>
      </c>
      <c r="Z426" s="1">
        <v>18.0</v>
      </c>
      <c r="AA426" s="1">
        <v>1.0</v>
      </c>
      <c r="AB426" s="1" t="s">
        <v>80</v>
      </c>
      <c r="AC426" s="1">
        <v>2.0</v>
      </c>
      <c r="AD426" s="1">
        <v>2.0</v>
      </c>
      <c r="AE426" s="1" t="s">
        <v>63</v>
      </c>
      <c r="AF426" s="1">
        <v>69300.0</v>
      </c>
      <c r="AG426" s="1">
        <v>6930.0</v>
      </c>
      <c r="AH426" s="1">
        <v>13860.0</v>
      </c>
      <c r="AI426" s="1">
        <v>48510.0</v>
      </c>
      <c r="AJ426" s="1" t="s">
        <v>215</v>
      </c>
      <c r="AK426" s="1" t="s">
        <v>259</v>
      </c>
      <c r="AL426" s="1">
        <v>1996.0</v>
      </c>
      <c r="AM426" s="1" t="s">
        <v>83</v>
      </c>
    </row>
    <row r="427">
      <c r="A427" s="1">
        <v>147.0</v>
      </c>
      <c r="B427" s="1">
        <v>37.0</v>
      </c>
      <c r="C427" s="1">
        <v>525224.0</v>
      </c>
      <c r="D427" s="2">
        <v>33879.0</v>
      </c>
      <c r="E427" s="1" t="s">
        <v>58</v>
      </c>
      <c r="F427" s="1" t="s">
        <v>41</v>
      </c>
      <c r="G427" s="1">
        <v>1000.0</v>
      </c>
      <c r="H427" s="1">
        <v>1306.78</v>
      </c>
      <c r="I427" s="1">
        <v>0.0</v>
      </c>
      <c r="J427" s="1">
        <v>466818.0</v>
      </c>
      <c r="K427" s="1" t="s">
        <v>42</v>
      </c>
      <c r="L427" s="1" t="s">
        <v>43</v>
      </c>
      <c r="M427" s="1" t="s">
        <v>102</v>
      </c>
      <c r="N427" s="1" t="s">
        <v>182</v>
      </c>
      <c r="O427" s="1" t="s">
        <v>61</v>
      </c>
      <c r="P427" s="1">
        <v>0.0</v>
      </c>
      <c r="Q427" s="1">
        <v>0.0</v>
      </c>
      <c r="R427" s="2">
        <v>42018.0</v>
      </c>
      <c r="S427" s="1" t="s">
        <v>47</v>
      </c>
      <c r="T427" s="1" t="s">
        <v>87</v>
      </c>
      <c r="U427" s="1" t="s">
        <v>108</v>
      </c>
      <c r="V427" s="1" t="s">
        <v>137</v>
      </c>
      <c r="W427" s="1" t="s">
        <v>51</v>
      </c>
      <c r="X427" s="1" t="s">
        <v>128</v>
      </c>
      <c r="Y427" s="1" t="s">
        <v>601</v>
      </c>
      <c r="Z427" s="1">
        <v>22.0</v>
      </c>
      <c r="AA427" s="1">
        <v>1.0</v>
      </c>
      <c r="AB427" s="1" t="s">
        <v>63</v>
      </c>
      <c r="AC427" s="1">
        <v>1.0</v>
      </c>
      <c r="AD427" s="1">
        <v>0.0</v>
      </c>
      <c r="AE427" s="1" t="s">
        <v>80</v>
      </c>
      <c r="AF427" s="1">
        <v>81120.0</v>
      </c>
      <c r="AG427" s="1">
        <v>13520.0</v>
      </c>
      <c r="AH427" s="1">
        <v>20280.0</v>
      </c>
      <c r="AI427" s="1">
        <v>47320.0</v>
      </c>
      <c r="AJ427" s="1" t="s">
        <v>116</v>
      </c>
      <c r="AK427" s="1" t="s">
        <v>117</v>
      </c>
      <c r="AL427" s="1">
        <v>1995.0</v>
      </c>
      <c r="AM427" s="1" t="s">
        <v>83</v>
      </c>
    </row>
    <row r="428">
      <c r="A428" s="1">
        <v>8.0</v>
      </c>
      <c r="B428" s="1">
        <v>21.0</v>
      </c>
      <c r="C428" s="1">
        <v>355085.0</v>
      </c>
      <c r="D428" s="2">
        <v>41191.0</v>
      </c>
      <c r="E428" s="1" t="s">
        <v>58</v>
      </c>
      <c r="F428" s="1" t="s">
        <v>92</v>
      </c>
      <c r="G428" s="1">
        <v>500.0</v>
      </c>
      <c r="H428" s="1">
        <v>1021.9</v>
      </c>
      <c r="I428" s="1">
        <v>0.0</v>
      </c>
      <c r="J428" s="1">
        <v>464237.0</v>
      </c>
      <c r="K428" s="1" t="s">
        <v>42</v>
      </c>
      <c r="L428" s="1" t="s">
        <v>132</v>
      </c>
      <c r="M428" s="1" t="s">
        <v>160</v>
      </c>
      <c r="N428" s="1" t="s">
        <v>150</v>
      </c>
      <c r="O428" s="1" t="s">
        <v>46</v>
      </c>
      <c r="P428" s="1">
        <v>0.0</v>
      </c>
      <c r="Q428" s="1">
        <v>0.0</v>
      </c>
      <c r="R428" s="2">
        <v>42040.0</v>
      </c>
      <c r="S428" s="1" t="s">
        <v>47</v>
      </c>
      <c r="T428" s="1" t="s">
        <v>87</v>
      </c>
      <c r="U428" s="1" t="s">
        <v>49</v>
      </c>
      <c r="V428" s="1" t="s">
        <v>121</v>
      </c>
      <c r="W428" s="1" t="s">
        <v>114</v>
      </c>
      <c r="X428" s="1" t="s">
        <v>52</v>
      </c>
      <c r="Y428" s="1" t="s">
        <v>602</v>
      </c>
      <c r="Z428" s="1">
        <v>21.0</v>
      </c>
      <c r="AA428" s="1">
        <v>1.0</v>
      </c>
      <c r="AB428" s="1" t="s">
        <v>63</v>
      </c>
      <c r="AC428" s="1">
        <v>0.0</v>
      </c>
      <c r="AD428" s="1">
        <v>0.0</v>
      </c>
      <c r="AE428" s="1" t="s">
        <v>63</v>
      </c>
      <c r="AF428" s="1">
        <v>91260.0</v>
      </c>
      <c r="AG428" s="1">
        <v>14040.0</v>
      </c>
      <c r="AH428" s="1">
        <v>14040.0</v>
      </c>
      <c r="AI428" s="1">
        <v>63180.0</v>
      </c>
      <c r="AJ428" s="1" t="s">
        <v>116</v>
      </c>
      <c r="AK428" s="1" t="s">
        <v>184</v>
      </c>
      <c r="AL428" s="1">
        <v>2012.0</v>
      </c>
      <c r="AM428" s="1" t="s">
        <v>83</v>
      </c>
    </row>
    <row r="429">
      <c r="A429" s="1">
        <v>297.0</v>
      </c>
      <c r="B429" s="1">
        <v>48.0</v>
      </c>
      <c r="C429" s="1">
        <v>830729.0</v>
      </c>
      <c r="D429" s="2">
        <v>34010.0</v>
      </c>
      <c r="E429" s="1" t="s">
        <v>58</v>
      </c>
      <c r="F429" s="1" t="s">
        <v>70</v>
      </c>
      <c r="G429" s="1">
        <v>1000.0</v>
      </c>
      <c r="H429" s="1">
        <v>1538.6</v>
      </c>
      <c r="I429" s="1">
        <v>0.0</v>
      </c>
      <c r="J429" s="1">
        <v>618455.0</v>
      </c>
      <c r="K429" s="1" t="s">
        <v>71</v>
      </c>
      <c r="L429" s="1" t="s">
        <v>43</v>
      </c>
      <c r="M429" s="1" t="s">
        <v>112</v>
      </c>
      <c r="N429" s="1" t="s">
        <v>171</v>
      </c>
      <c r="O429" s="1" t="s">
        <v>120</v>
      </c>
      <c r="P429" s="1">
        <v>0.0</v>
      </c>
      <c r="Q429" s="1">
        <v>-54700.0</v>
      </c>
      <c r="R429" s="2">
        <v>42015.0</v>
      </c>
      <c r="S429" s="1" t="s">
        <v>47</v>
      </c>
      <c r="T429" s="1" t="s">
        <v>48</v>
      </c>
      <c r="U429" s="1" t="s">
        <v>64</v>
      </c>
      <c r="V429" s="1" t="s">
        <v>100</v>
      </c>
      <c r="W429" s="1" t="s">
        <v>51</v>
      </c>
      <c r="X429" s="1" t="s">
        <v>128</v>
      </c>
      <c r="Y429" s="1" t="s">
        <v>603</v>
      </c>
      <c r="Z429" s="1">
        <v>12.0</v>
      </c>
      <c r="AA429" s="1">
        <v>1.0</v>
      </c>
      <c r="AB429" s="1" t="s">
        <v>63</v>
      </c>
      <c r="AC429" s="1">
        <v>0.0</v>
      </c>
      <c r="AD429" s="1">
        <v>0.0</v>
      </c>
      <c r="AE429" s="1" t="s">
        <v>63</v>
      </c>
      <c r="AF429" s="1">
        <v>60600.0</v>
      </c>
      <c r="AG429" s="1">
        <v>6060.0</v>
      </c>
      <c r="AH429" s="1">
        <v>12120.0</v>
      </c>
      <c r="AI429" s="1">
        <v>42420.0</v>
      </c>
      <c r="AJ429" s="1" t="s">
        <v>130</v>
      </c>
      <c r="AK429" s="1" t="s">
        <v>250</v>
      </c>
      <c r="AL429" s="1">
        <v>2004.0</v>
      </c>
      <c r="AM429" s="1" t="s">
        <v>83</v>
      </c>
    </row>
    <row r="430">
      <c r="A430" s="1">
        <v>150.0</v>
      </c>
      <c r="B430" s="1">
        <v>31.0</v>
      </c>
      <c r="C430" s="1">
        <v>651948.0</v>
      </c>
      <c r="D430" s="2">
        <v>34605.0</v>
      </c>
      <c r="E430" s="1" t="s">
        <v>58</v>
      </c>
      <c r="F430" s="1" t="s">
        <v>92</v>
      </c>
      <c r="G430" s="1">
        <v>1000.0</v>
      </c>
      <c r="H430" s="1">
        <v>1354.5</v>
      </c>
      <c r="I430" s="1">
        <v>0.0</v>
      </c>
      <c r="J430" s="1">
        <v>456602.0</v>
      </c>
      <c r="K430" s="1" t="s">
        <v>42</v>
      </c>
      <c r="L430" s="1" t="s">
        <v>125</v>
      </c>
      <c r="M430" s="1" t="s">
        <v>59</v>
      </c>
      <c r="N430" s="1" t="s">
        <v>107</v>
      </c>
      <c r="O430" s="1" t="s">
        <v>46</v>
      </c>
      <c r="P430" s="1">
        <v>52800.0</v>
      </c>
      <c r="Q430" s="1">
        <v>0.0</v>
      </c>
      <c r="R430" s="2">
        <v>42006.0</v>
      </c>
      <c r="S430" s="1" t="s">
        <v>76</v>
      </c>
      <c r="T430" s="1" t="s">
        <v>87</v>
      </c>
      <c r="U430" s="1" t="s">
        <v>49</v>
      </c>
      <c r="V430" s="1" t="s">
        <v>137</v>
      </c>
      <c r="W430" s="1" t="s">
        <v>78</v>
      </c>
      <c r="X430" s="1" t="s">
        <v>88</v>
      </c>
      <c r="Y430" s="1" t="s">
        <v>604</v>
      </c>
      <c r="Z430" s="1">
        <v>6.0</v>
      </c>
      <c r="AA430" s="1">
        <v>3.0</v>
      </c>
      <c r="AB430" s="1" t="s">
        <v>63</v>
      </c>
      <c r="AC430" s="1">
        <v>0.0</v>
      </c>
      <c r="AD430" s="1">
        <v>3.0</v>
      </c>
      <c r="AE430" s="1" t="s">
        <v>54</v>
      </c>
      <c r="AF430" s="1">
        <v>64800.0</v>
      </c>
      <c r="AG430" s="1">
        <v>6480.0</v>
      </c>
      <c r="AH430" s="1">
        <v>12960.0</v>
      </c>
      <c r="AI430" s="1">
        <v>45360.0</v>
      </c>
      <c r="AJ430" s="1" t="s">
        <v>154</v>
      </c>
      <c r="AK430" s="1" t="s">
        <v>168</v>
      </c>
      <c r="AL430" s="1">
        <v>2000.0</v>
      </c>
      <c r="AM430" s="1" t="s">
        <v>57</v>
      </c>
    </row>
    <row r="431">
      <c r="A431" s="1">
        <v>4.0</v>
      </c>
      <c r="B431" s="1">
        <v>34.0</v>
      </c>
      <c r="C431" s="1">
        <v>424358.0</v>
      </c>
      <c r="D431" s="2">
        <v>37765.0</v>
      </c>
      <c r="E431" s="1" t="s">
        <v>40</v>
      </c>
      <c r="F431" s="1" t="s">
        <v>92</v>
      </c>
      <c r="G431" s="1">
        <v>500.0</v>
      </c>
      <c r="H431" s="1">
        <v>1282.93</v>
      </c>
      <c r="I431" s="1">
        <v>0.0</v>
      </c>
      <c r="J431" s="1">
        <v>616126.0</v>
      </c>
      <c r="K431" s="1" t="s">
        <v>71</v>
      </c>
      <c r="L431" s="1" t="s">
        <v>142</v>
      </c>
      <c r="M431" s="1" t="s">
        <v>126</v>
      </c>
      <c r="N431" s="1" t="s">
        <v>180</v>
      </c>
      <c r="O431" s="1" t="s">
        <v>61</v>
      </c>
      <c r="P431" s="1">
        <v>0.0</v>
      </c>
      <c r="Q431" s="1">
        <v>0.0</v>
      </c>
      <c r="R431" s="2">
        <v>42047.0</v>
      </c>
      <c r="S431" s="1" t="s">
        <v>76</v>
      </c>
      <c r="T431" s="1" t="s">
        <v>48</v>
      </c>
      <c r="U431" s="1" t="s">
        <v>49</v>
      </c>
      <c r="V431" s="1" t="s">
        <v>50</v>
      </c>
      <c r="W431" s="1" t="s">
        <v>114</v>
      </c>
      <c r="X431" s="1" t="s">
        <v>157</v>
      </c>
      <c r="Y431" s="1" t="s">
        <v>605</v>
      </c>
      <c r="Z431" s="1">
        <v>0.0</v>
      </c>
      <c r="AA431" s="1">
        <v>4.0</v>
      </c>
      <c r="AB431" s="1" t="s">
        <v>63</v>
      </c>
      <c r="AC431" s="1">
        <v>0.0</v>
      </c>
      <c r="AD431" s="1">
        <v>0.0</v>
      </c>
      <c r="AE431" s="1" t="s">
        <v>63</v>
      </c>
      <c r="AF431" s="1">
        <v>66880.0</v>
      </c>
      <c r="AG431" s="1">
        <v>6080.0</v>
      </c>
      <c r="AH431" s="1">
        <v>12160.0</v>
      </c>
      <c r="AI431" s="1">
        <v>48640.0</v>
      </c>
      <c r="AJ431" s="1" t="s">
        <v>90</v>
      </c>
      <c r="AK431" s="1" t="s">
        <v>224</v>
      </c>
      <c r="AL431" s="1">
        <v>1996.0</v>
      </c>
      <c r="AM431" s="1" t="s">
        <v>57</v>
      </c>
    </row>
    <row r="432">
      <c r="A432" s="1">
        <v>210.0</v>
      </c>
      <c r="B432" s="1">
        <v>35.0</v>
      </c>
      <c r="C432" s="1">
        <v>131478.0</v>
      </c>
      <c r="D432" s="2">
        <v>33597.0</v>
      </c>
      <c r="E432" s="1" t="s">
        <v>84</v>
      </c>
      <c r="F432" s="1" t="s">
        <v>92</v>
      </c>
      <c r="G432" s="1">
        <v>1000.0</v>
      </c>
      <c r="H432" s="1">
        <v>1346.27</v>
      </c>
      <c r="I432" s="1">
        <v>0.0</v>
      </c>
      <c r="J432" s="1">
        <v>468508.0</v>
      </c>
      <c r="K432" s="1" t="s">
        <v>42</v>
      </c>
      <c r="L432" s="1" t="s">
        <v>125</v>
      </c>
      <c r="M432" s="1" t="s">
        <v>190</v>
      </c>
      <c r="N432" s="1" t="s">
        <v>243</v>
      </c>
      <c r="O432" s="1" t="s">
        <v>143</v>
      </c>
      <c r="P432" s="1">
        <v>44900.0</v>
      </c>
      <c r="Q432" s="1">
        <v>-91400.0</v>
      </c>
      <c r="R432" s="2">
        <v>42007.0</v>
      </c>
      <c r="S432" s="1" t="s">
        <v>47</v>
      </c>
      <c r="T432" s="1" t="s">
        <v>87</v>
      </c>
      <c r="U432" s="1" t="s">
        <v>108</v>
      </c>
      <c r="V432" s="1" t="s">
        <v>137</v>
      </c>
      <c r="W432" s="1" t="s">
        <v>114</v>
      </c>
      <c r="X432" s="1" t="s">
        <v>88</v>
      </c>
      <c r="Y432" s="1" t="s">
        <v>606</v>
      </c>
      <c r="Z432" s="1">
        <v>11.0</v>
      </c>
      <c r="AA432" s="1">
        <v>1.0</v>
      </c>
      <c r="AB432" s="1" t="s">
        <v>80</v>
      </c>
      <c r="AC432" s="1">
        <v>0.0</v>
      </c>
      <c r="AD432" s="1">
        <v>2.0</v>
      </c>
      <c r="AE432" s="1" t="s">
        <v>63</v>
      </c>
      <c r="AF432" s="1">
        <v>58200.0</v>
      </c>
      <c r="AG432" s="1">
        <v>5820.0</v>
      </c>
      <c r="AH432" s="1">
        <v>5820.0</v>
      </c>
      <c r="AI432" s="1">
        <v>46560.0</v>
      </c>
      <c r="AJ432" s="1" t="s">
        <v>188</v>
      </c>
      <c r="AK432" s="1" t="s">
        <v>204</v>
      </c>
      <c r="AL432" s="1">
        <v>2013.0</v>
      </c>
      <c r="AM432" s="1" t="s">
        <v>83</v>
      </c>
    </row>
    <row r="433">
      <c r="A433" s="1">
        <v>91.0</v>
      </c>
      <c r="B433" s="1">
        <v>31.0</v>
      </c>
      <c r="C433" s="1">
        <v>268833.0</v>
      </c>
      <c r="D433" s="2">
        <v>36421.0</v>
      </c>
      <c r="E433" s="1" t="s">
        <v>58</v>
      </c>
      <c r="F433" s="1" t="s">
        <v>70</v>
      </c>
      <c r="G433" s="1">
        <v>1000.0</v>
      </c>
      <c r="H433" s="1">
        <v>1338.4</v>
      </c>
      <c r="I433" s="1">
        <v>4000000.0</v>
      </c>
      <c r="J433" s="1">
        <v>431937.0</v>
      </c>
      <c r="K433" s="1" t="s">
        <v>71</v>
      </c>
      <c r="L433" s="1" t="s">
        <v>132</v>
      </c>
      <c r="M433" s="1" t="s">
        <v>118</v>
      </c>
      <c r="N433" s="1" t="s">
        <v>174</v>
      </c>
      <c r="O433" s="1" t="s">
        <v>75</v>
      </c>
      <c r="P433" s="1">
        <v>63600.0</v>
      </c>
      <c r="Q433" s="1">
        <v>0.0</v>
      </c>
      <c r="R433" s="2">
        <v>42060.0</v>
      </c>
      <c r="S433" s="1" t="s">
        <v>47</v>
      </c>
      <c r="T433" s="1" t="s">
        <v>48</v>
      </c>
      <c r="U433" s="1" t="s">
        <v>64</v>
      </c>
      <c r="V433" s="1" t="s">
        <v>50</v>
      </c>
      <c r="W433" s="1" t="s">
        <v>122</v>
      </c>
      <c r="X433" s="1" t="s">
        <v>123</v>
      </c>
      <c r="Y433" s="1" t="s">
        <v>607</v>
      </c>
      <c r="Z433" s="1">
        <v>19.0</v>
      </c>
      <c r="AA433" s="1">
        <v>1.0</v>
      </c>
      <c r="AB433" s="1" t="s">
        <v>63</v>
      </c>
      <c r="AC433" s="1">
        <v>1.0</v>
      </c>
      <c r="AD433" s="1">
        <v>0.0</v>
      </c>
      <c r="AE433" s="1" t="s">
        <v>80</v>
      </c>
      <c r="AF433" s="1">
        <v>60570.0</v>
      </c>
      <c r="AG433" s="1">
        <v>6730.0</v>
      </c>
      <c r="AH433" s="1">
        <v>6730.0</v>
      </c>
      <c r="AI433" s="1">
        <v>47110.0</v>
      </c>
      <c r="AJ433" s="1" t="s">
        <v>105</v>
      </c>
      <c r="AK433" s="1" t="s">
        <v>152</v>
      </c>
      <c r="AL433" s="1">
        <v>2011.0</v>
      </c>
      <c r="AM433" s="1" t="s">
        <v>83</v>
      </c>
    </row>
    <row r="434">
      <c r="A434" s="1">
        <v>167.0</v>
      </c>
      <c r="B434" s="1">
        <v>36.0</v>
      </c>
      <c r="C434" s="1">
        <v>287489.0</v>
      </c>
      <c r="D434" s="2">
        <v>34368.0</v>
      </c>
      <c r="E434" s="1" t="s">
        <v>84</v>
      </c>
      <c r="F434" s="1" t="s">
        <v>70</v>
      </c>
      <c r="G434" s="1">
        <v>1000.0</v>
      </c>
      <c r="H434" s="1">
        <v>949.44</v>
      </c>
      <c r="I434" s="1">
        <v>0.0</v>
      </c>
      <c r="J434" s="1">
        <v>448603.0</v>
      </c>
      <c r="K434" s="1" t="s">
        <v>71</v>
      </c>
      <c r="L434" s="1" t="s">
        <v>125</v>
      </c>
      <c r="M434" s="1" t="s">
        <v>126</v>
      </c>
      <c r="N434" s="1" t="s">
        <v>119</v>
      </c>
      <c r="O434" s="1" t="s">
        <v>61</v>
      </c>
      <c r="P434" s="1">
        <v>0.0</v>
      </c>
      <c r="Q434" s="1">
        <v>-38400.0</v>
      </c>
      <c r="R434" s="2">
        <v>42023.0</v>
      </c>
      <c r="S434" s="1" t="s">
        <v>76</v>
      </c>
      <c r="T434" s="1" t="s">
        <v>77</v>
      </c>
      <c r="U434" s="1" t="s">
        <v>49</v>
      </c>
      <c r="V434" s="1" t="s">
        <v>137</v>
      </c>
      <c r="W434" s="1" t="s">
        <v>122</v>
      </c>
      <c r="X434" s="1" t="s">
        <v>103</v>
      </c>
      <c r="Y434" s="1" t="s">
        <v>608</v>
      </c>
      <c r="Z434" s="1">
        <v>22.0</v>
      </c>
      <c r="AA434" s="1">
        <v>3.0</v>
      </c>
      <c r="AB434" s="1" t="s">
        <v>63</v>
      </c>
      <c r="AC434" s="1">
        <v>0.0</v>
      </c>
      <c r="AD434" s="1">
        <v>0.0</v>
      </c>
      <c r="AE434" s="1" t="s">
        <v>80</v>
      </c>
      <c r="AF434" s="1">
        <v>69680.0</v>
      </c>
      <c r="AG434" s="1">
        <v>8710.0</v>
      </c>
      <c r="AH434" s="1">
        <v>8710.0</v>
      </c>
      <c r="AI434" s="1">
        <v>52260.0</v>
      </c>
      <c r="AJ434" s="1" t="s">
        <v>68</v>
      </c>
      <c r="AK434" s="1" t="s">
        <v>272</v>
      </c>
      <c r="AL434" s="1">
        <v>2008.0</v>
      </c>
      <c r="AM434" s="1" t="s">
        <v>57</v>
      </c>
    </row>
    <row r="435">
      <c r="A435" s="1">
        <v>467.0</v>
      </c>
      <c r="B435" s="1">
        <v>58.0</v>
      </c>
      <c r="C435" s="1">
        <v>808153.0</v>
      </c>
      <c r="D435" s="2">
        <v>37639.0</v>
      </c>
      <c r="E435" s="1" t="s">
        <v>58</v>
      </c>
      <c r="F435" s="1" t="s">
        <v>92</v>
      </c>
      <c r="G435" s="1">
        <v>2000.0</v>
      </c>
      <c r="H435" s="1">
        <v>977.4</v>
      </c>
      <c r="I435" s="1">
        <v>0.0</v>
      </c>
      <c r="J435" s="1">
        <v>444500.0</v>
      </c>
      <c r="K435" s="1" t="s">
        <v>42</v>
      </c>
      <c r="L435" s="1" t="s">
        <v>125</v>
      </c>
      <c r="M435" s="1" t="s">
        <v>146</v>
      </c>
      <c r="N435" s="1" t="s">
        <v>99</v>
      </c>
      <c r="O435" s="1" t="s">
        <v>75</v>
      </c>
      <c r="P435" s="1">
        <v>82200.0</v>
      </c>
      <c r="Q435" s="1">
        <v>0.0</v>
      </c>
      <c r="R435" s="2">
        <v>42007.0</v>
      </c>
      <c r="S435" s="1" t="s">
        <v>47</v>
      </c>
      <c r="T435" s="1" t="s">
        <v>87</v>
      </c>
      <c r="U435" s="1" t="s">
        <v>108</v>
      </c>
      <c r="V435" s="1" t="s">
        <v>100</v>
      </c>
      <c r="W435" s="1" t="s">
        <v>78</v>
      </c>
      <c r="X435" s="1" t="s">
        <v>52</v>
      </c>
      <c r="Y435" s="1" t="s">
        <v>609</v>
      </c>
      <c r="Z435" s="1">
        <v>2.0</v>
      </c>
      <c r="AA435" s="1">
        <v>1.0</v>
      </c>
      <c r="AB435" s="1" t="s">
        <v>54</v>
      </c>
      <c r="AC435" s="1">
        <v>2.0</v>
      </c>
      <c r="AD435" s="1">
        <v>3.0</v>
      </c>
      <c r="AE435" s="1" t="s">
        <v>80</v>
      </c>
      <c r="AF435" s="1">
        <v>55700.0</v>
      </c>
      <c r="AG435" s="1">
        <v>5570.0</v>
      </c>
      <c r="AH435" s="1">
        <v>11140.0</v>
      </c>
      <c r="AI435" s="1">
        <v>38990.0</v>
      </c>
      <c r="AJ435" s="1" t="s">
        <v>105</v>
      </c>
      <c r="AK435" s="1" t="s">
        <v>152</v>
      </c>
      <c r="AL435" s="1">
        <v>2014.0</v>
      </c>
      <c r="AM435" s="1" t="s">
        <v>83</v>
      </c>
    </row>
    <row r="436">
      <c r="A436" s="1">
        <v>264.0</v>
      </c>
      <c r="B436" s="1">
        <v>47.0</v>
      </c>
      <c r="C436" s="1">
        <v>687639.0</v>
      </c>
      <c r="D436" s="2">
        <v>38418.0</v>
      </c>
      <c r="E436" s="1" t="s">
        <v>58</v>
      </c>
      <c r="F436" s="1" t="s">
        <v>41</v>
      </c>
      <c r="G436" s="1">
        <v>2000.0</v>
      </c>
      <c r="H436" s="1">
        <v>1181.46</v>
      </c>
      <c r="I436" s="1">
        <v>1.0E7</v>
      </c>
      <c r="J436" s="1">
        <v>601117.0</v>
      </c>
      <c r="K436" s="1" t="s">
        <v>71</v>
      </c>
      <c r="L436" s="1" t="s">
        <v>162</v>
      </c>
      <c r="M436" s="1" t="s">
        <v>146</v>
      </c>
      <c r="N436" s="1" t="s">
        <v>45</v>
      </c>
      <c r="O436" s="1" t="s">
        <v>61</v>
      </c>
      <c r="P436" s="1">
        <v>0.0</v>
      </c>
      <c r="Q436" s="1">
        <v>-67400.0</v>
      </c>
      <c r="R436" s="2">
        <v>42047.0</v>
      </c>
      <c r="S436" s="1" t="s">
        <v>76</v>
      </c>
      <c r="T436" s="1" t="s">
        <v>87</v>
      </c>
      <c r="U436" s="1" t="s">
        <v>108</v>
      </c>
      <c r="V436" s="1" t="s">
        <v>137</v>
      </c>
      <c r="W436" s="1" t="s">
        <v>40</v>
      </c>
      <c r="X436" s="1" t="s">
        <v>88</v>
      </c>
      <c r="Y436" s="1" t="s">
        <v>610</v>
      </c>
      <c r="Z436" s="1">
        <v>16.0</v>
      </c>
      <c r="AA436" s="1">
        <v>4.0</v>
      </c>
      <c r="AB436" s="1" t="s">
        <v>54</v>
      </c>
      <c r="AC436" s="1">
        <v>1.0</v>
      </c>
      <c r="AD436" s="1">
        <v>2.0</v>
      </c>
      <c r="AE436" s="1" t="s">
        <v>54</v>
      </c>
      <c r="AF436" s="1">
        <v>62370.0</v>
      </c>
      <c r="AG436" s="1">
        <v>5670.0</v>
      </c>
      <c r="AH436" s="1">
        <v>5670.0</v>
      </c>
      <c r="AI436" s="1">
        <v>51030.0</v>
      </c>
      <c r="AJ436" s="1" t="s">
        <v>81</v>
      </c>
      <c r="AK436" s="1" t="s">
        <v>145</v>
      </c>
      <c r="AL436" s="1">
        <v>2001.0</v>
      </c>
      <c r="AM436" s="1" t="s">
        <v>83</v>
      </c>
    </row>
    <row r="437">
      <c r="A437" s="1">
        <v>270.0</v>
      </c>
      <c r="B437" s="1">
        <v>45.0</v>
      </c>
      <c r="C437" s="1">
        <v>497347.0</v>
      </c>
      <c r="D437" s="2">
        <v>37856.0</v>
      </c>
      <c r="E437" s="1" t="s">
        <v>40</v>
      </c>
      <c r="F437" s="1" t="s">
        <v>92</v>
      </c>
      <c r="G437" s="1">
        <v>500.0</v>
      </c>
      <c r="H437" s="1">
        <v>1187.53</v>
      </c>
      <c r="I437" s="1">
        <v>0.0</v>
      </c>
      <c r="J437" s="1">
        <v>615383.0</v>
      </c>
      <c r="K437" s="1" t="s">
        <v>71</v>
      </c>
      <c r="L437" s="1" t="s">
        <v>72</v>
      </c>
      <c r="M437" s="1" t="s">
        <v>118</v>
      </c>
      <c r="N437" s="1" t="s">
        <v>156</v>
      </c>
      <c r="O437" s="1" t="s">
        <v>143</v>
      </c>
      <c r="P437" s="1">
        <v>83200.0</v>
      </c>
      <c r="Q437" s="1">
        <v>-53300.0</v>
      </c>
      <c r="R437" s="2">
        <v>42059.0</v>
      </c>
      <c r="S437" s="1" t="s">
        <v>76</v>
      </c>
      <c r="T437" s="1" t="s">
        <v>48</v>
      </c>
      <c r="U437" s="1" t="s">
        <v>108</v>
      </c>
      <c r="V437" s="1" t="s">
        <v>121</v>
      </c>
      <c r="W437" s="1" t="s">
        <v>65</v>
      </c>
      <c r="X437" s="1" t="s">
        <v>52</v>
      </c>
      <c r="Y437" s="1" t="s">
        <v>611</v>
      </c>
      <c r="Z437" s="1">
        <v>23.0</v>
      </c>
      <c r="AA437" s="1">
        <v>3.0</v>
      </c>
      <c r="AB437" s="1" t="s">
        <v>63</v>
      </c>
      <c r="AC437" s="1">
        <v>0.0</v>
      </c>
      <c r="AD437" s="1">
        <v>0.0</v>
      </c>
      <c r="AE437" s="1" t="s">
        <v>54</v>
      </c>
      <c r="AF437" s="1">
        <v>54340.0</v>
      </c>
      <c r="AG437" s="1">
        <v>9880.0</v>
      </c>
      <c r="AH437" s="1">
        <v>0.0</v>
      </c>
      <c r="AI437" s="1">
        <v>44460.0</v>
      </c>
      <c r="AJ437" s="1" t="s">
        <v>55</v>
      </c>
      <c r="AK437" s="1" t="s">
        <v>56</v>
      </c>
      <c r="AL437" s="1">
        <v>2005.0</v>
      </c>
      <c r="AM437" s="1" t="s">
        <v>83</v>
      </c>
    </row>
    <row r="438">
      <c r="A438" s="1">
        <v>310.0</v>
      </c>
      <c r="B438" s="1">
        <v>48.0</v>
      </c>
      <c r="C438" s="1">
        <v>439660.0</v>
      </c>
      <c r="D438" s="2">
        <v>37448.0</v>
      </c>
      <c r="E438" s="1" t="s">
        <v>40</v>
      </c>
      <c r="F438" s="1" t="s">
        <v>70</v>
      </c>
      <c r="G438" s="1">
        <v>1000.0</v>
      </c>
      <c r="H438" s="1">
        <v>845.16</v>
      </c>
      <c r="I438" s="1">
        <v>0.0</v>
      </c>
      <c r="J438" s="1">
        <v>434342.0</v>
      </c>
      <c r="K438" s="1" t="s">
        <v>71</v>
      </c>
      <c r="L438" s="1" t="s">
        <v>125</v>
      </c>
      <c r="M438" s="1" t="s">
        <v>118</v>
      </c>
      <c r="N438" s="1" t="s">
        <v>107</v>
      </c>
      <c r="O438" s="1" t="s">
        <v>61</v>
      </c>
      <c r="P438" s="1">
        <v>0.0</v>
      </c>
      <c r="Q438" s="1">
        <v>0.0</v>
      </c>
      <c r="R438" s="2">
        <v>42060.0</v>
      </c>
      <c r="S438" s="1" t="s">
        <v>47</v>
      </c>
      <c r="T438" s="1" t="s">
        <v>87</v>
      </c>
      <c r="U438" s="1" t="s">
        <v>49</v>
      </c>
      <c r="V438" s="1" t="s">
        <v>50</v>
      </c>
      <c r="W438" s="1" t="s">
        <v>122</v>
      </c>
      <c r="X438" s="1" t="s">
        <v>128</v>
      </c>
      <c r="Y438" s="1" t="s">
        <v>612</v>
      </c>
      <c r="Z438" s="1">
        <v>21.0</v>
      </c>
      <c r="AA438" s="1">
        <v>1.0</v>
      </c>
      <c r="AB438" s="1" t="s">
        <v>54</v>
      </c>
      <c r="AC438" s="1">
        <v>1.0</v>
      </c>
      <c r="AD438" s="1">
        <v>0.0</v>
      </c>
      <c r="AE438" s="1" t="s">
        <v>80</v>
      </c>
      <c r="AF438" s="1">
        <v>55170.0</v>
      </c>
      <c r="AG438" s="1">
        <v>6130.0</v>
      </c>
      <c r="AH438" s="1">
        <v>6130.0</v>
      </c>
      <c r="AI438" s="1">
        <v>42910.0</v>
      </c>
      <c r="AJ438" s="1" t="s">
        <v>110</v>
      </c>
      <c r="AK438" s="1" t="s">
        <v>111</v>
      </c>
      <c r="AL438" s="1">
        <v>2005.0</v>
      </c>
      <c r="AM438" s="1" t="s">
        <v>57</v>
      </c>
    </row>
    <row r="439">
      <c r="A439" s="1">
        <v>143.0</v>
      </c>
      <c r="B439" s="1">
        <v>34.0</v>
      </c>
      <c r="C439" s="1">
        <v>847123.0</v>
      </c>
      <c r="D439" s="2">
        <v>41717.0</v>
      </c>
      <c r="E439" s="1" t="s">
        <v>84</v>
      </c>
      <c r="F439" s="1" t="s">
        <v>70</v>
      </c>
      <c r="G439" s="1">
        <v>500.0</v>
      </c>
      <c r="H439" s="1">
        <v>1442.27</v>
      </c>
      <c r="I439" s="1">
        <v>0.0</v>
      </c>
      <c r="J439" s="1">
        <v>435100.0</v>
      </c>
      <c r="K439" s="1" t="s">
        <v>42</v>
      </c>
      <c r="L439" s="1" t="s">
        <v>142</v>
      </c>
      <c r="M439" s="1" t="s">
        <v>118</v>
      </c>
      <c r="N439" s="1" t="s">
        <v>265</v>
      </c>
      <c r="O439" s="1" t="s">
        <v>120</v>
      </c>
      <c r="P439" s="1">
        <v>67900.0</v>
      </c>
      <c r="Q439" s="1">
        <v>0.0</v>
      </c>
      <c r="R439" s="2">
        <v>42052.0</v>
      </c>
      <c r="S439" s="1" t="s">
        <v>47</v>
      </c>
      <c r="T439" s="1" t="s">
        <v>87</v>
      </c>
      <c r="U439" s="1" t="s">
        <v>64</v>
      </c>
      <c r="V439" s="1" t="s">
        <v>121</v>
      </c>
      <c r="W439" s="1" t="s">
        <v>78</v>
      </c>
      <c r="X439" s="1" t="s">
        <v>52</v>
      </c>
      <c r="Y439" s="1" t="s">
        <v>613</v>
      </c>
      <c r="Z439" s="1">
        <v>10.0</v>
      </c>
      <c r="AA439" s="1">
        <v>1.0</v>
      </c>
      <c r="AB439" s="1" t="s">
        <v>63</v>
      </c>
      <c r="AC439" s="1">
        <v>2.0</v>
      </c>
      <c r="AD439" s="1">
        <v>3.0</v>
      </c>
      <c r="AE439" s="1" t="s">
        <v>54</v>
      </c>
      <c r="AF439" s="1">
        <v>58500.0</v>
      </c>
      <c r="AG439" s="1">
        <v>11700.0</v>
      </c>
      <c r="AH439" s="1">
        <v>5850.0</v>
      </c>
      <c r="AI439" s="1">
        <v>40950.0</v>
      </c>
      <c r="AJ439" s="1" t="s">
        <v>81</v>
      </c>
      <c r="AK439" s="1" t="s">
        <v>82</v>
      </c>
      <c r="AL439" s="1">
        <v>1999.0</v>
      </c>
      <c r="AM439" s="1" t="s">
        <v>83</v>
      </c>
    </row>
    <row r="440">
      <c r="A440" s="1">
        <v>146.0</v>
      </c>
      <c r="B440" s="1">
        <v>32.0</v>
      </c>
      <c r="C440" s="1">
        <v>172307.0</v>
      </c>
      <c r="D440" s="2">
        <v>34309.0</v>
      </c>
      <c r="E440" s="1" t="s">
        <v>40</v>
      </c>
      <c r="F440" s="1" t="s">
        <v>70</v>
      </c>
      <c r="G440" s="1">
        <v>2000.0</v>
      </c>
      <c r="H440" s="1">
        <v>1276.43</v>
      </c>
      <c r="I440" s="1">
        <v>0.0</v>
      </c>
      <c r="J440" s="1">
        <v>431278.0</v>
      </c>
      <c r="K440" s="1" t="s">
        <v>42</v>
      </c>
      <c r="L440" s="1" t="s">
        <v>93</v>
      </c>
      <c r="M440" s="1" t="s">
        <v>118</v>
      </c>
      <c r="N440" s="1" t="s">
        <v>133</v>
      </c>
      <c r="O440" s="1" t="s">
        <v>75</v>
      </c>
      <c r="P440" s="1">
        <v>0.0</v>
      </c>
      <c r="Q440" s="1">
        <v>0.0</v>
      </c>
      <c r="R440" s="2">
        <v>42044.0</v>
      </c>
      <c r="S440" s="1" t="s">
        <v>47</v>
      </c>
      <c r="T440" s="1" t="s">
        <v>77</v>
      </c>
      <c r="U440" s="1" t="s">
        <v>49</v>
      </c>
      <c r="V440" s="1" t="s">
        <v>100</v>
      </c>
      <c r="W440" s="1" t="s">
        <v>122</v>
      </c>
      <c r="X440" s="1" t="s">
        <v>66</v>
      </c>
      <c r="Y440" s="1" t="s">
        <v>614</v>
      </c>
      <c r="Z440" s="1">
        <v>12.0</v>
      </c>
      <c r="AA440" s="1">
        <v>1.0</v>
      </c>
      <c r="AB440" s="1" t="s">
        <v>63</v>
      </c>
      <c r="AC440" s="1">
        <v>0.0</v>
      </c>
      <c r="AD440" s="1">
        <v>3.0</v>
      </c>
      <c r="AE440" s="1" t="s">
        <v>63</v>
      </c>
      <c r="AF440" s="1">
        <v>59940.0</v>
      </c>
      <c r="AG440" s="1">
        <v>6660.0</v>
      </c>
      <c r="AH440" s="1">
        <v>6660.0</v>
      </c>
      <c r="AI440" s="1">
        <v>46620.0</v>
      </c>
      <c r="AJ440" s="1" t="s">
        <v>210</v>
      </c>
      <c r="AK440" s="1" t="s">
        <v>226</v>
      </c>
      <c r="AL440" s="1">
        <v>1995.0</v>
      </c>
      <c r="AM440" s="1" t="s">
        <v>83</v>
      </c>
    </row>
    <row r="441">
      <c r="A441" s="1">
        <v>102.0</v>
      </c>
      <c r="B441" s="1">
        <v>28.0</v>
      </c>
      <c r="C441" s="1">
        <v>810189.0</v>
      </c>
      <c r="D441" s="2">
        <v>36401.0</v>
      </c>
      <c r="E441" s="1" t="s">
        <v>40</v>
      </c>
      <c r="F441" s="1" t="s">
        <v>41</v>
      </c>
      <c r="G441" s="1">
        <v>500.0</v>
      </c>
      <c r="H441" s="1">
        <v>1075.41</v>
      </c>
      <c r="I441" s="1">
        <v>0.0</v>
      </c>
      <c r="J441" s="1">
        <v>445648.0</v>
      </c>
      <c r="K441" s="1" t="s">
        <v>42</v>
      </c>
      <c r="L441" s="1" t="s">
        <v>43</v>
      </c>
      <c r="M441" s="1" t="s">
        <v>59</v>
      </c>
      <c r="N441" s="1" t="s">
        <v>60</v>
      </c>
      <c r="O441" s="1" t="s">
        <v>120</v>
      </c>
      <c r="P441" s="1">
        <v>55200.0</v>
      </c>
      <c r="Q441" s="1">
        <v>0.0</v>
      </c>
      <c r="R441" s="2">
        <v>42050.0</v>
      </c>
      <c r="S441" s="1" t="s">
        <v>47</v>
      </c>
      <c r="T441" s="1" t="s">
        <v>48</v>
      </c>
      <c r="U441" s="1" t="s">
        <v>108</v>
      </c>
      <c r="V441" s="1" t="s">
        <v>50</v>
      </c>
      <c r="W441" s="1" t="s">
        <v>176</v>
      </c>
      <c r="X441" s="1" t="s">
        <v>128</v>
      </c>
      <c r="Y441" s="1" t="s">
        <v>615</v>
      </c>
      <c r="Z441" s="1">
        <v>6.0</v>
      </c>
      <c r="AA441" s="1">
        <v>1.0</v>
      </c>
      <c r="AB441" s="1" t="s">
        <v>80</v>
      </c>
      <c r="AC441" s="1">
        <v>1.0</v>
      </c>
      <c r="AD441" s="1">
        <v>0.0</v>
      </c>
      <c r="AE441" s="1" t="s">
        <v>80</v>
      </c>
      <c r="AF441" s="1">
        <v>73400.0</v>
      </c>
      <c r="AG441" s="1">
        <v>7340.0</v>
      </c>
      <c r="AH441" s="1">
        <v>7340.0</v>
      </c>
      <c r="AI441" s="1">
        <v>58720.0</v>
      </c>
      <c r="AJ441" s="1" t="s">
        <v>81</v>
      </c>
      <c r="AK441" s="1" t="s">
        <v>145</v>
      </c>
      <c r="AL441" s="1">
        <v>1996.0</v>
      </c>
      <c r="AM441" s="1" t="s">
        <v>83</v>
      </c>
    </row>
    <row r="442">
      <c r="A442" s="1">
        <v>61.0</v>
      </c>
      <c r="B442" s="1">
        <v>23.0</v>
      </c>
      <c r="C442" s="1">
        <v>432068.0</v>
      </c>
      <c r="D442" s="2">
        <v>39150.0</v>
      </c>
      <c r="E442" s="1" t="s">
        <v>84</v>
      </c>
      <c r="F442" s="1" t="s">
        <v>70</v>
      </c>
      <c r="G442" s="1">
        <v>500.0</v>
      </c>
      <c r="H442" s="1">
        <v>1111.72</v>
      </c>
      <c r="I442" s="1">
        <v>0.0</v>
      </c>
      <c r="J442" s="1">
        <v>448857.0</v>
      </c>
      <c r="K442" s="1" t="s">
        <v>42</v>
      </c>
      <c r="L442" s="1" t="s">
        <v>162</v>
      </c>
      <c r="M442" s="1" t="s">
        <v>126</v>
      </c>
      <c r="N442" s="1" t="s">
        <v>99</v>
      </c>
      <c r="O442" s="1" t="s">
        <v>61</v>
      </c>
      <c r="P442" s="1">
        <v>54600.0</v>
      </c>
      <c r="Q442" s="1">
        <v>0.0</v>
      </c>
      <c r="R442" s="2">
        <v>42060.0</v>
      </c>
      <c r="S442" s="1" t="s">
        <v>47</v>
      </c>
      <c r="T442" s="1" t="s">
        <v>48</v>
      </c>
      <c r="U442" s="1" t="s">
        <v>49</v>
      </c>
      <c r="V442" s="1" t="s">
        <v>100</v>
      </c>
      <c r="W442" s="1" t="s">
        <v>176</v>
      </c>
      <c r="X442" s="1" t="s">
        <v>66</v>
      </c>
      <c r="Y442" s="1" t="s">
        <v>616</v>
      </c>
      <c r="Z442" s="1">
        <v>6.0</v>
      </c>
      <c r="AA442" s="1">
        <v>1.0</v>
      </c>
      <c r="AB442" s="1" t="s">
        <v>63</v>
      </c>
      <c r="AC442" s="1">
        <v>1.0</v>
      </c>
      <c r="AD442" s="1">
        <v>2.0</v>
      </c>
      <c r="AE442" s="1" t="s">
        <v>63</v>
      </c>
      <c r="AF442" s="1">
        <v>41850.0</v>
      </c>
      <c r="AG442" s="1">
        <v>4650.0</v>
      </c>
      <c r="AH442" s="1">
        <v>4650.0</v>
      </c>
      <c r="AI442" s="1">
        <v>32550.0</v>
      </c>
      <c r="AJ442" s="1" t="s">
        <v>154</v>
      </c>
      <c r="AK442" s="1" t="s">
        <v>155</v>
      </c>
      <c r="AL442" s="1">
        <v>1997.0</v>
      </c>
      <c r="AM442" s="1" t="s">
        <v>83</v>
      </c>
    </row>
    <row r="443">
      <c r="A443" s="1">
        <v>255.0</v>
      </c>
      <c r="B443" s="1">
        <v>44.0</v>
      </c>
      <c r="C443" s="1">
        <v>903203.0</v>
      </c>
      <c r="D443" s="2">
        <v>37989.0</v>
      </c>
      <c r="E443" s="1" t="s">
        <v>40</v>
      </c>
      <c r="F443" s="1" t="s">
        <v>92</v>
      </c>
      <c r="G443" s="1">
        <v>2000.0</v>
      </c>
      <c r="H443" s="1">
        <v>814.96</v>
      </c>
      <c r="I443" s="1">
        <v>6000000.0</v>
      </c>
      <c r="J443" s="1">
        <v>435267.0</v>
      </c>
      <c r="K443" s="1" t="s">
        <v>71</v>
      </c>
      <c r="L443" s="1" t="s">
        <v>72</v>
      </c>
      <c r="M443" s="1" t="s">
        <v>118</v>
      </c>
      <c r="N443" s="1" t="s">
        <v>169</v>
      </c>
      <c r="O443" s="1" t="s">
        <v>143</v>
      </c>
      <c r="P443" s="1">
        <v>68500.0</v>
      </c>
      <c r="Q443" s="1">
        <v>0.0</v>
      </c>
      <c r="R443" s="2">
        <v>42040.0</v>
      </c>
      <c r="S443" s="1" t="s">
        <v>139</v>
      </c>
      <c r="T443" s="1" t="s">
        <v>63</v>
      </c>
      <c r="U443" s="1" t="s">
        <v>213</v>
      </c>
      <c r="V443" s="1" t="s">
        <v>50</v>
      </c>
      <c r="W443" s="1" t="s">
        <v>122</v>
      </c>
      <c r="X443" s="1" t="s">
        <v>123</v>
      </c>
      <c r="Y443" s="1" t="s">
        <v>617</v>
      </c>
      <c r="Z443" s="1">
        <v>7.0</v>
      </c>
      <c r="AA443" s="1">
        <v>1.0</v>
      </c>
      <c r="AB443" s="1" t="s">
        <v>63</v>
      </c>
      <c r="AC443" s="1">
        <v>2.0</v>
      </c>
      <c r="AD443" s="1">
        <v>2.0</v>
      </c>
      <c r="AE443" s="1" t="s">
        <v>80</v>
      </c>
      <c r="AF443" s="1">
        <v>6400.0</v>
      </c>
      <c r="AG443" s="1">
        <v>640.0</v>
      </c>
      <c r="AH443" s="1">
        <v>1280.0</v>
      </c>
      <c r="AI443" s="1">
        <v>4480.0</v>
      </c>
      <c r="AJ443" s="1" t="s">
        <v>68</v>
      </c>
      <c r="AK443" s="1" t="s">
        <v>272</v>
      </c>
      <c r="AL443" s="1">
        <v>2005.0</v>
      </c>
      <c r="AM443" s="1" t="s">
        <v>57</v>
      </c>
    </row>
    <row r="444">
      <c r="A444" s="1">
        <v>211.0</v>
      </c>
      <c r="B444" s="1">
        <v>40.0</v>
      </c>
      <c r="C444" s="1">
        <v>253085.0</v>
      </c>
      <c r="D444" s="2">
        <v>33353.0</v>
      </c>
      <c r="E444" s="1" t="s">
        <v>84</v>
      </c>
      <c r="F444" s="1" t="s">
        <v>92</v>
      </c>
      <c r="G444" s="1">
        <v>1000.0</v>
      </c>
      <c r="H444" s="1">
        <v>1575.86</v>
      </c>
      <c r="I444" s="1">
        <v>0.0</v>
      </c>
      <c r="J444" s="1">
        <v>461275.0</v>
      </c>
      <c r="K444" s="1" t="s">
        <v>71</v>
      </c>
      <c r="L444" s="1" t="s">
        <v>72</v>
      </c>
      <c r="M444" s="1" t="s">
        <v>112</v>
      </c>
      <c r="N444" s="1" t="s">
        <v>45</v>
      </c>
      <c r="O444" s="1" t="s">
        <v>75</v>
      </c>
      <c r="P444" s="1">
        <v>0.0</v>
      </c>
      <c r="Q444" s="1">
        <v>0.0</v>
      </c>
      <c r="R444" s="2">
        <v>42016.0</v>
      </c>
      <c r="S444" s="1" t="s">
        <v>62</v>
      </c>
      <c r="T444" s="1" t="s">
        <v>63</v>
      </c>
      <c r="U444" s="1" t="s">
        <v>213</v>
      </c>
      <c r="V444" s="1" t="s">
        <v>50</v>
      </c>
      <c r="W444" s="1" t="s">
        <v>114</v>
      </c>
      <c r="X444" s="1" t="s">
        <v>157</v>
      </c>
      <c r="Y444" s="1" t="s">
        <v>618</v>
      </c>
      <c r="Z444" s="1">
        <v>3.0</v>
      </c>
      <c r="AA444" s="1">
        <v>1.0</v>
      </c>
      <c r="AB444" s="1" t="s">
        <v>80</v>
      </c>
      <c r="AC444" s="1">
        <v>1.0</v>
      </c>
      <c r="AD444" s="1">
        <v>1.0</v>
      </c>
      <c r="AE444" s="1" t="s">
        <v>80</v>
      </c>
      <c r="AF444" s="1">
        <v>3190.0</v>
      </c>
      <c r="AG444" s="1">
        <v>580.0</v>
      </c>
      <c r="AH444" s="1">
        <v>290.0</v>
      </c>
      <c r="AI444" s="1">
        <v>2320.0</v>
      </c>
      <c r="AJ444" s="1" t="s">
        <v>110</v>
      </c>
      <c r="AK444" s="1" t="s">
        <v>111</v>
      </c>
      <c r="AL444" s="1">
        <v>2004.0</v>
      </c>
      <c r="AM444" s="1" t="s">
        <v>83</v>
      </c>
    </row>
    <row r="445">
      <c r="A445" s="1">
        <v>61.0</v>
      </c>
      <c r="B445" s="1">
        <v>29.0</v>
      </c>
      <c r="C445" s="1">
        <v>180720.0</v>
      </c>
      <c r="D445" s="2">
        <v>34772.0</v>
      </c>
      <c r="E445" s="1" t="s">
        <v>58</v>
      </c>
      <c r="F445" s="1" t="s">
        <v>41</v>
      </c>
      <c r="G445" s="1">
        <v>1000.0</v>
      </c>
      <c r="H445" s="1">
        <v>1115.27</v>
      </c>
      <c r="I445" s="1">
        <v>0.0</v>
      </c>
      <c r="J445" s="1">
        <v>613816.0</v>
      </c>
      <c r="K445" s="1" t="s">
        <v>42</v>
      </c>
      <c r="L445" s="1" t="s">
        <v>162</v>
      </c>
      <c r="M445" s="1" t="s">
        <v>160</v>
      </c>
      <c r="N445" s="1" t="s">
        <v>174</v>
      </c>
      <c r="O445" s="1" t="s">
        <v>86</v>
      </c>
      <c r="P445" s="1">
        <v>0.0</v>
      </c>
      <c r="Q445" s="1">
        <v>-66000.0</v>
      </c>
      <c r="R445" s="2">
        <v>42005.0</v>
      </c>
      <c r="S445" s="1" t="s">
        <v>139</v>
      </c>
      <c r="T445" s="1" t="s">
        <v>63</v>
      </c>
      <c r="U445" s="1" t="s">
        <v>213</v>
      </c>
      <c r="V445" s="1" t="s">
        <v>94</v>
      </c>
      <c r="W445" s="1" t="s">
        <v>65</v>
      </c>
      <c r="X445" s="1" t="s">
        <v>123</v>
      </c>
      <c r="Y445" s="1" t="s">
        <v>619</v>
      </c>
      <c r="Z445" s="1">
        <v>10.0</v>
      </c>
      <c r="AA445" s="1">
        <v>1.0</v>
      </c>
      <c r="AB445" s="1" t="s">
        <v>54</v>
      </c>
      <c r="AC445" s="1">
        <v>2.0</v>
      </c>
      <c r="AD445" s="1">
        <v>1.0</v>
      </c>
      <c r="AE445" s="1" t="s">
        <v>54</v>
      </c>
      <c r="AF445" s="1">
        <v>5900.0</v>
      </c>
      <c r="AG445" s="1">
        <v>590.0</v>
      </c>
      <c r="AH445" s="1">
        <v>590.0</v>
      </c>
      <c r="AI445" s="1">
        <v>4720.0</v>
      </c>
      <c r="AJ445" s="1" t="s">
        <v>105</v>
      </c>
      <c r="AK445" s="1" t="s">
        <v>106</v>
      </c>
      <c r="AL445" s="1">
        <v>2010.0</v>
      </c>
      <c r="AM445" s="1" t="s">
        <v>83</v>
      </c>
    </row>
    <row r="446">
      <c r="A446" s="1">
        <v>108.0</v>
      </c>
      <c r="B446" s="1">
        <v>31.0</v>
      </c>
      <c r="C446" s="1">
        <v>492224.0</v>
      </c>
      <c r="D446" s="2">
        <v>38695.0</v>
      </c>
      <c r="E446" s="1" t="s">
        <v>58</v>
      </c>
      <c r="F446" s="1" t="s">
        <v>92</v>
      </c>
      <c r="G446" s="1">
        <v>2000.0</v>
      </c>
      <c r="H446" s="1">
        <v>1175.7</v>
      </c>
      <c r="I446" s="1">
        <v>0.0</v>
      </c>
      <c r="J446" s="1">
        <v>608767.0</v>
      </c>
      <c r="K446" s="1" t="s">
        <v>42</v>
      </c>
      <c r="L446" s="1" t="s">
        <v>125</v>
      </c>
      <c r="M446" s="1" t="s">
        <v>136</v>
      </c>
      <c r="N446" s="1" t="s">
        <v>156</v>
      </c>
      <c r="O446" s="1" t="s">
        <v>143</v>
      </c>
      <c r="P446" s="1">
        <v>0.0</v>
      </c>
      <c r="Q446" s="1">
        <v>0.0</v>
      </c>
      <c r="R446" s="2">
        <v>42054.0</v>
      </c>
      <c r="S446" s="1" t="s">
        <v>47</v>
      </c>
      <c r="T446" s="1" t="s">
        <v>77</v>
      </c>
      <c r="U446" s="1" t="s">
        <v>108</v>
      </c>
      <c r="V446" s="1" t="s">
        <v>100</v>
      </c>
      <c r="W446" s="1" t="s">
        <v>78</v>
      </c>
      <c r="X446" s="1" t="s">
        <v>52</v>
      </c>
      <c r="Y446" s="1" t="s">
        <v>620</v>
      </c>
      <c r="Z446" s="1">
        <v>14.0</v>
      </c>
      <c r="AA446" s="1">
        <v>1.0</v>
      </c>
      <c r="AB446" s="1" t="s">
        <v>80</v>
      </c>
      <c r="AC446" s="1">
        <v>0.0</v>
      </c>
      <c r="AD446" s="1">
        <v>2.0</v>
      </c>
      <c r="AE446" s="1" t="s">
        <v>80</v>
      </c>
      <c r="AF446" s="1">
        <v>57330.0</v>
      </c>
      <c r="AG446" s="1">
        <v>6370.0</v>
      </c>
      <c r="AH446" s="1">
        <v>6370.0</v>
      </c>
      <c r="AI446" s="1">
        <v>44590.0</v>
      </c>
      <c r="AJ446" s="1" t="s">
        <v>81</v>
      </c>
      <c r="AK446" s="1" t="s">
        <v>145</v>
      </c>
      <c r="AL446" s="1">
        <v>2006.0</v>
      </c>
      <c r="AM446" s="1" t="s">
        <v>83</v>
      </c>
    </row>
    <row r="447">
      <c r="A447" s="1">
        <v>303.0</v>
      </c>
      <c r="B447" s="1">
        <v>50.0</v>
      </c>
      <c r="C447" s="1">
        <v>411477.0</v>
      </c>
      <c r="D447" s="2">
        <v>37250.0</v>
      </c>
      <c r="E447" s="1" t="s">
        <v>40</v>
      </c>
      <c r="F447" s="1" t="s">
        <v>70</v>
      </c>
      <c r="G447" s="1">
        <v>500.0</v>
      </c>
      <c r="H447" s="1">
        <v>793.15</v>
      </c>
      <c r="I447" s="1">
        <v>0.0</v>
      </c>
      <c r="J447" s="1">
        <v>620869.0</v>
      </c>
      <c r="K447" s="1" t="s">
        <v>42</v>
      </c>
      <c r="L447" s="1" t="s">
        <v>43</v>
      </c>
      <c r="M447" s="1" t="s">
        <v>98</v>
      </c>
      <c r="N447" s="1" t="s">
        <v>74</v>
      </c>
      <c r="O447" s="1" t="s">
        <v>75</v>
      </c>
      <c r="P447" s="1">
        <v>54600.0</v>
      </c>
      <c r="Q447" s="1">
        <v>-45500.0</v>
      </c>
      <c r="R447" s="2">
        <v>42018.0</v>
      </c>
      <c r="S447" s="1" t="s">
        <v>76</v>
      </c>
      <c r="T447" s="1" t="s">
        <v>87</v>
      </c>
      <c r="U447" s="1" t="s">
        <v>108</v>
      </c>
      <c r="V447" s="1" t="s">
        <v>121</v>
      </c>
      <c r="W447" s="1" t="s">
        <v>114</v>
      </c>
      <c r="X447" s="1" t="s">
        <v>123</v>
      </c>
      <c r="Y447" s="1" t="s">
        <v>621</v>
      </c>
      <c r="Z447" s="1">
        <v>17.0</v>
      </c>
      <c r="AA447" s="1">
        <v>3.0</v>
      </c>
      <c r="AB447" s="1" t="s">
        <v>80</v>
      </c>
      <c r="AC447" s="1">
        <v>0.0</v>
      </c>
      <c r="AD447" s="1">
        <v>3.0</v>
      </c>
      <c r="AE447" s="1" t="s">
        <v>80</v>
      </c>
      <c r="AF447" s="1">
        <v>81960.0</v>
      </c>
      <c r="AG447" s="1">
        <v>13660.0</v>
      </c>
      <c r="AH447" s="1">
        <v>13660.0</v>
      </c>
      <c r="AI447" s="1">
        <v>54640.0</v>
      </c>
      <c r="AJ447" s="1" t="s">
        <v>81</v>
      </c>
      <c r="AK447" s="1" t="s">
        <v>145</v>
      </c>
      <c r="AL447" s="1">
        <v>2008.0</v>
      </c>
      <c r="AM447" s="1" t="s">
        <v>83</v>
      </c>
    </row>
    <row r="448">
      <c r="A448" s="1">
        <v>152.0</v>
      </c>
      <c r="B448" s="1">
        <v>33.0</v>
      </c>
      <c r="C448" s="1">
        <v>107181.0</v>
      </c>
      <c r="D448" s="2">
        <v>36478.0</v>
      </c>
      <c r="E448" s="1" t="s">
        <v>58</v>
      </c>
      <c r="F448" s="1" t="s">
        <v>41</v>
      </c>
      <c r="G448" s="1">
        <v>500.0</v>
      </c>
      <c r="H448" s="1">
        <v>942.51</v>
      </c>
      <c r="I448" s="1">
        <v>0.0</v>
      </c>
      <c r="J448" s="1">
        <v>478981.0</v>
      </c>
      <c r="K448" s="1" t="s">
        <v>71</v>
      </c>
      <c r="L448" s="1" t="s">
        <v>72</v>
      </c>
      <c r="M448" s="1" t="s">
        <v>146</v>
      </c>
      <c r="N448" s="1" t="s">
        <v>265</v>
      </c>
      <c r="O448" s="1" t="s">
        <v>120</v>
      </c>
      <c r="P448" s="1">
        <v>0.0</v>
      </c>
      <c r="Q448" s="1">
        <v>0.0</v>
      </c>
      <c r="R448" s="2">
        <v>42034.0</v>
      </c>
      <c r="S448" s="1" t="s">
        <v>47</v>
      </c>
      <c r="T448" s="1" t="s">
        <v>48</v>
      </c>
      <c r="U448" s="1" t="s">
        <v>49</v>
      </c>
      <c r="V448" s="1" t="s">
        <v>100</v>
      </c>
      <c r="W448" s="1" t="s">
        <v>51</v>
      </c>
      <c r="X448" s="1" t="s">
        <v>123</v>
      </c>
      <c r="Y448" s="1" t="s">
        <v>622</v>
      </c>
      <c r="Z448" s="1">
        <v>16.0</v>
      </c>
      <c r="AA448" s="1">
        <v>1.0</v>
      </c>
      <c r="AB448" s="1" t="s">
        <v>54</v>
      </c>
      <c r="AC448" s="1">
        <v>0.0</v>
      </c>
      <c r="AD448" s="1">
        <v>0.0</v>
      </c>
      <c r="AE448" s="1" t="s">
        <v>63</v>
      </c>
      <c r="AF448" s="1">
        <v>70400.0</v>
      </c>
      <c r="AG448" s="1">
        <v>6400.0</v>
      </c>
      <c r="AH448" s="1">
        <v>19200.0</v>
      </c>
      <c r="AI448" s="1">
        <v>44800.0</v>
      </c>
      <c r="AJ448" s="1" t="s">
        <v>154</v>
      </c>
      <c r="AK448" s="1" t="s">
        <v>155</v>
      </c>
      <c r="AL448" s="1">
        <v>2001.0</v>
      </c>
      <c r="AM448" s="1" t="s">
        <v>57</v>
      </c>
    </row>
    <row r="449">
      <c r="A449" s="1">
        <v>120.0</v>
      </c>
      <c r="B449" s="1">
        <v>34.0</v>
      </c>
      <c r="C449" s="1">
        <v>312940.0</v>
      </c>
      <c r="D449" s="2">
        <v>37191.0</v>
      </c>
      <c r="E449" s="1" t="s">
        <v>58</v>
      </c>
      <c r="F449" s="1" t="s">
        <v>92</v>
      </c>
      <c r="G449" s="1">
        <v>1000.0</v>
      </c>
      <c r="H449" s="1">
        <v>1056.71</v>
      </c>
      <c r="I449" s="1">
        <v>0.0</v>
      </c>
      <c r="J449" s="1">
        <v>464630.0</v>
      </c>
      <c r="K449" s="1" t="s">
        <v>71</v>
      </c>
      <c r="L449" s="1" t="s">
        <v>162</v>
      </c>
      <c r="M449" s="1" t="s">
        <v>136</v>
      </c>
      <c r="N449" s="1" t="s">
        <v>166</v>
      </c>
      <c r="O449" s="1" t="s">
        <v>143</v>
      </c>
      <c r="P449" s="1">
        <v>77900.0</v>
      </c>
      <c r="Q449" s="1">
        <v>0.0</v>
      </c>
      <c r="R449" s="2">
        <v>42024.0</v>
      </c>
      <c r="S449" s="1" t="s">
        <v>139</v>
      </c>
      <c r="T449" s="1" t="s">
        <v>63</v>
      </c>
      <c r="U449" s="1" t="s">
        <v>64</v>
      </c>
      <c r="V449" s="1" t="s">
        <v>94</v>
      </c>
      <c r="W449" s="1" t="s">
        <v>65</v>
      </c>
      <c r="X449" s="1" t="s">
        <v>52</v>
      </c>
      <c r="Y449" s="1" t="s">
        <v>623</v>
      </c>
      <c r="Z449" s="1">
        <v>3.0</v>
      </c>
      <c r="AA449" s="1">
        <v>1.0</v>
      </c>
      <c r="AB449" s="1" t="s">
        <v>80</v>
      </c>
      <c r="AC449" s="1">
        <v>2.0</v>
      </c>
      <c r="AD449" s="1">
        <v>1.0</v>
      </c>
      <c r="AE449" s="1" t="s">
        <v>63</v>
      </c>
      <c r="AF449" s="1">
        <v>3770.0</v>
      </c>
      <c r="AG449" s="1">
        <v>580.0</v>
      </c>
      <c r="AH449" s="1">
        <v>580.0</v>
      </c>
      <c r="AI449" s="1">
        <v>2610.0</v>
      </c>
      <c r="AJ449" s="1" t="s">
        <v>198</v>
      </c>
      <c r="AK449" s="1" t="s">
        <v>376</v>
      </c>
      <c r="AL449" s="1">
        <v>2002.0</v>
      </c>
      <c r="AM449" s="1" t="s">
        <v>83</v>
      </c>
    </row>
    <row r="450">
      <c r="A450" s="1">
        <v>144.0</v>
      </c>
      <c r="B450" s="1">
        <v>36.0</v>
      </c>
      <c r="C450" s="1">
        <v>855186.0</v>
      </c>
      <c r="D450" s="2">
        <v>34273.0</v>
      </c>
      <c r="E450" s="1" t="s">
        <v>58</v>
      </c>
      <c r="F450" s="1" t="s">
        <v>92</v>
      </c>
      <c r="G450" s="1">
        <v>2000.0</v>
      </c>
      <c r="H450" s="1">
        <v>1255.68</v>
      </c>
      <c r="I450" s="1">
        <v>6000000.0</v>
      </c>
      <c r="J450" s="1">
        <v>466303.0</v>
      </c>
      <c r="K450" s="1" t="s">
        <v>71</v>
      </c>
      <c r="L450" s="1" t="s">
        <v>93</v>
      </c>
      <c r="M450" s="1" t="s">
        <v>73</v>
      </c>
      <c r="N450" s="1" t="s">
        <v>60</v>
      </c>
      <c r="O450" s="1" t="s">
        <v>61</v>
      </c>
      <c r="P450" s="1">
        <v>23600.0</v>
      </c>
      <c r="Q450" s="1">
        <v>-15600.0</v>
      </c>
      <c r="R450" s="2">
        <v>42053.0</v>
      </c>
      <c r="S450" s="1" t="s">
        <v>139</v>
      </c>
      <c r="T450" s="1" t="s">
        <v>63</v>
      </c>
      <c r="U450" s="1" t="s">
        <v>64</v>
      </c>
      <c r="V450" s="1" t="s">
        <v>94</v>
      </c>
      <c r="W450" s="1" t="s">
        <v>122</v>
      </c>
      <c r="X450" s="1" t="s">
        <v>88</v>
      </c>
      <c r="Y450" s="1" t="s">
        <v>624</v>
      </c>
      <c r="Z450" s="1">
        <v>7.0</v>
      </c>
      <c r="AA450" s="1">
        <v>1.0</v>
      </c>
      <c r="AB450" s="1" t="s">
        <v>80</v>
      </c>
      <c r="AC450" s="1">
        <v>0.0</v>
      </c>
      <c r="AD450" s="1">
        <v>0.0</v>
      </c>
      <c r="AE450" s="1" t="s">
        <v>63</v>
      </c>
      <c r="AF450" s="1">
        <v>7400.0</v>
      </c>
      <c r="AG450" s="1">
        <v>740.0</v>
      </c>
      <c r="AH450" s="1">
        <v>1480.0</v>
      </c>
      <c r="AI450" s="1">
        <v>5180.0</v>
      </c>
      <c r="AJ450" s="1" t="s">
        <v>81</v>
      </c>
      <c r="AK450" s="1" t="s">
        <v>145</v>
      </c>
      <c r="AL450" s="1">
        <v>2014.0</v>
      </c>
      <c r="AM450" s="1" t="s">
        <v>83</v>
      </c>
    </row>
    <row r="451">
      <c r="A451" s="1">
        <v>414.0</v>
      </c>
      <c r="B451" s="1">
        <v>52.0</v>
      </c>
      <c r="C451" s="1">
        <v>373935.0</v>
      </c>
      <c r="D451" s="2">
        <v>37665.0</v>
      </c>
      <c r="E451" s="1" t="s">
        <v>58</v>
      </c>
      <c r="F451" s="1" t="s">
        <v>92</v>
      </c>
      <c r="G451" s="1">
        <v>500.0</v>
      </c>
      <c r="H451" s="1">
        <v>1335.13</v>
      </c>
      <c r="I451" s="1">
        <v>0.0</v>
      </c>
      <c r="J451" s="1">
        <v>452647.0</v>
      </c>
      <c r="K451" s="1" t="s">
        <v>71</v>
      </c>
      <c r="L451" s="1" t="s">
        <v>132</v>
      </c>
      <c r="M451" s="1" t="s">
        <v>190</v>
      </c>
      <c r="N451" s="1" t="s">
        <v>169</v>
      </c>
      <c r="O451" s="1" t="s">
        <v>86</v>
      </c>
      <c r="P451" s="1">
        <v>44000.0</v>
      </c>
      <c r="Q451" s="1">
        <v>-71000.0</v>
      </c>
      <c r="R451" s="2">
        <v>42011.0</v>
      </c>
      <c r="S451" s="1" t="s">
        <v>47</v>
      </c>
      <c r="T451" s="1" t="s">
        <v>77</v>
      </c>
      <c r="U451" s="1" t="s">
        <v>108</v>
      </c>
      <c r="V451" s="1" t="s">
        <v>50</v>
      </c>
      <c r="W451" s="1" t="s">
        <v>51</v>
      </c>
      <c r="X451" s="1" t="s">
        <v>128</v>
      </c>
      <c r="Y451" s="1" t="s">
        <v>625</v>
      </c>
      <c r="Z451" s="1">
        <v>13.0</v>
      </c>
      <c r="AA451" s="1">
        <v>1.0</v>
      </c>
      <c r="AB451" s="1" t="s">
        <v>54</v>
      </c>
      <c r="AC451" s="1">
        <v>1.0</v>
      </c>
      <c r="AD451" s="1">
        <v>1.0</v>
      </c>
      <c r="AE451" s="1" t="s">
        <v>63</v>
      </c>
      <c r="AF451" s="1">
        <v>54810.0</v>
      </c>
      <c r="AG451" s="1">
        <v>6090.0</v>
      </c>
      <c r="AH451" s="1">
        <v>6090.0</v>
      </c>
      <c r="AI451" s="1">
        <v>42630.0</v>
      </c>
      <c r="AJ451" s="1" t="s">
        <v>90</v>
      </c>
      <c r="AK451" s="1" t="s">
        <v>224</v>
      </c>
      <c r="AL451" s="1">
        <v>1999.0</v>
      </c>
      <c r="AM451" s="1" t="s">
        <v>57</v>
      </c>
    </row>
    <row r="452">
      <c r="A452" s="1">
        <v>163.0</v>
      </c>
      <c r="B452" s="1">
        <v>37.0</v>
      </c>
      <c r="C452" s="1">
        <v>812989.0</v>
      </c>
      <c r="D452" s="2">
        <v>38052.0</v>
      </c>
      <c r="E452" s="1" t="s">
        <v>58</v>
      </c>
      <c r="F452" s="1" t="s">
        <v>41</v>
      </c>
      <c r="G452" s="1">
        <v>500.0</v>
      </c>
      <c r="H452" s="1">
        <v>1178.95</v>
      </c>
      <c r="I452" s="1">
        <v>6000000.0</v>
      </c>
      <c r="J452" s="1">
        <v>441370.0</v>
      </c>
      <c r="K452" s="1" t="s">
        <v>71</v>
      </c>
      <c r="L452" s="1" t="s">
        <v>162</v>
      </c>
      <c r="M452" s="1" t="s">
        <v>118</v>
      </c>
      <c r="N452" s="1" t="s">
        <v>127</v>
      </c>
      <c r="O452" s="1" t="s">
        <v>75</v>
      </c>
      <c r="P452" s="1">
        <v>0.0</v>
      </c>
      <c r="Q452" s="1">
        <v>-67300.0</v>
      </c>
      <c r="R452" s="2">
        <v>42020.0</v>
      </c>
      <c r="S452" s="1" t="s">
        <v>47</v>
      </c>
      <c r="T452" s="1" t="s">
        <v>77</v>
      </c>
      <c r="U452" s="1" t="s">
        <v>108</v>
      </c>
      <c r="V452" s="1" t="s">
        <v>100</v>
      </c>
      <c r="W452" s="1" t="s">
        <v>78</v>
      </c>
      <c r="X452" s="1" t="s">
        <v>103</v>
      </c>
      <c r="Y452" s="1" t="s">
        <v>626</v>
      </c>
      <c r="Z452" s="1">
        <v>20.0</v>
      </c>
      <c r="AA452" s="1">
        <v>1.0</v>
      </c>
      <c r="AB452" s="1" t="s">
        <v>54</v>
      </c>
      <c r="AC452" s="1">
        <v>2.0</v>
      </c>
      <c r="AD452" s="1">
        <v>3.0</v>
      </c>
      <c r="AE452" s="1" t="s">
        <v>54</v>
      </c>
      <c r="AF452" s="1">
        <v>49400.0</v>
      </c>
      <c r="AG452" s="1">
        <v>4940.0</v>
      </c>
      <c r="AH452" s="1">
        <v>9880.0</v>
      </c>
      <c r="AI452" s="1">
        <v>34580.0</v>
      </c>
      <c r="AJ452" s="1" t="s">
        <v>198</v>
      </c>
      <c r="AK452" s="1" t="s">
        <v>199</v>
      </c>
      <c r="AL452" s="1">
        <v>2005.0</v>
      </c>
      <c r="AM452" s="1" t="s">
        <v>83</v>
      </c>
    </row>
    <row r="453">
      <c r="A453" s="1">
        <v>352.0</v>
      </c>
      <c r="B453" s="1">
        <v>53.0</v>
      </c>
      <c r="C453" s="1">
        <v>993840.0</v>
      </c>
      <c r="D453" s="2">
        <v>41467.0</v>
      </c>
      <c r="E453" s="1" t="s">
        <v>84</v>
      </c>
      <c r="F453" s="1" t="s">
        <v>41</v>
      </c>
      <c r="G453" s="1">
        <v>500.0</v>
      </c>
      <c r="H453" s="1">
        <v>1793.16</v>
      </c>
      <c r="I453" s="1">
        <v>0.0</v>
      </c>
      <c r="J453" s="1">
        <v>619166.0</v>
      </c>
      <c r="K453" s="1" t="s">
        <v>42</v>
      </c>
      <c r="L453" s="1" t="s">
        <v>93</v>
      </c>
      <c r="M453" s="1" t="s">
        <v>98</v>
      </c>
      <c r="N453" s="1" t="s">
        <v>265</v>
      </c>
      <c r="O453" s="1" t="s">
        <v>120</v>
      </c>
      <c r="P453" s="1">
        <v>0.0</v>
      </c>
      <c r="Q453" s="1">
        <v>0.0</v>
      </c>
      <c r="R453" s="2">
        <v>42019.0</v>
      </c>
      <c r="S453" s="1" t="s">
        <v>47</v>
      </c>
      <c r="T453" s="1" t="s">
        <v>87</v>
      </c>
      <c r="U453" s="1" t="s">
        <v>64</v>
      </c>
      <c r="V453" s="1" t="s">
        <v>100</v>
      </c>
      <c r="W453" s="1" t="s">
        <v>122</v>
      </c>
      <c r="X453" s="1" t="s">
        <v>66</v>
      </c>
      <c r="Y453" s="1" t="s">
        <v>627</v>
      </c>
      <c r="Z453" s="1">
        <v>23.0</v>
      </c>
      <c r="AA453" s="1">
        <v>1.0</v>
      </c>
      <c r="AB453" s="1" t="s">
        <v>54</v>
      </c>
      <c r="AC453" s="1">
        <v>2.0</v>
      </c>
      <c r="AD453" s="1">
        <v>2.0</v>
      </c>
      <c r="AE453" s="1" t="s">
        <v>80</v>
      </c>
      <c r="AF453" s="1">
        <v>68750.0</v>
      </c>
      <c r="AG453" s="1">
        <v>12500.0</v>
      </c>
      <c r="AH453" s="1">
        <v>6250.0</v>
      </c>
      <c r="AI453" s="1">
        <v>50000.0</v>
      </c>
      <c r="AJ453" s="1" t="s">
        <v>90</v>
      </c>
      <c r="AK453" s="1" t="s">
        <v>246</v>
      </c>
      <c r="AL453" s="1">
        <v>2009.0</v>
      </c>
      <c r="AM453" s="1" t="s">
        <v>83</v>
      </c>
    </row>
    <row r="454">
      <c r="A454" s="1">
        <v>27.0</v>
      </c>
      <c r="B454" s="1">
        <v>32.0</v>
      </c>
      <c r="C454" s="1">
        <v>327856.0</v>
      </c>
      <c r="D454" s="2">
        <v>41878.0</v>
      </c>
      <c r="E454" s="1" t="s">
        <v>40</v>
      </c>
      <c r="F454" s="1" t="s">
        <v>70</v>
      </c>
      <c r="G454" s="1">
        <v>500.0</v>
      </c>
      <c r="H454" s="1">
        <v>1008.38</v>
      </c>
      <c r="I454" s="1">
        <v>0.0</v>
      </c>
      <c r="J454" s="1">
        <v>472803.0</v>
      </c>
      <c r="K454" s="1" t="s">
        <v>71</v>
      </c>
      <c r="L454" s="1" t="s">
        <v>72</v>
      </c>
      <c r="M454" s="1" t="s">
        <v>186</v>
      </c>
      <c r="N454" s="1" t="s">
        <v>156</v>
      </c>
      <c r="O454" s="1" t="s">
        <v>61</v>
      </c>
      <c r="P454" s="1">
        <v>37900.0</v>
      </c>
      <c r="Q454" s="1">
        <v>0.0</v>
      </c>
      <c r="R454" s="2">
        <v>42036.0</v>
      </c>
      <c r="S454" s="1" t="s">
        <v>47</v>
      </c>
      <c r="T454" s="1" t="s">
        <v>87</v>
      </c>
      <c r="U454" s="1" t="s">
        <v>108</v>
      </c>
      <c r="V454" s="1" t="s">
        <v>137</v>
      </c>
      <c r="W454" s="1" t="s">
        <v>51</v>
      </c>
      <c r="X454" s="1" t="s">
        <v>88</v>
      </c>
      <c r="Y454" s="1" t="s">
        <v>628</v>
      </c>
      <c r="Z454" s="1">
        <v>11.0</v>
      </c>
      <c r="AA454" s="1">
        <v>1.0</v>
      </c>
      <c r="AB454" s="1" t="s">
        <v>80</v>
      </c>
      <c r="AC454" s="1">
        <v>1.0</v>
      </c>
      <c r="AD454" s="1">
        <v>0.0</v>
      </c>
      <c r="AE454" s="1" t="s">
        <v>63</v>
      </c>
      <c r="AF454" s="1">
        <v>61500.0</v>
      </c>
      <c r="AG454" s="1">
        <v>12300.0</v>
      </c>
      <c r="AH454" s="1">
        <v>6150.0</v>
      </c>
      <c r="AI454" s="1">
        <v>43050.0</v>
      </c>
      <c r="AJ454" s="1" t="s">
        <v>81</v>
      </c>
      <c r="AK454" s="1" t="s">
        <v>145</v>
      </c>
      <c r="AL454" s="1">
        <v>2013.0</v>
      </c>
      <c r="AM454" s="1" t="s">
        <v>83</v>
      </c>
    </row>
    <row r="455">
      <c r="A455" s="1">
        <v>239.0</v>
      </c>
      <c r="B455" s="1">
        <v>39.0</v>
      </c>
      <c r="C455" s="1">
        <v>506333.0</v>
      </c>
      <c r="D455" s="2">
        <v>33046.0</v>
      </c>
      <c r="E455" s="1" t="s">
        <v>84</v>
      </c>
      <c r="F455" s="1" t="s">
        <v>70</v>
      </c>
      <c r="G455" s="1">
        <v>500.0</v>
      </c>
      <c r="H455" s="1">
        <v>1396.83</v>
      </c>
      <c r="I455" s="1">
        <v>0.0</v>
      </c>
      <c r="J455" s="1">
        <v>442308.0</v>
      </c>
      <c r="K455" s="1" t="s">
        <v>71</v>
      </c>
      <c r="L455" s="1" t="s">
        <v>125</v>
      </c>
      <c r="M455" s="1" t="s">
        <v>112</v>
      </c>
      <c r="N455" s="1" t="s">
        <v>60</v>
      </c>
      <c r="O455" s="1" t="s">
        <v>46</v>
      </c>
      <c r="P455" s="1">
        <v>0.0</v>
      </c>
      <c r="Q455" s="1">
        <v>0.0</v>
      </c>
      <c r="R455" s="2">
        <v>42010.0</v>
      </c>
      <c r="S455" s="1" t="s">
        <v>76</v>
      </c>
      <c r="T455" s="1" t="s">
        <v>77</v>
      </c>
      <c r="U455" s="1" t="s">
        <v>49</v>
      </c>
      <c r="V455" s="1" t="s">
        <v>137</v>
      </c>
      <c r="W455" s="1" t="s">
        <v>114</v>
      </c>
      <c r="X455" s="1" t="s">
        <v>128</v>
      </c>
      <c r="Y455" s="1" t="s">
        <v>629</v>
      </c>
      <c r="Z455" s="1">
        <v>0.0</v>
      </c>
      <c r="AA455" s="1">
        <v>4.0</v>
      </c>
      <c r="AB455" s="1" t="s">
        <v>63</v>
      </c>
      <c r="AC455" s="1">
        <v>0.0</v>
      </c>
      <c r="AD455" s="1">
        <v>3.0</v>
      </c>
      <c r="AE455" s="1" t="s">
        <v>80</v>
      </c>
      <c r="AF455" s="1">
        <v>76890.0</v>
      </c>
      <c r="AG455" s="1">
        <v>6990.0</v>
      </c>
      <c r="AH455" s="1">
        <v>13980.0</v>
      </c>
      <c r="AI455" s="1">
        <v>55920.0</v>
      </c>
      <c r="AJ455" s="1" t="s">
        <v>188</v>
      </c>
      <c r="AK455" s="1" t="s">
        <v>239</v>
      </c>
      <c r="AL455" s="1">
        <v>2007.0</v>
      </c>
      <c r="AM455" s="1" t="s">
        <v>83</v>
      </c>
    </row>
    <row r="456">
      <c r="A456" s="1">
        <v>33.0</v>
      </c>
      <c r="B456" s="1">
        <v>32.0</v>
      </c>
      <c r="C456" s="1">
        <v>263159.0</v>
      </c>
      <c r="D456" s="2">
        <v>39514.0</v>
      </c>
      <c r="E456" s="1" t="s">
        <v>40</v>
      </c>
      <c r="F456" s="1" t="s">
        <v>70</v>
      </c>
      <c r="G456" s="1">
        <v>500.0</v>
      </c>
      <c r="H456" s="1">
        <v>1402.78</v>
      </c>
      <c r="I456" s="1">
        <v>5000000.0</v>
      </c>
      <c r="J456" s="1">
        <v>469383.0</v>
      </c>
      <c r="K456" s="1" t="s">
        <v>71</v>
      </c>
      <c r="L456" s="1" t="s">
        <v>72</v>
      </c>
      <c r="M456" s="1" t="s">
        <v>112</v>
      </c>
      <c r="N456" s="1" t="s">
        <v>107</v>
      </c>
      <c r="O456" s="1" t="s">
        <v>46</v>
      </c>
      <c r="P456" s="1">
        <v>70300.0</v>
      </c>
      <c r="Q456" s="1">
        <v>-50300.0</v>
      </c>
      <c r="R456" s="2">
        <v>42037.0</v>
      </c>
      <c r="S456" s="1" t="s">
        <v>47</v>
      </c>
      <c r="T456" s="1" t="s">
        <v>77</v>
      </c>
      <c r="U456" s="1" t="s">
        <v>64</v>
      </c>
      <c r="V456" s="1" t="s">
        <v>137</v>
      </c>
      <c r="W456" s="1" t="s">
        <v>78</v>
      </c>
      <c r="X456" s="1" t="s">
        <v>157</v>
      </c>
      <c r="Y456" s="1" t="s">
        <v>630</v>
      </c>
      <c r="Z456" s="1">
        <v>2.0</v>
      </c>
      <c r="AA456" s="1">
        <v>1.0</v>
      </c>
      <c r="AB456" s="1" t="s">
        <v>54</v>
      </c>
      <c r="AC456" s="1">
        <v>0.0</v>
      </c>
      <c r="AD456" s="1">
        <v>1.0</v>
      </c>
      <c r="AE456" s="1" t="s">
        <v>63</v>
      </c>
      <c r="AF456" s="1">
        <v>56070.0</v>
      </c>
      <c r="AG456" s="1">
        <v>6230.0</v>
      </c>
      <c r="AH456" s="1">
        <v>12460.0</v>
      </c>
      <c r="AI456" s="1">
        <v>37380.0</v>
      </c>
      <c r="AJ456" s="1" t="s">
        <v>116</v>
      </c>
      <c r="AK456" s="1" t="s">
        <v>117</v>
      </c>
      <c r="AL456" s="1">
        <v>2012.0</v>
      </c>
      <c r="AM456" s="1" t="s">
        <v>83</v>
      </c>
    </row>
    <row r="457">
      <c r="A457" s="1">
        <v>88.0</v>
      </c>
      <c r="B457" s="1">
        <v>30.0</v>
      </c>
      <c r="C457" s="1">
        <v>372912.0</v>
      </c>
      <c r="D457" s="2">
        <v>33821.0</v>
      </c>
      <c r="E457" s="1" t="s">
        <v>58</v>
      </c>
      <c r="F457" s="1" t="s">
        <v>70</v>
      </c>
      <c r="G457" s="1">
        <v>1000.0</v>
      </c>
      <c r="H457" s="1">
        <v>1437.88</v>
      </c>
      <c r="I457" s="1">
        <v>0.0</v>
      </c>
      <c r="J457" s="1">
        <v>614383.0</v>
      </c>
      <c r="K457" s="1" t="s">
        <v>71</v>
      </c>
      <c r="L457" s="1" t="s">
        <v>142</v>
      </c>
      <c r="M457" s="1" t="s">
        <v>146</v>
      </c>
      <c r="N457" s="1" t="s">
        <v>60</v>
      </c>
      <c r="O457" s="1" t="s">
        <v>46</v>
      </c>
      <c r="P457" s="1">
        <v>42800.0</v>
      </c>
      <c r="Q457" s="1">
        <v>-51200.0</v>
      </c>
      <c r="R457" s="2">
        <v>42060.0</v>
      </c>
      <c r="S457" s="1" t="s">
        <v>47</v>
      </c>
      <c r="T457" s="1" t="s">
        <v>48</v>
      </c>
      <c r="U457" s="1" t="s">
        <v>108</v>
      </c>
      <c r="V457" s="1" t="s">
        <v>100</v>
      </c>
      <c r="W457" s="1" t="s">
        <v>51</v>
      </c>
      <c r="X457" s="1" t="s">
        <v>157</v>
      </c>
      <c r="Y457" s="1" t="s">
        <v>631</v>
      </c>
      <c r="Z457" s="1">
        <v>3.0</v>
      </c>
      <c r="AA457" s="1">
        <v>1.0</v>
      </c>
      <c r="AB457" s="1" t="s">
        <v>80</v>
      </c>
      <c r="AC457" s="1">
        <v>2.0</v>
      </c>
      <c r="AD457" s="1">
        <v>0.0</v>
      </c>
      <c r="AE457" s="1" t="s">
        <v>54</v>
      </c>
      <c r="AF457" s="1">
        <v>56000.0</v>
      </c>
      <c r="AG457" s="1">
        <v>14000.0</v>
      </c>
      <c r="AH457" s="1">
        <v>0.0</v>
      </c>
      <c r="AI457" s="1">
        <v>42000.0</v>
      </c>
      <c r="AJ457" s="1" t="s">
        <v>90</v>
      </c>
      <c r="AK457" s="1" t="s">
        <v>246</v>
      </c>
      <c r="AL457" s="1">
        <v>2003.0</v>
      </c>
      <c r="AM457" s="1" t="s">
        <v>83</v>
      </c>
    </row>
    <row r="458">
      <c r="A458" s="1">
        <v>101.0</v>
      </c>
      <c r="B458" s="1">
        <v>33.0</v>
      </c>
      <c r="C458" s="1">
        <v>552788.0</v>
      </c>
      <c r="D458" s="2">
        <v>33484.0</v>
      </c>
      <c r="E458" s="1" t="s">
        <v>84</v>
      </c>
      <c r="F458" s="1" t="s">
        <v>92</v>
      </c>
      <c r="G458" s="1">
        <v>1000.0</v>
      </c>
      <c r="H458" s="1">
        <v>1313.64</v>
      </c>
      <c r="I458" s="1">
        <v>0.0</v>
      </c>
      <c r="J458" s="1">
        <v>438617.0</v>
      </c>
      <c r="K458" s="1" t="s">
        <v>71</v>
      </c>
      <c r="L458" s="1" t="s">
        <v>142</v>
      </c>
      <c r="M458" s="1" t="s">
        <v>118</v>
      </c>
      <c r="N458" s="1" t="s">
        <v>74</v>
      </c>
      <c r="O458" s="1" t="s">
        <v>86</v>
      </c>
      <c r="P458" s="1">
        <v>12100.0</v>
      </c>
      <c r="Q458" s="1">
        <v>0.0</v>
      </c>
      <c r="R458" s="2">
        <v>42045.0</v>
      </c>
      <c r="S458" s="1" t="s">
        <v>139</v>
      </c>
      <c r="T458" s="1" t="s">
        <v>63</v>
      </c>
      <c r="U458" s="1" t="s">
        <v>213</v>
      </c>
      <c r="V458" s="1" t="s">
        <v>94</v>
      </c>
      <c r="W458" s="1" t="s">
        <v>78</v>
      </c>
      <c r="X458" s="1" t="s">
        <v>123</v>
      </c>
      <c r="Y458" s="1" t="s">
        <v>632</v>
      </c>
      <c r="Z458" s="1">
        <v>3.0</v>
      </c>
      <c r="AA458" s="1">
        <v>1.0</v>
      </c>
      <c r="AB458" s="1" t="s">
        <v>54</v>
      </c>
      <c r="AC458" s="1">
        <v>1.0</v>
      </c>
      <c r="AD458" s="1">
        <v>0.0</v>
      </c>
      <c r="AE458" s="1" t="s">
        <v>80</v>
      </c>
      <c r="AF458" s="1">
        <v>4290.0</v>
      </c>
      <c r="AG458" s="1">
        <v>780.0</v>
      </c>
      <c r="AH458" s="1">
        <v>390.0</v>
      </c>
      <c r="AI458" s="1">
        <v>3120.0</v>
      </c>
      <c r="AJ458" s="1" t="s">
        <v>110</v>
      </c>
      <c r="AK458" s="1" t="s">
        <v>135</v>
      </c>
      <c r="AL458" s="1">
        <v>1997.0</v>
      </c>
      <c r="AM458" s="1" t="s">
        <v>83</v>
      </c>
    </row>
    <row r="459">
      <c r="A459" s="1">
        <v>20.0</v>
      </c>
      <c r="B459" s="1">
        <v>37.0</v>
      </c>
      <c r="C459" s="1">
        <v>722747.0</v>
      </c>
      <c r="D459" s="2">
        <v>40788.0</v>
      </c>
      <c r="E459" s="1" t="s">
        <v>84</v>
      </c>
      <c r="F459" s="1" t="s">
        <v>41</v>
      </c>
      <c r="G459" s="1">
        <v>500.0</v>
      </c>
      <c r="H459" s="1">
        <v>1482.14</v>
      </c>
      <c r="I459" s="1">
        <v>0.0</v>
      </c>
      <c r="J459" s="1">
        <v>613936.0</v>
      </c>
      <c r="K459" s="1" t="s">
        <v>71</v>
      </c>
      <c r="L459" s="1" t="s">
        <v>93</v>
      </c>
      <c r="M459" s="1" t="s">
        <v>146</v>
      </c>
      <c r="N459" s="1" t="s">
        <v>60</v>
      </c>
      <c r="O459" s="1" t="s">
        <v>46</v>
      </c>
      <c r="P459" s="1">
        <v>33000.0</v>
      </c>
      <c r="Q459" s="1">
        <v>-43600.0</v>
      </c>
      <c r="R459" s="2">
        <v>42057.0</v>
      </c>
      <c r="S459" s="1" t="s">
        <v>76</v>
      </c>
      <c r="T459" s="1" t="s">
        <v>77</v>
      </c>
      <c r="U459" s="1" t="s">
        <v>108</v>
      </c>
      <c r="V459" s="1" t="s">
        <v>121</v>
      </c>
      <c r="W459" s="1" t="s">
        <v>78</v>
      </c>
      <c r="X459" s="1" t="s">
        <v>88</v>
      </c>
      <c r="Y459" s="1" t="s">
        <v>633</v>
      </c>
      <c r="Z459" s="1">
        <v>15.0</v>
      </c>
      <c r="AA459" s="1">
        <v>3.0</v>
      </c>
      <c r="AB459" s="1" t="s">
        <v>63</v>
      </c>
      <c r="AC459" s="1">
        <v>2.0</v>
      </c>
      <c r="AD459" s="1">
        <v>1.0</v>
      </c>
      <c r="AE459" s="1" t="s">
        <v>80</v>
      </c>
      <c r="AF459" s="1">
        <v>60750.0</v>
      </c>
      <c r="AG459" s="1">
        <v>6750.0</v>
      </c>
      <c r="AH459" s="1">
        <v>6750.0</v>
      </c>
      <c r="AI459" s="1">
        <v>47250.0</v>
      </c>
      <c r="AJ459" s="1" t="s">
        <v>154</v>
      </c>
      <c r="AK459" s="1" t="s">
        <v>168</v>
      </c>
      <c r="AL459" s="1">
        <v>2003.0</v>
      </c>
      <c r="AM459" s="1" t="s">
        <v>83</v>
      </c>
    </row>
    <row r="460">
      <c r="A460" s="1">
        <v>126.0</v>
      </c>
      <c r="B460" s="1">
        <v>30.0</v>
      </c>
      <c r="C460" s="1">
        <v>248467.0</v>
      </c>
      <c r="D460" s="2">
        <v>41188.0</v>
      </c>
      <c r="E460" s="1" t="s">
        <v>84</v>
      </c>
      <c r="F460" s="1" t="s">
        <v>41</v>
      </c>
      <c r="G460" s="1">
        <v>2000.0</v>
      </c>
      <c r="H460" s="1">
        <v>1171.75</v>
      </c>
      <c r="I460" s="1">
        <v>0.0</v>
      </c>
      <c r="J460" s="1">
        <v>472163.0</v>
      </c>
      <c r="K460" s="1" t="s">
        <v>71</v>
      </c>
      <c r="L460" s="1" t="s">
        <v>93</v>
      </c>
      <c r="M460" s="1" t="s">
        <v>59</v>
      </c>
      <c r="N460" s="1" t="s">
        <v>74</v>
      </c>
      <c r="O460" s="1" t="s">
        <v>143</v>
      </c>
      <c r="P460" s="1">
        <v>46500.0</v>
      </c>
      <c r="Q460" s="1">
        <v>-42700.0</v>
      </c>
      <c r="R460" s="2">
        <v>42035.0</v>
      </c>
      <c r="S460" s="1" t="s">
        <v>47</v>
      </c>
      <c r="T460" s="1" t="s">
        <v>48</v>
      </c>
      <c r="U460" s="1" t="s">
        <v>64</v>
      </c>
      <c r="V460" s="1" t="s">
        <v>121</v>
      </c>
      <c r="W460" s="1" t="s">
        <v>78</v>
      </c>
      <c r="X460" s="1" t="s">
        <v>128</v>
      </c>
      <c r="Y460" s="1" t="s">
        <v>634</v>
      </c>
      <c r="Z460" s="1">
        <v>23.0</v>
      </c>
      <c r="AA460" s="1">
        <v>1.0</v>
      </c>
      <c r="AB460" s="1" t="s">
        <v>63</v>
      </c>
      <c r="AC460" s="1">
        <v>2.0</v>
      </c>
      <c r="AD460" s="1">
        <v>3.0</v>
      </c>
      <c r="AE460" s="1" t="s">
        <v>80</v>
      </c>
      <c r="AF460" s="1">
        <v>48730.0</v>
      </c>
      <c r="AG460" s="1">
        <v>4430.0</v>
      </c>
      <c r="AH460" s="1">
        <v>4430.0</v>
      </c>
      <c r="AI460" s="1">
        <v>39870.0</v>
      </c>
      <c r="AJ460" s="1" t="s">
        <v>90</v>
      </c>
      <c r="AK460" s="1" t="s">
        <v>246</v>
      </c>
      <c r="AL460" s="1">
        <v>2011.0</v>
      </c>
      <c r="AM460" s="1" t="s">
        <v>83</v>
      </c>
    </row>
    <row r="461">
      <c r="A461" s="1">
        <v>264.0</v>
      </c>
      <c r="B461" s="1">
        <v>43.0</v>
      </c>
      <c r="C461" s="1">
        <v>955953.0</v>
      </c>
      <c r="D461" s="2">
        <v>41657.0</v>
      </c>
      <c r="E461" s="1" t="s">
        <v>84</v>
      </c>
      <c r="F461" s="1" t="s">
        <v>92</v>
      </c>
      <c r="G461" s="1">
        <v>2000.0</v>
      </c>
      <c r="H461" s="1">
        <v>1353.33</v>
      </c>
      <c r="I461" s="1">
        <v>0.0</v>
      </c>
      <c r="J461" s="1">
        <v>447458.0</v>
      </c>
      <c r="K461" s="1" t="s">
        <v>42</v>
      </c>
      <c r="L461" s="1" t="s">
        <v>93</v>
      </c>
      <c r="M461" s="1" t="s">
        <v>186</v>
      </c>
      <c r="N461" s="1" t="s">
        <v>182</v>
      </c>
      <c r="O461" s="1" t="s">
        <v>143</v>
      </c>
      <c r="P461" s="1">
        <v>0.0</v>
      </c>
      <c r="Q461" s="1">
        <v>-8500.0</v>
      </c>
      <c r="R461" s="2">
        <v>42047.0</v>
      </c>
      <c r="S461" s="1" t="s">
        <v>76</v>
      </c>
      <c r="T461" s="1" t="s">
        <v>87</v>
      </c>
      <c r="U461" s="1" t="s">
        <v>64</v>
      </c>
      <c r="V461" s="1" t="s">
        <v>50</v>
      </c>
      <c r="W461" s="1" t="s">
        <v>114</v>
      </c>
      <c r="X461" s="1" t="s">
        <v>103</v>
      </c>
      <c r="Y461" s="1" t="s">
        <v>635</v>
      </c>
      <c r="Z461" s="1">
        <v>9.0</v>
      </c>
      <c r="AA461" s="1">
        <v>3.0</v>
      </c>
      <c r="AB461" s="1" t="s">
        <v>54</v>
      </c>
      <c r="AC461" s="1">
        <v>2.0</v>
      </c>
      <c r="AD461" s="1">
        <v>0.0</v>
      </c>
      <c r="AE461" s="1" t="s">
        <v>80</v>
      </c>
      <c r="AF461" s="1">
        <v>95150.0</v>
      </c>
      <c r="AG461" s="1">
        <v>17300.0</v>
      </c>
      <c r="AH461" s="1">
        <v>17300.0</v>
      </c>
      <c r="AI461" s="1">
        <v>60550.0</v>
      </c>
      <c r="AJ461" s="1" t="s">
        <v>130</v>
      </c>
      <c r="AK461" s="1" t="s">
        <v>173</v>
      </c>
      <c r="AL461" s="1">
        <v>2007.0</v>
      </c>
      <c r="AM461" s="1" t="s">
        <v>83</v>
      </c>
    </row>
    <row r="462">
      <c r="A462" s="1">
        <v>78.0</v>
      </c>
      <c r="B462" s="1">
        <v>24.0</v>
      </c>
      <c r="C462" s="1">
        <v>910622.0</v>
      </c>
      <c r="D462" s="2">
        <v>33685.0</v>
      </c>
      <c r="E462" s="1" t="s">
        <v>58</v>
      </c>
      <c r="F462" s="1" t="s">
        <v>70</v>
      </c>
      <c r="G462" s="1">
        <v>500.0</v>
      </c>
      <c r="H462" s="1">
        <v>1175.51</v>
      </c>
      <c r="I462" s="1">
        <v>0.0</v>
      </c>
      <c r="J462" s="1">
        <v>474792.0</v>
      </c>
      <c r="K462" s="1" t="s">
        <v>42</v>
      </c>
      <c r="L462" s="1" t="s">
        <v>125</v>
      </c>
      <c r="M462" s="1" t="s">
        <v>44</v>
      </c>
      <c r="N462" s="1" t="s">
        <v>156</v>
      </c>
      <c r="O462" s="1" t="s">
        <v>46</v>
      </c>
      <c r="P462" s="1">
        <v>0.0</v>
      </c>
      <c r="Q462" s="1">
        <v>0.0</v>
      </c>
      <c r="R462" s="2">
        <v>42010.0</v>
      </c>
      <c r="S462" s="1" t="s">
        <v>62</v>
      </c>
      <c r="T462" s="1" t="s">
        <v>63</v>
      </c>
      <c r="U462" s="1" t="s">
        <v>64</v>
      </c>
      <c r="V462" s="1" t="s">
        <v>50</v>
      </c>
      <c r="W462" s="1" t="s">
        <v>78</v>
      </c>
      <c r="X462" s="1" t="s">
        <v>52</v>
      </c>
      <c r="Y462" s="1" t="s">
        <v>636</v>
      </c>
      <c r="Z462" s="1">
        <v>20.0</v>
      </c>
      <c r="AA462" s="1">
        <v>1.0</v>
      </c>
      <c r="AB462" s="1" t="s">
        <v>63</v>
      </c>
      <c r="AC462" s="1">
        <v>0.0</v>
      </c>
      <c r="AD462" s="1">
        <v>1.0</v>
      </c>
      <c r="AE462" s="1" t="s">
        <v>54</v>
      </c>
      <c r="AF462" s="1">
        <v>7480.0</v>
      </c>
      <c r="AG462" s="1">
        <v>680.0</v>
      </c>
      <c r="AH462" s="1">
        <v>680.0</v>
      </c>
      <c r="AI462" s="1">
        <v>6120.0</v>
      </c>
      <c r="AJ462" s="1" t="s">
        <v>81</v>
      </c>
      <c r="AK462" s="1" t="s">
        <v>145</v>
      </c>
      <c r="AL462" s="1">
        <v>2003.0</v>
      </c>
      <c r="AM462" s="1" t="s">
        <v>83</v>
      </c>
    </row>
    <row r="463">
      <c r="A463" s="1">
        <v>123.0</v>
      </c>
      <c r="B463" s="1">
        <v>28.0</v>
      </c>
      <c r="C463" s="1">
        <v>137675.0</v>
      </c>
      <c r="D463" s="2">
        <v>41246.0</v>
      </c>
      <c r="E463" s="1" t="s">
        <v>84</v>
      </c>
      <c r="F463" s="1" t="s">
        <v>70</v>
      </c>
      <c r="G463" s="1">
        <v>2000.0</v>
      </c>
      <c r="H463" s="1">
        <v>1836.02</v>
      </c>
      <c r="I463" s="1">
        <v>0.0</v>
      </c>
      <c r="J463" s="1">
        <v>470559.0</v>
      </c>
      <c r="K463" s="1" t="s">
        <v>42</v>
      </c>
      <c r="L463" s="1" t="s">
        <v>125</v>
      </c>
      <c r="M463" s="1" t="s">
        <v>146</v>
      </c>
      <c r="N463" s="1" t="s">
        <v>147</v>
      </c>
      <c r="O463" s="1" t="s">
        <v>75</v>
      </c>
      <c r="P463" s="1">
        <v>38000.0</v>
      </c>
      <c r="Q463" s="1">
        <v>-41200.0</v>
      </c>
      <c r="R463" s="2">
        <v>42005.0</v>
      </c>
      <c r="S463" s="1" t="s">
        <v>47</v>
      </c>
      <c r="T463" s="1" t="s">
        <v>48</v>
      </c>
      <c r="U463" s="1" t="s">
        <v>49</v>
      </c>
      <c r="V463" s="1" t="s">
        <v>137</v>
      </c>
      <c r="W463" s="1" t="s">
        <v>122</v>
      </c>
      <c r="X463" s="1" t="s">
        <v>66</v>
      </c>
      <c r="Y463" s="1" t="s">
        <v>637</v>
      </c>
      <c r="Z463" s="1">
        <v>5.0</v>
      </c>
      <c r="AA463" s="1">
        <v>1.0</v>
      </c>
      <c r="AB463" s="1" t="s">
        <v>63</v>
      </c>
      <c r="AC463" s="1">
        <v>2.0</v>
      </c>
      <c r="AD463" s="1">
        <v>1.0</v>
      </c>
      <c r="AE463" s="1" t="s">
        <v>54</v>
      </c>
      <c r="AF463" s="1">
        <v>79800.0</v>
      </c>
      <c r="AG463" s="1">
        <v>13300.0</v>
      </c>
      <c r="AH463" s="1">
        <v>6650.0</v>
      </c>
      <c r="AI463" s="1">
        <v>59850.0</v>
      </c>
      <c r="AJ463" s="1" t="s">
        <v>215</v>
      </c>
      <c r="AK463" s="1" t="s">
        <v>216</v>
      </c>
      <c r="AL463" s="1">
        <v>2011.0</v>
      </c>
      <c r="AM463" s="1" t="s">
        <v>57</v>
      </c>
    </row>
    <row r="464">
      <c r="A464" s="1">
        <v>347.0</v>
      </c>
      <c r="B464" s="1">
        <v>51.0</v>
      </c>
      <c r="C464" s="1">
        <v>343421.0</v>
      </c>
      <c r="D464" s="2">
        <v>35356.0</v>
      </c>
      <c r="E464" s="1" t="s">
        <v>40</v>
      </c>
      <c r="F464" s="1" t="s">
        <v>92</v>
      </c>
      <c r="G464" s="1">
        <v>500.0</v>
      </c>
      <c r="H464" s="1">
        <v>1480.79</v>
      </c>
      <c r="I464" s="1">
        <v>9000000.0</v>
      </c>
      <c r="J464" s="1">
        <v>432399.0</v>
      </c>
      <c r="K464" s="1" t="s">
        <v>71</v>
      </c>
      <c r="L464" s="1" t="s">
        <v>43</v>
      </c>
      <c r="M464" s="1" t="s">
        <v>118</v>
      </c>
      <c r="N464" s="1" t="s">
        <v>74</v>
      </c>
      <c r="O464" s="1" t="s">
        <v>86</v>
      </c>
      <c r="P464" s="1">
        <v>0.0</v>
      </c>
      <c r="Q464" s="1">
        <v>-12100.0</v>
      </c>
      <c r="R464" s="2">
        <v>42011.0</v>
      </c>
      <c r="S464" s="1" t="s">
        <v>47</v>
      </c>
      <c r="T464" s="1" t="s">
        <v>48</v>
      </c>
      <c r="U464" s="1" t="s">
        <v>108</v>
      </c>
      <c r="V464" s="1" t="s">
        <v>121</v>
      </c>
      <c r="W464" s="1" t="s">
        <v>122</v>
      </c>
      <c r="X464" s="1" t="s">
        <v>123</v>
      </c>
      <c r="Y464" s="1" t="s">
        <v>638</v>
      </c>
      <c r="Z464" s="1">
        <v>15.0</v>
      </c>
      <c r="AA464" s="1">
        <v>1.0</v>
      </c>
      <c r="AB464" s="1" t="s">
        <v>54</v>
      </c>
      <c r="AC464" s="1">
        <v>0.0</v>
      </c>
      <c r="AD464" s="1">
        <v>2.0</v>
      </c>
      <c r="AE464" s="1" t="s">
        <v>63</v>
      </c>
      <c r="AF464" s="1">
        <v>103560.0</v>
      </c>
      <c r="AG464" s="1">
        <v>8630.0</v>
      </c>
      <c r="AH464" s="1">
        <v>17260.0</v>
      </c>
      <c r="AI464" s="1">
        <v>77670.0</v>
      </c>
      <c r="AJ464" s="1" t="s">
        <v>198</v>
      </c>
      <c r="AK464" s="1" t="s">
        <v>199</v>
      </c>
      <c r="AL464" s="1">
        <v>1997.0</v>
      </c>
      <c r="AM464" s="1" t="s">
        <v>83</v>
      </c>
    </row>
    <row r="465">
      <c r="A465" s="1">
        <v>163.0</v>
      </c>
      <c r="B465" s="1">
        <v>38.0</v>
      </c>
      <c r="C465" s="1">
        <v>413192.0</v>
      </c>
      <c r="D465" s="2">
        <v>35705.0</v>
      </c>
      <c r="E465" s="1" t="s">
        <v>58</v>
      </c>
      <c r="F465" s="1" t="s">
        <v>92</v>
      </c>
      <c r="G465" s="1">
        <v>2000.0</v>
      </c>
      <c r="H465" s="1">
        <v>1453.92</v>
      </c>
      <c r="I465" s="1">
        <v>0.0</v>
      </c>
      <c r="J465" s="1">
        <v>607605.0</v>
      </c>
      <c r="K465" s="1" t="s">
        <v>71</v>
      </c>
      <c r="L465" s="1" t="s">
        <v>72</v>
      </c>
      <c r="M465" s="1" t="s">
        <v>112</v>
      </c>
      <c r="N465" s="1" t="s">
        <v>156</v>
      </c>
      <c r="O465" s="1" t="s">
        <v>61</v>
      </c>
      <c r="P465" s="1">
        <v>51700.0</v>
      </c>
      <c r="Q465" s="1">
        <v>0.0</v>
      </c>
      <c r="R465" s="2">
        <v>42056.0</v>
      </c>
      <c r="S465" s="1" t="s">
        <v>47</v>
      </c>
      <c r="T465" s="1" t="s">
        <v>48</v>
      </c>
      <c r="U465" s="1" t="s">
        <v>64</v>
      </c>
      <c r="V465" s="1" t="s">
        <v>137</v>
      </c>
      <c r="W465" s="1" t="s">
        <v>78</v>
      </c>
      <c r="X465" s="1" t="s">
        <v>123</v>
      </c>
      <c r="Y465" s="1" t="s">
        <v>639</v>
      </c>
      <c r="Z465" s="1">
        <v>13.0</v>
      </c>
      <c r="AA465" s="1">
        <v>1.0</v>
      </c>
      <c r="AB465" s="1" t="s">
        <v>54</v>
      </c>
      <c r="AC465" s="1">
        <v>2.0</v>
      </c>
      <c r="AD465" s="1">
        <v>3.0</v>
      </c>
      <c r="AE465" s="1" t="s">
        <v>63</v>
      </c>
      <c r="AF465" s="1">
        <v>79500.0</v>
      </c>
      <c r="AG465" s="1">
        <v>15900.0</v>
      </c>
      <c r="AH465" s="1">
        <v>7950.0</v>
      </c>
      <c r="AI465" s="1">
        <v>55650.0</v>
      </c>
      <c r="AJ465" s="1" t="s">
        <v>96</v>
      </c>
      <c r="AK465" s="1" t="s">
        <v>149</v>
      </c>
      <c r="AL465" s="1">
        <v>1995.0</v>
      </c>
      <c r="AM465" s="1" t="s">
        <v>83</v>
      </c>
    </row>
    <row r="466">
      <c r="A466" s="1">
        <v>271.0</v>
      </c>
      <c r="B466" s="1">
        <v>44.0</v>
      </c>
      <c r="C466" s="1">
        <v>247801.0</v>
      </c>
      <c r="D466" s="2">
        <v>39525.0</v>
      </c>
      <c r="E466" s="1" t="s">
        <v>40</v>
      </c>
      <c r="F466" s="1" t="s">
        <v>41</v>
      </c>
      <c r="G466" s="1">
        <v>500.0</v>
      </c>
      <c r="H466" s="1">
        <v>1340.71</v>
      </c>
      <c r="I466" s="1">
        <v>0.0</v>
      </c>
      <c r="J466" s="1">
        <v>600153.0</v>
      </c>
      <c r="K466" s="1" t="s">
        <v>71</v>
      </c>
      <c r="L466" s="1" t="s">
        <v>132</v>
      </c>
      <c r="M466" s="1" t="s">
        <v>98</v>
      </c>
      <c r="N466" s="1" t="s">
        <v>107</v>
      </c>
      <c r="O466" s="1" t="s">
        <v>61</v>
      </c>
      <c r="P466" s="1">
        <v>0.0</v>
      </c>
      <c r="Q466" s="1">
        <v>0.0</v>
      </c>
      <c r="R466" s="2">
        <v>42049.0</v>
      </c>
      <c r="S466" s="1" t="s">
        <v>47</v>
      </c>
      <c r="T466" s="1" t="s">
        <v>77</v>
      </c>
      <c r="U466" s="1" t="s">
        <v>64</v>
      </c>
      <c r="V466" s="1" t="s">
        <v>121</v>
      </c>
      <c r="W466" s="1" t="s">
        <v>51</v>
      </c>
      <c r="X466" s="1" t="s">
        <v>66</v>
      </c>
      <c r="Y466" s="1" t="s">
        <v>640</v>
      </c>
      <c r="Z466" s="1">
        <v>16.0</v>
      </c>
      <c r="AA466" s="1">
        <v>1.0</v>
      </c>
      <c r="AB466" s="1" t="s">
        <v>80</v>
      </c>
      <c r="AC466" s="1">
        <v>2.0</v>
      </c>
      <c r="AD466" s="1">
        <v>2.0</v>
      </c>
      <c r="AE466" s="1" t="s">
        <v>80</v>
      </c>
      <c r="AF466" s="1">
        <v>76230.0</v>
      </c>
      <c r="AG466" s="1">
        <v>6930.0</v>
      </c>
      <c r="AH466" s="1">
        <v>13860.0</v>
      </c>
      <c r="AI466" s="1">
        <v>55440.0</v>
      </c>
      <c r="AJ466" s="1" t="s">
        <v>215</v>
      </c>
      <c r="AK466" s="1" t="s">
        <v>216</v>
      </c>
      <c r="AL466" s="1">
        <v>1997.0</v>
      </c>
      <c r="AM466" s="1" t="s">
        <v>57</v>
      </c>
    </row>
    <row r="467">
      <c r="A467" s="1">
        <v>410.0</v>
      </c>
      <c r="B467" s="1">
        <v>54.0</v>
      </c>
      <c r="C467" s="1">
        <v>171147.0</v>
      </c>
      <c r="D467" s="2">
        <v>40419.0</v>
      </c>
      <c r="E467" s="1" t="s">
        <v>84</v>
      </c>
      <c r="F467" s="1" t="s">
        <v>70</v>
      </c>
      <c r="G467" s="1">
        <v>2000.0</v>
      </c>
      <c r="H467" s="1">
        <v>714.03</v>
      </c>
      <c r="I467" s="1">
        <v>0.0</v>
      </c>
      <c r="J467" s="1">
        <v>465979.0</v>
      </c>
      <c r="K467" s="1" t="s">
        <v>42</v>
      </c>
      <c r="L467" s="1" t="s">
        <v>43</v>
      </c>
      <c r="M467" s="1" t="s">
        <v>136</v>
      </c>
      <c r="N467" s="1" t="s">
        <v>74</v>
      </c>
      <c r="O467" s="1" t="s">
        <v>75</v>
      </c>
      <c r="P467" s="1">
        <v>0.0</v>
      </c>
      <c r="Q467" s="1">
        <v>-17000.0</v>
      </c>
      <c r="R467" s="2">
        <v>42051.0</v>
      </c>
      <c r="S467" s="1" t="s">
        <v>47</v>
      </c>
      <c r="T467" s="1" t="s">
        <v>48</v>
      </c>
      <c r="U467" s="1" t="s">
        <v>64</v>
      </c>
      <c r="V467" s="1" t="s">
        <v>137</v>
      </c>
      <c r="W467" s="1" t="s">
        <v>114</v>
      </c>
      <c r="X467" s="1" t="s">
        <v>128</v>
      </c>
      <c r="Y467" s="1" t="s">
        <v>641</v>
      </c>
      <c r="Z467" s="1">
        <v>0.0</v>
      </c>
      <c r="AA467" s="1">
        <v>1.0</v>
      </c>
      <c r="AB467" s="1" t="s">
        <v>54</v>
      </c>
      <c r="AC467" s="1">
        <v>0.0</v>
      </c>
      <c r="AD467" s="1">
        <v>2.0</v>
      </c>
      <c r="AE467" s="1" t="s">
        <v>80</v>
      </c>
      <c r="AF467" s="1">
        <v>59520.0</v>
      </c>
      <c r="AG467" s="1">
        <v>9920.0</v>
      </c>
      <c r="AH467" s="1">
        <v>9920.0</v>
      </c>
      <c r="AI467" s="1">
        <v>39680.0</v>
      </c>
      <c r="AJ467" s="1" t="s">
        <v>210</v>
      </c>
      <c r="AK467" s="1" t="s">
        <v>232</v>
      </c>
      <c r="AL467" s="1">
        <v>2001.0</v>
      </c>
      <c r="AM467" s="1" t="s">
        <v>83</v>
      </c>
    </row>
    <row r="468">
      <c r="A468" s="1">
        <v>448.0</v>
      </c>
      <c r="B468" s="1">
        <v>57.0</v>
      </c>
      <c r="C468" s="1">
        <v>431283.0</v>
      </c>
      <c r="D468" s="2">
        <v>38442.0</v>
      </c>
      <c r="E468" s="1" t="s">
        <v>84</v>
      </c>
      <c r="F468" s="1" t="s">
        <v>70</v>
      </c>
      <c r="G468" s="1">
        <v>2000.0</v>
      </c>
      <c r="H468" s="1">
        <v>1376.16</v>
      </c>
      <c r="I468" s="1">
        <v>0.0</v>
      </c>
      <c r="J468" s="1">
        <v>466555.0</v>
      </c>
      <c r="K468" s="1" t="s">
        <v>71</v>
      </c>
      <c r="L468" s="1" t="s">
        <v>72</v>
      </c>
      <c r="M468" s="1" t="s">
        <v>98</v>
      </c>
      <c r="N468" s="1" t="s">
        <v>150</v>
      </c>
      <c r="O468" s="1" t="s">
        <v>75</v>
      </c>
      <c r="P468" s="1">
        <v>38600.0</v>
      </c>
      <c r="Q468" s="1">
        <v>-50300.0</v>
      </c>
      <c r="R468" s="2">
        <v>42039.0</v>
      </c>
      <c r="S468" s="1" t="s">
        <v>76</v>
      </c>
      <c r="T468" s="1" t="s">
        <v>87</v>
      </c>
      <c r="U468" s="1" t="s">
        <v>49</v>
      </c>
      <c r="V468" s="1" t="s">
        <v>50</v>
      </c>
      <c r="W468" s="1" t="s">
        <v>51</v>
      </c>
      <c r="X468" s="1" t="s">
        <v>88</v>
      </c>
      <c r="Y468" s="1" t="s">
        <v>642</v>
      </c>
      <c r="Z468" s="1">
        <v>10.0</v>
      </c>
      <c r="AA468" s="1">
        <v>3.0</v>
      </c>
      <c r="AB468" s="1" t="s">
        <v>80</v>
      </c>
      <c r="AC468" s="1">
        <v>2.0</v>
      </c>
      <c r="AD468" s="1">
        <v>1.0</v>
      </c>
      <c r="AE468" s="1" t="s">
        <v>63</v>
      </c>
      <c r="AF468" s="1">
        <v>47760.0</v>
      </c>
      <c r="AG468" s="1">
        <v>5970.0</v>
      </c>
      <c r="AH468" s="1">
        <v>5970.0</v>
      </c>
      <c r="AI468" s="1">
        <v>35820.0</v>
      </c>
      <c r="AJ468" s="1" t="s">
        <v>154</v>
      </c>
      <c r="AK468" s="1" t="s">
        <v>164</v>
      </c>
      <c r="AL468" s="1">
        <v>2013.0</v>
      </c>
      <c r="AM468" s="1" t="s">
        <v>57</v>
      </c>
    </row>
    <row r="469">
      <c r="A469" s="1">
        <v>218.0</v>
      </c>
      <c r="B469" s="1">
        <v>41.0</v>
      </c>
      <c r="C469" s="1">
        <v>461962.0</v>
      </c>
      <c r="D469" s="2">
        <v>41633.0</v>
      </c>
      <c r="E469" s="1" t="s">
        <v>84</v>
      </c>
      <c r="F469" s="1" t="s">
        <v>70</v>
      </c>
      <c r="G469" s="1">
        <v>500.0</v>
      </c>
      <c r="H469" s="1">
        <v>914.22</v>
      </c>
      <c r="I469" s="1">
        <v>0.0</v>
      </c>
      <c r="J469" s="1">
        <v>444155.0</v>
      </c>
      <c r="K469" s="1" t="s">
        <v>42</v>
      </c>
      <c r="L469" s="1" t="s">
        <v>162</v>
      </c>
      <c r="M469" s="1" t="s">
        <v>102</v>
      </c>
      <c r="N469" s="1" t="s">
        <v>113</v>
      </c>
      <c r="O469" s="1" t="s">
        <v>120</v>
      </c>
      <c r="P469" s="1">
        <v>37900.0</v>
      </c>
      <c r="Q469" s="1">
        <v>-72900.0</v>
      </c>
      <c r="R469" s="2">
        <v>42026.0</v>
      </c>
      <c r="S469" s="1" t="s">
        <v>76</v>
      </c>
      <c r="T469" s="1" t="s">
        <v>48</v>
      </c>
      <c r="U469" s="1" t="s">
        <v>108</v>
      </c>
      <c r="V469" s="1" t="s">
        <v>50</v>
      </c>
      <c r="W469" s="1" t="s">
        <v>78</v>
      </c>
      <c r="X469" s="1" t="s">
        <v>103</v>
      </c>
      <c r="Y469" s="1" t="s">
        <v>643</v>
      </c>
      <c r="Z469" s="1">
        <v>14.0</v>
      </c>
      <c r="AA469" s="1">
        <v>3.0</v>
      </c>
      <c r="AB469" s="1" t="s">
        <v>80</v>
      </c>
      <c r="AC469" s="1">
        <v>2.0</v>
      </c>
      <c r="AD469" s="1">
        <v>0.0</v>
      </c>
      <c r="AE469" s="1" t="s">
        <v>80</v>
      </c>
      <c r="AF469" s="1">
        <v>84590.0</v>
      </c>
      <c r="AG469" s="1">
        <v>15380.0</v>
      </c>
      <c r="AH469" s="1">
        <v>7690.0</v>
      </c>
      <c r="AI469" s="1">
        <v>61520.0</v>
      </c>
      <c r="AJ469" s="1" t="s">
        <v>55</v>
      </c>
      <c r="AK469" s="1">
        <v>93.0</v>
      </c>
      <c r="AL469" s="1">
        <v>2013.0</v>
      </c>
      <c r="AM469" s="1" t="s">
        <v>83</v>
      </c>
    </row>
    <row r="470">
      <c r="A470" s="1">
        <v>43.0</v>
      </c>
      <c r="B470" s="1">
        <v>38.0</v>
      </c>
      <c r="C470" s="1">
        <v>149467.0</v>
      </c>
      <c r="D470" s="2">
        <v>41709.0</v>
      </c>
      <c r="E470" s="1" t="s">
        <v>40</v>
      </c>
      <c r="F470" s="1" t="s">
        <v>92</v>
      </c>
      <c r="G470" s="1">
        <v>1000.0</v>
      </c>
      <c r="H470" s="1">
        <v>1601.47</v>
      </c>
      <c r="I470" s="1">
        <v>0.0</v>
      </c>
      <c r="J470" s="1">
        <v>465764.0</v>
      </c>
      <c r="K470" s="1" t="s">
        <v>42</v>
      </c>
      <c r="L470" s="1" t="s">
        <v>72</v>
      </c>
      <c r="M470" s="1" t="s">
        <v>160</v>
      </c>
      <c r="N470" s="1" t="s">
        <v>133</v>
      </c>
      <c r="O470" s="1" t="s">
        <v>61</v>
      </c>
      <c r="P470" s="1">
        <v>64400.0</v>
      </c>
      <c r="Q470" s="1">
        <v>0.0</v>
      </c>
      <c r="R470" s="2">
        <v>42050.0</v>
      </c>
      <c r="S470" s="1" t="s">
        <v>76</v>
      </c>
      <c r="T470" s="1" t="s">
        <v>87</v>
      </c>
      <c r="U470" s="1" t="s">
        <v>108</v>
      </c>
      <c r="V470" s="1" t="s">
        <v>121</v>
      </c>
      <c r="W470" s="1" t="s">
        <v>51</v>
      </c>
      <c r="X470" s="1" t="s">
        <v>52</v>
      </c>
      <c r="Y470" s="1" t="s">
        <v>644</v>
      </c>
      <c r="Z470" s="1">
        <v>1.0</v>
      </c>
      <c r="AA470" s="1">
        <v>3.0</v>
      </c>
      <c r="AB470" s="1" t="s">
        <v>54</v>
      </c>
      <c r="AC470" s="1">
        <v>2.0</v>
      </c>
      <c r="AD470" s="1">
        <v>2.0</v>
      </c>
      <c r="AE470" s="1" t="s">
        <v>63</v>
      </c>
      <c r="AF470" s="1">
        <v>61650.0</v>
      </c>
      <c r="AG470" s="1">
        <v>6850.0</v>
      </c>
      <c r="AH470" s="1">
        <v>6850.0</v>
      </c>
      <c r="AI470" s="1">
        <v>47950.0</v>
      </c>
      <c r="AJ470" s="1" t="s">
        <v>105</v>
      </c>
      <c r="AK470" s="1" t="s">
        <v>288</v>
      </c>
      <c r="AL470" s="1">
        <v>2006.0</v>
      </c>
      <c r="AM470" s="1" t="s">
        <v>83</v>
      </c>
    </row>
    <row r="471">
      <c r="A471" s="1">
        <v>33.0</v>
      </c>
      <c r="B471" s="1">
        <v>33.0</v>
      </c>
      <c r="C471" s="1">
        <v>758740.0</v>
      </c>
      <c r="D471" s="2">
        <v>35646.0</v>
      </c>
      <c r="E471" s="1" t="s">
        <v>84</v>
      </c>
      <c r="F471" s="1" t="s">
        <v>92</v>
      </c>
      <c r="G471" s="1">
        <v>1000.0</v>
      </c>
      <c r="H471" s="1">
        <v>1096.79</v>
      </c>
      <c r="I471" s="1">
        <v>6000000.0</v>
      </c>
      <c r="J471" s="1">
        <v>446898.0</v>
      </c>
      <c r="K471" s="1" t="s">
        <v>71</v>
      </c>
      <c r="L471" s="1" t="s">
        <v>93</v>
      </c>
      <c r="M471" s="1" t="s">
        <v>160</v>
      </c>
      <c r="N471" s="1" t="s">
        <v>127</v>
      </c>
      <c r="O471" s="1" t="s">
        <v>86</v>
      </c>
      <c r="P471" s="1">
        <v>45500.0</v>
      </c>
      <c r="Q471" s="1">
        <v>-60600.0</v>
      </c>
      <c r="R471" s="2">
        <v>42011.0</v>
      </c>
      <c r="S471" s="1" t="s">
        <v>47</v>
      </c>
      <c r="T471" s="1" t="s">
        <v>77</v>
      </c>
      <c r="U471" s="1" t="s">
        <v>49</v>
      </c>
      <c r="V471" s="1" t="s">
        <v>50</v>
      </c>
      <c r="W471" s="1" t="s">
        <v>65</v>
      </c>
      <c r="X471" s="1" t="s">
        <v>103</v>
      </c>
      <c r="Y471" s="1" t="s">
        <v>645</v>
      </c>
      <c r="Z471" s="1">
        <v>16.0</v>
      </c>
      <c r="AA471" s="1">
        <v>1.0</v>
      </c>
      <c r="AB471" s="1" t="s">
        <v>63</v>
      </c>
      <c r="AC471" s="1">
        <v>2.0</v>
      </c>
      <c r="AD471" s="1">
        <v>1.0</v>
      </c>
      <c r="AE471" s="1" t="s">
        <v>63</v>
      </c>
      <c r="AF471" s="1">
        <v>81400.0</v>
      </c>
      <c r="AG471" s="1">
        <v>8140.0</v>
      </c>
      <c r="AH471" s="1">
        <v>8140.0</v>
      </c>
      <c r="AI471" s="1">
        <v>65120.0</v>
      </c>
      <c r="AJ471" s="1" t="s">
        <v>188</v>
      </c>
      <c r="AK471" s="1" t="s">
        <v>202</v>
      </c>
      <c r="AL471" s="1">
        <v>1998.0</v>
      </c>
      <c r="AM471" s="1" t="s">
        <v>83</v>
      </c>
    </row>
    <row r="472">
      <c r="A472" s="1">
        <v>126.0</v>
      </c>
      <c r="B472" s="1">
        <v>34.0</v>
      </c>
      <c r="C472" s="1">
        <v>628337.0</v>
      </c>
      <c r="D472" s="2">
        <v>39400.0</v>
      </c>
      <c r="E472" s="1" t="s">
        <v>58</v>
      </c>
      <c r="F472" s="1" t="s">
        <v>70</v>
      </c>
      <c r="G472" s="1">
        <v>2000.0</v>
      </c>
      <c r="H472" s="1">
        <v>1078.22</v>
      </c>
      <c r="I472" s="1">
        <v>0.0</v>
      </c>
      <c r="J472" s="1">
        <v>453274.0</v>
      </c>
      <c r="K472" s="1" t="s">
        <v>71</v>
      </c>
      <c r="L472" s="1" t="s">
        <v>125</v>
      </c>
      <c r="M472" s="1" t="s">
        <v>146</v>
      </c>
      <c r="N472" s="1" t="s">
        <v>119</v>
      </c>
      <c r="O472" s="1" t="s">
        <v>120</v>
      </c>
      <c r="P472" s="1">
        <v>54500.0</v>
      </c>
      <c r="Q472" s="1">
        <v>0.0</v>
      </c>
      <c r="R472" s="2">
        <v>42058.0</v>
      </c>
      <c r="S472" s="1" t="s">
        <v>76</v>
      </c>
      <c r="T472" s="1" t="s">
        <v>48</v>
      </c>
      <c r="U472" s="1" t="s">
        <v>49</v>
      </c>
      <c r="V472" s="1" t="s">
        <v>100</v>
      </c>
      <c r="W472" s="1" t="s">
        <v>51</v>
      </c>
      <c r="X472" s="1" t="s">
        <v>128</v>
      </c>
      <c r="Y472" s="1" t="s">
        <v>646</v>
      </c>
      <c r="Z472" s="1">
        <v>2.0</v>
      </c>
      <c r="AA472" s="1">
        <v>3.0</v>
      </c>
      <c r="AB472" s="1" t="s">
        <v>80</v>
      </c>
      <c r="AC472" s="1">
        <v>0.0</v>
      </c>
      <c r="AD472" s="1">
        <v>1.0</v>
      </c>
      <c r="AE472" s="1" t="s">
        <v>54</v>
      </c>
      <c r="AF472" s="1">
        <v>58410.0</v>
      </c>
      <c r="AG472" s="1">
        <v>10620.0</v>
      </c>
      <c r="AH472" s="1">
        <v>5310.0</v>
      </c>
      <c r="AI472" s="1">
        <v>42480.0</v>
      </c>
      <c r="AJ472" s="1" t="s">
        <v>90</v>
      </c>
      <c r="AK472" s="1" t="s">
        <v>91</v>
      </c>
      <c r="AL472" s="1">
        <v>2007.0</v>
      </c>
      <c r="AM472" s="1" t="s">
        <v>83</v>
      </c>
    </row>
    <row r="473">
      <c r="A473" s="1">
        <v>411.0</v>
      </c>
      <c r="B473" s="1">
        <v>56.0</v>
      </c>
      <c r="C473" s="1">
        <v>574637.0</v>
      </c>
      <c r="D473" s="2">
        <v>33815.0</v>
      </c>
      <c r="E473" s="1" t="s">
        <v>84</v>
      </c>
      <c r="F473" s="1" t="s">
        <v>41</v>
      </c>
      <c r="G473" s="1">
        <v>1000.0</v>
      </c>
      <c r="H473" s="1">
        <v>1595.28</v>
      </c>
      <c r="I473" s="1">
        <v>0.0</v>
      </c>
      <c r="J473" s="1">
        <v>479320.0</v>
      </c>
      <c r="K473" s="1" t="s">
        <v>71</v>
      </c>
      <c r="L473" s="1" t="s">
        <v>142</v>
      </c>
      <c r="M473" s="1" t="s">
        <v>136</v>
      </c>
      <c r="N473" s="1" t="s">
        <v>265</v>
      </c>
      <c r="O473" s="1" t="s">
        <v>61</v>
      </c>
      <c r="P473" s="1">
        <v>0.0</v>
      </c>
      <c r="Q473" s="1">
        <v>0.0</v>
      </c>
      <c r="R473" s="2">
        <v>42010.0</v>
      </c>
      <c r="S473" s="1" t="s">
        <v>76</v>
      </c>
      <c r="T473" s="1" t="s">
        <v>48</v>
      </c>
      <c r="U473" s="1" t="s">
        <v>49</v>
      </c>
      <c r="V473" s="1" t="s">
        <v>137</v>
      </c>
      <c r="W473" s="1" t="s">
        <v>65</v>
      </c>
      <c r="X473" s="1" t="s">
        <v>103</v>
      </c>
      <c r="Y473" s="1" t="s">
        <v>647</v>
      </c>
      <c r="Z473" s="1">
        <v>23.0</v>
      </c>
      <c r="AA473" s="1">
        <v>3.0</v>
      </c>
      <c r="AB473" s="1" t="s">
        <v>63</v>
      </c>
      <c r="AC473" s="1">
        <v>0.0</v>
      </c>
      <c r="AD473" s="1">
        <v>0.0</v>
      </c>
      <c r="AE473" s="1" t="s">
        <v>63</v>
      </c>
      <c r="AF473" s="1">
        <v>38610.0</v>
      </c>
      <c r="AG473" s="1">
        <v>3510.0</v>
      </c>
      <c r="AH473" s="1">
        <v>3510.0</v>
      </c>
      <c r="AI473" s="1">
        <v>31590.0</v>
      </c>
      <c r="AJ473" s="1" t="s">
        <v>215</v>
      </c>
      <c r="AK473" s="1" t="s">
        <v>216</v>
      </c>
      <c r="AL473" s="1">
        <v>2007.0</v>
      </c>
      <c r="AM473" s="1" t="s">
        <v>83</v>
      </c>
    </row>
    <row r="474">
      <c r="A474" s="1">
        <v>225.0</v>
      </c>
      <c r="B474" s="1">
        <v>37.0</v>
      </c>
      <c r="C474" s="1">
        <v>373600.0</v>
      </c>
      <c r="D474" s="2">
        <v>36861.0</v>
      </c>
      <c r="E474" s="1" t="s">
        <v>40</v>
      </c>
      <c r="F474" s="1" t="s">
        <v>70</v>
      </c>
      <c r="G474" s="1">
        <v>1000.0</v>
      </c>
      <c r="H474" s="1">
        <v>1217.84</v>
      </c>
      <c r="I474" s="1">
        <v>5000000.0</v>
      </c>
      <c r="J474" s="1">
        <v>443462.0</v>
      </c>
      <c r="K474" s="1" t="s">
        <v>71</v>
      </c>
      <c r="L474" s="1" t="s">
        <v>132</v>
      </c>
      <c r="M474" s="1" t="s">
        <v>190</v>
      </c>
      <c r="N474" s="1" t="s">
        <v>156</v>
      </c>
      <c r="O474" s="1" t="s">
        <v>143</v>
      </c>
      <c r="P474" s="1">
        <v>49600.0</v>
      </c>
      <c r="Q474" s="1">
        <v>0.0</v>
      </c>
      <c r="R474" s="2">
        <v>42042.0</v>
      </c>
      <c r="S474" s="1" t="s">
        <v>76</v>
      </c>
      <c r="T474" s="1" t="s">
        <v>87</v>
      </c>
      <c r="U474" s="1" t="s">
        <v>64</v>
      </c>
      <c r="V474" s="1" t="s">
        <v>100</v>
      </c>
      <c r="W474" s="1" t="s">
        <v>114</v>
      </c>
      <c r="X474" s="1" t="s">
        <v>157</v>
      </c>
      <c r="Y474" s="1" t="s">
        <v>648</v>
      </c>
      <c r="Z474" s="1">
        <v>19.0</v>
      </c>
      <c r="AA474" s="1">
        <v>3.0</v>
      </c>
      <c r="AB474" s="1" t="s">
        <v>63</v>
      </c>
      <c r="AC474" s="1">
        <v>2.0</v>
      </c>
      <c r="AD474" s="1">
        <v>2.0</v>
      </c>
      <c r="AE474" s="1" t="s">
        <v>80</v>
      </c>
      <c r="AF474" s="1">
        <v>57600.0</v>
      </c>
      <c r="AG474" s="1">
        <v>9600.0</v>
      </c>
      <c r="AH474" s="1">
        <v>9600.0</v>
      </c>
      <c r="AI474" s="1">
        <v>38400.0</v>
      </c>
      <c r="AJ474" s="1" t="s">
        <v>215</v>
      </c>
      <c r="AK474" s="1" t="s">
        <v>216</v>
      </c>
      <c r="AL474" s="1">
        <v>2015.0</v>
      </c>
      <c r="AM474" s="1" t="s">
        <v>83</v>
      </c>
    </row>
    <row r="475">
      <c r="A475" s="1">
        <v>460.0</v>
      </c>
      <c r="B475" s="1">
        <v>57.0</v>
      </c>
      <c r="C475" s="1">
        <v>396590.0</v>
      </c>
      <c r="D475" s="2">
        <v>35741.0</v>
      </c>
      <c r="E475" s="1" t="s">
        <v>40</v>
      </c>
      <c r="F475" s="1" t="s">
        <v>70</v>
      </c>
      <c r="G475" s="1">
        <v>2000.0</v>
      </c>
      <c r="H475" s="1">
        <v>1567.37</v>
      </c>
      <c r="I475" s="1">
        <v>0.0</v>
      </c>
      <c r="J475" s="1">
        <v>602514.0</v>
      </c>
      <c r="K475" s="1" t="s">
        <v>71</v>
      </c>
      <c r="L475" s="1" t="s">
        <v>162</v>
      </c>
      <c r="M475" s="1" t="s">
        <v>44</v>
      </c>
      <c r="N475" s="1" t="s">
        <v>133</v>
      </c>
      <c r="O475" s="1" t="s">
        <v>46</v>
      </c>
      <c r="P475" s="1">
        <v>62500.0</v>
      </c>
      <c r="Q475" s="1">
        <v>0.0</v>
      </c>
      <c r="R475" s="2">
        <v>42050.0</v>
      </c>
      <c r="S475" s="1" t="s">
        <v>47</v>
      </c>
      <c r="T475" s="1" t="s">
        <v>87</v>
      </c>
      <c r="U475" s="1" t="s">
        <v>49</v>
      </c>
      <c r="V475" s="1" t="s">
        <v>121</v>
      </c>
      <c r="W475" s="1" t="s">
        <v>78</v>
      </c>
      <c r="X475" s="1" t="s">
        <v>66</v>
      </c>
      <c r="Y475" s="1" t="s">
        <v>650</v>
      </c>
      <c r="Z475" s="1">
        <v>10.0</v>
      </c>
      <c r="AA475" s="1">
        <v>1.0</v>
      </c>
      <c r="AB475" s="1" t="s">
        <v>63</v>
      </c>
      <c r="AC475" s="1">
        <v>2.0</v>
      </c>
      <c r="AD475" s="1">
        <v>3.0</v>
      </c>
      <c r="AE475" s="1" t="s">
        <v>80</v>
      </c>
      <c r="AF475" s="1">
        <v>58300.0</v>
      </c>
      <c r="AG475" s="1">
        <v>5830.0</v>
      </c>
      <c r="AH475" s="1">
        <v>11660.0</v>
      </c>
      <c r="AI475" s="1">
        <v>40810.0</v>
      </c>
      <c r="AJ475" s="1" t="s">
        <v>105</v>
      </c>
      <c r="AK475" s="1" t="s">
        <v>152</v>
      </c>
      <c r="AL475" s="1">
        <v>2014.0</v>
      </c>
      <c r="AM475" s="1" t="s">
        <v>57</v>
      </c>
    </row>
    <row r="476">
      <c r="A476" s="1">
        <v>195.0</v>
      </c>
      <c r="B476" s="1">
        <v>38.0</v>
      </c>
      <c r="C476" s="1">
        <v>238412.0</v>
      </c>
      <c r="D476" s="2">
        <v>34107.0</v>
      </c>
      <c r="E476" s="1" t="s">
        <v>84</v>
      </c>
      <c r="F476" s="1" t="s">
        <v>92</v>
      </c>
      <c r="G476" s="1">
        <v>2000.0</v>
      </c>
      <c r="H476" s="1">
        <v>1294.93</v>
      </c>
      <c r="I476" s="1">
        <v>6000000.0</v>
      </c>
      <c r="J476" s="1">
        <v>477356.0</v>
      </c>
      <c r="K476" s="1" t="s">
        <v>42</v>
      </c>
      <c r="L476" s="1" t="s">
        <v>43</v>
      </c>
      <c r="M476" s="1" t="s">
        <v>98</v>
      </c>
      <c r="N476" s="1" t="s">
        <v>182</v>
      </c>
      <c r="O476" s="1" t="s">
        <v>86</v>
      </c>
      <c r="P476" s="1">
        <v>38000.0</v>
      </c>
      <c r="Q476" s="1">
        <v>-50300.0</v>
      </c>
      <c r="R476" s="2">
        <v>42049.0</v>
      </c>
      <c r="S476" s="1" t="s">
        <v>76</v>
      </c>
      <c r="T476" s="1" t="s">
        <v>87</v>
      </c>
      <c r="U476" s="1" t="s">
        <v>64</v>
      </c>
      <c r="V476" s="1" t="s">
        <v>137</v>
      </c>
      <c r="W476" s="1" t="s">
        <v>114</v>
      </c>
      <c r="X476" s="1" t="s">
        <v>103</v>
      </c>
      <c r="Y476" s="1" t="s">
        <v>651</v>
      </c>
      <c r="Z476" s="1">
        <v>12.0</v>
      </c>
      <c r="AA476" s="1">
        <v>3.0</v>
      </c>
      <c r="AB476" s="1" t="s">
        <v>54</v>
      </c>
      <c r="AC476" s="1">
        <v>1.0</v>
      </c>
      <c r="AD476" s="1">
        <v>2.0</v>
      </c>
      <c r="AE476" s="1" t="s">
        <v>80</v>
      </c>
      <c r="AF476" s="1">
        <v>64620.0</v>
      </c>
      <c r="AG476" s="1">
        <v>7180.0</v>
      </c>
      <c r="AH476" s="1">
        <v>0.0</v>
      </c>
      <c r="AI476" s="1">
        <v>57440.0</v>
      </c>
      <c r="AJ476" s="1" t="s">
        <v>81</v>
      </c>
      <c r="AK476" s="1" t="s">
        <v>145</v>
      </c>
      <c r="AL476" s="1">
        <v>2003.0</v>
      </c>
      <c r="AM476" s="1" t="s">
        <v>83</v>
      </c>
    </row>
    <row r="477">
      <c r="A477" s="1">
        <v>360.0</v>
      </c>
      <c r="B477" s="1">
        <v>51.0</v>
      </c>
      <c r="C477" s="1">
        <v>484321.0</v>
      </c>
      <c r="D477" s="2">
        <v>35257.0</v>
      </c>
      <c r="E477" s="1" t="s">
        <v>84</v>
      </c>
      <c r="F477" s="1" t="s">
        <v>41</v>
      </c>
      <c r="G477" s="1">
        <v>1000.0</v>
      </c>
      <c r="H477" s="1">
        <v>1152.12</v>
      </c>
      <c r="I477" s="1">
        <v>0.0</v>
      </c>
      <c r="J477" s="1">
        <v>434669.0</v>
      </c>
      <c r="K477" s="1" t="s">
        <v>42</v>
      </c>
      <c r="L477" s="1" t="s">
        <v>72</v>
      </c>
      <c r="M477" s="1" t="s">
        <v>85</v>
      </c>
      <c r="N477" s="1" t="s">
        <v>150</v>
      </c>
      <c r="O477" s="1" t="s">
        <v>143</v>
      </c>
      <c r="P477" s="1">
        <v>0.0</v>
      </c>
      <c r="Q477" s="1">
        <v>-62400.0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137</v>
      </c>
      <c r="W477" s="1" t="s">
        <v>114</v>
      </c>
      <c r="X477" s="1" t="s">
        <v>66</v>
      </c>
      <c r="Y477" s="1" t="s">
        <v>652</v>
      </c>
      <c r="Z477" s="1">
        <v>15.0</v>
      </c>
      <c r="AA477" s="1">
        <v>3.0</v>
      </c>
      <c r="AB477" s="1" t="s">
        <v>80</v>
      </c>
      <c r="AC477" s="1">
        <v>2.0</v>
      </c>
      <c r="AD477" s="1">
        <v>0.0</v>
      </c>
      <c r="AE477" s="1" t="s">
        <v>54</v>
      </c>
      <c r="AF477" s="1">
        <v>90480.0</v>
      </c>
      <c r="AG477" s="1">
        <v>15080.0</v>
      </c>
      <c r="AH477" s="1">
        <v>15080.0</v>
      </c>
      <c r="AI477" s="1">
        <v>60320.0</v>
      </c>
      <c r="AJ477" s="1" t="s">
        <v>188</v>
      </c>
      <c r="AK477" s="1" t="s">
        <v>239</v>
      </c>
      <c r="AL477" s="1">
        <v>2000.0</v>
      </c>
      <c r="AM477" s="1" t="s">
        <v>83</v>
      </c>
    </row>
    <row r="478">
      <c r="A478" s="1">
        <v>300.0</v>
      </c>
      <c r="B478" s="1">
        <v>49.0</v>
      </c>
      <c r="C478" s="1">
        <v>795847.0</v>
      </c>
      <c r="D478" s="2">
        <v>35050.0</v>
      </c>
      <c r="E478" s="1" t="s">
        <v>84</v>
      </c>
      <c r="F478" s="1" t="s">
        <v>70</v>
      </c>
      <c r="G478" s="1">
        <v>1000.0</v>
      </c>
      <c r="H478" s="1">
        <v>1441.21</v>
      </c>
      <c r="I478" s="1">
        <v>0.0</v>
      </c>
      <c r="J478" s="1">
        <v>609322.0</v>
      </c>
      <c r="K478" s="1" t="s">
        <v>71</v>
      </c>
      <c r="L478" s="1" t="s">
        <v>72</v>
      </c>
      <c r="M478" s="1" t="s">
        <v>190</v>
      </c>
      <c r="N478" s="1" t="s">
        <v>171</v>
      </c>
      <c r="O478" s="1" t="s">
        <v>120</v>
      </c>
      <c r="P478" s="1">
        <v>0.0</v>
      </c>
      <c r="Q478" s="1">
        <v>0.0</v>
      </c>
      <c r="R478" s="2">
        <v>42008.0</v>
      </c>
      <c r="S478" s="1" t="s">
        <v>62</v>
      </c>
      <c r="T478" s="1" t="s">
        <v>63</v>
      </c>
      <c r="U478" s="1" t="s">
        <v>213</v>
      </c>
      <c r="V478" s="1" t="s">
        <v>94</v>
      </c>
      <c r="W478" s="1" t="s">
        <v>51</v>
      </c>
      <c r="X478" s="1" t="s">
        <v>52</v>
      </c>
      <c r="Y478" s="1" t="s">
        <v>653</v>
      </c>
      <c r="Z478" s="1">
        <v>3.0</v>
      </c>
      <c r="AA478" s="1">
        <v>1.0</v>
      </c>
      <c r="AB478" s="1" t="s">
        <v>80</v>
      </c>
      <c r="AC478" s="1">
        <v>1.0</v>
      </c>
      <c r="AD478" s="1">
        <v>0.0</v>
      </c>
      <c r="AE478" s="1" t="s">
        <v>80</v>
      </c>
      <c r="AF478" s="1">
        <v>7080.0</v>
      </c>
      <c r="AG478" s="1">
        <v>1180.0</v>
      </c>
      <c r="AH478" s="1">
        <v>1180.0</v>
      </c>
      <c r="AI478" s="1">
        <v>4720.0</v>
      </c>
      <c r="AJ478" s="1" t="s">
        <v>105</v>
      </c>
      <c r="AK478" s="1" t="s">
        <v>152</v>
      </c>
      <c r="AL478" s="1">
        <v>2001.0</v>
      </c>
      <c r="AM478" s="1" t="s">
        <v>83</v>
      </c>
    </row>
    <row r="479">
      <c r="A479" s="1">
        <v>245.0</v>
      </c>
      <c r="B479" s="1">
        <v>42.0</v>
      </c>
      <c r="C479" s="1">
        <v>218456.0</v>
      </c>
      <c r="D479" s="2">
        <v>37453.0</v>
      </c>
      <c r="E479" s="1" t="s">
        <v>84</v>
      </c>
      <c r="F479" s="1" t="s">
        <v>92</v>
      </c>
      <c r="G479" s="1">
        <v>1000.0</v>
      </c>
      <c r="H479" s="1">
        <v>1575.74</v>
      </c>
      <c r="I479" s="1">
        <v>7000000.0</v>
      </c>
      <c r="J479" s="1">
        <v>614265.0</v>
      </c>
      <c r="K479" s="1" t="s">
        <v>42</v>
      </c>
      <c r="L479" s="1" t="s">
        <v>162</v>
      </c>
      <c r="M479" s="1" t="s">
        <v>126</v>
      </c>
      <c r="N479" s="1" t="s">
        <v>169</v>
      </c>
      <c r="O479" s="1" t="s">
        <v>61</v>
      </c>
      <c r="P479" s="1">
        <v>0.0</v>
      </c>
      <c r="Q479" s="1">
        <v>-68900.0</v>
      </c>
      <c r="R479" s="2">
        <v>42055.0</v>
      </c>
      <c r="S479" s="1" t="s">
        <v>139</v>
      </c>
      <c r="T479" s="1" t="s">
        <v>63</v>
      </c>
      <c r="U479" s="1" t="s">
        <v>64</v>
      </c>
      <c r="V479" s="1" t="s">
        <v>50</v>
      </c>
      <c r="W479" s="1" t="s">
        <v>176</v>
      </c>
      <c r="X479" s="1" t="s">
        <v>103</v>
      </c>
      <c r="Y479" s="1" t="s">
        <v>654</v>
      </c>
      <c r="Z479" s="1">
        <v>19.0</v>
      </c>
      <c r="AA479" s="1">
        <v>1.0</v>
      </c>
      <c r="AB479" s="1" t="s">
        <v>63</v>
      </c>
      <c r="AC479" s="1">
        <v>2.0</v>
      </c>
      <c r="AD479" s="1">
        <v>2.0</v>
      </c>
      <c r="AE479" s="1" t="s">
        <v>63</v>
      </c>
      <c r="AF479" s="1">
        <v>6490.0</v>
      </c>
      <c r="AG479" s="1">
        <v>590.0</v>
      </c>
      <c r="AH479" s="1">
        <v>1180.0</v>
      </c>
      <c r="AI479" s="1">
        <v>4720.0</v>
      </c>
      <c r="AJ479" s="1" t="s">
        <v>116</v>
      </c>
      <c r="AK479" s="1" t="s">
        <v>117</v>
      </c>
      <c r="AL479" s="1">
        <v>2011.0</v>
      </c>
      <c r="AM479" s="1" t="s">
        <v>57</v>
      </c>
    </row>
    <row r="480">
      <c r="A480" s="1">
        <v>146.0</v>
      </c>
      <c r="B480" s="1">
        <v>36.0</v>
      </c>
      <c r="C480" s="1">
        <v>792673.0</v>
      </c>
      <c r="D480" s="2">
        <v>41376.0</v>
      </c>
      <c r="E480" s="1" t="s">
        <v>40</v>
      </c>
      <c r="F480" s="1" t="s">
        <v>92</v>
      </c>
      <c r="G480" s="1">
        <v>2000.0</v>
      </c>
      <c r="H480" s="1">
        <v>1233.96</v>
      </c>
      <c r="I480" s="1">
        <v>0.0</v>
      </c>
      <c r="J480" s="1">
        <v>606177.0</v>
      </c>
      <c r="K480" s="1" t="s">
        <v>71</v>
      </c>
      <c r="L480" s="1" t="s">
        <v>125</v>
      </c>
      <c r="M480" s="1" t="s">
        <v>112</v>
      </c>
      <c r="N480" s="1" t="s">
        <v>113</v>
      </c>
      <c r="O480" s="1" t="s">
        <v>61</v>
      </c>
      <c r="P480" s="1">
        <v>34500.0</v>
      </c>
      <c r="Q480" s="1">
        <v>-60600.0</v>
      </c>
      <c r="R480" s="2">
        <v>42040.0</v>
      </c>
      <c r="S480" s="1" t="s">
        <v>76</v>
      </c>
      <c r="T480" s="1" t="s">
        <v>48</v>
      </c>
      <c r="U480" s="1" t="s">
        <v>108</v>
      </c>
      <c r="V480" s="1" t="s">
        <v>50</v>
      </c>
      <c r="W480" s="1" t="s">
        <v>122</v>
      </c>
      <c r="X480" s="1" t="s">
        <v>123</v>
      </c>
      <c r="Y480" s="1" t="s">
        <v>655</v>
      </c>
      <c r="Z480" s="1">
        <v>16.0</v>
      </c>
      <c r="AA480" s="1">
        <v>3.0</v>
      </c>
      <c r="AB480" s="1" t="s">
        <v>80</v>
      </c>
      <c r="AC480" s="1">
        <v>1.0</v>
      </c>
      <c r="AD480" s="1">
        <v>1.0</v>
      </c>
      <c r="AE480" s="1" t="s">
        <v>80</v>
      </c>
      <c r="AF480" s="1">
        <v>55900.0</v>
      </c>
      <c r="AG480" s="1">
        <v>5590.0</v>
      </c>
      <c r="AH480" s="1">
        <v>5590.0</v>
      </c>
      <c r="AI480" s="1">
        <v>44720.0</v>
      </c>
      <c r="AJ480" s="1" t="s">
        <v>105</v>
      </c>
      <c r="AK480" s="1" t="s">
        <v>288</v>
      </c>
      <c r="AL480" s="1">
        <v>2015.0</v>
      </c>
      <c r="AM480" s="1" t="s">
        <v>83</v>
      </c>
    </row>
    <row r="481">
      <c r="A481" s="1">
        <v>67.0</v>
      </c>
      <c r="B481" s="1">
        <v>29.0</v>
      </c>
      <c r="C481" s="1">
        <v>662256.0</v>
      </c>
      <c r="D481" s="2">
        <v>35016.0</v>
      </c>
      <c r="E481" s="1" t="s">
        <v>84</v>
      </c>
      <c r="F481" s="1" t="s">
        <v>41</v>
      </c>
      <c r="G481" s="1">
        <v>1000.0</v>
      </c>
      <c r="H481" s="1">
        <v>1861.43</v>
      </c>
      <c r="I481" s="1">
        <v>0.0</v>
      </c>
      <c r="J481" s="1">
        <v>461514.0</v>
      </c>
      <c r="K481" s="1" t="s">
        <v>42</v>
      </c>
      <c r="L481" s="1" t="s">
        <v>132</v>
      </c>
      <c r="M481" s="1" t="s">
        <v>186</v>
      </c>
      <c r="N481" s="1" t="s">
        <v>174</v>
      </c>
      <c r="O481" s="1" t="s">
        <v>46</v>
      </c>
      <c r="P481" s="1">
        <v>60400.0</v>
      </c>
      <c r="Q481" s="1">
        <v>-67800.0</v>
      </c>
      <c r="R481" s="2">
        <v>42019.0</v>
      </c>
      <c r="S481" s="1" t="s">
        <v>47</v>
      </c>
      <c r="T481" s="1" t="s">
        <v>77</v>
      </c>
      <c r="U481" s="1" t="s">
        <v>49</v>
      </c>
      <c r="V481" s="1" t="s">
        <v>121</v>
      </c>
      <c r="W481" s="1" t="s">
        <v>51</v>
      </c>
      <c r="X481" s="1" t="s">
        <v>52</v>
      </c>
      <c r="Y481" s="1" t="s">
        <v>656</v>
      </c>
      <c r="Z481" s="1">
        <v>16.0</v>
      </c>
      <c r="AA481" s="1">
        <v>1.0</v>
      </c>
      <c r="AB481" s="1" t="s">
        <v>80</v>
      </c>
      <c r="AC481" s="1">
        <v>0.0</v>
      </c>
      <c r="AD481" s="1">
        <v>3.0</v>
      </c>
      <c r="AE481" s="1" t="s">
        <v>54</v>
      </c>
      <c r="AF481" s="1">
        <v>63800.0</v>
      </c>
      <c r="AG481" s="1">
        <v>6380.0</v>
      </c>
      <c r="AH481" s="1">
        <v>6380.0</v>
      </c>
      <c r="AI481" s="1">
        <v>51040.0</v>
      </c>
      <c r="AJ481" s="1" t="s">
        <v>55</v>
      </c>
      <c r="AK481" s="1" t="s">
        <v>56</v>
      </c>
      <c r="AL481" s="1">
        <v>1998.0</v>
      </c>
      <c r="AM481" s="1" t="s">
        <v>57</v>
      </c>
    </row>
    <row r="482">
      <c r="A482" s="1">
        <v>380.0</v>
      </c>
      <c r="B482" s="1">
        <v>56.0</v>
      </c>
      <c r="C482" s="1">
        <v>971338.0</v>
      </c>
      <c r="D482" s="2">
        <v>38295.0</v>
      </c>
      <c r="E482" s="1" t="s">
        <v>40</v>
      </c>
      <c r="F482" s="1" t="s">
        <v>70</v>
      </c>
      <c r="G482" s="1">
        <v>1000.0</v>
      </c>
      <c r="H482" s="1">
        <v>1570.86</v>
      </c>
      <c r="I482" s="1">
        <v>0.0</v>
      </c>
      <c r="J482" s="1">
        <v>454685.0</v>
      </c>
      <c r="K482" s="1" t="s">
        <v>42</v>
      </c>
      <c r="L482" s="1" t="s">
        <v>43</v>
      </c>
      <c r="M482" s="1" t="s">
        <v>190</v>
      </c>
      <c r="N482" s="1" t="s">
        <v>243</v>
      </c>
      <c r="O482" s="1" t="s">
        <v>61</v>
      </c>
      <c r="P482" s="1">
        <v>66000.0</v>
      </c>
      <c r="Q482" s="1">
        <v>0.0</v>
      </c>
      <c r="R482" s="2">
        <v>42009.0</v>
      </c>
      <c r="S482" s="1" t="s">
        <v>47</v>
      </c>
      <c r="T482" s="1" t="s">
        <v>48</v>
      </c>
      <c r="U482" s="1" t="s">
        <v>108</v>
      </c>
      <c r="V482" s="1" t="s">
        <v>50</v>
      </c>
      <c r="W482" s="1" t="s">
        <v>65</v>
      </c>
      <c r="X482" s="1" t="s">
        <v>128</v>
      </c>
      <c r="Y482" s="1" t="s">
        <v>657</v>
      </c>
      <c r="Z482" s="1">
        <v>10.0</v>
      </c>
      <c r="AA482" s="1">
        <v>1.0</v>
      </c>
      <c r="AB482" s="1" t="s">
        <v>63</v>
      </c>
      <c r="AC482" s="1">
        <v>0.0</v>
      </c>
      <c r="AD482" s="1">
        <v>1.0</v>
      </c>
      <c r="AE482" s="1" t="s">
        <v>54</v>
      </c>
      <c r="AF482" s="1">
        <v>58160.0</v>
      </c>
      <c r="AG482" s="1">
        <v>7270.0</v>
      </c>
      <c r="AH482" s="1">
        <v>7270.0</v>
      </c>
      <c r="AI482" s="1">
        <v>43620.0</v>
      </c>
      <c r="AJ482" s="1" t="s">
        <v>55</v>
      </c>
      <c r="AK482" s="1">
        <v>95.0</v>
      </c>
      <c r="AL482" s="1">
        <v>1996.0</v>
      </c>
      <c r="AM482" s="1" t="s">
        <v>57</v>
      </c>
    </row>
    <row r="483">
      <c r="A483" s="1">
        <v>389.0</v>
      </c>
      <c r="B483" s="1">
        <v>53.0</v>
      </c>
      <c r="C483" s="1">
        <v>714738.0</v>
      </c>
      <c r="D483" s="2">
        <v>35875.0</v>
      </c>
      <c r="E483" s="1" t="s">
        <v>84</v>
      </c>
      <c r="F483" s="1" t="s">
        <v>92</v>
      </c>
      <c r="G483" s="1">
        <v>2000.0</v>
      </c>
      <c r="H483" s="1">
        <v>791.47</v>
      </c>
      <c r="I483" s="1">
        <v>0.0</v>
      </c>
      <c r="J483" s="1">
        <v>477260.0</v>
      </c>
      <c r="K483" s="1" t="s">
        <v>42</v>
      </c>
      <c r="L483" s="1" t="s">
        <v>125</v>
      </c>
      <c r="M483" s="1" t="s">
        <v>85</v>
      </c>
      <c r="N483" s="1" t="s">
        <v>169</v>
      </c>
      <c r="O483" s="1" t="s">
        <v>86</v>
      </c>
      <c r="P483" s="1">
        <v>0.0</v>
      </c>
      <c r="Q483" s="1">
        <v>0.0</v>
      </c>
      <c r="R483" s="2">
        <v>42005.0</v>
      </c>
      <c r="S483" s="1" t="s">
        <v>62</v>
      </c>
      <c r="T483" s="1" t="s">
        <v>63</v>
      </c>
      <c r="U483" s="1" t="s">
        <v>64</v>
      </c>
      <c r="V483" s="1" t="s">
        <v>50</v>
      </c>
      <c r="W483" s="1" t="s">
        <v>122</v>
      </c>
      <c r="X483" s="1" t="s">
        <v>66</v>
      </c>
      <c r="Y483" s="1" t="s">
        <v>658</v>
      </c>
      <c r="Z483" s="1">
        <v>6.0</v>
      </c>
      <c r="AA483" s="1">
        <v>1.0</v>
      </c>
      <c r="AB483" s="1" t="s">
        <v>80</v>
      </c>
      <c r="AC483" s="1">
        <v>1.0</v>
      </c>
      <c r="AD483" s="1">
        <v>2.0</v>
      </c>
      <c r="AE483" s="1" t="s">
        <v>80</v>
      </c>
      <c r="AF483" s="1">
        <v>6300.0</v>
      </c>
      <c r="AG483" s="1">
        <v>630.0</v>
      </c>
      <c r="AH483" s="1">
        <v>1260.0</v>
      </c>
      <c r="AI483" s="1">
        <v>4410.0</v>
      </c>
      <c r="AJ483" s="1" t="s">
        <v>68</v>
      </c>
      <c r="AK483" s="1" t="s">
        <v>194</v>
      </c>
      <c r="AL483" s="1">
        <v>2001.0</v>
      </c>
      <c r="AM483" s="1" t="s">
        <v>57</v>
      </c>
    </row>
    <row r="484">
      <c r="A484" s="1">
        <v>317.0</v>
      </c>
      <c r="B484" s="1">
        <v>46.0</v>
      </c>
      <c r="C484" s="1">
        <v>753844.0</v>
      </c>
      <c r="D484" s="2">
        <v>36363.0</v>
      </c>
      <c r="E484" s="1" t="s">
        <v>58</v>
      </c>
      <c r="F484" s="1" t="s">
        <v>41</v>
      </c>
      <c r="G484" s="1">
        <v>1000.0</v>
      </c>
      <c r="H484" s="1">
        <v>1012.78</v>
      </c>
      <c r="I484" s="1">
        <v>0.0</v>
      </c>
      <c r="J484" s="1">
        <v>469126.0</v>
      </c>
      <c r="K484" s="1" t="s">
        <v>42</v>
      </c>
      <c r="L484" s="1" t="s">
        <v>43</v>
      </c>
      <c r="M484" s="1" t="s">
        <v>73</v>
      </c>
      <c r="N484" s="1" t="s">
        <v>156</v>
      </c>
      <c r="O484" s="1" t="s">
        <v>61</v>
      </c>
      <c r="P484" s="1">
        <v>43700.0</v>
      </c>
      <c r="Q484" s="1">
        <v>0.0</v>
      </c>
      <c r="R484" s="2">
        <v>42030.0</v>
      </c>
      <c r="S484" s="1" t="s">
        <v>47</v>
      </c>
      <c r="T484" s="1" t="s">
        <v>87</v>
      </c>
      <c r="U484" s="1" t="s">
        <v>49</v>
      </c>
      <c r="V484" s="1" t="s">
        <v>100</v>
      </c>
      <c r="W484" s="1" t="s">
        <v>114</v>
      </c>
      <c r="X484" s="1" t="s">
        <v>88</v>
      </c>
      <c r="Y484" s="1" t="s">
        <v>659</v>
      </c>
      <c r="Z484" s="1">
        <v>18.0</v>
      </c>
      <c r="AA484" s="1">
        <v>1.0</v>
      </c>
      <c r="AB484" s="1" t="s">
        <v>80</v>
      </c>
      <c r="AC484" s="1">
        <v>2.0</v>
      </c>
      <c r="AD484" s="1">
        <v>1.0</v>
      </c>
      <c r="AE484" s="1" t="s">
        <v>80</v>
      </c>
      <c r="AF484" s="1">
        <v>104610.0</v>
      </c>
      <c r="AG484" s="1">
        <v>19020.0</v>
      </c>
      <c r="AH484" s="1">
        <v>19020.0</v>
      </c>
      <c r="AI484" s="1">
        <v>66570.0</v>
      </c>
      <c r="AJ484" s="1" t="s">
        <v>68</v>
      </c>
      <c r="AK484" s="1" t="s">
        <v>272</v>
      </c>
      <c r="AL484" s="1">
        <v>1999.0</v>
      </c>
      <c r="AM484" s="1" t="s">
        <v>57</v>
      </c>
    </row>
    <row r="485">
      <c r="A485" s="1">
        <v>264.0</v>
      </c>
      <c r="B485" s="1">
        <v>44.0</v>
      </c>
      <c r="C485" s="1">
        <v>976645.0</v>
      </c>
      <c r="D485" s="2">
        <v>40237.0</v>
      </c>
      <c r="E485" s="1" t="s">
        <v>84</v>
      </c>
      <c r="F485" s="1" t="s">
        <v>70</v>
      </c>
      <c r="G485" s="1">
        <v>500.0</v>
      </c>
      <c r="H485" s="1">
        <v>1047.06</v>
      </c>
      <c r="I485" s="1">
        <v>6000000.0</v>
      </c>
      <c r="J485" s="1">
        <v>443402.0</v>
      </c>
      <c r="K485" s="1" t="s">
        <v>42</v>
      </c>
      <c r="L485" s="1" t="s">
        <v>142</v>
      </c>
      <c r="M485" s="1" t="s">
        <v>126</v>
      </c>
      <c r="N485" s="1" t="s">
        <v>45</v>
      </c>
      <c r="O485" s="1" t="s">
        <v>120</v>
      </c>
      <c r="P485" s="1">
        <v>0.0</v>
      </c>
      <c r="Q485" s="1">
        <v>0.0</v>
      </c>
      <c r="R485" s="2">
        <v>42048.0</v>
      </c>
      <c r="S485" s="1" t="s">
        <v>76</v>
      </c>
      <c r="T485" s="1" t="s">
        <v>77</v>
      </c>
      <c r="U485" s="1" t="s">
        <v>49</v>
      </c>
      <c r="V485" s="1" t="s">
        <v>100</v>
      </c>
      <c r="W485" s="1" t="s">
        <v>51</v>
      </c>
      <c r="X485" s="1" t="s">
        <v>103</v>
      </c>
      <c r="Y485" s="1" t="s">
        <v>660</v>
      </c>
      <c r="Z485" s="1">
        <v>20.0</v>
      </c>
      <c r="AA485" s="1">
        <v>3.0</v>
      </c>
      <c r="AB485" s="1" t="s">
        <v>80</v>
      </c>
      <c r="AC485" s="1">
        <v>0.0</v>
      </c>
      <c r="AD485" s="1">
        <v>2.0</v>
      </c>
      <c r="AE485" s="1" t="s">
        <v>80</v>
      </c>
      <c r="AF485" s="1">
        <v>69850.0</v>
      </c>
      <c r="AG485" s="1">
        <v>12700.0</v>
      </c>
      <c r="AH485" s="1">
        <v>6350.0</v>
      </c>
      <c r="AI485" s="1">
        <v>50800.0</v>
      </c>
      <c r="AJ485" s="1" t="s">
        <v>130</v>
      </c>
      <c r="AK485" s="1" t="s">
        <v>250</v>
      </c>
      <c r="AL485" s="1">
        <v>1999.0</v>
      </c>
      <c r="AM485" s="1" t="s">
        <v>83</v>
      </c>
    </row>
    <row r="486">
      <c r="A486" s="1">
        <v>20.0</v>
      </c>
      <c r="B486" s="1">
        <v>21.0</v>
      </c>
      <c r="C486" s="1">
        <v>918037.0</v>
      </c>
      <c r="D486" s="2">
        <v>38382.0</v>
      </c>
      <c r="E486" s="1" t="s">
        <v>40</v>
      </c>
      <c r="F486" s="1" t="s">
        <v>41</v>
      </c>
      <c r="G486" s="1">
        <v>1000.0</v>
      </c>
      <c r="H486" s="1">
        <v>1390.29</v>
      </c>
      <c r="I486" s="1">
        <v>0.0</v>
      </c>
      <c r="J486" s="1">
        <v>479408.0</v>
      </c>
      <c r="K486" s="1" t="s">
        <v>71</v>
      </c>
      <c r="L486" s="1" t="s">
        <v>125</v>
      </c>
      <c r="M486" s="1" t="s">
        <v>118</v>
      </c>
      <c r="N486" s="1" t="s">
        <v>174</v>
      </c>
      <c r="O486" s="1" t="s">
        <v>61</v>
      </c>
      <c r="P486" s="1">
        <v>0.0</v>
      </c>
      <c r="Q486" s="1">
        <v>-41200.0</v>
      </c>
      <c r="R486" s="2">
        <v>42018.0</v>
      </c>
      <c r="S486" s="1" t="s">
        <v>47</v>
      </c>
      <c r="T486" s="1" t="s">
        <v>77</v>
      </c>
      <c r="U486" s="1" t="s">
        <v>64</v>
      </c>
      <c r="V486" s="1" t="s">
        <v>100</v>
      </c>
      <c r="W486" s="1" t="s">
        <v>176</v>
      </c>
      <c r="X486" s="1" t="s">
        <v>157</v>
      </c>
      <c r="Y486" s="1" t="s">
        <v>661</v>
      </c>
      <c r="Z486" s="1">
        <v>14.0</v>
      </c>
      <c r="AA486" s="1">
        <v>1.0</v>
      </c>
      <c r="AB486" s="1" t="s">
        <v>80</v>
      </c>
      <c r="AC486" s="1">
        <v>0.0</v>
      </c>
      <c r="AD486" s="1">
        <v>0.0</v>
      </c>
      <c r="AE486" s="1" t="s">
        <v>63</v>
      </c>
      <c r="AF486" s="1">
        <v>62900.0</v>
      </c>
      <c r="AG486" s="1">
        <v>12580.0</v>
      </c>
      <c r="AH486" s="1">
        <v>6290.0</v>
      </c>
      <c r="AI486" s="1">
        <v>44030.0</v>
      </c>
      <c r="AJ486" s="1" t="s">
        <v>96</v>
      </c>
      <c r="AK486" s="1" t="s">
        <v>149</v>
      </c>
      <c r="AL486" s="1">
        <v>2006.0</v>
      </c>
      <c r="AM486" s="1" t="s">
        <v>83</v>
      </c>
    </row>
    <row r="487">
      <c r="A487" s="1">
        <v>116.0</v>
      </c>
      <c r="B487" s="1">
        <v>30.0</v>
      </c>
      <c r="C487" s="1">
        <v>996253.0</v>
      </c>
      <c r="D487" s="2">
        <v>37224.0</v>
      </c>
      <c r="E487" s="1" t="s">
        <v>58</v>
      </c>
      <c r="F487" s="1" t="s">
        <v>92</v>
      </c>
      <c r="G487" s="1">
        <v>500.0</v>
      </c>
      <c r="H487" s="1">
        <v>951.46</v>
      </c>
      <c r="I487" s="1">
        <v>0.0</v>
      </c>
      <c r="J487" s="1">
        <v>467227.0</v>
      </c>
      <c r="K487" s="1" t="s">
        <v>42</v>
      </c>
      <c r="L487" s="1" t="s">
        <v>162</v>
      </c>
      <c r="M487" s="1" t="s">
        <v>160</v>
      </c>
      <c r="N487" s="1" t="s">
        <v>113</v>
      </c>
      <c r="O487" s="1" t="s">
        <v>143</v>
      </c>
      <c r="P487" s="1">
        <v>0.0</v>
      </c>
      <c r="Q487" s="1">
        <v>-35500.0</v>
      </c>
      <c r="R487" s="2">
        <v>42035.0</v>
      </c>
      <c r="S487" s="1" t="s">
        <v>76</v>
      </c>
      <c r="T487" s="1" t="s">
        <v>87</v>
      </c>
      <c r="U487" s="1" t="s">
        <v>49</v>
      </c>
      <c r="V487" s="1" t="s">
        <v>121</v>
      </c>
      <c r="W487" s="1" t="s">
        <v>114</v>
      </c>
      <c r="X487" s="1" t="s">
        <v>66</v>
      </c>
      <c r="Y487" s="1" t="s">
        <v>662</v>
      </c>
      <c r="Z487" s="1">
        <v>8.0</v>
      </c>
      <c r="AA487" s="1">
        <v>3.0</v>
      </c>
      <c r="AB487" s="1" t="s">
        <v>80</v>
      </c>
      <c r="AC487" s="1">
        <v>0.0</v>
      </c>
      <c r="AD487" s="1">
        <v>3.0</v>
      </c>
      <c r="AE487" s="1" t="s">
        <v>63</v>
      </c>
      <c r="AF487" s="1">
        <v>59670.0</v>
      </c>
      <c r="AG487" s="1">
        <v>6630.0</v>
      </c>
      <c r="AH487" s="1">
        <v>6630.0</v>
      </c>
      <c r="AI487" s="1">
        <v>46410.0</v>
      </c>
      <c r="AJ487" s="1" t="s">
        <v>215</v>
      </c>
      <c r="AK487" s="1" t="s">
        <v>216</v>
      </c>
      <c r="AL487" s="1">
        <v>2004.0</v>
      </c>
      <c r="AM487" s="1" t="s">
        <v>57</v>
      </c>
    </row>
    <row r="488">
      <c r="A488" s="1">
        <v>222.0</v>
      </c>
      <c r="B488" s="1">
        <v>40.0</v>
      </c>
      <c r="C488" s="1">
        <v>373731.0</v>
      </c>
      <c r="D488" s="2">
        <v>41267.0</v>
      </c>
      <c r="E488" s="1" t="s">
        <v>84</v>
      </c>
      <c r="F488" s="1" t="s">
        <v>70</v>
      </c>
      <c r="G488" s="1">
        <v>1000.0</v>
      </c>
      <c r="H488" s="1">
        <v>1226.78</v>
      </c>
      <c r="I488" s="1">
        <v>0.0</v>
      </c>
      <c r="J488" s="1">
        <v>468433.0</v>
      </c>
      <c r="K488" s="1" t="s">
        <v>42</v>
      </c>
      <c r="L488" s="1" t="s">
        <v>162</v>
      </c>
      <c r="M488" s="1" t="s">
        <v>85</v>
      </c>
      <c r="N488" s="1" t="s">
        <v>119</v>
      </c>
      <c r="O488" s="1" t="s">
        <v>86</v>
      </c>
      <c r="P488" s="1">
        <v>49600.0</v>
      </c>
      <c r="Q488" s="1">
        <v>-49200.0</v>
      </c>
      <c r="R488" s="2">
        <v>42026.0</v>
      </c>
      <c r="S488" s="1" t="s">
        <v>76</v>
      </c>
      <c r="T488" s="1" t="s">
        <v>77</v>
      </c>
      <c r="U488" s="1" t="s">
        <v>64</v>
      </c>
      <c r="V488" s="1" t="s">
        <v>121</v>
      </c>
      <c r="W488" s="1" t="s">
        <v>78</v>
      </c>
      <c r="X488" s="1" t="s">
        <v>103</v>
      </c>
      <c r="Y488" s="1" t="s">
        <v>663</v>
      </c>
      <c r="Z488" s="1">
        <v>17.0</v>
      </c>
      <c r="AA488" s="1">
        <v>2.0</v>
      </c>
      <c r="AB488" s="1" t="s">
        <v>54</v>
      </c>
      <c r="AC488" s="1">
        <v>2.0</v>
      </c>
      <c r="AD488" s="1">
        <v>0.0</v>
      </c>
      <c r="AE488" s="1" t="s">
        <v>63</v>
      </c>
      <c r="AF488" s="1">
        <v>81500.0</v>
      </c>
      <c r="AG488" s="1">
        <v>16300.0</v>
      </c>
      <c r="AH488" s="1">
        <v>8150.0</v>
      </c>
      <c r="AI488" s="1">
        <v>57050.0</v>
      </c>
      <c r="AJ488" s="1" t="s">
        <v>188</v>
      </c>
      <c r="AK488" s="1" t="s">
        <v>189</v>
      </c>
      <c r="AL488" s="1">
        <v>2013.0</v>
      </c>
      <c r="AM488" s="1" t="s">
        <v>83</v>
      </c>
    </row>
    <row r="489">
      <c r="A489" s="1">
        <v>439.0</v>
      </c>
      <c r="B489" s="1">
        <v>56.0</v>
      </c>
      <c r="C489" s="1">
        <v>836272.0</v>
      </c>
      <c r="D489" s="2">
        <v>35561.0</v>
      </c>
      <c r="E489" s="1" t="s">
        <v>40</v>
      </c>
      <c r="F489" s="1" t="s">
        <v>70</v>
      </c>
      <c r="G489" s="1">
        <v>500.0</v>
      </c>
      <c r="H489" s="1">
        <v>1280.9</v>
      </c>
      <c r="I489" s="1">
        <v>0.0</v>
      </c>
      <c r="J489" s="1">
        <v>604289.0</v>
      </c>
      <c r="K489" s="1" t="s">
        <v>42</v>
      </c>
      <c r="L489" s="1" t="s">
        <v>132</v>
      </c>
      <c r="M489" s="1" t="s">
        <v>85</v>
      </c>
      <c r="N489" s="1" t="s">
        <v>182</v>
      </c>
      <c r="O489" s="1" t="s">
        <v>75</v>
      </c>
      <c r="P489" s="1">
        <v>48900.0</v>
      </c>
      <c r="Q489" s="1">
        <v>-40900.0</v>
      </c>
      <c r="R489" s="2">
        <v>42034.0</v>
      </c>
      <c r="S489" s="1" t="s">
        <v>47</v>
      </c>
      <c r="T489" s="1" t="s">
        <v>77</v>
      </c>
      <c r="U489" s="1" t="s">
        <v>64</v>
      </c>
      <c r="V489" s="1" t="s">
        <v>137</v>
      </c>
      <c r="W489" s="1" t="s">
        <v>122</v>
      </c>
      <c r="X489" s="1" t="s">
        <v>103</v>
      </c>
      <c r="Y489" s="1" t="s">
        <v>664</v>
      </c>
      <c r="Z489" s="1">
        <v>9.0</v>
      </c>
      <c r="AA489" s="1">
        <v>1.0</v>
      </c>
      <c r="AB489" s="1" t="s">
        <v>80</v>
      </c>
      <c r="AC489" s="1">
        <v>2.0</v>
      </c>
      <c r="AD489" s="1">
        <v>0.0</v>
      </c>
      <c r="AE489" s="1" t="s">
        <v>63</v>
      </c>
      <c r="AF489" s="1">
        <v>50000.0</v>
      </c>
      <c r="AG489" s="1">
        <v>15000.0</v>
      </c>
      <c r="AH489" s="1">
        <v>5000.0</v>
      </c>
      <c r="AI489" s="1">
        <v>30000.0</v>
      </c>
      <c r="AJ489" s="1" t="s">
        <v>198</v>
      </c>
      <c r="AK489" s="1" t="s">
        <v>199</v>
      </c>
      <c r="AL489" s="1">
        <v>2009.0</v>
      </c>
      <c r="AM489" s="1" t="s">
        <v>83</v>
      </c>
    </row>
    <row r="490">
      <c r="A490" s="1">
        <v>66.0</v>
      </c>
      <c r="B490" s="1">
        <v>28.0</v>
      </c>
      <c r="C490" s="1">
        <v>167231.0</v>
      </c>
      <c r="D490" s="2">
        <v>34360.0</v>
      </c>
      <c r="E490" s="1" t="s">
        <v>58</v>
      </c>
      <c r="F490" s="1" t="s">
        <v>70</v>
      </c>
      <c r="G490" s="1">
        <v>2000.0</v>
      </c>
      <c r="H490" s="1">
        <v>1472.77</v>
      </c>
      <c r="I490" s="1">
        <v>0.0</v>
      </c>
      <c r="J490" s="1">
        <v>471366.0</v>
      </c>
      <c r="K490" s="1" t="s">
        <v>42</v>
      </c>
      <c r="L490" s="1" t="s">
        <v>93</v>
      </c>
      <c r="M490" s="1" t="s">
        <v>186</v>
      </c>
      <c r="N490" s="1" t="s">
        <v>265</v>
      </c>
      <c r="O490" s="1" t="s">
        <v>46</v>
      </c>
      <c r="P490" s="1">
        <v>0.0</v>
      </c>
      <c r="Q490" s="1">
        <v>-31700.0</v>
      </c>
      <c r="R490" s="2">
        <v>42052.0</v>
      </c>
      <c r="S490" s="1" t="s">
        <v>47</v>
      </c>
      <c r="T490" s="1" t="s">
        <v>87</v>
      </c>
      <c r="U490" s="1" t="s">
        <v>108</v>
      </c>
      <c r="V490" s="1" t="s">
        <v>121</v>
      </c>
      <c r="W490" s="1" t="s">
        <v>78</v>
      </c>
      <c r="X490" s="1" t="s">
        <v>103</v>
      </c>
      <c r="Y490" s="1" t="s">
        <v>665</v>
      </c>
      <c r="Z490" s="1">
        <v>0.0</v>
      </c>
      <c r="AA490" s="1">
        <v>1.0</v>
      </c>
      <c r="AB490" s="1" t="s">
        <v>63</v>
      </c>
      <c r="AC490" s="1">
        <v>2.0</v>
      </c>
      <c r="AD490" s="1">
        <v>1.0</v>
      </c>
      <c r="AE490" s="1" t="s">
        <v>63</v>
      </c>
      <c r="AF490" s="1">
        <v>48290.0</v>
      </c>
      <c r="AG490" s="1">
        <v>8780.0</v>
      </c>
      <c r="AH490" s="1">
        <v>8780.0</v>
      </c>
      <c r="AI490" s="1">
        <v>30730.0</v>
      </c>
      <c r="AJ490" s="1" t="s">
        <v>105</v>
      </c>
      <c r="AK490" s="1" t="s">
        <v>152</v>
      </c>
      <c r="AL490" s="1">
        <v>1995.0</v>
      </c>
      <c r="AM490" s="1" t="s">
        <v>83</v>
      </c>
    </row>
    <row r="491">
      <c r="A491" s="1">
        <v>128.0</v>
      </c>
      <c r="B491" s="1">
        <v>29.0</v>
      </c>
      <c r="C491" s="1">
        <v>743330.0</v>
      </c>
      <c r="D491" s="2">
        <v>40486.0</v>
      </c>
      <c r="E491" s="1" t="s">
        <v>40</v>
      </c>
      <c r="F491" s="1" t="s">
        <v>92</v>
      </c>
      <c r="G491" s="1">
        <v>1000.0</v>
      </c>
      <c r="H491" s="1">
        <v>1878.44</v>
      </c>
      <c r="I491" s="1">
        <v>0.0</v>
      </c>
      <c r="J491" s="1">
        <v>450746.0</v>
      </c>
      <c r="K491" s="1" t="s">
        <v>42</v>
      </c>
      <c r="L491" s="1" t="s">
        <v>132</v>
      </c>
      <c r="M491" s="1" t="s">
        <v>112</v>
      </c>
      <c r="N491" s="1" t="s">
        <v>113</v>
      </c>
      <c r="O491" s="1" t="s">
        <v>46</v>
      </c>
      <c r="P491" s="1">
        <v>0.0</v>
      </c>
      <c r="Q491" s="1">
        <v>-76000.0</v>
      </c>
      <c r="R491" s="2">
        <v>42055.0</v>
      </c>
      <c r="S491" s="1" t="s">
        <v>47</v>
      </c>
      <c r="T491" s="1" t="s">
        <v>77</v>
      </c>
      <c r="U491" s="1" t="s">
        <v>108</v>
      </c>
      <c r="V491" s="1" t="s">
        <v>100</v>
      </c>
      <c r="W491" s="1" t="s">
        <v>65</v>
      </c>
      <c r="X491" s="1" t="s">
        <v>66</v>
      </c>
      <c r="Y491" s="1" t="s">
        <v>666</v>
      </c>
      <c r="Z491" s="1">
        <v>2.0</v>
      </c>
      <c r="AA491" s="1">
        <v>1.0</v>
      </c>
      <c r="AB491" s="1" t="s">
        <v>80</v>
      </c>
      <c r="AC491" s="1">
        <v>0.0</v>
      </c>
      <c r="AD491" s="1">
        <v>0.0</v>
      </c>
      <c r="AE491" s="1" t="s">
        <v>63</v>
      </c>
      <c r="AF491" s="1">
        <v>59070.0</v>
      </c>
      <c r="AG491" s="1">
        <v>5370.0</v>
      </c>
      <c r="AH491" s="1">
        <v>5370.0</v>
      </c>
      <c r="AI491" s="1">
        <v>48330.0</v>
      </c>
      <c r="AJ491" s="1" t="s">
        <v>90</v>
      </c>
      <c r="AK491" s="1" t="s">
        <v>246</v>
      </c>
      <c r="AL491" s="1">
        <v>2003.0</v>
      </c>
      <c r="AM491" s="1" t="s">
        <v>83</v>
      </c>
    </row>
    <row r="492">
      <c r="A492" s="1">
        <v>69.0</v>
      </c>
      <c r="B492" s="1">
        <v>24.0</v>
      </c>
      <c r="C492" s="1">
        <v>807369.0</v>
      </c>
      <c r="D492" s="2">
        <v>33774.0</v>
      </c>
      <c r="E492" s="1" t="s">
        <v>58</v>
      </c>
      <c r="F492" s="1" t="s">
        <v>92</v>
      </c>
      <c r="G492" s="1">
        <v>500.0</v>
      </c>
      <c r="H492" s="1">
        <v>1418.5</v>
      </c>
      <c r="I492" s="1">
        <v>0.0</v>
      </c>
      <c r="J492" s="1">
        <v>614948.0</v>
      </c>
      <c r="K492" s="1" t="s">
        <v>71</v>
      </c>
      <c r="L492" s="1" t="s">
        <v>132</v>
      </c>
      <c r="M492" s="1" t="s">
        <v>85</v>
      </c>
      <c r="N492" s="1" t="s">
        <v>156</v>
      </c>
      <c r="O492" s="1" t="s">
        <v>61</v>
      </c>
      <c r="P492" s="1">
        <v>0.0</v>
      </c>
      <c r="Q492" s="1">
        <v>0.0</v>
      </c>
      <c r="R492" s="2">
        <v>42039.0</v>
      </c>
      <c r="S492" s="1" t="s">
        <v>76</v>
      </c>
      <c r="T492" s="1" t="s">
        <v>77</v>
      </c>
      <c r="U492" s="1" t="s">
        <v>64</v>
      </c>
      <c r="V492" s="1" t="s">
        <v>50</v>
      </c>
      <c r="W492" s="1" t="s">
        <v>78</v>
      </c>
      <c r="X492" s="1" t="s">
        <v>103</v>
      </c>
      <c r="Y492" s="1" t="s">
        <v>667</v>
      </c>
      <c r="Z492" s="1">
        <v>23.0</v>
      </c>
      <c r="AA492" s="1">
        <v>3.0</v>
      </c>
      <c r="AB492" s="1" t="s">
        <v>63</v>
      </c>
      <c r="AC492" s="1">
        <v>0.0</v>
      </c>
      <c r="AD492" s="1">
        <v>0.0</v>
      </c>
      <c r="AE492" s="1" t="s">
        <v>80</v>
      </c>
      <c r="AF492" s="1">
        <v>63300.0</v>
      </c>
      <c r="AG492" s="1">
        <v>12660.0</v>
      </c>
      <c r="AH492" s="1">
        <v>6330.0</v>
      </c>
      <c r="AI492" s="1">
        <v>44310.0</v>
      </c>
      <c r="AJ492" s="1" t="s">
        <v>81</v>
      </c>
      <c r="AK492" s="1" t="s">
        <v>82</v>
      </c>
      <c r="AL492" s="1">
        <v>2012.0</v>
      </c>
      <c r="AM492" s="1" t="s">
        <v>83</v>
      </c>
    </row>
    <row r="493">
      <c r="A493" s="1">
        <v>294.0</v>
      </c>
      <c r="B493" s="1">
        <v>46.0</v>
      </c>
      <c r="C493" s="1">
        <v>735307.0</v>
      </c>
      <c r="D493" s="2">
        <v>40331.0</v>
      </c>
      <c r="E493" s="1" t="s">
        <v>84</v>
      </c>
      <c r="F493" s="1" t="s">
        <v>70</v>
      </c>
      <c r="G493" s="1">
        <v>500.0</v>
      </c>
      <c r="H493" s="1">
        <v>1532.8</v>
      </c>
      <c r="I493" s="1">
        <v>0.0</v>
      </c>
      <c r="J493" s="1">
        <v>473935.0</v>
      </c>
      <c r="K493" s="1" t="s">
        <v>42</v>
      </c>
      <c r="L493" s="1" t="s">
        <v>142</v>
      </c>
      <c r="M493" s="1" t="s">
        <v>102</v>
      </c>
      <c r="N493" s="1" t="s">
        <v>265</v>
      </c>
      <c r="O493" s="1" t="s">
        <v>75</v>
      </c>
      <c r="P493" s="1">
        <v>0.0</v>
      </c>
      <c r="Q493" s="1">
        <v>0.0</v>
      </c>
      <c r="R493" s="2">
        <v>42058.0</v>
      </c>
      <c r="S493" s="1" t="s">
        <v>47</v>
      </c>
      <c r="T493" s="1" t="s">
        <v>48</v>
      </c>
      <c r="U493" s="1" t="s">
        <v>108</v>
      </c>
      <c r="V493" s="1" t="s">
        <v>121</v>
      </c>
      <c r="W493" s="1" t="s">
        <v>51</v>
      </c>
      <c r="X493" s="1" t="s">
        <v>128</v>
      </c>
      <c r="Y493" s="1" t="s">
        <v>668</v>
      </c>
      <c r="Z493" s="1">
        <v>8.0</v>
      </c>
      <c r="AA493" s="1">
        <v>1.0</v>
      </c>
      <c r="AB493" s="1" t="s">
        <v>80</v>
      </c>
      <c r="AC493" s="1">
        <v>0.0</v>
      </c>
      <c r="AD493" s="1">
        <v>3.0</v>
      </c>
      <c r="AE493" s="1" t="s">
        <v>54</v>
      </c>
      <c r="AF493" s="1">
        <v>65780.0</v>
      </c>
      <c r="AG493" s="1">
        <v>11960.0</v>
      </c>
      <c r="AH493" s="1">
        <v>11960.0</v>
      </c>
      <c r="AI493" s="1">
        <v>41860.0</v>
      </c>
      <c r="AJ493" s="1" t="s">
        <v>68</v>
      </c>
      <c r="AK493" s="1" t="s">
        <v>272</v>
      </c>
      <c r="AL493" s="1">
        <v>2013.0</v>
      </c>
      <c r="AM493" s="1" t="s">
        <v>83</v>
      </c>
    </row>
    <row r="494">
      <c r="A494" s="1">
        <v>19.0</v>
      </c>
      <c r="B494" s="1">
        <v>29.0</v>
      </c>
      <c r="C494" s="1">
        <v>789208.0</v>
      </c>
      <c r="D494" s="2">
        <v>37541.0</v>
      </c>
      <c r="E494" s="1" t="s">
        <v>40</v>
      </c>
      <c r="F494" s="1" t="s">
        <v>41</v>
      </c>
      <c r="G494" s="1">
        <v>500.0</v>
      </c>
      <c r="H494" s="1">
        <v>1304.35</v>
      </c>
      <c r="I494" s="1">
        <v>0.0</v>
      </c>
      <c r="J494" s="1">
        <v>617267.0</v>
      </c>
      <c r="K494" s="1" t="s">
        <v>42</v>
      </c>
      <c r="L494" s="1" t="s">
        <v>162</v>
      </c>
      <c r="M494" s="1" t="s">
        <v>146</v>
      </c>
      <c r="N494" s="1" t="s">
        <v>243</v>
      </c>
      <c r="O494" s="1" t="s">
        <v>143</v>
      </c>
      <c r="P494" s="1">
        <v>0.0</v>
      </c>
      <c r="Q494" s="1">
        <v>0.0</v>
      </c>
      <c r="R494" s="2">
        <v>42043.0</v>
      </c>
      <c r="S494" s="1" t="s">
        <v>76</v>
      </c>
      <c r="T494" s="1" t="s">
        <v>87</v>
      </c>
      <c r="U494" s="1" t="s">
        <v>108</v>
      </c>
      <c r="V494" s="1" t="s">
        <v>137</v>
      </c>
      <c r="W494" s="1" t="s">
        <v>78</v>
      </c>
      <c r="X494" s="1" t="s">
        <v>52</v>
      </c>
      <c r="Y494" s="1" t="s">
        <v>669</v>
      </c>
      <c r="Z494" s="1">
        <v>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63</v>
      </c>
      <c r="AF494" s="1">
        <v>75400.0</v>
      </c>
      <c r="AG494" s="1">
        <v>11600.0</v>
      </c>
      <c r="AH494" s="1">
        <v>11600.0</v>
      </c>
      <c r="AI494" s="1">
        <v>52200.0</v>
      </c>
      <c r="AJ494" s="1" t="s">
        <v>81</v>
      </c>
      <c r="AK494" s="1" t="s">
        <v>145</v>
      </c>
      <c r="AL494" s="1">
        <v>2005.0</v>
      </c>
      <c r="AM494" s="1" t="s">
        <v>57</v>
      </c>
    </row>
    <row r="495">
      <c r="A495" s="1">
        <v>191.0</v>
      </c>
      <c r="B495" s="1">
        <v>33.0</v>
      </c>
      <c r="C495" s="1">
        <v>585324.0</v>
      </c>
      <c r="D495" s="2">
        <v>39503.0</v>
      </c>
      <c r="E495" s="1" t="s">
        <v>40</v>
      </c>
      <c r="F495" s="1" t="s">
        <v>92</v>
      </c>
      <c r="G495" s="1">
        <v>2000.0</v>
      </c>
      <c r="H495" s="1">
        <v>1551.61</v>
      </c>
      <c r="I495" s="1">
        <v>0.0</v>
      </c>
      <c r="J495" s="1">
        <v>470670.0</v>
      </c>
      <c r="K495" s="1" t="s">
        <v>42</v>
      </c>
      <c r="L495" s="1" t="s">
        <v>132</v>
      </c>
      <c r="M495" s="1" t="s">
        <v>85</v>
      </c>
      <c r="N495" s="1" t="s">
        <v>147</v>
      </c>
      <c r="O495" s="1" t="s">
        <v>86</v>
      </c>
      <c r="P495" s="1">
        <v>45000.0</v>
      </c>
      <c r="Q495" s="1">
        <v>-30400.0</v>
      </c>
      <c r="R495" s="2">
        <v>42056.0</v>
      </c>
      <c r="S495" s="1" t="s">
        <v>62</v>
      </c>
      <c r="T495" s="1" t="s">
        <v>63</v>
      </c>
      <c r="U495" s="1" t="s">
        <v>64</v>
      </c>
      <c r="V495" s="1" t="s">
        <v>94</v>
      </c>
      <c r="W495" s="1" t="s">
        <v>114</v>
      </c>
      <c r="X495" s="1" t="s">
        <v>88</v>
      </c>
      <c r="Y495" s="1" t="s">
        <v>670</v>
      </c>
      <c r="Z495" s="1">
        <v>3.0</v>
      </c>
      <c r="AA495" s="1">
        <v>1.0</v>
      </c>
      <c r="AB495" s="1" t="s">
        <v>54</v>
      </c>
      <c r="AC495" s="1">
        <v>1.0</v>
      </c>
      <c r="AD495" s="1">
        <v>1.0</v>
      </c>
      <c r="AE495" s="1" t="s">
        <v>80</v>
      </c>
      <c r="AF495" s="1">
        <v>2250.0</v>
      </c>
      <c r="AG495" s="1">
        <v>250.0</v>
      </c>
      <c r="AH495" s="1">
        <v>250.0</v>
      </c>
      <c r="AI495" s="1">
        <v>1750.0</v>
      </c>
      <c r="AJ495" s="1" t="s">
        <v>116</v>
      </c>
      <c r="AK495" s="1" t="s">
        <v>184</v>
      </c>
      <c r="AL495" s="1">
        <v>2005.0</v>
      </c>
      <c r="AM495" s="1" t="s">
        <v>83</v>
      </c>
    </row>
    <row r="496">
      <c r="A496" s="1">
        <v>4.0</v>
      </c>
      <c r="B496" s="1">
        <v>39.0</v>
      </c>
      <c r="C496" s="1">
        <v>498759.0</v>
      </c>
      <c r="D496" s="2">
        <v>35313.0</v>
      </c>
      <c r="E496" s="1" t="s">
        <v>84</v>
      </c>
      <c r="F496" s="1" t="s">
        <v>70</v>
      </c>
      <c r="G496" s="1">
        <v>1000.0</v>
      </c>
      <c r="H496" s="1">
        <v>1326.98</v>
      </c>
      <c r="I496" s="1">
        <v>6000000.0</v>
      </c>
      <c r="J496" s="1">
        <v>450368.0</v>
      </c>
      <c r="K496" s="1" t="s">
        <v>71</v>
      </c>
      <c r="L496" s="1" t="s">
        <v>132</v>
      </c>
      <c r="M496" s="1" t="s">
        <v>59</v>
      </c>
      <c r="N496" s="1" t="s">
        <v>60</v>
      </c>
      <c r="O496" s="1" t="s">
        <v>86</v>
      </c>
      <c r="P496" s="1">
        <v>64200.0</v>
      </c>
      <c r="Q496" s="1">
        <v>0.0</v>
      </c>
      <c r="R496" s="2">
        <v>42017.0</v>
      </c>
      <c r="S496" s="1" t="s">
        <v>76</v>
      </c>
      <c r="T496" s="1" t="s">
        <v>87</v>
      </c>
      <c r="U496" s="1" t="s">
        <v>64</v>
      </c>
      <c r="V496" s="1" t="s">
        <v>137</v>
      </c>
      <c r="W496" s="1" t="s">
        <v>65</v>
      </c>
      <c r="X496" s="1" t="s">
        <v>128</v>
      </c>
      <c r="Y496" s="1" t="s">
        <v>671</v>
      </c>
      <c r="Z496" s="1">
        <v>14.0</v>
      </c>
      <c r="AA496" s="1">
        <v>3.0</v>
      </c>
      <c r="AB496" s="1" t="s">
        <v>54</v>
      </c>
      <c r="AC496" s="1">
        <v>1.0</v>
      </c>
      <c r="AD496" s="1">
        <v>3.0</v>
      </c>
      <c r="AE496" s="1" t="s">
        <v>63</v>
      </c>
      <c r="AF496" s="1">
        <v>54120.0</v>
      </c>
      <c r="AG496" s="1">
        <v>4510.0</v>
      </c>
      <c r="AH496" s="1">
        <v>9020.0</v>
      </c>
      <c r="AI496" s="1">
        <v>40590.0</v>
      </c>
      <c r="AJ496" s="1" t="s">
        <v>198</v>
      </c>
      <c r="AK496" s="1" t="s">
        <v>376</v>
      </c>
      <c r="AL496" s="1">
        <v>2007.0</v>
      </c>
      <c r="AM496" s="1" t="s">
        <v>83</v>
      </c>
    </row>
    <row r="497">
      <c r="A497" s="1">
        <v>298.0</v>
      </c>
      <c r="B497" s="1">
        <v>49.0</v>
      </c>
      <c r="C497" s="1">
        <v>795004.0</v>
      </c>
      <c r="D497" s="2">
        <v>35870.0</v>
      </c>
      <c r="E497" s="1" t="s">
        <v>40</v>
      </c>
      <c r="F497" s="1" t="s">
        <v>41</v>
      </c>
      <c r="G497" s="1">
        <v>500.0</v>
      </c>
      <c r="H497" s="1">
        <v>862.92</v>
      </c>
      <c r="I497" s="1">
        <v>0.0</v>
      </c>
      <c r="J497" s="1">
        <v>448809.0</v>
      </c>
      <c r="K497" s="1" t="s">
        <v>42</v>
      </c>
      <c r="L497" s="1" t="s">
        <v>43</v>
      </c>
      <c r="M497" s="1" t="s">
        <v>59</v>
      </c>
      <c r="N497" s="1" t="s">
        <v>119</v>
      </c>
      <c r="O497" s="1" t="s">
        <v>120</v>
      </c>
      <c r="P497" s="1">
        <v>0.0</v>
      </c>
      <c r="Q497" s="1">
        <v>-71700.0</v>
      </c>
      <c r="R497" s="2">
        <v>42021.0</v>
      </c>
      <c r="S497" s="1" t="s">
        <v>76</v>
      </c>
      <c r="T497" s="1" t="s">
        <v>48</v>
      </c>
      <c r="U497" s="1" t="s">
        <v>49</v>
      </c>
      <c r="V497" s="1" t="s">
        <v>121</v>
      </c>
      <c r="W497" s="1" t="s">
        <v>78</v>
      </c>
      <c r="X497" s="1" t="s">
        <v>157</v>
      </c>
      <c r="Y497" s="1" t="s">
        <v>672</v>
      </c>
      <c r="Z497" s="1">
        <v>16.0</v>
      </c>
      <c r="AA497" s="1">
        <v>3.0</v>
      </c>
      <c r="AB497" s="1" t="s">
        <v>80</v>
      </c>
      <c r="AC497" s="1">
        <v>0.0</v>
      </c>
      <c r="AD497" s="1">
        <v>2.0</v>
      </c>
      <c r="AE497" s="1" t="s">
        <v>80</v>
      </c>
      <c r="AF497" s="1">
        <v>69480.0</v>
      </c>
      <c r="AG497" s="1">
        <v>11580.0</v>
      </c>
      <c r="AH497" s="1">
        <v>11580.0</v>
      </c>
      <c r="AI497" s="1">
        <v>46320.0</v>
      </c>
      <c r="AJ497" s="1" t="s">
        <v>55</v>
      </c>
      <c r="AK497" s="1">
        <v>95.0</v>
      </c>
      <c r="AL497" s="1">
        <v>2007.0</v>
      </c>
      <c r="AM497" s="1" t="s">
        <v>83</v>
      </c>
    </row>
    <row r="498">
      <c r="A498" s="1">
        <v>231.0</v>
      </c>
      <c r="B498" s="1">
        <v>43.0</v>
      </c>
      <c r="C498" s="1">
        <v>203250.0</v>
      </c>
      <c r="D498" s="2">
        <v>40290.0</v>
      </c>
      <c r="E498" s="1" t="s">
        <v>58</v>
      </c>
      <c r="F498" s="1" t="s">
        <v>70</v>
      </c>
      <c r="G498" s="1">
        <v>2000.0</v>
      </c>
      <c r="H498" s="1">
        <v>1331.69</v>
      </c>
      <c r="I498" s="1">
        <v>0.0</v>
      </c>
      <c r="J498" s="1">
        <v>469653.0</v>
      </c>
      <c r="K498" s="1" t="s">
        <v>71</v>
      </c>
      <c r="L498" s="1" t="s">
        <v>125</v>
      </c>
      <c r="M498" s="1" t="s">
        <v>186</v>
      </c>
      <c r="N498" s="1" t="s">
        <v>60</v>
      </c>
      <c r="O498" s="1" t="s">
        <v>143</v>
      </c>
      <c r="P498" s="1">
        <v>0.0</v>
      </c>
      <c r="Q498" s="1">
        <v>0.0</v>
      </c>
      <c r="R498" s="2">
        <v>42053.0</v>
      </c>
      <c r="S498" s="1" t="s">
        <v>47</v>
      </c>
      <c r="T498" s="1" t="s">
        <v>77</v>
      </c>
      <c r="U498" s="1" t="s">
        <v>64</v>
      </c>
      <c r="V498" s="1" t="s">
        <v>50</v>
      </c>
      <c r="W498" s="1" t="s">
        <v>78</v>
      </c>
      <c r="X498" s="1" t="s">
        <v>128</v>
      </c>
      <c r="Y498" s="1" t="s">
        <v>673</v>
      </c>
      <c r="Z498" s="1">
        <v>12.0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66950.0</v>
      </c>
      <c r="AG498" s="1">
        <v>10300.0</v>
      </c>
      <c r="AH498" s="1">
        <v>10300.0</v>
      </c>
      <c r="AI498" s="1">
        <v>46350.0</v>
      </c>
      <c r="AJ498" s="1" t="s">
        <v>90</v>
      </c>
      <c r="AK498" s="1" t="s">
        <v>246</v>
      </c>
      <c r="AL498" s="1">
        <v>2015.0</v>
      </c>
      <c r="AM498" s="1" t="s">
        <v>83</v>
      </c>
    </row>
    <row r="499">
      <c r="A499" s="1">
        <v>338.0</v>
      </c>
      <c r="B499" s="1">
        <v>47.0</v>
      </c>
      <c r="C499" s="1">
        <v>430794.0</v>
      </c>
      <c r="D499" s="2">
        <v>39472.0</v>
      </c>
      <c r="E499" s="1" t="s">
        <v>40</v>
      </c>
      <c r="F499" s="1" t="s">
        <v>41</v>
      </c>
      <c r="G499" s="1">
        <v>2000.0</v>
      </c>
      <c r="H499" s="1">
        <v>1486.04</v>
      </c>
      <c r="I499" s="1">
        <v>0.0</v>
      </c>
      <c r="J499" s="1">
        <v>615688.0</v>
      </c>
      <c r="K499" s="1" t="s">
        <v>71</v>
      </c>
      <c r="L499" s="1" t="s">
        <v>93</v>
      </c>
      <c r="M499" s="1" t="s">
        <v>85</v>
      </c>
      <c r="N499" s="1" t="s">
        <v>74</v>
      </c>
      <c r="O499" s="1" t="s">
        <v>75</v>
      </c>
      <c r="P499" s="1">
        <v>0.0</v>
      </c>
      <c r="Q499" s="1">
        <v>-56200.0</v>
      </c>
      <c r="R499" s="2">
        <v>42018.0</v>
      </c>
      <c r="S499" s="1" t="s">
        <v>76</v>
      </c>
      <c r="T499" s="1" t="s">
        <v>77</v>
      </c>
      <c r="U499" s="1" t="s">
        <v>49</v>
      </c>
      <c r="V499" s="1" t="s">
        <v>121</v>
      </c>
      <c r="W499" s="1" t="s">
        <v>40</v>
      </c>
      <c r="X499" s="1" t="s">
        <v>157</v>
      </c>
      <c r="Y499" s="1" t="s">
        <v>674</v>
      </c>
      <c r="Z499" s="1">
        <v>1.0</v>
      </c>
      <c r="AA499" s="1">
        <v>3.0</v>
      </c>
      <c r="AB499" s="1" t="s">
        <v>80</v>
      </c>
      <c r="AC499" s="1">
        <v>2.0</v>
      </c>
      <c r="AD499" s="1">
        <v>3.0</v>
      </c>
      <c r="AE499" s="1" t="s">
        <v>63</v>
      </c>
      <c r="AF499" s="1">
        <v>64100.0</v>
      </c>
      <c r="AG499" s="1">
        <v>12820.0</v>
      </c>
      <c r="AH499" s="1">
        <v>6410.0</v>
      </c>
      <c r="AI499" s="1">
        <v>44870.0</v>
      </c>
      <c r="AJ499" s="1" t="s">
        <v>81</v>
      </c>
      <c r="AK499" s="1" t="s">
        <v>82</v>
      </c>
      <c r="AL499" s="1">
        <v>2014.0</v>
      </c>
      <c r="AM499" s="1" t="s">
        <v>57</v>
      </c>
    </row>
    <row r="500">
      <c r="A500" s="1">
        <v>261.0</v>
      </c>
      <c r="B500" s="1">
        <v>46.0</v>
      </c>
      <c r="C500" s="1">
        <v>156636.0</v>
      </c>
      <c r="D500" s="2">
        <v>36779.0</v>
      </c>
      <c r="E500" s="1" t="s">
        <v>58</v>
      </c>
      <c r="F500" s="1" t="s">
        <v>70</v>
      </c>
      <c r="G500" s="1">
        <v>1000.0</v>
      </c>
      <c r="H500" s="1">
        <v>870.55</v>
      </c>
      <c r="I500" s="1">
        <v>0.0</v>
      </c>
      <c r="J500" s="1">
        <v>465631.0</v>
      </c>
      <c r="K500" s="1" t="s">
        <v>42</v>
      </c>
      <c r="L500" s="1" t="s">
        <v>72</v>
      </c>
      <c r="M500" s="1" t="s">
        <v>102</v>
      </c>
      <c r="N500" s="1" t="s">
        <v>119</v>
      </c>
      <c r="O500" s="1" t="s">
        <v>86</v>
      </c>
      <c r="P500" s="1">
        <v>0.0</v>
      </c>
      <c r="Q500" s="1">
        <v>-49400.0</v>
      </c>
      <c r="R500" s="2">
        <v>42031.0</v>
      </c>
      <c r="S500" s="1" t="s">
        <v>47</v>
      </c>
      <c r="T500" s="1" t="s">
        <v>77</v>
      </c>
      <c r="U500" s="1" t="s">
        <v>64</v>
      </c>
      <c r="V500" s="1" t="s">
        <v>121</v>
      </c>
      <c r="W500" s="1" t="s">
        <v>51</v>
      </c>
      <c r="X500" s="1" t="s">
        <v>103</v>
      </c>
      <c r="Y500" s="1" t="s">
        <v>675</v>
      </c>
      <c r="Z500" s="1">
        <v>19.0</v>
      </c>
      <c r="AA500" s="1">
        <v>1.0</v>
      </c>
      <c r="AB500" s="1" t="s">
        <v>63</v>
      </c>
      <c r="AC500" s="1">
        <v>0.0</v>
      </c>
      <c r="AD500" s="1">
        <v>3.0</v>
      </c>
      <c r="AE500" s="1" t="s">
        <v>63</v>
      </c>
      <c r="AF500" s="1">
        <v>80280.0</v>
      </c>
      <c r="AG500" s="1">
        <v>13380.0</v>
      </c>
      <c r="AH500" s="1">
        <v>13380.0</v>
      </c>
      <c r="AI500" s="1">
        <v>53520.0</v>
      </c>
      <c r="AJ500" s="1" t="s">
        <v>90</v>
      </c>
      <c r="AK500" s="1" t="s">
        <v>91</v>
      </c>
      <c r="AL500" s="1">
        <v>2013.0</v>
      </c>
      <c r="AM500" s="1" t="s">
        <v>83</v>
      </c>
    </row>
    <row r="501">
      <c r="A501" s="1">
        <v>321.0</v>
      </c>
      <c r="B501" s="1">
        <v>44.0</v>
      </c>
      <c r="C501" s="1">
        <v>284143.0</v>
      </c>
      <c r="D501" s="2">
        <v>39561.0</v>
      </c>
      <c r="E501" s="1" t="s">
        <v>84</v>
      </c>
      <c r="F501" s="1" t="s">
        <v>92</v>
      </c>
      <c r="G501" s="1">
        <v>2000.0</v>
      </c>
      <c r="H501" s="1">
        <v>1344.56</v>
      </c>
      <c r="I501" s="1">
        <v>6000000.0</v>
      </c>
      <c r="J501" s="1">
        <v>443344.0</v>
      </c>
      <c r="K501" s="1" t="s">
        <v>42</v>
      </c>
      <c r="L501" s="1" t="s">
        <v>93</v>
      </c>
      <c r="M501" s="1" t="s">
        <v>59</v>
      </c>
      <c r="N501" s="1" t="s">
        <v>150</v>
      </c>
      <c r="O501" s="1" t="s">
        <v>46</v>
      </c>
      <c r="P501" s="1">
        <v>0.0</v>
      </c>
      <c r="Q501" s="1">
        <v>-39100.0</v>
      </c>
      <c r="R501" s="2">
        <v>42047.0</v>
      </c>
      <c r="S501" s="1" t="s">
        <v>62</v>
      </c>
      <c r="T501" s="1" t="s">
        <v>63</v>
      </c>
      <c r="U501" s="1" t="s">
        <v>213</v>
      </c>
      <c r="V501" s="1" t="s">
        <v>50</v>
      </c>
      <c r="W501" s="1" t="s">
        <v>78</v>
      </c>
      <c r="X501" s="1" t="s">
        <v>128</v>
      </c>
      <c r="Y501" s="1" t="s">
        <v>676</v>
      </c>
      <c r="Z501" s="1">
        <v>7.0</v>
      </c>
      <c r="AA501" s="1">
        <v>1.0</v>
      </c>
      <c r="AB501" s="1" t="s">
        <v>63</v>
      </c>
      <c r="AC501" s="1">
        <v>1.0</v>
      </c>
      <c r="AD501" s="1">
        <v>2.0</v>
      </c>
      <c r="AE501" s="1" t="s">
        <v>80</v>
      </c>
      <c r="AF501" s="1">
        <v>4680.0</v>
      </c>
      <c r="AG501" s="1">
        <v>520.0</v>
      </c>
      <c r="AH501" s="1">
        <v>0.0</v>
      </c>
      <c r="AI501" s="1">
        <v>4160.0</v>
      </c>
      <c r="AJ501" s="1" t="s">
        <v>96</v>
      </c>
      <c r="AK501" s="1" t="s">
        <v>149</v>
      </c>
      <c r="AL501" s="1">
        <v>1999.0</v>
      </c>
      <c r="AM501" s="1" t="s">
        <v>83</v>
      </c>
    </row>
    <row r="502">
      <c r="A502" s="1">
        <v>0.0</v>
      </c>
      <c r="B502" s="1">
        <v>32.0</v>
      </c>
      <c r="C502" s="1">
        <v>740518.0</v>
      </c>
      <c r="D502" s="2">
        <v>40592.0</v>
      </c>
      <c r="E502" s="1" t="s">
        <v>40</v>
      </c>
      <c r="F502" s="1" t="s">
        <v>92</v>
      </c>
      <c r="G502" s="1">
        <v>1000.0</v>
      </c>
      <c r="H502" s="1">
        <v>1377.04</v>
      </c>
      <c r="I502" s="1">
        <v>0.0</v>
      </c>
      <c r="J502" s="1">
        <v>441363.0</v>
      </c>
      <c r="K502" s="1" t="s">
        <v>42</v>
      </c>
      <c r="L502" s="1" t="s">
        <v>142</v>
      </c>
      <c r="M502" s="1" t="s">
        <v>98</v>
      </c>
      <c r="N502" s="1" t="s">
        <v>107</v>
      </c>
      <c r="O502" s="1" t="s">
        <v>120</v>
      </c>
      <c r="P502" s="1">
        <v>61400.0</v>
      </c>
      <c r="Q502" s="1">
        <v>-41100.0</v>
      </c>
      <c r="R502" s="2">
        <v>42021.0</v>
      </c>
      <c r="S502" s="1" t="s">
        <v>76</v>
      </c>
      <c r="T502" s="1" t="s">
        <v>77</v>
      </c>
      <c r="U502" s="1" t="s">
        <v>64</v>
      </c>
      <c r="V502" s="1" t="s">
        <v>137</v>
      </c>
      <c r="W502" s="1" t="s">
        <v>78</v>
      </c>
      <c r="X502" s="1" t="s">
        <v>103</v>
      </c>
      <c r="Y502" s="1" t="s">
        <v>677</v>
      </c>
      <c r="Z502" s="1">
        <v>6.0</v>
      </c>
      <c r="AA502" s="1">
        <v>4.0</v>
      </c>
      <c r="AB502" s="1" t="s">
        <v>63</v>
      </c>
      <c r="AC502" s="1">
        <v>1.0</v>
      </c>
      <c r="AD502" s="1">
        <v>1.0</v>
      </c>
      <c r="AE502" s="1" t="s">
        <v>80</v>
      </c>
      <c r="AF502" s="1">
        <v>39720.0</v>
      </c>
      <c r="AG502" s="1">
        <v>6620.0</v>
      </c>
      <c r="AH502" s="1">
        <v>6620.0</v>
      </c>
      <c r="AI502" s="1">
        <v>26480.0</v>
      </c>
      <c r="AJ502" s="1" t="s">
        <v>96</v>
      </c>
      <c r="AK502" s="1" t="s">
        <v>149</v>
      </c>
      <c r="AL502" s="1">
        <v>2002.0</v>
      </c>
      <c r="AM502" s="1" t="s">
        <v>83</v>
      </c>
    </row>
    <row r="503">
      <c r="A503" s="1">
        <v>405.0</v>
      </c>
      <c r="B503" s="1">
        <v>58.0</v>
      </c>
      <c r="C503" s="1">
        <v>445289.0</v>
      </c>
      <c r="D503" s="2">
        <v>41023.0</v>
      </c>
      <c r="E503" s="1" t="s">
        <v>84</v>
      </c>
      <c r="F503" s="1" t="s">
        <v>41</v>
      </c>
      <c r="G503" s="1">
        <v>500.0</v>
      </c>
      <c r="H503" s="1">
        <v>1237.88</v>
      </c>
      <c r="I503" s="1">
        <v>0.0</v>
      </c>
      <c r="J503" s="1">
        <v>462683.0</v>
      </c>
      <c r="K503" s="1" t="s">
        <v>42</v>
      </c>
      <c r="L503" s="1" t="s">
        <v>43</v>
      </c>
      <c r="M503" s="1" t="s">
        <v>126</v>
      </c>
      <c r="N503" s="1" t="s">
        <v>265</v>
      </c>
      <c r="O503" s="1" t="s">
        <v>143</v>
      </c>
      <c r="P503" s="1">
        <v>0.0</v>
      </c>
      <c r="Q503" s="1">
        <v>-46900.0</v>
      </c>
      <c r="R503" s="2">
        <v>42017.0</v>
      </c>
      <c r="S503" s="1" t="s">
        <v>47</v>
      </c>
      <c r="T503" s="1" t="s">
        <v>87</v>
      </c>
      <c r="U503" s="1" t="s">
        <v>49</v>
      </c>
      <c r="V503" s="1" t="s">
        <v>50</v>
      </c>
      <c r="W503" s="1" t="s">
        <v>78</v>
      </c>
      <c r="X503" s="1" t="s">
        <v>88</v>
      </c>
      <c r="Y503" s="1" t="s">
        <v>678</v>
      </c>
      <c r="Z503" s="1">
        <v>11.0</v>
      </c>
      <c r="AA503" s="1">
        <v>1.0</v>
      </c>
      <c r="AB503" s="1" t="s">
        <v>63</v>
      </c>
      <c r="AC503" s="1">
        <v>0.0</v>
      </c>
      <c r="AD503" s="1">
        <v>0.0</v>
      </c>
      <c r="AE503" s="1" t="s">
        <v>63</v>
      </c>
      <c r="AF503" s="1">
        <v>63580.0</v>
      </c>
      <c r="AG503" s="1">
        <v>5780.0</v>
      </c>
      <c r="AH503" s="1">
        <v>5780.0</v>
      </c>
      <c r="AI503" s="1">
        <v>52020.0</v>
      </c>
      <c r="AJ503" s="1" t="s">
        <v>68</v>
      </c>
      <c r="AK503" s="1" t="s">
        <v>272</v>
      </c>
      <c r="AL503" s="1">
        <v>1997.0</v>
      </c>
      <c r="AM503" s="1" t="s">
        <v>57</v>
      </c>
    </row>
    <row r="504">
      <c r="A504" s="1">
        <v>304.0</v>
      </c>
      <c r="B504" s="1">
        <v>49.0</v>
      </c>
      <c r="C504" s="1">
        <v>599262.0</v>
      </c>
      <c r="D504" s="2">
        <v>37159.0</v>
      </c>
      <c r="E504" s="1" t="s">
        <v>58</v>
      </c>
      <c r="F504" s="1" t="s">
        <v>70</v>
      </c>
      <c r="G504" s="1">
        <v>1000.0</v>
      </c>
      <c r="H504" s="1">
        <v>1525.86</v>
      </c>
      <c r="I504" s="1">
        <v>0.0</v>
      </c>
      <c r="J504" s="1">
        <v>463184.0</v>
      </c>
      <c r="K504" s="1" t="s">
        <v>71</v>
      </c>
      <c r="L504" s="1" t="s">
        <v>72</v>
      </c>
      <c r="M504" s="1" t="s">
        <v>44</v>
      </c>
      <c r="N504" s="1" t="s">
        <v>119</v>
      </c>
      <c r="O504" s="1" t="s">
        <v>75</v>
      </c>
      <c r="P504" s="1">
        <v>0.0</v>
      </c>
      <c r="Q504" s="1">
        <v>0.0</v>
      </c>
      <c r="R504" s="2">
        <v>42025.0</v>
      </c>
      <c r="S504" s="1" t="s">
        <v>47</v>
      </c>
      <c r="T504" s="1" t="s">
        <v>48</v>
      </c>
      <c r="U504" s="1" t="s">
        <v>64</v>
      </c>
      <c r="V504" s="1" t="s">
        <v>121</v>
      </c>
      <c r="W504" s="1" t="s">
        <v>122</v>
      </c>
      <c r="X504" s="1" t="s">
        <v>128</v>
      </c>
      <c r="Y504" s="1" t="s">
        <v>679</v>
      </c>
      <c r="Z504" s="1">
        <v>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54</v>
      </c>
      <c r="AF504" s="1">
        <v>73370.0</v>
      </c>
      <c r="AG504" s="1">
        <v>13340.0</v>
      </c>
      <c r="AH504" s="1">
        <v>6670.0</v>
      </c>
      <c r="AI504" s="1">
        <v>53360.0</v>
      </c>
      <c r="AJ504" s="1" t="s">
        <v>55</v>
      </c>
      <c r="AK504" s="1">
        <v>95.0</v>
      </c>
      <c r="AL504" s="1">
        <v>2013.0</v>
      </c>
      <c r="AM504" s="1" t="s">
        <v>83</v>
      </c>
    </row>
    <row r="505">
      <c r="A505" s="1">
        <v>1.0</v>
      </c>
      <c r="B505" s="1">
        <v>29.0</v>
      </c>
      <c r="C505" s="1">
        <v>357949.0</v>
      </c>
      <c r="D505" s="2">
        <v>38861.0</v>
      </c>
      <c r="E505" s="1" t="s">
        <v>40</v>
      </c>
      <c r="F505" s="1" t="s">
        <v>92</v>
      </c>
      <c r="G505" s="1">
        <v>500.0</v>
      </c>
      <c r="H505" s="1">
        <v>854.58</v>
      </c>
      <c r="I505" s="1">
        <v>0.0</v>
      </c>
      <c r="J505" s="1">
        <v>612826.0</v>
      </c>
      <c r="K505" s="1" t="s">
        <v>71</v>
      </c>
      <c r="L505" s="1" t="s">
        <v>162</v>
      </c>
      <c r="M505" s="1" t="s">
        <v>44</v>
      </c>
      <c r="N505" s="1" t="s">
        <v>166</v>
      </c>
      <c r="O505" s="1" t="s">
        <v>61</v>
      </c>
      <c r="P505" s="1">
        <v>52200.0</v>
      </c>
      <c r="Q505" s="1">
        <v>0.0</v>
      </c>
      <c r="R505" s="2">
        <v>42005.0</v>
      </c>
      <c r="S505" s="1" t="s">
        <v>47</v>
      </c>
      <c r="T505" s="1" t="s">
        <v>48</v>
      </c>
      <c r="U505" s="1" t="s">
        <v>64</v>
      </c>
      <c r="V505" s="1" t="s">
        <v>50</v>
      </c>
      <c r="W505" s="1" t="s">
        <v>51</v>
      </c>
      <c r="X505" s="1" t="s">
        <v>157</v>
      </c>
      <c r="Y505" s="1" t="s">
        <v>680</v>
      </c>
      <c r="Z505" s="1">
        <v>15.0</v>
      </c>
      <c r="AA505" s="1">
        <v>1.0</v>
      </c>
      <c r="AB505" s="1" t="s">
        <v>63</v>
      </c>
      <c r="AC505" s="1">
        <v>2.0</v>
      </c>
      <c r="AD505" s="1">
        <v>3.0</v>
      </c>
      <c r="AE505" s="1" t="s">
        <v>54</v>
      </c>
      <c r="AF505" s="1">
        <v>86790.0</v>
      </c>
      <c r="AG505" s="1">
        <v>7890.0</v>
      </c>
      <c r="AH505" s="1">
        <v>23670.0</v>
      </c>
      <c r="AI505" s="1">
        <v>55230.0</v>
      </c>
      <c r="AJ505" s="1" t="s">
        <v>210</v>
      </c>
      <c r="AK505" s="1" t="s">
        <v>226</v>
      </c>
      <c r="AL505" s="1">
        <v>2003.0</v>
      </c>
      <c r="AM505" s="1" t="s">
        <v>83</v>
      </c>
    </row>
    <row r="506">
      <c r="A506" s="1">
        <v>26.0</v>
      </c>
      <c r="B506" s="1">
        <v>39.0</v>
      </c>
      <c r="C506" s="1">
        <v>493161.0</v>
      </c>
      <c r="D506" s="2">
        <v>33633.0</v>
      </c>
      <c r="E506" s="1" t="s">
        <v>58</v>
      </c>
      <c r="F506" s="1" t="s">
        <v>41</v>
      </c>
      <c r="G506" s="1">
        <v>1000.0</v>
      </c>
      <c r="H506" s="1">
        <v>770.76</v>
      </c>
      <c r="I506" s="1">
        <v>0.0</v>
      </c>
      <c r="J506" s="1">
        <v>433155.0</v>
      </c>
      <c r="K506" s="1" t="s">
        <v>42</v>
      </c>
      <c r="L506" s="1" t="s">
        <v>125</v>
      </c>
      <c r="M506" s="1" t="s">
        <v>98</v>
      </c>
      <c r="N506" s="1" t="s">
        <v>45</v>
      </c>
      <c r="O506" s="1" t="s">
        <v>46</v>
      </c>
      <c r="P506" s="1">
        <v>0.0</v>
      </c>
      <c r="Q506" s="1">
        <v>-53700.0</v>
      </c>
      <c r="R506" s="2">
        <v>42053.0</v>
      </c>
      <c r="S506" s="1" t="s">
        <v>47</v>
      </c>
      <c r="T506" s="1" t="s">
        <v>48</v>
      </c>
      <c r="U506" s="1" t="s">
        <v>49</v>
      </c>
      <c r="V506" s="1" t="s">
        <v>50</v>
      </c>
      <c r="W506" s="1" t="s">
        <v>114</v>
      </c>
      <c r="X506" s="1" t="s">
        <v>52</v>
      </c>
      <c r="Y506" s="1" t="s">
        <v>681</v>
      </c>
      <c r="Z506" s="1">
        <v>0.0</v>
      </c>
      <c r="AA506" s="1">
        <v>1.0</v>
      </c>
      <c r="AB506" s="1" t="s">
        <v>80</v>
      </c>
      <c r="AC506" s="1">
        <v>0.0</v>
      </c>
      <c r="AD506" s="1">
        <v>2.0</v>
      </c>
      <c r="AE506" s="1" t="s">
        <v>63</v>
      </c>
      <c r="AF506" s="1">
        <v>49800.0</v>
      </c>
      <c r="AG506" s="1">
        <v>9960.0</v>
      </c>
      <c r="AH506" s="1">
        <v>4980.0</v>
      </c>
      <c r="AI506" s="1">
        <v>34860.0</v>
      </c>
      <c r="AJ506" s="1" t="s">
        <v>68</v>
      </c>
      <c r="AK506" s="1" t="s">
        <v>272</v>
      </c>
      <c r="AL506" s="1">
        <v>2015.0</v>
      </c>
      <c r="AM506" s="1" t="s">
        <v>83</v>
      </c>
    </row>
    <row r="507">
      <c r="A507" s="1">
        <v>202.0</v>
      </c>
      <c r="B507" s="1">
        <v>38.0</v>
      </c>
      <c r="C507" s="1">
        <v>320251.0</v>
      </c>
      <c r="D507" s="2">
        <v>39837.0</v>
      </c>
      <c r="E507" s="1" t="s">
        <v>84</v>
      </c>
      <c r="F507" s="1" t="s">
        <v>70</v>
      </c>
      <c r="G507" s="1">
        <v>2000.0</v>
      </c>
      <c r="H507" s="1">
        <v>1132.74</v>
      </c>
      <c r="I507" s="1">
        <v>0.0</v>
      </c>
      <c r="J507" s="1">
        <v>616120.0</v>
      </c>
      <c r="K507" s="1" t="s">
        <v>71</v>
      </c>
      <c r="L507" s="1" t="s">
        <v>93</v>
      </c>
      <c r="M507" s="1" t="s">
        <v>85</v>
      </c>
      <c r="N507" s="1" t="s">
        <v>265</v>
      </c>
      <c r="O507" s="1" t="s">
        <v>46</v>
      </c>
      <c r="P507" s="1">
        <v>0.0</v>
      </c>
      <c r="Q507" s="1">
        <v>-37500.0</v>
      </c>
      <c r="R507" s="2">
        <v>42039.0</v>
      </c>
      <c r="S507" s="1" t="s">
        <v>47</v>
      </c>
      <c r="T507" s="1" t="s">
        <v>48</v>
      </c>
      <c r="U507" s="1" t="s">
        <v>49</v>
      </c>
      <c r="V507" s="1" t="s">
        <v>121</v>
      </c>
      <c r="W507" s="1" t="s">
        <v>114</v>
      </c>
      <c r="X507" s="1" t="s">
        <v>123</v>
      </c>
      <c r="Y507" s="1" t="s">
        <v>682</v>
      </c>
      <c r="Z507" s="1">
        <v>12.0</v>
      </c>
      <c r="AA507" s="1">
        <v>1.0</v>
      </c>
      <c r="AB507" s="1" t="s">
        <v>54</v>
      </c>
      <c r="AC507" s="1">
        <v>1.0</v>
      </c>
      <c r="AD507" s="1">
        <v>1.0</v>
      </c>
      <c r="AE507" s="1" t="s">
        <v>80</v>
      </c>
      <c r="AF507" s="1">
        <v>77440.0</v>
      </c>
      <c r="AG507" s="1">
        <v>7040.0</v>
      </c>
      <c r="AH507" s="1">
        <v>14080.0</v>
      </c>
      <c r="AI507" s="1">
        <v>56320.0</v>
      </c>
      <c r="AJ507" s="1" t="s">
        <v>105</v>
      </c>
      <c r="AK507" s="1" t="s">
        <v>288</v>
      </c>
      <c r="AL507" s="1">
        <v>2005.0</v>
      </c>
      <c r="AM507" s="1" t="s">
        <v>83</v>
      </c>
    </row>
    <row r="508">
      <c r="A508" s="1">
        <v>289.0</v>
      </c>
      <c r="B508" s="1">
        <v>48.0</v>
      </c>
      <c r="C508" s="1">
        <v>231127.0</v>
      </c>
      <c r="D508" s="2">
        <v>34940.0</v>
      </c>
      <c r="E508" s="1" t="s">
        <v>84</v>
      </c>
      <c r="F508" s="1" t="s">
        <v>92</v>
      </c>
      <c r="G508" s="1">
        <v>500.0</v>
      </c>
      <c r="H508" s="1">
        <v>1173.37</v>
      </c>
      <c r="I508" s="1">
        <v>8000000.0</v>
      </c>
      <c r="J508" s="1">
        <v>461744.0</v>
      </c>
      <c r="K508" s="1" t="s">
        <v>71</v>
      </c>
      <c r="L508" s="1" t="s">
        <v>72</v>
      </c>
      <c r="M508" s="1" t="s">
        <v>160</v>
      </c>
      <c r="N508" s="1" t="s">
        <v>74</v>
      </c>
      <c r="O508" s="1" t="s">
        <v>75</v>
      </c>
      <c r="P508" s="1">
        <v>0.0</v>
      </c>
      <c r="Q508" s="1">
        <v>-42700.0</v>
      </c>
      <c r="R508" s="2">
        <v>42013.0</v>
      </c>
      <c r="S508" s="1" t="s">
        <v>47</v>
      </c>
      <c r="T508" s="1" t="s">
        <v>87</v>
      </c>
      <c r="U508" s="1" t="s">
        <v>108</v>
      </c>
      <c r="V508" s="1" t="s">
        <v>121</v>
      </c>
      <c r="W508" s="1" t="s">
        <v>51</v>
      </c>
      <c r="X508" s="1" t="s">
        <v>103</v>
      </c>
      <c r="Y508" s="1" t="s">
        <v>683</v>
      </c>
      <c r="Z508" s="1">
        <v>1.0</v>
      </c>
      <c r="AA508" s="1">
        <v>1.0</v>
      </c>
      <c r="AB508" s="1" t="s">
        <v>63</v>
      </c>
      <c r="AC508" s="1">
        <v>1.0</v>
      </c>
      <c r="AD508" s="1">
        <v>0.0</v>
      </c>
      <c r="AE508" s="1" t="s">
        <v>63</v>
      </c>
      <c r="AF508" s="1">
        <v>42900.0</v>
      </c>
      <c r="AG508" s="1">
        <v>8580.0</v>
      </c>
      <c r="AH508" s="1">
        <v>0.0</v>
      </c>
      <c r="AI508" s="1">
        <v>34320.0</v>
      </c>
      <c r="AJ508" s="1" t="s">
        <v>96</v>
      </c>
      <c r="AK508" s="1" t="s">
        <v>159</v>
      </c>
      <c r="AL508" s="1">
        <v>1999.0</v>
      </c>
      <c r="AM508" s="1" t="s">
        <v>83</v>
      </c>
    </row>
    <row r="509">
      <c r="A509" s="1">
        <v>61.0</v>
      </c>
      <c r="B509" s="1">
        <v>26.0</v>
      </c>
      <c r="C509" s="1">
        <v>766193.0</v>
      </c>
      <c r="D509" s="2">
        <v>40755.0</v>
      </c>
      <c r="E509" s="1" t="s">
        <v>40</v>
      </c>
      <c r="F509" s="1" t="s">
        <v>70</v>
      </c>
      <c r="G509" s="1">
        <v>2000.0</v>
      </c>
      <c r="H509" s="1">
        <v>1188.28</v>
      </c>
      <c r="I509" s="1">
        <v>6000000.0</v>
      </c>
      <c r="J509" s="1">
        <v>475916.0</v>
      </c>
      <c r="K509" s="1" t="s">
        <v>71</v>
      </c>
      <c r="L509" s="1" t="s">
        <v>162</v>
      </c>
      <c r="M509" s="1" t="s">
        <v>190</v>
      </c>
      <c r="N509" s="1" t="s">
        <v>133</v>
      </c>
      <c r="O509" s="1" t="s">
        <v>120</v>
      </c>
      <c r="P509" s="1">
        <v>0.0</v>
      </c>
      <c r="Q509" s="1">
        <v>-53800.0</v>
      </c>
      <c r="R509" s="2">
        <v>42049.0</v>
      </c>
      <c r="S509" s="1" t="s">
        <v>76</v>
      </c>
      <c r="T509" s="1" t="s">
        <v>77</v>
      </c>
      <c r="U509" s="1" t="s">
        <v>49</v>
      </c>
      <c r="V509" s="1" t="s">
        <v>100</v>
      </c>
      <c r="W509" s="1" t="s">
        <v>65</v>
      </c>
      <c r="X509" s="1" t="s">
        <v>123</v>
      </c>
      <c r="Y509" s="1" t="s">
        <v>684</v>
      </c>
      <c r="Z509" s="1">
        <v>16.0</v>
      </c>
      <c r="AA509" s="1">
        <v>2.0</v>
      </c>
      <c r="AB509" s="1" t="s">
        <v>54</v>
      </c>
      <c r="AC509" s="1">
        <v>1.0</v>
      </c>
      <c r="AD509" s="1">
        <v>0.0</v>
      </c>
      <c r="AE509" s="1" t="s">
        <v>80</v>
      </c>
      <c r="AF509" s="1">
        <v>53820.0</v>
      </c>
      <c r="AG509" s="1">
        <v>11960.0</v>
      </c>
      <c r="AH509" s="1">
        <v>5980.0</v>
      </c>
      <c r="AI509" s="1">
        <v>35880.0</v>
      </c>
      <c r="AJ509" s="1" t="s">
        <v>130</v>
      </c>
      <c r="AK509" s="1" t="s">
        <v>131</v>
      </c>
      <c r="AL509" s="1">
        <v>2015.0</v>
      </c>
      <c r="AM509" s="1" t="s">
        <v>57</v>
      </c>
    </row>
    <row r="510">
      <c r="A510" s="1">
        <v>334.0</v>
      </c>
      <c r="B510" s="1">
        <v>46.0</v>
      </c>
      <c r="C510" s="1">
        <v>555374.0</v>
      </c>
      <c r="D510" s="2">
        <v>41279.0</v>
      </c>
      <c r="E510" s="1" t="s">
        <v>84</v>
      </c>
      <c r="F510" s="1" t="s">
        <v>70</v>
      </c>
      <c r="G510" s="1">
        <v>1000.0</v>
      </c>
      <c r="H510" s="1">
        <v>876.88</v>
      </c>
      <c r="I510" s="1">
        <v>6000000.0</v>
      </c>
      <c r="J510" s="1">
        <v>454434.0</v>
      </c>
      <c r="K510" s="1" t="s">
        <v>42</v>
      </c>
      <c r="L510" s="1" t="s">
        <v>43</v>
      </c>
      <c r="M510" s="1" t="s">
        <v>73</v>
      </c>
      <c r="N510" s="1" t="s">
        <v>60</v>
      </c>
      <c r="O510" s="1" t="s">
        <v>61</v>
      </c>
      <c r="P510" s="1">
        <v>0.0</v>
      </c>
      <c r="Q510" s="1">
        <v>0.0</v>
      </c>
      <c r="R510" s="2">
        <v>42007.0</v>
      </c>
      <c r="S510" s="1" t="s">
        <v>47</v>
      </c>
      <c r="T510" s="1" t="s">
        <v>77</v>
      </c>
      <c r="U510" s="1" t="s">
        <v>64</v>
      </c>
      <c r="V510" s="1" t="s">
        <v>50</v>
      </c>
      <c r="W510" s="1" t="s">
        <v>114</v>
      </c>
      <c r="X510" s="1" t="s">
        <v>123</v>
      </c>
      <c r="Y510" s="1" t="s">
        <v>685</v>
      </c>
      <c r="Z510" s="1">
        <v>2.0</v>
      </c>
      <c r="AA510" s="1">
        <v>1.0</v>
      </c>
      <c r="AB510" s="1" t="s">
        <v>80</v>
      </c>
      <c r="AC510" s="1">
        <v>2.0</v>
      </c>
      <c r="AD510" s="1">
        <v>1.0</v>
      </c>
      <c r="AE510" s="1" t="s">
        <v>80</v>
      </c>
      <c r="AF510" s="1">
        <v>57330.0</v>
      </c>
      <c r="AG510" s="1">
        <v>12740.0</v>
      </c>
      <c r="AH510" s="1">
        <v>6370.0</v>
      </c>
      <c r="AI510" s="1">
        <v>38220.0</v>
      </c>
      <c r="AJ510" s="1" t="s">
        <v>198</v>
      </c>
      <c r="AK510" s="1" t="s">
        <v>376</v>
      </c>
      <c r="AL510" s="1">
        <v>1998.0</v>
      </c>
      <c r="AM510" s="1" t="s">
        <v>83</v>
      </c>
    </row>
    <row r="511">
      <c r="A511" s="1">
        <v>12.0</v>
      </c>
      <c r="B511" s="1">
        <v>24.0</v>
      </c>
      <c r="C511" s="1">
        <v>491484.0</v>
      </c>
      <c r="D511" s="2">
        <v>34656.0</v>
      </c>
      <c r="E511" s="1" t="s">
        <v>84</v>
      </c>
      <c r="F511" s="1" t="s">
        <v>92</v>
      </c>
      <c r="G511" s="1">
        <v>1000.0</v>
      </c>
      <c r="H511" s="1">
        <v>1143.95</v>
      </c>
      <c r="I511" s="1">
        <v>0.0</v>
      </c>
      <c r="J511" s="1">
        <v>464353.0</v>
      </c>
      <c r="K511" s="1" t="s">
        <v>71</v>
      </c>
      <c r="L511" s="1" t="s">
        <v>72</v>
      </c>
      <c r="M511" s="1" t="s">
        <v>98</v>
      </c>
      <c r="N511" s="1" t="s">
        <v>166</v>
      </c>
      <c r="O511" s="1" t="s">
        <v>61</v>
      </c>
      <c r="P511" s="1">
        <v>51400.0</v>
      </c>
      <c r="Q511" s="1">
        <v>0.0</v>
      </c>
      <c r="R511" s="2">
        <v>42039.0</v>
      </c>
      <c r="S511" s="1" t="s">
        <v>76</v>
      </c>
      <c r="T511" s="1" t="s">
        <v>77</v>
      </c>
      <c r="U511" s="1" t="s">
        <v>64</v>
      </c>
      <c r="V511" s="1" t="s">
        <v>50</v>
      </c>
      <c r="W511" s="1" t="s">
        <v>78</v>
      </c>
      <c r="X511" s="1" t="s">
        <v>66</v>
      </c>
      <c r="Y511" s="1" t="s">
        <v>686</v>
      </c>
      <c r="Z511" s="1">
        <v>13.0</v>
      </c>
      <c r="AA511" s="1">
        <v>3.0</v>
      </c>
      <c r="AB511" s="1" t="s">
        <v>80</v>
      </c>
      <c r="AC511" s="1">
        <v>2.0</v>
      </c>
      <c r="AD511" s="1">
        <v>1.0</v>
      </c>
      <c r="AE511" s="1" t="s">
        <v>63</v>
      </c>
      <c r="AF511" s="1">
        <v>53370.0</v>
      </c>
      <c r="AG511" s="1">
        <v>5930.0</v>
      </c>
      <c r="AH511" s="1">
        <v>5930.0</v>
      </c>
      <c r="AI511" s="1">
        <v>41510.0</v>
      </c>
      <c r="AJ511" s="1" t="s">
        <v>105</v>
      </c>
      <c r="AK511" s="1" t="s">
        <v>288</v>
      </c>
      <c r="AL511" s="1">
        <v>2011.0</v>
      </c>
      <c r="AM511" s="1" t="s">
        <v>83</v>
      </c>
    </row>
    <row r="512">
      <c r="A512" s="1">
        <v>86.0</v>
      </c>
      <c r="B512" s="1">
        <v>29.0</v>
      </c>
      <c r="C512" s="1">
        <v>925128.0</v>
      </c>
      <c r="D512" s="2">
        <v>41881.0</v>
      </c>
      <c r="E512" s="1" t="s">
        <v>84</v>
      </c>
      <c r="F512" s="1" t="s">
        <v>70</v>
      </c>
      <c r="G512" s="1">
        <v>2000.0</v>
      </c>
      <c r="H512" s="1">
        <v>1409.06</v>
      </c>
      <c r="I512" s="1">
        <v>0.0</v>
      </c>
      <c r="J512" s="1">
        <v>610302.0</v>
      </c>
      <c r="K512" s="1" t="s">
        <v>42</v>
      </c>
      <c r="L512" s="1" t="s">
        <v>132</v>
      </c>
      <c r="M512" s="1" t="s">
        <v>102</v>
      </c>
      <c r="N512" s="1" t="s">
        <v>156</v>
      </c>
      <c r="O512" s="1" t="s">
        <v>46</v>
      </c>
      <c r="P512" s="1">
        <v>74200.0</v>
      </c>
      <c r="Q512" s="1">
        <v>-68100.0</v>
      </c>
      <c r="R512" s="2">
        <v>42034.0</v>
      </c>
      <c r="S512" s="1" t="s">
        <v>47</v>
      </c>
      <c r="T512" s="1" t="s">
        <v>87</v>
      </c>
      <c r="U512" s="1" t="s">
        <v>64</v>
      </c>
      <c r="V512" s="1" t="s">
        <v>50</v>
      </c>
      <c r="W512" s="1" t="s">
        <v>78</v>
      </c>
      <c r="X512" s="1" t="s">
        <v>157</v>
      </c>
      <c r="Y512" s="1" t="s">
        <v>687</v>
      </c>
      <c r="Z512" s="1">
        <v>0.0</v>
      </c>
      <c r="AA512" s="1">
        <v>1.0</v>
      </c>
      <c r="AB512" s="1" t="s">
        <v>80</v>
      </c>
      <c r="AC512" s="1">
        <v>2.0</v>
      </c>
      <c r="AD512" s="1">
        <v>2.0</v>
      </c>
      <c r="AE512" s="1" t="s">
        <v>54</v>
      </c>
      <c r="AF512" s="1">
        <v>62920.0</v>
      </c>
      <c r="AG512" s="1">
        <v>9680.0</v>
      </c>
      <c r="AH512" s="1">
        <v>14520.0</v>
      </c>
      <c r="AI512" s="1">
        <v>38720.0</v>
      </c>
      <c r="AJ512" s="1" t="s">
        <v>96</v>
      </c>
      <c r="AK512" s="1" t="s">
        <v>149</v>
      </c>
      <c r="AL512" s="1">
        <v>2005.0</v>
      </c>
      <c r="AM512" s="1" t="s">
        <v>83</v>
      </c>
    </row>
    <row r="513">
      <c r="A513" s="1">
        <v>83.0</v>
      </c>
      <c r="B513" s="1">
        <v>24.0</v>
      </c>
      <c r="C513" s="1">
        <v>265093.0</v>
      </c>
      <c r="D513" s="2">
        <v>38718.0</v>
      </c>
      <c r="E513" s="1" t="s">
        <v>58</v>
      </c>
      <c r="F513" s="1" t="s">
        <v>92</v>
      </c>
      <c r="G513" s="1">
        <v>1000.0</v>
      </c>
      <c r="H513" s="1">
        <v>1070.63</v>
      </c>
      <c r="I513" s="1">
        <v>0.0</v>
      </c>
      <c r="J513" s="1">
        <v>462106.0</v>
      </c>
      <c r="K513" s="1" t="s">
        <v>71</v>
      </c>
      <c r="L513" s="1" t="s">
        <v>132</v>
      </c>
      <c r="M513" s="1" t="s">
        <v>59</v>
      </c>
      <c r="N513" s="1" t="s">
        <v>74</v>
      </c>
      <c r="O513" s="1" t="s">
        <v>86</v>
      </c>
      <c r="P513" s="1">
        <v>0.0</v>
      </c>
      <c r="Q513" s="1">
        <v>0.0</v>
      </c>
      <c r="R513" s="2">
        <v>42055.0</v>
      </c>
      <c r="S513" s="1" t="s">
        <v>76</v>
      </c>
      <c r="T513" s="1" t="s">
        <v>87</v>
      </c>
      <c r="U513" s="1" t="s">
        <v>108</v>
      </c>
      <c r="V513" s="1" t="s">
        <v>100</v>
      </c>
      <c r="W513" s="1" t="s">
        <v>78</v>
      </c>
      <c r="X513" s="1" t="s">
        <v>88</v>
      </c>
      <c r="Y513" s="1" t="s">
        <v>688</v>
      </c>
      <c r="Z513" s="1">
        <v>0.0</v>
      </c>
      <c r="AA513" s="1">
        <v>3.0</v>
      </c>
      <c r="AB513" s="1" t="s">
        <v>63</v>
      </c>
      <c r="AC513" s="1">
        <v>0.0</v>
      </c>
      <c r="AD513" s="1">
        <v>1.0</v>
      </c>
      <c r="AE513" s="1" t="s">
        <v>80</v>
      </c>
      <c r="AF513" s="1">
        <v>61600.0</v>
      </c>
      <c r="AG513" s="1">
        <v>6160.0</v>
      </c>
      <c r="AH513" s="1">
        <v>12320.0</v>
      </c>
      <c r="AI513" s="1">
        <v>43120.0</v>
      </c>
      <c r="AJ513" s="1" t="s">
        <v>210</v>
      </c>
      <c r="AK513" s="1" t="s">
        <v>226</v>
      </c>
      <c r="AL513" s="1">
        <v>2003.0</v>
      </c>
      <c r="AM513" s="1" t="s">
        <v>83</v>
      </c>
    </row>
    <row r="514">
      <c r="A514" s="1">
        <v>126.0</v>
      </c>
      <c r="B514" s="1">
        <v>30.0</v>
      </c>
      <c r="C514" s="1">
        <v>267808.0</v>
      </c>
      <c r="D514" s="2">
        <v>36048.0</v>
      </c>
      <c r="E514" s="1" t="s">
        <v>84</v>
      </c>
      <c r="F514" s="1" t="s">
        <v>92</v>
      </c>
      <c r="G514" s="1">
        <v>2000.0</v>
      </c>
      <c r="H514" s="1">
        <v>916.13</v>
      </c>
      <c r="I514" s="1">
        <v>0.0</v>
      </c>
      <c r="J514" s="1">
        <v>431389.0</v>
      </c>
      <c r="K514" s="1" t="s">
        <v>42</v>
      </c>
      <c r="L514" s="1" t="s">
        <v>142</v>
      </c>
      <c r="M514" s="1" t="s">
        <v>73</v>
      </c>
      <c r="N514" s="1" t="s">
        <v>113</v>
      </c>
      <c r="O514" s="1" t="s">
        <v>86</v>
      </c>
      <c r="P514" s="1">
        <v>55300.0</v>
      </c>
      <c r="Q514" s="1">
        <v>-58400.0</v>
      </c>
      <c r="R514" s="2">
        <v>42011.0</v>
      </c>
      <c r="S514" s="1" t="s">
        <v>76</v>
      </c>
      <c r="T514" s="1" t="s">
        <v>77</v>
      </c>
      <c r="U514" s="1" t="s">
        <v>108</v>
      </c>
      <c r="V514" s="1" t="s">
        <v>50</v>
      </c>
      <c r="W514" s="1" t="s">
        <v>78</v>
      </c>
      <c r="X514" s="1" t="s">
        <v>128</v>
      </c>
      <c r="Y514" s="1" t="s">
        <v>689</v>
      </c>
      <c r="Z514" s="1">
        <v>16.0</v>
      </c>
      <c r="AA514" s="1">
        <v>3.0</v>
      </c>
      <c r="AB514" s="1" t="s">
        <v>54</v>
      </c>
      <c r="AC514" s="1">
        <v>2.0</v>
      </c>
      <c r="AD514" s="1">
        <v>0.0</v>
      </c>
      <c r="AE514" s="1" t="s">
        <v>80</v>
      </c>
      <c r="AF514" s="1">
        <v>74160.0</v>
      </c>
      <c r="AG514" s="1">
        <v>6180.0</v>
      </c>
      <c r="AH514" s="1">
        <v>12360.0</v>
      </c>
      <c r="AI514" s="1">
        <v>55620.0</v>
      </c>
      <c r="AJ514" s="1" t="s">
        <v>68</v>
      </c>
      <c r="AK514" s="1" t="s">
        <v>69</v>
      </c>
      <c r="AL514" s="1">
        <v>2002.0</v>
      </c>
      <c r="AM514" s="1" t="s">
        <v>83</v>
      </c>
    </row>
    <row r="515">
      <c r="A515" s="1">
        <v>209.0</v>
      </c>
      <c r="B515" s="1">
        <v>38.0</v>
      </c>
      <c r="C515" s="1">
        <v>116735.0</v>
      </c>
      <c r="D515" s="2">
        <v>40206.0</v>
      </c>
      <c r="E515" s="1" t="s">
        <v>40</v>
      </c>
      <c r="F515" s="1" t="s">
        <v>41</v>
      </c>
      <c r="G515" s="1">
        <v>500.0</v>
      </c>
      <c r="H515" s="1">
        <v>1191.5</v>
      </c>
      <c r="I515" s="1">
        <v>0.0</v>
      </c>
      <c r="J515" s="1">
        <v>442866.0</v>
      </c>
      <c r="K515" s="1" t="s">
        <v>42</v>
      </c>
      <c r="L515" s="1" t="s">
        <v>132</v>
      </c>
      <c r="M515" s="1" t="s">
        <v>118</v>
      </c>
      <c r="N515" s="1" t="s">
        <v>60</v>
      </c>
      <c r="O515" s="1" t="s">
        <v>46</v>
      </c>
      <c r="P515" s="1">
        <v>38600.0</v>
      </c>
      <c r="Q515" s="1">
        <v>-52900.0</v>
      </c>
      <c r="R515" s="2">
        <v>42035.0</v>
      </c>
      <c r="S515" s="1" t="s">
        <v>47</v>
      </c>
      <c r="T515" s="1" t="s">
        <v>77</v>
      </c>
      <c r="U515" s="1" t="s">
        <v>108</v>
      </c>
      <c r="V515" s="1" t="s">
        <v>50</v>
      </c>
      <c r="W515" s="1" t="s">
        <v>114</v>
      </c>
      <c r="X515" s="1" t="s">
        <v>88</v>
      </c>
      <c r="Y515" s="1" t="s">
        <v>690</v>
      </c>
      <c r="Z515" s="1">
        <v>8.0</v>
      </c>
      <c r="AA515" s="1">
        <v>1.0</v>
      </c>
      <c r="AB515" s="1" t="s">
        <v>80</v>
      </c>
      <c r="AC515" s="1">
        <v>2.0</v>
      </c>
      <c r="AD515" s="1">
        <v>0.0</v>
      </c>
      <c r="AE515" s="1" t="s">
        <v>63</v>
      </c>
      <c r="AF515" s="1">
        <v>80100.0</v>
      </c>
      <c r="AG515" s="1">
        <v>8900.0</v>
      </c>
      <c r="AH515" s="1">
        <v>8900.0</v>
      </c>
      <c r="AI515" s="1">
        <v>62300.0</v>
      </c>
      <c r="AJ515" s="1" t="s">
        <v>110</v>
      </c>
      <c r="AK515" s="1" t="s">
        <v>135</v>
      </c>
      <c r="AL515" s="1">
        <v>2015.0</v>
      </c>
      <c r="AM515" s="1" t="s">
        <v>83</v>
      </c>
    </row>
    <row r="516">
      <c r="A516" s="1">
        <v>283.0</v>
      </c>
      <c r="B516" s="1">
        <v>48.0</v>
      </c>
      <c r="C516" s="1">
        <v>963680.0</v>
      </c>
      <c r="D516" s="2">
        <v>37625.0</v>
      </c>
      <c r="E516" s="1" t="s">
        <v>40</v>
      </c>
      <c r="F516" s="1" t="s">
        <v>92</v>
      </c>
      <c r="G516" s="1">
        <v>1000.0</v>
      </c>
      <c r="H516" s="1">
        <v>1474.66</v>
      </c>
      <c r="I516" s="1">
        <v>0.0</v>
      </c>
      <c r="J516" s="1">
        <v>446755.0</v>
      </c>
      <c r="K516" s="1" t="s">
        <v>71</v>
      </c>
      <c r="L516" s="1" t="s">
        <v>162</v>
      </c>
      <c r="M516" s="1" t="s">
        <v>73</v>
      </c>
      <c r="N516" s="1" t="s">
        <v>166</v>
      </c>
      <c r="O516" s="1" t="s">
        <v>46</v>
      </c>
      <c r="P516" s="1">
        <v>0.0</v>
      </c>
      <c r="Q516" s="1">
        <v>-46200.0</v>
      </c>
      <c r="R516" s="2">
        <v>42052.0</v>
      </c>
      <c r="S516" s="1" t="s">
        <v>139</v>
      </c>
      <c r="T516" s="1" t="s">
        <v>63</v>
      </c>
      <c r="U516" s="1" t="s">
        <v>213</v>
      </c>
      <c r="V516" s="1" t="s">
        <v>50</v>
      </c>
      <c r="W516" s="1" t="s">
        <v>78</v>
      </c>
      <c r="X516" s="1" t="s">
        <v>123</v>
      </c>
      <c r="Y516" s="1" t="s">
        <v>691</v>
      </c>
      <c r="Z516" s="1">
        <v>9.0</v>
      </c>
      <c r="AA516" s="1">
        <v>1.0</v>
      </c>
      <c r="AB516" s="1" t="s">
        <v>63</v>
      </c>
      <c r="AC516" s="1">
        <v>2.0</v>
      </c>
      <c r="AD516" s="1">
        <v>3.0</v>
      </c>
      <c r="AE516" s="1" t="s">
        <v>80</v>
      </c>
      <c r="AF516" s="1">
        <v>6560.0</v>
      </c>
      <c r="AG516" s="1">
        <v>820.0</v>
      </c>
      <c r="AH516" s="1">
        <v>820.0</v>
      </c>
      <c r="AI516" s="1">
        <v>4920.0</v>
      </c>
      <c r="AJ516" s="1" t="s">
        <v>215</v>
      </c>
      <c r="AK516" s="1" t="s">
        <v>259</v>
      </c>
      <c r="AL516" s="1">
        <v>2003.0</v>
      </c>
      <c r="AM516" s="1" t="s">
        <v>83</v>
      </c>
    </row>
    <row r="517">
      <c r="A517" s="1">
        <v>194.0</v>
      </c>
      <c r="B517" s="1">
        <v>34.0</v>
      </c>
      <c r="C517" s="1">
        <v>445694.0</v>
      </c>
      <c r="D517" s="2">
        <v>38131.0</v>
      </c>
      <c r="E517" s="1" t="s">
        <v>84</v>
      </c>
      <c r="F517" s="1" t="s">
        <v>41</v>
      </c>
      <c r="G517" s="1">
        <v>1000.0</v>
      </c>
      <c r="H517" s="1">
        <v>1193.45</v>
      </c>
      <c r="I517" s="1">
        <v>0.0</v>
      </c>
      <c r="J517" s="1">
        <v>464743.0</v>
      </c>
      <c r="K517" s="1" t="s">
        <v>42</v>
      </c>
      <c r="L517" s="1" t="s">
        <v>162</v>
      </c>
      <c r="M517" s="1" t="s">
        <v>112</v>
      </c>
      <c r="N517" s="1" t="s">
        <v>150</v>
      </c>
      <c r="O517" s="1" t="s">
        <v>143</v>
      </c>
      <c r="P517" s="1">
        <v>0.0</v>
      </c>
      <c r="Q517" s="1">
        <v>0.0</v>
      </c>
      <c r="R517" s="2">
        <v>42028.0</v>
      </c>
      <c r="S517" s="1" t="s">
        <v>47</v>
      </c>
      <c r="T517" s="1" t="s">
        <v>77</v>
      </c>
      <c r="U517" s="1" t="s">
        <v>108</v>
      </c>
      <c r="V517" s="1" t="s">
        <v>137</v>
      </c>
      <c r="W517" s="1" t="s">
        <v>114</v>
      </c>
      <c r="X517" s="1" t="s">
        <v>128</v>
      </c>
      <c r="Y517" s="1" t="s">
        <v>692</v>
      </c>
      <c r="Z517" s="1">
        <v>11.0</v>
      </c>
      <c r="AA517" s="1">
        <v>1.0</v>
      </c>
      <c r="AB517" s="1" t="s">
        <v>63</v>
      </c>
      <c r="AC517" s="1">
        <v>2.0</v>
      </c>
      <c r="AD517" s="1">
        <v>1.0</v>
      </c>
      <c r="AE517" s="1" t="s">
        <v>54</v>
      </c>
      <c r="AF517" s="1">
        <v>58800.0</v>
      </c>
      <c r="AG517" s="1">
        <v>11760.0</v>
      </c>
      <c r="AH517" s="1">
        <v>5880.0</v>
      </c>
      <c r="AI517" s="1">
        <v>41160.0</v>
      </c>
      <c r="AJ517" s="1" t="s">
        <v>105</v>
      </c>
      <c r="AK517" s="1" t="s">
        <v>106</v>
      </c>
      <c r="AL517" s="1">
        <v>1997.0</v>
      </c>
      <c r="AM517" s="1" t="s">
        <v>83</v>
      </c>
    </row>
    <row r="518">
      <c r="A518" s="1">
        <v>184.0</v>
      </c>
      <c r="B518" s="1">
        <v>38.0</v>
      </c>
      <c r="C518" s="1">
        <v>215534.0</v>
      </c>
      <c r="D518" s="2">
        <v>34589.0</v>
      </c>
      <c r="E518" s="1" t="s">
        <v>84</v>
      </c>
      <c r="F518" s="1" t="s">
        <v>41</v>
      </c>
      <c r="G518" s="1">
        <v>1000.0</v>
      </c>
      <c r="H518" s="1">
        <v>1437.53</v>
      </c>
      <c r="I518" s="1">
        <v>0.0</v>
      </c>
      <c r="J518" s="1">
        <v>437889.0</v>
      </c>
      <c r="K518" s="1" t="s">
        <v>71</v>
      </c>
      <c r="L518" s="1" t="s">
        <v>142</v>
      </c>
      <c r="M518" s="1" t="s">
        <v>146</v>
      </c>
      <c r="N518" s="1" t="s">
        <v>169</v>
      </c>
      <c r="O518" s="1" t="s">
        <v>143</v>
      </c>
      <c r="P518" s="1">
        <v>0.0</v>
      </c>
      <c r="Q518" s="1">
        <v>0.0</v>
      </c>
      <c r="R518" s="2">
        <v>42037.0</v>
      </c>
      <c r="S518" s="1" t="s">
        <v>76</v>
      </c>
      <c r="T518" s="1" t="s">
        <v>48</v>
      </c>
      <c r="U518" s="1" t="s">
        <v>64</v>
      </c>
      <c r="V518" s="1" t="s">
        <v>137</v>
      </c>
      <c r="W518" s="1" t="s">
        <v>176</v>
      </c>
      <c r="X518" s="1" t="s">
        <v>157</v>
      </c>
      <c r="Y518" s="1" t="s">
        <v>693</v>
      </c>
      <c r="Z518" s="1">
        <v>6.0</v>
      </c>
      <c r="AA518" s="1">
        <v>3.0</v>
      </c>
      <c r="AB518" s="1" t="s">
        <v>63</v>
      </c>
      <c r="AC518" s="1">
        <v>0.0</v>
      </c>
      <c r="AD518" s="1">
        <v>2.0</v>
      </c>
      <c r="AE518" s="1" t="s">
        <v>80</v>
      </c>
      <c r="AF518" s="1">
        <v>53730.0</v>
      </c>
      <c r="AG518" s="1">
        <v>11940.0</v>
      </c>
      <c r="AH518" s="1">
        <v>5970.0</v>
      </c>
      <c r="AI518" s="1">
        <v>35820.0</v>
      </c>
      <c r="AJ518" s="1" t="s">
        <v>81</v>
      </c>
      <c r="AK518" s="1" t="s">
        <v>82</v>
      </c>
      <c r="AL518" s="1">
        <v>2013.0</v>
      </c>
      <c r="AM518" s="1" t="s">
        <v>57</v>
      </c>
    </row>
    <row r="519">
      <c r="A519" s="1">
        <v>479.0</v>
      </c>
      <c r="B519" s="1">
        <v>60.0</v>
      </c>
      <c r="C519" s="1">
        <v>232854.0</v>
      </c>
      <c r="D519" s="2">
        <v>35618.0</v>
      </c>
      <c r="E519" s="1" t="s">
        <v>84</v>
      </c>
      <c r="F519" s="1" t="s">
        <v>70</v>
      </c>
      <c r="G519" s="1">
        <v>2000.0</v>
      </c>
      <c r="H519" s="1">
        <v>1304.83</v>
      </c>
      <c r="I519" s="1">
        <v>0.0</v>
      </c>
      <c r="J519" s="1">
        <v>473638.0</v>
      </c>
      <c r="K519" s="1" t="s">
        <v>71</v>
      </c>
      <c r="L519" s="1" t="s">
        <v>142</v>
      </c>
      <c r="M519" s="1" t="s">
        <v>112</v>
      </c>
      <c r="N519" s="1" t="s">
        <v>243</v>
      </c>
      <c r="O519" s="1" t="s">
        <v>46</v>
      </c>
      <c r="P519" s="1">
        <v>0.0</v>
      </c>
      <c r="Q519" s="1">
        <v>0.0</v>
      </c>
      <c r="R519" s="2">
        <v>42013.0</v>
      </c>
      <c r="S519" s="1" t="s">
        <v>47</v>
      </c>
      <c r="T519" s="1" t="s">
        <v>77</v>
      </c>
      <c r="U519" s="1" t="s">
        <v>108</v>
      </c>
      <c r="V519" s="1" t="s">
        <v>137</v>
      </c>
      <c r="W519" s="1" t="s">
        <v>78</v>
      </c>
      <c r="X519" s="1" t="s">
        <v>88</v>
      </c>
      <c r="Y519" s="1" t="s">
        <v>694</v>
      </c>
      <c r="Z519" s="1">
        <v>18.0</v>
      </c>
      <c r="AA519" s="1">
        <v>1.0</v>
      </c>
      <c r="AB519" s="1" t="s">
        <v>80</v>
      </c>
      <c r="AC519" s="1">
        <v>0.0</v>
      </c>
      <c r="AD519" s="1">
        <v>0.0</v>
      </c>
      <c r="AE519" s="1" t="s">
        <v>80</v>
      </c>
      <c r="AF519" s="1">
        <v>60600.0</v>
      </c>
      <c r="AG519" s="1">
        <v>5050.0</v>
      </c>
      <c r="AH519" s="1">
        <v>10100.0</v>
      </c>
      <c r="AI519" s="1">
        <v>45450.0</v>
      </c>
      <c r="AJ519" s="1" t="s">
        <v>210</v>
      </c>
      <c r="AK519" s="1" t="s">
        <v>211</v>
      </c>
      <c r="AL519" s="1">
        <v>2001.0</v>
      </c>
      <c r="AM519" s="1" t="s">
        <v>83</v>
      </c>
    </row>
    <row r="520">
      <c r="A520" s="1">
        <v>284.0</v>
      </c>
      <c r="B520" s="1">
        <v>48.0</v>
      </c>
      <c r="C520" s="1">
        <v>168260.0</v>
      </c>
      <c r="D520" s="2">
        <v>33298.0</v>
      </c>
      <c r="E520" s="1" t="s">
        <v>40</v>
      </c>
      <c r="F520" s="1" t="s">
        <v>41</v>
      </c>
      <c r="G520" s="1">
        <v>1000.0</v>
      </c>
      <c r="H520" s="1">
        <v>1168.8</v>
      </c>
      <c r="I520" s="1">
        <v>0.0</v>
      </c>
      <c r="J520" s="1">
        <v>444232.0</v>
      </c>
      <c r="K520" s="1" t="s">
        <v>71</v>
      </c>
      <c r="L520" s="1" t="s">
        <v>162</v>
      </c>
      <c r="M520" s="1" t="s">
        <v>98</v>
      </c>
      <c r="N520" s="1" t="s">
        <v>147</v>
      </c>
      <c r="O520" s="1" t="s">
        <v>61</v>
      </c>
      <c r="P520" s="1">
        <v>0.0</v>
      </c>
      <c r="Q520" s="1">
        <v>-42400.0</v>
      </c>
      <c r="R520" s="2">
        <v>42063.0</v>
      </c>
      <c r="S520" s="1" t="s">
        <v>47</v>
      </c>
      <c r="T520" s="1" t="s">
        <v>48</v>
      </c>
      <c r="U520" s="1" t="s">
        <v>108</v>
      </c>
      <c r="V520" s="1" t="s">
        <v>121</v>
      </c>
      <c r="W520" s="1" t="s">
        <v>78</v>
      </c>
      <c r="X520" s="1" t="s">
        <v>157</v>
      </c>
      <c r="Y520" s="1" t="s">
        <v>695</v>
      </c>
      <c r="Z520" s="1">
        <v>11.0</v>
      </c>
      <c r="AA520" s="1">
        <v>1.0</v>
      </c>
      <c r="AB520" s="1" t="s">
        <v>63</v>
      </c>
      <c r="AC520" s="1">
        <v>0.0</v>
      </c>
      <c r="AD520" s="1">
        <v>3.0</v>
      </c>
      <c r="AE520" s="1" t="s">
        <v>54</v>
      </c>
      <c r="AF520" s="1">
        <v>35750.0</v>
      </c>
      <c r="AG520" s="1">
        <v>6500.0</v>
      </c>
      <c r="AH520" s="1">
        <v>3250.0</v>
      </c>
      <c r="AI520" s="1">
        <v>26000.0</v>
      </c>
      <c r="AJ520" s="1" t="s">
        <v>68</v>
      </c>
      <c r="AK520" s="1" t="s">
        <v>69</v>
      </c>
      <c r="AL520" s="1">
        <v>2001.0</v>
      </c>
      <c r="AM520" s="1" t="s">
        <v>83</v>
      </c>
    </row>
    <row r="521">
      <c r="A521" s="1">
        <v>65.0</v>
      </c>
      <c r="B521" s="1">
        <v>27.0</v>
      </c>
      <c r="C521" s="1">
        <v>538955.0</v>
      </c>
      <c r="D521" s="2">
        <v>37163.0</v>
      </c>
      <c r="E521" s="1" t="s">
        <v>58</v>
      </c>
      <c r="F521" s="1" t="s">
        <v>70</v>
      </c>
      <c r="G521" s="1">
        <v>1000.0</v>
      </c>
      <c r="H521" s="1">
        <v>1164.97</v>
      </c>
      <c r="I521" s="1">
        <v>0.0</v>
      </c>
      <c r="J521" s="1">
        <v>477695.0</v>
      </c>
      <c r="K521" s="1" t="s">
        <v>71</v>
      </c>
      <c r="L521" s="1" t="s">
        <v>142</v>
      </c>
      <c r="M521" s="1" t="s">
        <v>186</v>
      </c>
      <c r="N521" s="1" t="s">
        <v>265</v>
      </c>
      <c r="O521" s="1" t="s">
        <v>120</v>
      </c>
      <c r="P521" s="1">
        <v>43000.0</v>
      </c>
      <c r="Q521" s="1">
        <v>-42500.0</v>
      </c>
      <c r="R521" s="2">
        <v>42021.0</v>
      </c>
      <c r="S521" s="1" t="s">
        <v>47</v>
      </c>
      <c r="T521" s="1" t="s">
        <v>87</v>
      </c>
      <c r="U521" s="1" t="s">
        <v>108</v>
      </c>
      <c r="V521" s="1" t="s">
        <v>137</v>
      </c>
      <c r="W521" s="1" t="s">
        <v>114</v>
      </c>
      <c r="X521" s="1" t="s">
        <v>88</v>
      </c>
      <c r="Y521" s="1" t="s">
        <v>696</v>
      </c>
      <c r="Z521" s="1">
        <v>17.0</v>
      </c>
      <c r="AA521" s="1">
        <v>1.0</v>
      </c>
      <c r="AB521" s="1" t="s">
        <v>63</v>
      </c>
      <c r="AC521" s="1">
        <v>1.0</v>
      </c>
      <c r="AD521" s="1">
        <v>2.0</v>
      </c>
      <c r="AE521" s="1" t="s">
        <v>54</v>
      </c>
      <c r="AF521" s="1">
        <v>42840.0</v>
      </c>
      <c r="AG521" s="1">
        <v>3570.0</v>
      </c>
      <c r="AH521" s="1">
        <v>7140.0</v>
      </c>
      <c r="AI521" s="1">
        <v>32130.0</v>
      </c>
      <c r="AJ521" s="1" t="s">
        <v>90</v>
      </c>
      <c r="AK521" s="1" t="s">
        <v>224</v>
      </c>
      <c r="AL521" s="1">
        <v>2004.0</v>
      </c>
      <c r="AM521" s="1" t="s">
        <v>83</v>
      </c>
    </row>
    <row r="522">
      <c r="A522" s="1">
        <v>222.0</v>
      </c>
      <c r="B522" s="1">
        <v>39.0</v>
      </c>
      <c r="C522" s="1">
        <v>243226.0</v>
      </c>
      <c r="D522" s="2">
        <v>40918.0</v>
      </c>
      <c r="E522" s="1" t="s">
        <v>84</v>
      </c>
      <c r="F522" s="1" t="s">
        <v>41</v>
      </c>
      <c r="G522" s="1">
        <v>1000.0</v>
      </c>
      <c r="H522" s="1">
        <v>1232.72</v>
      </c>
      <c r="I522" s="1">
        <v>0.0</v>
      </c>
      <c r="J522" s="1">
        <v>458237.0</v>
      </c>
      <c r="K522" s="1" t="s">
        <v>42</v>
      </c>
      <c r="L522" s="1" t="s">
        <v>132</v>
      </c>
      <c r="M522" s="1" t="s">
        <v>85</v>
      </c>
      <c r="N522" s="1" t="s">
        <v>150</v>
      </c>
      <c r="O522" s="1" t="s">
        <v>75</v>
      </c>
      <c r="P522" s="1">
        <v>87800.0</v>
      </c>
      <c r="Q522" s="1">
        <v>-51200.0</v>
      </c>
      <c r="R522" s="2">
        <v>42044.0</v>
      </c>
      <c r="S522" s="1" t="s">
        <v>76</v>
      </c>
      <c r="T522" s="1" t="s">
        <v>87</v>
      </c>
      <c r="U522" s="1" t="s">
        <v>49</v>
      </c>
      <c r="V522" s="1" t="s">
        <v>100</v>
      </c>
      <c r="W522" s="1" t="s">
        <v>51</v>
      </c>
      <c r="X522" s="1" t="s">
        <v>103</v>
      </c>
      <c r="Y522" s="1" t="s">
        <v>697</v>
      </c>
      <c r="Z522" s="1">
        <v>21.0</v>
      </c>
      <c r="AA522" s="1">
        <v>3.0</v>
      </c>
      <c r="AB522" s="1" t="s">
        <v>63</v>
      </c>
      <c r="AC522" s="1">
        <v>1.0</v>
      </c>
      <c r="AD522" s="1">
        <v>0.0</v>
      </c>
      <c r="AE522" s="1" t="s">
        <v>80</v>
      </c>
      <c r="AF522" s="1">
        <v>87960.0</v>
      </c>
      <c r="AG522" s="1">
        <v>14660.0</v>
      </c>
      <c r="AH522" s="1">
        <v>14660.0</v>
      </c>
      <c r="AI522" s="1">
        <v>58640.0</v>
      </c>
      <c r="AJ522" s="1" t="s">
        <v>198</v>
      </c>
      <c r="AK522" s="1" t="s">
        <v>199</v>
      </c>
      <c r="AL522" s="1">
        <v>1999.0</v>
      </c>
      <c r="AM522" s="1" t="s">
        <v>57</v>
      </c>
    </row>
    <row r="523">
      <c r="A523" s="1">
        <v>196.0</v>
      </c>
      <c r="B523" s="1">
        <v>41.0</v>
      </c>
      <c r="C523" s="1">
        <v>246435.0</v>
      </c>
      <c r="D523" s="2">
        <v>37077.0</v>
      </c>
      <c r="E523" s="1" t="s">
        <v>84</v>
      </c>
      <c r="F523" s="1" t="s">
        <v>41</v>
      </c>
      <c r="G523" s="1">
        <v>2000.0</v>
      </c>
      <c r="H523" s="1">
        <v>1800.76</v>
      </c>
      <c r="I523" s="1">
        <v>0.0</v>
      </c>
      <c r="J523" s="1">
        <v>441499.0</v>
      </c>
      <c r="K523" s="1" t="s">
        <v>42</v>
      </c>
      <c r="L523" s="1" t="s">
        <v>162</v>
      </c>
      <c r="M523" s="1" t="s">
        <v>136</v>
      </c>
      <c r="N523" s="1" t="s">
        <v>119</v>
      </c>
      <c r="O523" s="1" t="s">
        <v>61</v>
      </c>
      <c r="P523" s="1">
        <v>0.0</v>
      </c>
      <c r="Q523" s="1">
        <v>-78600.0</v>
      </c>
      <c r="R523" s="2">
        <v>42018.0</v>
      </c>
      <c r="S523" s="1" t="s">
        <v>76</v>
      </c>
      <c r="T523" s="1" t="s">
        <v>77</v>
      </c>
      <c r="U523" s="1" t="s">
        <v>64</v>
      </c>
      <c r="V523" s="1" t="s">
        <v>137</v>
      </c>
      <c r="W523" s="1" t="s">
        <v>51</v>
      </c>
      <c r="X523" s="1" t="s">
        <v>123</v>
      </c>
      <c r="Y523" s="1" t="s">
        <v>698</v>
      </c>
      <c r="Z523" s="1">
        <v>0.0</v>
      </c>
      <c r="AA523" s="1">
        <v>3.0</v>
      </c>
      <c r="AB523" s="1" t="s">
        <v>80</v>
      </c>
      <c r="AC523" s="1">
        <v>1.0</v>
      </c>
      <c r="AD523" s="1">
        <v>0.0</v>
      </c>
      <c r="AE523" s="1" t="s">
        <v>80</v>
      </c>
      <c r="AF523" s="1">
        <v>47800.0</v>
      </c>
      <c r="AG523" s="1">
        <v>4780.0</v>
      </c>
      <c r="AH523" s="1">
        <v>4780.0</v>
      </c>
      <c r="AI523" s="1">
        <v>38240.0</v>
      </c>
      <c r="AJ523" s="1" t="s">
        <v>198</v>
      </c>
      <c r="AK523" s="1" t="s">
        <v>376</v>
      </c>
      <c r="AL523" s="1">
        <v>2009.0</v>
      </c>
      <c r="AM523" s="1" t="s">
        <v>83</v>
      </c>
    </row>
    <row r="524">
      <c r="A524" s="1">
        <v>253.0</v>
      </c>
      <c r="B524" s="1">
        <v>43.0</v>
      </c>
      <c r="C524" s="1">
        <v>582480.0</v>
      </c>
      <c r="D524" s="2">
        <v>33457.0</v>
      </c>
      <c r="E524" s="1" t="s">
        <v>84</v>
      </c>
      <c r="F524" s="1" t="s">
        <v>92</v>
      </c>
      <c r="G524" s="1">
        <v>500.0</v>
      </c>
      <c r="H524" s="1">
        <v>1187.01</v>
      </c>
      <c r="I524" s="1">
        <v>7000000.0</v>
      </c>
      <c r="J524" s="1">
        <v>613436.0</v>
      </c>
      <c r="K524" s="1" t="s">
        <v>71</v>
      </c>
      <c r="L524" s="1" t="s">
        <v>93</v>
      </c>
      <c r="M524" s="1" t="s">
        <v>98</v>
      </c>
      <c r="N524" s="1" t="s">
        <v>265</v>
      </c>
      <c r="O524" s="1" t="s">
        <v>86</v>
      </c>
      <c r="P524" s="1">
        <v>46300.0</v>
      </c>
      <c r="Q524" s="1">
        <v>-33000.0</v>
      </c>
      <c r="R524" s="2">
        <v>42037.0</v>
      </c>
      <c r="S524" s="1" t="s">
        <v>62</v>
      </c>
      <c r="T524" s="1" t="s">
        <v>63</v>
      </c>
      <c r="U524" s="1" t="s">
        <v>213</v>
      </c>
      <c r="V524" s="1" t="s">
        <v>50</v>
      </c>
      <c r="W524" s="1" t="s">
        <v>78</v>
      </c>
      <c r="X524" s="1" t="s">
        <v>157</v>
      </c>
      <c r="Y524" s="1" t="s">
        <v>699</v>
      </c>
      <c r="Z524" s="1">
        <v>9.0</v>
      </c>
      <c r="AA524" s="1">
        <v>1.0</v>
      </c>
      <c r="AB524" s="1" t="s">
        <v>80</v>
      </c>
      <c r="AC524" s="1">
        <v>0.0</v>
      </c>
      <c r="AD524" s="1">
        <v>1.0</v>
      </c>
      <c r="AE524" s="1" t="s">
        <v>63</v>
      </c>
      <c r="AF524" s="1">
        <v>3840.0</v>
      </c>
      <c r="AG524" s="1">
        <v>640.0</v>
      </c>
      <c r="AH524" s="1">
        <v>640.0</v>
      </c>
      <c r="AI524" s="1">
        <v>2560.0</v>
      </c>
      <c r="AJ524" s="1" t="s">
        <v>90</v>
      </c>
      <c r="AK524" s="1" t="s">
        <v>91</v>
      </c>
      <c r="AL524" s="1">
        <v>2014.0</v>
      </c>
      <c r="AM524" s="1" t="s">
        <v>83</v>
      </c>
    </row>
    <row r="525">
      <c r="A525" s="1">
        <v>280.0</v>
      </c>
      <c r="B525" s="1">
        <v>43.0</v>
      </c>
      <c r="C525" s="1">
        <v>345539.0</v>
      </c>
      <c r="D525" s="2">
        <v>41114.0</v>
      </c>
      <c r="E525" s="1" t="s">
        <v>58</v>
      </c>
      <c r="F525" s="1" t="s">
        <v>70</v>
      </c>
      <c r="G525" s="1">
        <v>1000.0</v>
      </c>
      <c r="H525" s="1">
        <v>1559.34</v>
      </c>
      <c r="I525" s="1">
        <v>0.0</v>
      </c>
      <c r="J525" s="1">
        <v>448912.0</v>
      </c>
      <c r="K525" s="1" t="s">
        <v>42</v>
      </c>
      <c r="L525" s="1" t="s">
        <v>162</v>
      </c>
      <c r="M525" s="1" t="s">
        <v>146</v>
      </c>
      <c r="N525" s="1" t="s">
        <v>150</v>
      </c>
      <c r="O525" s="1" t="s">
        <v>75</v>
      </c>
      <c r="P525" s="1">
        <v>0.0</v>
      </c>
      <c r="Q525" s="1">
        <v>-51600.0</v>
      </c>
      <c r="R525" s="2">
        <v>42052.0</v>
      </c>
      <c r="S525" s="1" t="s">
        <v>47</v>
      </c>
      <c r="T525" s="1" t="s">
        <v>87</v>
      </c>
      <c r="U525" s="1" t="s">
        <v>108</v>
      </c>
      <c r="V525" s="1" t="s">
        <v>100</v>
      </c>
      <c r="W525" s="1" t="s">
        <v>78</v>
      </c>
      <c r="X525" s="1" t="s">
        <v>66</v>
      </c>
      <c r="Y525" s="1" t="s">
        <v>700</v>
      </c>
      <c r="Z525" s="1">
        <v>1.0</v>
      </c>
      <c r="AA525" s="1">
        <v>1.0</v>
      </c>
      <c r="AB525" s="1" t="s">
        <v>80</v>
      </c>
      <c r="AC525" s="1">
        <v>0.0</v>
      </c>
      <c r="AD525" s="1">
        <v>2.0</v>
      </c>
      <c r="AE525" s="1" t="s">
        <v>63</v>
      </c>
      <c r="AF525" s="1">
        <v>77000.0</v>
      </c>
      <c r="AG525" s="1">
        <v>14000.0</v>
      </c>
      <c r="AH525" s="1">
        <v>7000.0</v>
      </c>
      <c r="AI525" s="1">
        <v>56000.0</v>
      </c>
      <c r="AJ525" s="1" t="s">
        <v>96</v>
      </c>
      <c r="AK525" s="1" t="s">
        <v>97</v>
      </c>
      <c r="AL525" s="1">
        <v>2004.0</v>
      </c>
      <c r="AM525" s="1" t="s">
        <v>83</v>
      </c>
    </row>
    <row r="526">
      <c r="A526" s="1">
        <v>5.0</v>
      </c>
      <c r="B526" s="1">
        <v>26.0</v>
      </c>
      <c r="C526" s="1">
        <v>924318.0</v>
      </c>
      <c r="D526" s="2">
        <v>41847.0</v>
      </c>
      <c r="E526" s="1" t="s">
        <v>84</v>
      </c>
      <c r="F526" s="1" t="s">
        <v>41</v>
      </c>
      <c r="G526" s="1">
        <v>2000.0</v>
      </c>
      <c r="H526" s="1">
        <v>1137.02</v>
      </c>
      <c r="I526" s="1">
        <v>0.0</v>
      </c>
      <c r="J526" s="1">
        <v>468872.0</v>
      </c>
      <c r="K526" s="1" t="s">
        <v>71</v>
      </c>
      <c r="L526" s="1" t="s">
        <v>72</v>
      </c>
      <c r="M526" s="1" t="s">
        <v>190</v>
      </c>
      <c r="N526" s="1" t="s">
        <v>133</v>
      </c>
      <c r="O526" s="1" t="s">
        <v>143</v>
      </c>
      <c r="P526" s="1">
        <v>31500.0</v>
      </c>
      <c r="Q526" s="1">
        <v>0.0</v>
      </c>
      <c r="R526" s="2">
        <v>42029.0</v>
      </c>
      <c r="S526" s="1" t="s">
        <v>47</v>
      </c>
      <c r="T526" s="1" t="s">
        <v>77</v>
      </c>
      <c r="U526" s="1" t="s">
        <v>108</v>
      </c>
      <c r="V526" s="1" t="s">
        <v>137</v>
      </c>
      <c r="W526" s="1" t="s">
        <v>114</v>
      </c>
      <c r="X526" s="1" t="s">
        <v>103</v>
      </c>
      <c r="Y526" s="1" t="s">
        <v>701</v>
      </c>
      <c r="Z526" s="1">
        <v>22.0</v>
      </c>
      <c r="AA526" s="1">
        <v>1.0</v>
      </c>
      <c r="AB526" s="1" t="s">
        <v>54</v>
      </c>
      <c r="AC526" s="1">
        <v>1.0</v>
      </c>
      <c r="AD526" s="1">
        <v>3.0</v>
      </c>
      <c r="AE526" s="1" t="s">
        <v>63</v>
      </c>
      <c r="AF526" s="1">
        <v>88110.0</v>
      </c>
      <c r="AG526" s="1">
        <v>16020.0</v>
      </c>
      <c r="AH526" s="1">
        <v>16020.0</v>
      </c>
      <c r="AI526" s="1">
        <v>56070.0</v>
      </c>
      <c r="AJ526" s="1" t="s">
        <v>110</v>
      </c>
      <c r="AK526" s="1" t="s">
        <v>111</v>
      </c>
      <c r="AL526" s="1">
        <v>2003.0</v>
      </c>
      <c r="AM526" s="1" t="s">
        <v>83</v>
      </c>
    </row>
    <row r="527">
      <c r="A527" s="1">
        <v>220.0</v>
      </c>
      <c r="B527" s="1">
        <v>42.0</v>
      </c>
      <c r="C527" s="1">
        <v>726880.0</v>
      </c>
      <c r="D527" s="2">
        <v>34554.0</v>
      </c>
      <c r="E527" s="1" t="s">
        <v>58</v>
      </c>
      <c r="F527" s="1" t="s">
        <v>70</v>
      </c>
      <c r="G527" s="1">
        <v>1000.0</v>
      </c>
      <c r="H527" s="1">
        <v>1281.72</v>
      </c>
      <c r="I527" s="1">
        <v>0.0</v>
      </c>
      <c r="J527" s="1">
        <v>619811.0</v>
      </c>
      <c r="K527" s="1" t="s">
        <v>42</v>
      </c>
      <c r="L527" s="1" t="s">
        <v>142</v>
      </c>
      <c r="M527" s="1" t="s">
        <v>190</v>
      </c>
      <c r="N527" s="1" t="s">
        <v>150</v>
      </c>
      <c r="O527" s="1" t="s">
        <v>61</v>
      </c>
      <c r="P527" s="1">
        <v>33500.0</v>
      </c>
      <c r="Q527" s="1">
        <v>-49500.0</v>
      </c>
      <c r="R527" s="2">
        <v>42048.0</v>
      </c>
      <c r="S527" s="1" t="s">
        <v>76</v>
      </c>
      <c r="T527" s="1" t="s">
        <v>77</v>
      </c>
      <c r="U527" s="1" t="s">
        <v>64</v>
      </c>
      <c r="V527" s="1" t="s">
        <v>100</v>
      </c>
      <c r="W527" s="1" t="s">
        <v>51</v>
      </c>
      <c r="X527" s="1" t="s">
        <v>128</v>
      </c>
      <c r="Y527" s="1" t="s">
        <v>702</v>
      </c>
      <c r="Z527" s="1">
        <v>20.0</v>
      </c>
      <c r="AA527" s="1">
        <v>4.0</v>
      </c>
      <c r="AB527" s="1" t="s">
        <v>80</v>
      </c>
      <c r="AC527" s="1">
        <v>0.0</v>
      </c>
      <c r="AD527" s="1">
        <v>2.0</v>
      </c>
      <c r="AE527" s="1" t="s">
        <v>54</v>
      </c>
      <c r="AF527" s="1">
        <v>47740.0</v>
      </c>
      <c r="AG527" s="1">
        <v>4340.0</v>
      </c>
      <c r="AH527" s="1">
        <v>4340.0</v>
      </c>
      <c r="AI527" s="1">
        <v>39060.0</v>
      </c>
      <c r="AJ527" s="1" t="s">
        <v>210</v>
      </c>
      <c r="AK527" s="1" t="s">
        <v>211</v>
      </c>
      <c r="AL527" s="1">
        <v>2005.0</v>
      </c>
      <c r="AM527" s="1" t="s">
        <v>83</v>
      </c>
    </row>
    <row r="528">
      <c r="A528" s="1">
        <v>85.0</v>
      </c>
      <c r="B528" s="1">
        <v>30.0</v>
      </c>
      <c r="C528" s="1">
        <v>190588.0</v>
      </c>
      <c r="D528" s="2">
        <v>37234.0</v>
      </c>
      <c r="E528" s="1" t="s">
        <v>40</v>
      </c>
      <c r="F528" s="1" t="s">
        <v>70</v>
      </c>
      <c r="G528" s="1">
        <v>1000.0</v>
      </c>
      <c r="H528" s="1">
        <v>796.35</v>
      </c>
      <c r="I528" s="1">
        <v>0.0</v>
      </c>
      <c r="J528" s="1">
        <v>614166.0</v>
      </c>
      <c r="K528" s="1" t="s">
        <v>71</v>
      </c>
      <c r="L528" s="1" t="s">
        <v>43</v>
      </c>
      <c r="M528" s="1" t="s">
        <v>44</v>
      </c>
      <c r="N528" s="1" t="s">
        <v>182</v>
      </c>
      <c r="O528" s="1" t="s">
        <v>75</v>
      </c>
      <c r="P528" s="1">
        <v>72400.0</v>
      </c>
      <c r="Q528" s="1">
        <v>-77000.0</v>
      </c>
      <c r="R528" s="2">
        <v>42055.0</v>
      </c>
      <c r="S528" s="1" t="s">
        <v>76</v>
      </c>
      <c r="T528" s="1" t="s">
        <v>77</v>
      </c>
      <c r="U528" s="1" t="s">
        <v>108</v>
      </c>
      <c r="V528" s="1" t="s">
        <v>100</v>
      </c>
      <c r="W528" s="1" t="s">
        <v>51</v>
      </c>
      <c r="X528" s="1" t="s">
        <v>128</v>
      </c>
      <c r="Y528" s="1" t="s">
        <v>703</v>
      </c>
      <c r="Z528" s="1">
        <v>9.0</v>
      </c>
      <c r="AA528" s="1">
        <v>3.0</v>
      </c>
      <c r="AB528" s="1" t="s">
        <v>54</v>
      </c>
      <c r="AC528" s="1">
        <v>2.0</v>
      </c>
      <c r="AD528" s="1">
        <v>1.0</v>
      </c>
      <c r="AE528" s="1" t="s">
        <v>54</v>
      </c>
      <c r="AF528" s="1">
        <v>58960.0</v>
      </c>
      <c r="AG528" s="1">
        <v>5360.0</v>
      </c>
      <c r="AH528" s="1">
        <v>10720.0</v>
      </c>
      <c r="AI528" s="1">
        <v>42880.0</v>
      </c>
      <c r="AJ528" s="1" t="s">
        <v>130</v>
      </c>
      <c r="AK528" s="1" t="s">
        <v>131</v>
      </c>
      <c r="AL528" s="1">
        <v>2004.0</v>
      </c>
      <c r="AM528" s="1" t="s">
        <v>83</v>
      </c>
    </row>
    <row r="529">
      <c r="A529" s="1">
        <v>266.0</v>
      </c>
      <c r="B529" s="1">
        <v>46.0</v>
      </c>
      <c r="C529" s="1">
        <v>246705.0</v>
      </c>
      <c r="D529" s="2">
        <v>32946.0</v>
      </c>
      <c r="E529" s="1" t="s">
        <v>40</v>
      </c>
      <c r="F529" s="1" t="s">
        <v>41</v>
      </c>
      <c r="G529" s="1">
        <v>500.0</v>
      </c>
      <c r="H529" s="1">
        <v>1270.02</v>
      </c>
      <c r="I529" s="1">
        <v>0.0</v>
      </c>
      <c r="J529" s="1">
        <v>456600.0</v>
      </c>
      <c r="K529" s="1" t="s">
        <v>71</v>
      </c>
      <c r="L529" s="1" t="s">
        <v>93</v>
      </c>
      <c r="M529" s="1" t="s">
        <v>98</v>
      </c>
      <c r="N529" s="1" t="s">
        <v>133</v>
      </c>
      <c r="O529" s="1" t="s">
        <v>75</v>
      </c>
      <c r="P529" s="1">
        <v>0.0</v>
      </c>
      <c r="Q529" s="1">
        <v>-45800.0</v>
      </c>
      <c r="R529" s="2">
        <v>42012.0</v>
      </c>
      <c r="S529" s="1" t="s">
        <v>139</v>
      </c>
      <c r="T529" s="1" t="s">
        <v>63</v>
      </c>
      <c r="U529" s="1" t="s">
        <v>64</v>
      </c>
      <c r="V529" s="1" t="s">
        <v>50</v>
      </c>
      <c r="W529" s="1" t="s">
        <v>122</v>
      </c>
      <c r="X529" s="1" t="s">
        <v>157</v>
      </c>
      <c r="Y529" s="1" t="s">
        <v>704</v>
      </c>
      <c r="Z529" s="1">
        <v>5.0</v>
      </c>
      <c r="AA529" s="1">
        <v>1.0</v>
      </c>
      <c r="AB529" s="1" t="s">
        <v>80</v>
      </c>
      <c r="AC529" s="1">
        <v>1.0</v>
      </c>
      <c r="AD529" s="1">
        <v>2.0</v>
      </c>
      <c r="AE529" s="1" t="s">
        <v>63</v>
      </c>
      <c r="AF529" s="1">
        <v>2160.0</v>
      </c>
      <c r="AG529" s="1">
        <v>480.0</v>
      </c>
      <c r="AH529" s="1">
        <v>240.0</v>
      </c>
      <c r="AI529" s="1">
        <v>1440.0</v>
      </c>
      <c r="AJ529" s="1" t="s">
        <v>116</v>
      </c>
      <c r="AK529" s="1" t="s">
        <v>184</v>
      </c>
      <c r="AL529" s="1">
        <v>2004.0</v>
      </c>
      <c r="AM529" s="1" t="s">
        <v>83</v>
      </c>
    </row>
    <row r="530">
      <c r="A530" s="1">
        <v>41.0</v>
      </c>
      <c r="B530" s="1">
        <v>26.0</v>
      </c>
      <c r="C530" s="1">
        <v>619589.0</v>
      </c>
      <c r="D530" s="2">
        <v>38804.0</v>
      </c>
      <c r="E530" s="1" t="s">
        <v>84</v>
      </c>
      <c r="F530" s="1" t="s">
        <v>70</v>
      </c>
      <c r="G530" s="1">
        <v>1000.0</v>
      </c>
      <c r="H530" s="1">
        <v>1383.13</v>
      </c>
      <c r="I530" s="1">
        <v>0.0</v>
      </c>
      <c r="J530" s="1">
        <v>618405.0</v>
      </c>
      <c r="K530" s="1" t="s">
        <v>71</v>
      </c>
      <c r="L530" s="1" t="s">
        <v>162</v>
      </c>
      <c r="M530" s="1" t="s">
        <v>102</v>
      </c>
      <c r="N530" s="1" t="s">
        <v>265</v>
      </c>
      <c r="O530" s="1" t="s">
        <v>75</v>
      </c>
      <c r="P530" s="1">
        <v>46700.0</v>
      </c>
      <c r="Q530" s="1">
        <v>0.0</v>
      </c>
      <c r="R530" s="2">
        <v>42063.0</v>
      </c>
      <c r="S530" s="1" t="s">
        <v>62</v>
      </c>
      <c r="T530" s="1" t="s">
        <v>63</v>
      </c>
      <c r="U530" s="1" t="s">
        <v>213</v>
      </c>
      <c r="V530" s="1" t="s">
        <v>50</v>
      </c>
      <c r="W530" s="1" t="s">
        <v>51</v>
      </c>
      <c r="X530" s="1" t="s">
        <v>66</v>
      </c>
      <c r="Y530" s="1" t="s">
        <v>705</v>
      </c>
      <c r="Z530" s="1">
        <v>12.0</v>
      </c>
      <c r="AA530" s="1">
        <v>1.0</v>
      </c>
      <c r="AB530" s="1" t="s">
        <v>54</v>
      </c>
      <c r="AC530" s="1">
        <v>1.0</v>
      </c>
      <c r="AD530" s="1">
        <v>1.0</v>
      </c>
      <c r="AE530" s="1" t="s">
        <v>63</v>
      </c>
      <c r="AF530" s="1">
        <v>6890.0</v>
      </c>
      <c r="AG530" s="1">
        <v>530.0</v>
      </c>
      <c r="AH530" s="1">
        <v>1060.0</v>
      </c>
      <c r="AI530" s="1">
        <v>5300.0</v>
      </c>
      <c r="AJ530" s="1" t="s">
        <v>198</v>
      </c>
      <c r="AK530" s="1" t="s">
        <v>376</v>
      </c>
      <c r="AL530" s="1">
        <v>1997.0</v>
      </c>
      <c r="AM530" s="1" t="s">
        <v>83</v>
      </c>
    </row>
    <row r="531">
      <c r="A531" s="1">
        <v>316.0</v>
      </c>
      <c r="B531" s="1">
        <v>45.0</v>
      </c>
      <c r="C531" s="1">
        <v>164988.0</v>
      </c>
      <c r="D531" s="2">
        <v>41631.0</v>
      </c>
      <c r="E531" s="1" t="s">
        <v>84</v>
      </c>
      <c r="F531" s="1" t="s">
        <v>70</v>
      </c>
      <c r="G531" s="1">
        <v>2000.0</v>
      </c>
      <c r="H531" s="1">
        <v>1290.74</v>
      </c>
      <c r="I531" s="1">
        <v>5000000.0</v>
      </c>
      <c r="J531" s="1">
        <v>430832.0</v>
      </c>
      <c r="K531" s="1" t="s">
        <v>71</v>
      </c>
      <c r="L531" s="1" t="s">
        <v>132</v>
      </c>
      <c r="M531" s="1" t="s">
        <v>102</v>
      </c>
      <c r="N531" s="1" t="s">
        <v>171</v>
      </c>
      <c r="O531" s="1" t="s">
        <v>46</v>
      </c>
      <c r="P531" s="1">
        <v>58300.0</v>
      </c>
      <c r="Q531" s="1">
        <v>0.0</v>
      </c>
      <c r="R531" s="2">
        <v>42047.0</v>
      </c>
      <c r="S531" s="1" t="s">
        <v>76</v>
      </c>
      <c r="T531" s="1" t="s">
        <v>48</v>
      </c>
      <c r="U531" s="1" t="s">
        <v>49</v>
      </c>
      <c r="V531" s="1" t="s">
        <v>137</v>
      </c>
      <c r="W531" s="1" t="s">
        <v>65</v>
      </c>
      <c r="X531" s="1" t="s">
        <v>103</v>
      </c>
      <c r="Y531" s="1" t="s">
        <v>706</v>
      </c>
      <c r="Z531" s="1">
        <v>6.0</v>
      </c>
      <c r="AA531" s="1">
        <v>3.0</v>
      </c>
      <c r="AB531" s="1" t="s">
        <v>80</v>
      </c>
      <c r="AC531" s="1">
        <v>2.0</v>
      </c>
      <c r="AD531" s="1">
        <v>0.0</v>
      </c>
      <c r="AE531" s="1" t="s">
        <v>54</v>
      </c>
      <c r="AF531" s="1">
        <v>78870.0</v>
      </c>
      <c r="AG531" s="1">
        <v>7170.0</v>
      </c>
      <c r="AH531" s="1">
        <v>14340.0</v>
      </c>
      <c r="AI531" s="1">
        <v>57360.0</v>
      </c>
      <c r="AJ531" s="1" t="s">
        <v>154</v>
      </c>
      <c r="AK531" s="1" t="s">
        <v>155</v>
      </c>
      <c r="AL531" s="1">
        <v>2013.0</v>
      </c>
      <c r="AM531" s="1" t="s">
        <v>83</v>
      </c>
    </row>
    <row r="532">
      <c r="A532" s="1">
        <v>285.0</v>
      </c>
      <c r="B532" s="1">
        <v>47.0</v>
      </c>
      <c r="C532" s="1">
        <v>729534.0</v>
      </c>
      <c r="D532" s="2">
        <v>33511.0</v>
      </c>
      <c r="E532" s="1" t="s">
        <v>58</v>
      </c>
      <c r="F532" s="1" t="s">
        <v>70</v>
      </c>
      <c r="G532" s="1">
        <v>1000.0</v>
      </c>
      <c r="H532" s="1">
        <v>1216.68</v>
      </c>
      <c r="I532" s="1">
        <v>0.0</v>
      </c>
      <c r="J532" s="1">
        <v>610989.0</v>
      </c>
      <c r="K532" s="1" t="s">
        <v>71</v>
      </c>
      <c r="L532" s="1" t="s">
        <v>125</v>
      </c>
      <c r="M532" s="1" t="s">
        <v>73</v>
      </c>
      <c r="N532" s="1" t="s">
        <v>180</v>
      </c>
      <c r="O532" s="1" t="s">
        <v>61</v>
      </c>
      <c r="P532" s="1">
        <v>55100.0</v>
      </c>
      <c r="Q532" s="1">
        <v>0.0</v>
      </c>
      <c r="R532" s="2">
        <v>42010.0</v>
      </c>
      <c r="S532" s="1" t="s">
        <v>62</v>
      </c>
      <c r="T532" s="1" t="s">
        <v>63</v>
      </c>
      <c r="U532" s="1" t="s">
        <v>213</v>
      </c>
      <c r="V532" s="1" t="s">
        <v>50</v>
      </c>
      <c r="W532" s="1" t="s">
        <v>51</v>
      </c>
      <c r="X532" s="1" t="s">
        <v>52</v>
      </c>
      <c r="Y532" s="1" t="s">
        <v>707</v>
      </c>
      <c r="Z532" s="1">
        <v>8.0</v>
      </c>
      <c r="AA532" s="1">
        <v>1.0</v>
      </c>
      <c r="AB532" s="1" t="s">
        <v>80</v>
      </c>
      <c r="AC532" s="1">
        <v>1.0</v>
      </c>
      <c r="AD532" s="1">
        <v>1.0</v>
      </c>
      <c r="AE532" s="1" t="s">
        <v>80</v>
      </c>
      <c r="AF532" s="1">
        <v>2700.0</v>
      </c>
      <c r="AG532" s="1">
        <v>300.0</v>
      </c>
      <c r="AH532" s="1">
        <v>300.0</v>
      </c>
      <c r="AI532" s="1">
        <v>2100.0</v>
      </c>
      <c r="AJ532" s="1" t="s">
        <v>130</v>
      </c>
      <c r="AK532" s="1" t="s">
        <v>131</v>
      </c>
      <c r="AL532" s="1">
        <v>2013.0</v>
      </c>
      <c r="AM532" s="1" t="s">
        <v>83</v>
      </c>
    </row>
    <row r="533">
      <c r="A533" s="1">
        <v>379.0</v>
      </c>
      <c r="B533" s="1">
        <v>54.0</v>
      </c>
      <c r="C533" s="1">
        <v>505014.0</v>
      </c>
      <c r="D533" s="2">
        <v>37252.0</v>
      </c>
      <c r="E533" s="1" t="s">
        <v>84</v>
      </c>
      <c r="F533" s="1" t="s">
        <v>70</v>
      </c>
      <c r="G533" s="1">
        <v>500.0</v>
      </c>
      <c r="H533" s="1">
        <v>1251.16</v>
      </c>
      <c r="I533" s="1">
        <v>0.0</v>
      </c>
      <c r="J533" s="1">
        <v>447750.0</v>
      </c>
      <c r="K533" s="1" t="s">
        <v>71</v>
      </c>
      <c r="L533" s="1" t="s">
        <v>93</v>
      </c>
      <c r="M533" s="1" t="s">
        <v>59</v>
      </c>
      <c r="N533" s="1" t="s">
        <v>171</v>
      </c>
      <c r="O533" s="1" t="s">
        <v>143</v>
      </c>
      <c r="P533" s="1">
        <v>41400.0</v>
      </c>
      <c r="Q533" s="1">
        <v>0.0</v>
      </c>
      <c r="R533" s="2">
        <v>42050.0</v>
      </c>
      <c r="S533" s="1" t="s">
        <v>47</v>
      </c>
      <c r="T533" s="1" t="s">
        <v>87</v>
      </c>
      <c r="U533" s="1" t="s">
        <v>108</v>
      </c>
      <c r="V533" s="1" t="s">
        <v>137</v>
      </c>
      <c r="W533" s="1" t="s">
        <v>114</v>
      </c>
      <c r="X533" s="1" t="s">
        <v>66</v>
      </c>
      <c r="Y533" s="1" t="s">
        <v>708</v>
      </c>
      <c r="Z533" s="1">
        <v>14.0</v>
      </c>
      <c r="AA533" s="1">
        <v>1.0</v>
      </c>
      <c r="AB533" s="1" t="s">
        <v>63</v>
      </c>
      <c r="AC533" s="1">
        <v>0.0</v>
      </c>
      <c r="AD533" s="1">
        <v>1.0</v>
      </c>
      <c r="AE533" s="1" t="s">
        <v>80</v>
      </c>
      <c r="AF533" s="1">
        <v>75960.0</v>
      </c>
      <c r="AG533" s="1">
        <v>6330.0</v>
      </c>
      <c r="AH533" s="1">
        <v>6330.0</v>
      </c>
      <c r="AI533" s="1">
        <v>63300.0</v>
      </c>
      <c r="AJ533" s="1" t="s">
        <v>198</v>
      </c>
      <c r="AK533" s="1" t="s">
        <v>376</v>
      </c>
      <c r="AL533" s="1">
        <v>2010.0</v>
      </c>
      <c r="AM533" s="1" t="s">
        <v>83</v>
      </c>
    </row>
    <row r="534">
      <c r="A534" s="1">
        <v>15.0</v>
      </c>
      <c r="B534" s="1">
        <v>34.0</v>
      </c>
      <c r="C534" s="1">
        <v>920826.0</v>
      </c>
      <c r="D534" s="2">
        <v>38449.0</v>
      </c>
      <c r="E534" s="1" t="s">
        <v>58</v>
      </c>
      <c r="F534" s="1" t="s">
        <v>41</v>
      </c>
      <c r="G534" s="1">
        <v>2000.0</v>
      </c>
      <c r="H534" s="1">
        <v>1586.41</v>
      </c>
      <c r="I534" s="1">
        <v>0.0</v>
      </c>
      <c r="J534" s="1">
        <v>608708.0</v>
      </c>
      <c r="K534" s="1" t="s">
        <v>71</v>
      </c>
      <c r="L534" s="1" t="s">
        <v>132</v>
      </c>
      <c r="M534" s="1" t="s">
        <v>73</v>
      </c>
      <c r="N534" s="1" t="s">
        <v>182</v>
      </c>
      <c r="O534" s="1" t="s">
        <v>61</v>
      </c>
      <c r="P534" s="1">
        <v>33500.0</v>
      </c>
      <c r="Q534" s="1">
        <v>-58900.0</v>
      </c>
      <c r="R534" s="2">
        <v>42024.0</v>
      </c>
      <c r="S534" s="1" t="s">
        <v>47</v>
      </c>
      <c r="T534" s="1" t="s">
        <v>87</v>
      </c>
      <c r="U534" s="1" t="s">
        <v>49</v>
      </c>
      <c r="V534" s="1" t="s">
        <v>50</v>
      </c>
      <c r="W534" s="1" t="s">
        <v>114</v>
      </c>
      <c r="X534" s="1" t="s">
        <v>157</v>
      </c>
      <c r="Y534" s="1" t="s">
        <v>709</v>
      </c>
      <c r="Z534" s="1">
        <v>10.0</v>
      </c>
      <c r="AA534" s="1">
        <v>1.0</v>
      </c>
      <c r="AB534" s="1" t="s">
        <v>54</v>
      </c>
      <c r="AC534" s="1">
        <v>1.0</v>
      </c>
      <c r="AD534" s="1">
        <v>3.0</v>
      </c>
      <c r="AE534" s="1" t="s">
        <v>63</v>
      </c>
      <c r="AF534" s="1">
        <v>75570.0</v>
      </c>
      <c r="AG534" s="1">
        <v>6870.0</v>
      </c>
      <c r="AH534" s="1">
        <v>13740.0</v>
      </c>
      <c r="AI534" s="1">
        <v>54960.0</v>
      </c>
      <c r="AJ534" s="1" t="s">
        <v>188</v>
      </c>
      <c r="AK534" s="1" t="s">
        <v>204</v>
      </c>
      <c r="AL534" s="1">
        <v>2010.0</v>
      </c>
      <c r="AM534" s="1" t="s">
        <v>57</v>
      </c>
    </row>
    <row r="535">
      <c r="A535" s="1">
        <v>354.0</v>
      </c>
      <c r="B535" s="1">
        <v>48.0</v>
      </c>
      <c r="C535" s="1">
        <v>534982.0</v>
      </c>
      <c r="D535" s="2">
        <v>37719.0</v>
      </c>
      <c r="E535" s="1" t="s">
        <v>84</v>
      </c>
      <c r="F535" s="1" t="s">
        <v>92</v>
      </c>
      <c r="G535" s="1">
        <v>2000.0</v>
      </c>
      <c r="H535" s="1">
        <v>1526.11</v>
      </c>
      <c r="I535" s="1">
        <v>5000000.0</v>
      </c>
      <c r="J535" s="1">
        <v>469650.0</v>
      </c>
      <c r="K535" s="1" t="s">
        <v>71</v>
      </c>
      <c r="L535" s="1" t="s">
        <v>125</v>
      </c>
      <c r="M535" s="1" t="s">
        <v>73</v>
      </c>
      <c r="N535" s="1" t="s">
        <v>265</v>
      </c>
      <c r="O535" s="1" t="s">
        <v>86</v>
      </c>
      <c r="P535" s="1">
        <v>0.0</v>
      </c>
      <c r="Q535" s="1">
        <v>0.0</v>
      </c>
      <c r="R535" s="2">
        <v>42007.0</v>
      </c>
      <c r="S535" s="1" t="s">
        <v>47</v>
      </c>
      <c r="T535" s="1" t="s">
        <v>87</v>
      </c>
      <c r="U535" s="1" t="s">
        <v>64</v>
      </c>
      <c r="V535" s="1" t="s">
        <v>50</v>
      </c>
      <c r="W535" s="1" t="s">
        <v>51</v>
      </c>
      <c r="X535" s="1" t="s">
        <v>52</v>
      </c>
      <c r="Y535" s="1" t="s">
        <v>710</v>
      </c>
      <c r="Z535" s="1">
        <v>12.0</v>
      </c>
      <c r="AA535" s="1">
        <v>1.0</v>
      </c>
      <c r="AB535" s="1" t="s">
        <v>63</v>
      </c>
      <c r="AC535" s="1">
        <v>2.0</v>
      </c>
      <c r="AD535" s="1">
        <v>3.0</v>
      </c>
      <c r="AE535" s="1" t="s">
        <v>54</v>
      </c>
      <c r="AF535" s="1">
        <v>90240.0</v>
      </c>
      <c r="AG535" s="1">
        <v>15040.0</v>
      </c>
      <c r="AH535" s="1">
        <v>15040.0</v>
      </c>
      <c r="AI535" s="1">
        <v>60160.0</v>
      </c>
      <c r="AJ535" s="1" t="s">
        <v>90</v>
      </c>
      <c r="AK535" s="1" t="s">
        <v>246</v>
      </c>
      <c r="AL535" s="1">
        <v>1995.0</v>
      </c>
      <c r="AM535" s="1" t="s">
        <v>83</v>
      </c>
    </row>
    <row r="536">
      <c r="A536" s="1">
        <v>342.0</v>
      </c>
      <c r="B536" s="1">
        <v>53.0</v>
      </c>
      <c r="C536" s="1">
        <v>110408.0</v>
      </c>
      <c r="D536" s="2">
        <v>38670.0</v>
      </c>
      <c r="E536" s="1" t="s">
        <v>58</v>
      </c>
      <c r="F536" s="1" t="s">
        <v>70</v>
      </c>
      <c r="G536" s="1">
        <v>1000.0</v>
      </c>
      <c r="H536" s="1">
        <v>1028.44</v>
      </c>
      <c r="I536" s="1">
        <v>0.0</v>
      </c>
      <c r="J536" s="1">
        <v>602304.0</v>
      </c>
      <c r="K536" s="1" t="s">
        <v>71</v>
      </c>
      <c r="L536" s="1" t="s">
        <v>142</v>
      </c>
      <c r="M536" s="1" t="s">
        <v>102</v>
      </c>
      <c r="N536" s="1" t="s">
        <v>127</v>
      </c>
      <c r="O536" s="1" t="s">
        <v>143</v>
      </c>
      <c r="P536" s="1">
        <v>0.0</v>
      </c>
      <c r="Q536" s="1">
        <v>0.0</v>
      </c>
      <c r="R536" s="2">
        <v>42030.0</v>
      </c>
      <c r="S536" s="1" t="s">
        <v>47</v>
      </c>
      <c r="T536" s="1" t="s">
        <v>87</v>
      </c>
      <c r="U536" s="1" t="s">
        <v>49</v>
      </c>
      <c r="V536" s="1" t="s">
        <v>137</v>
      </c>
      <c r="W536" s="1" t="s">
        <v>51</v>
      </c>
      <c r="X536" s="1" t="s">
        <v>103</v>
      </c>
      <c r="Y536" s="1" t="s">
        <v>711</v>
      </c>
      <c r="Z536" s="1">
        <v>12.0</v>
      </c>
      <c r="AA536" s="1">
        <v>1.0</v>
      </c>
      <c r="AB536" s="1" t="s">
        <v>63</v>
      </c>
      <c r="AC536" s="1">
        <v>0.0</v>
      </c>
      <c r="AD536" s="1">
        <v>0.0</v>
      </c>
      <c r="AE536" s="1" t="s">
        <v>80</v>
      </c>
      <c r="AF536" s="1">
        <v>80960.0</v>
      </c>
      <c r="AG536" s="1">
        <v>14720.0</v>
      </c>
      <c r="AH536" s="1">
        <v>7360.0</v>
      </c>
      <c r="AI536" s="1">
        <v>58880.0</v>
      </c>
      <c r="AJ536" s="1" t="s">
        <v>96</v>
      </c>
      <c r="AK536" s="1" t="s">
        <v>149</v>
      </c>
      <c r="AL536" s="1">
        <v>2000.0</v>
      </c>
      <c r="AM536" s="1" t="s">
        <v>83</v>
      </c>
    </row>
    <row r="537">
      <c r="A537" s="1">
        <v>169.0</v>
      </c>
      <c r="B537" s="1">
        <v>38.0</v>
      </c>
      <c r="C537" s="1">
        <v>283052.0</v>
      </c>
      <c r="D537" s="2">
        <v>38359.0</v>
      </c>
      <c r="E537" s="1" t="s">
        <v>84</v>
      </c>
      <c r="F537" s="1" t="s">
        <v>70</v>
      </c>
      <c r="G537" s="1">
        <v>1000.0</v>
      </c>
      <c r="H537" s="1">
        <v>1555.94</v>
      </c>
      <c r="I537" s="1">
        <v>0.0</v>
      </c>
      <c r="J537" s="1">
        <v>459878.0</v>
      </c>
      <c r="K537" s="1" t="s">
        <v>42</v>
      </c>
      <c r="L537" s="1" t="s">
        <v>72</v>
      </c>
      <c r="M537" s="1" t="s">
        <v>44</v>
      </c>
      <c r="N537" s="1" t="s">
        <v>133</v>
      </c>
      <c r="O537" s="1" t="s">
        <v>75</v>
      </c>
      <c r="P537" s="1">
        <v>23300.0</v>
      </c>
      <c r="Q537" s="1">
        <v>0.0</v>
      </c>
      <c r="R537" s="2">
        <v>42029.0</v>
      </c>
      <c r="S537" s="1" t="s">
        <v>76</v>
      </c>
      <c r="T537" s="1" t="s">
        <v>87</v>
      </c>
      <c r="U537" s="1" t="s">
        <v>108</v>
      </c>
      <c r="V537" s="1" t="s">
        <v>121</v>
      </c>
      <c r="W537" s="1" t="s">
        <v>65</v>
      </c>
      <c r="X537" s="1" t="s">
        <v>66</v>
      </c>
      <c r="Y537" s="1" t="s">
        <v>712</v>
      </c>
      <c r="Z537" s="1">
        <v>12.0</v>
      </c>
      <c r="AA537" s="1">
        <v>3.0</v>
      </c>
      <c r="AB537" s="1" t="s">
        <v>80</v>
      </c>
      <c r="AC537" s="1">
        <v>1.0</v>
      </c>
      <c r="AD537" s="1">
        <v>3.0</v>
      </c>
      <c r="AE537" s="1" t="s">
        <v>54</v>
      </c>
      <c r="AF537" s="1">
        <v>79080.0</v>
      </c>
      <c r="AG537" s="1">
        <v>6590.0</v>
      </c>
      <c r="AH537" s="1">
        <v>13180.0</v>
      </c>
      <c r="AI537" s="1">
        <v>59310.0</v>
      </c>
      <c r="AJ537" s="1" t="s">
        <v>68</v>
      </c>
      <c r="AK537" s="1" t="s">
        <v>194</v>
      </c>
      <c r="AL537" s="1">
        <v>2012.0</v>
      </c>
      <c r="AM537" s="1" t="s">
        <v>83</v>
      </c>
    </row>
    <row r="538">
      <c r="A538" s="1">
        <v>339.0</v>
      </c>
      <c r="B538" s="1">
        <v>49.0</v>
      </c>
      <c r="C538" s="1">
        <v>840806.0</v>
      </c>
      <c r="D538" s="2">
        <v>34379.0</v>
      </c>
      <c r="E538" s="1" t="s">
        <v>58</v>
      </c>
      <c r="F538" s="1" t="s">
        <v>92</v>
      </c>
      <c r="G538" s="1">
        <v>2000.0</v>
      </c>
      <c r="H538" s="1">
        <v>1570.77</v>
      </c>
      <c r="I538" s="1">
        <v>0.0</v>
      </c>
      <c r="J538" s="1">
        <v>441142.0</v>
      </c>
      <c r="K538" s="1" t="s">
        <v>42</v>
      </c>
      <c r="L538" s="1" t="s">
        <v>162</v>
      </c>
      <c r="M538" s="1" t="s">
        <v>186</v>
      </c>
      <c r="N538" s="1" t="s">
        <v>166</v>
      </c>
      <c r="O538" s="1" t="s">
        <v>143</v>
      </c>
      <c r="P538" s="1">
        <v>98800.0</v>
      </c>
      <c r="Q538" s="1">
        <v>-65300.0</v>
      </c>
      <c r="R538" s="2">
        <v>42022.0</v>
      </c>
      <c r="S538" s="1" t="s">
        <v>62</v>
      </c>
      <c r="T538" s="1" t="s">
        <v>63</v>
      </c>
      <c r="U538" s="1" t="s">
        <v>64</v>
      </c>
      <c r="V538" s="1" t="s">
        <v>94</v>
      </c>
      <c r="W538" s="1" t="s">
        <v>51</v>
      </c>
      <c r="X538" s="1" t="s">
        <v>52</v>
      </c>
      <c r="Y538" s="1" t="s">
        <v>713</v>
      </c>
      <c r="Z538" s="1">
        <v>13.0</v>
      </c>
      <c r="AA538" s="1">
        <v>1.0</v>
      </c>
      <c r="AB538" s="1" t="s">
        <v>80</v>
      </c>
      <c r="AC538" s="1">
        <v>0.0</v>
      </c>
      <c r="AD538" s="1">
        <v>3.0</v>
      </c>
      <c r="AE538" s="1" t="s">
        <v>80</v>
      </c>
      <c r="AF538" s="1">
        <v>6820.0</v>
      </c>
      <c r="AG538" s="1">
        <v>1240.0</v>
      </c>
      <c r="AH538" s="1">
        <v>620.0</v>
      </c>
      <c r="AI538" s="1">
        <v>4960.0</v>
      </c>
      <c r="AJ538" s="1" t="s">
        <v>68</v>
      </c>
      <c r="AK538" s="1" t="s">
        <v>272</v>
      </c>
      <c r="AL538" s="1">
        <v>2009.0</v>
      </c>
      <c r="AM538" s="1" t="s">
        <v>83</v>
      </c>
    </row>
    <row r="539">
      <c r="A539" s="1">
        <v>259.0</v>
      </c>
      <c r="B539" s="1">
        <v>42.0</v>
      </c>
      <c r="C539" s="1">
        <v>382394.0</v>
      </c>
      <c r="D539" s="2">
        <v>35087.0</v>
      </c>
      <c r="E539" s="1" t="s">
        <v>40</v>
      </c>
      <c r="F539" s="1" t="s">
        <v>70</v>
      </c>
      <c r="G539" s="1">
        <v>2000.0</v>
      </c>
      <c r="H539" s="1">
        <v>1170.53</v>
      </c>
      <c r="I539" s="1">
        <v>0.0</v>
      </c>
      <c r="J539" s="1">
        <v>465667.0</v>
      </c>
      <c r="K539" s="1" t="s">
        <v>71</v>
      </c>
      <c r="L539" s="1" t="s">
        <v>72</v>
      </c>
      <c r="M539" s="1" t="s">
        <v>85</v>
      </c>
      <c r="N539" s="1" t="s">
        <v>45</v>
      </c>
      <c r="O539" s="1" t="s">
        <v>120</v>
      </c>
      <c r="P539" s="1">
        <v>65000.0</v>
      </c>
      <c r="Q539" s="1">
        <v>-49200.0</v>
      </c>
      <c r="R539" s="2">
        <v>42016.0</v>
      </c>
      <c r="S539" s="1" t="s">
        <v>76</v>
      </c>
      <c r="T539" s="1" t="s">
        <v>77</v>
      </c>
      <c r="U539" s="1" t="s">
        <v>108</v>
      </c>
      <c r="V539" s="1" t="s">
        <v>100</v>
      </c>
      <c r="W539" s="1" t="s">
        <v>114</v>
      </c>
      <c r="X539" s="1" t="s">
        <v>128</v>
      </c>
      <c r="Y539" s="1" t="s">
        <v>714</v>
      </c>
      <c r="Z539" s="1">
        <v>17.0</v>
      </c>
      <c r="AA539" s="1">
        <v>3.0</v>
      </c>
      <c r="AB539" s="1" t="s">
        <v>80</v>
      </c>
      <c r="AC539" s="1">
        <v>1.0</v>
      </c>
      <c r="AD539" s="1">
        <v>2.0</v>
      </c>
      <c r="AE539" s="1" t="s">
        <v>54</v>
      </c>
      <c r="AF539" s="1">
        <v>62590.0</v>
      </c>
      <c r="AG539" s="1">
        <v>5690.0</v>
      </c>
      <c r="AH539" s="1">
        <v>11380.0</v>
      </c>
      <c r="AI539" s="1">
        <v>45520.0</v>
      </c>
      <c r="AJ539" s="1" t="s">
        <v>105</v>
      </c>
      <c r="AK539" s="1" t="s">
        <v>106</v>
      </c>
      <c r="AL539" s="1">
        <v>2006.0</v>
      </c>
      <c r="AM539" s="1" t="s">
        <v>83</v>
      </c>
    </row>
    <row r="540">
      <c r="A540" s="1">
        <v>65.0</v>
      </c>
      <c r="B540" s="1">
        <v>23.0</v>
      </c>
      <c r="C540" s="1">
        <v>876699.0</v>
      </c>
      <c r="D540" s="2">
        <v>36506.0</v>
      </c>
      <c r="E540" s="1" t="s">
        <v>40</v>
      </c>
      <c r="F540" s="1" t="s">
        <v>41</v>
      </c>
      <c r="G540" s="1">
        <v>1000.0</v>
      </c>
      <c r="H540" s="1">
        <v>1099.95</v>
      </c>
      <c r="I540" s="1">
        <v>0.0</v>
      </c>
      <c r="J540" s="1">
        <v>473109.0</v>
      </c>
      <c r="K540" s="1" t="s">
        <v>71</v>
      </c>
      <c r="L540" s="1" t="s">
        <v>142</v>
      </c>
      <c r="M540" s="1" t="s">
        <v>73</v>
      </c>
      <c r="N540" s="1" t="s">
        <v>127</v>
      </c>
      <c r="O540" s="1" t="s">
        <v>120</v>
      </c>
      <c r="P540" s="1">
        <v>0.0</v>
      </c>
      <c r="Q540" s="1">
        <v>-71900.0</v>
      </c>
      <c r="R540" s="2">
        <v>42019.0</v>
      </c>
      <c r="S540" s="1" t="s">
        <v>47</v>
      </c>
      <c r="T540" s="1" t="s">
        <v>48</v>
      </c>
      <c r="U540" s="1" t="s">
        <v>49</v>
      </c>
      <c r="V540" s="1" t="s">
        <v>121</v>
      </c>
      <c r="W540" s="1" t="s">
        <v>78</v>
      </c>
      <c r="X540" s="1" t="s">
        <v>88</v>
      </c>
      <c r="Y540" s="1" t="s">
        <v>715</v>
      </c>
      <c r="Z540" s="1">
        <v>14.0</v>
      </c>
      <c r="AA540" s="1">
        <v>1.0</v>
      </c>
      <c r="AB540" s="1" t="s">
        <v>80</v>
      </c>
      <c r="AC540" s="1">
        <v>1.0</v>
      </c>
      <c r="AD540" s="1">
        <v>0.0</v>
      </c>
      <c r="AE540" s="1" t="s">
        <v>54</v>
      </c>
      <c r="AF540" s="1">
        <v>52400.0</v>
      </c>
      <c r="AG540" s="1">
        <v>6550.0</v>
      </c>
      <c r="AH540" s="1">
        <v>6550.0</v>
      </c>
      <c r="AI540" s="1">
        <v>39300.0</v>
      </c>
      <c r="AJ540" s="1" t="s">
        <v>96</v>
      </c>
      <c r="AK540" s="1" t="s">
        <v>149</v>
      </c>
      <c r="AL540" s="1">
        <v>2005.0</v>
      </c>
      <c r="AM540" s="1" t="s">
        <v>57</v>
      </c>
    </row>
    <row r="541">
      <c r="A541" s="1">
        <v>254.0</v>
      </c>
      <c r="B541" s="1">
        <v>46.0</v>
      </c>
      <c r="C541" s="1">
        <v>871432.0</v>
      </c>
      <c r="D541" s="2">
        <v>38183.0</v>
      </c>
      <c r="E541" s="1" t="s">
        <v>84</v>
      </c>
      <c r="F541" s="1" t="s">
        <v>41</v>
      </c>
      <c r="G541" s="1">
        <v>2000.0</v>
      </c>
      <c r="H541" s="1">
        <v>1472.43</v>
      </c>
      <c r="I541" s="1">
        <v>0.0</v>
      </c>
      <c r="J541" s="1">
        <v>619794.0</v>
      </c>
      <c r="K541" s="1" t="s">
        <v>42</v>
      </c>
      <c r="L541" s="1" t="s">
        <v>43</v>
      </c>
      <c r="M541" s="1" t="s">
        <v>98</v>
      </c>
      <c r="N541" s="1" t="s">
        <v>180</v>
      </c>
      <c r="O541" s="1" t="s">
        <v>46</v>
      </c>
      <c r="P541" s="1">
        <v>0.0</v>
      </c>
      <c r="Q541" s="1">
        <v>-90600.0</v>
      </c>
      <c r="R541" s="2">
        <v>42014.0</v>
      </c>
      <c r="S541" s="1" t="s">
        <v>76</v>
      </c>
      <c r="T541" s="1" t="s">
        <v>87</v>
      </c>
      <c r="U541" s="1" t="s">
        <v>49</v>
      </c>
      <c r="V541" s="1" t="s">
        <v>137</v>
      </c>
      <c r="W541" s="1" t="s">
        <v>114</v>
      </c>
      <c r="X541" s="1" t="s">
        <v>88</v>
      </c>
      <c r="Y541" s="1" t="s">
        <v>716</v>
      </c>
      <c r="Z541" s="1">
        <v>3.0</v>
      </c>
      <c r="AA541" s="1">
        <v>3.0</v>
      </c>
      <c r="AB541" s="1" t="s">
        <v>63</v>
      </c>
      <c r="AC541" s="1">
        <v>1.0</v>
      </c>
      <c r="AD541" s="1">
        <v>3.0</v>
      </c>
      <c r="AE541" s="1" t="s">
        <v>54</v>
      </c>
      <c r="AF541" s="1">
        <v>63580.0</v>
      </c>
      <c r="AG541" s="1">
        <v>5780.0</v>
      </c>
      <c r="AH541" s="1">
        <v>11560.0</v>
      </c>
      <c r="AI541" s="1">
        <v>46240.0</v>
      </c>
      <c r="AJ541" s="1" t="s">
        <v>215</v>
      </c>
      <c r="AK541" s="1" t="s">
        <v>259</v>
      </c>
      <c r="AL541" s="1">
        <v>2004.0</v>
      </c>
      <c r="AM541" s="1" t="s">
        <v>83</v>
      </c>
    </row>
    <row r="542">
      <c r="A542" s="1">
        <v>440.0</v>
      </c>
      <c r="B542" s="1">
        <v>55.0</v>
      </c>
      <c r="C542" s="1">
        <v>379882.0</v>
      </c>
      <c r="D542" s="2">
        <v>41220.0</v>
      </c>
      <c r="E542" s="1" t="s">
        <v>84</v>
      </c>
      <c r="F542" s="1" t="s">
        <v>41</v>
      </c>
      <c r="G542" s="1">
        <v>500.0</v>
      </c>
      <c r="H542" s="1">
        <v>1275.62</v>
      </c>
      <c r="I542" s="1">
        <v>0.0</v>
      </c>
      <c r="J542" s="1">
        <v>602258.0</v>
      </c>
      <c r="K542" s="1" t="s">
        <v>71</v>
      </c>
      <c r="L542" s="1" t="s">
        <v>93</v>
      </c>
      <c r="M542" s="1" t="s">
        <v>118</v>
      </c>
      <c r="N542" s="1" t="s">
        <v>60</v>
      </c>
      <c r="O542" s="1" t="s">
        <v>61</v>
      </c>
      <c r="P542" s="1">
        <v>0.0</v>
      </c>
      <c r="Q542" s="1">
        <v>-56200.0</v>
      </c>
      <c r="R542" s="2">
        <v>42027.0</v>
      </c>
      <c r="S542" s="1" t="s">
        <v>76</v>
      </c>
      <c r="T542" s="1" t="s">
        <v>48</v>
      </c>
      <c r="U542" s="1" t="s">
        <v>64</v>
      </c>
      <c r="V542" s="1" t="s">
        <v>50</v>
      </c>
      <c r="W542" s="1" t="s">
        <v>78</v>
      </c>
      <c r="X542" s="1" t="s">
        <v>66</v>
      </c>
      <c r="Y542" s="1" t="s">
        <v>717</v>
      </c>
      <c r="Z542" s="1">
        <v>18.0</v>
      </c>
      <c r="AA542" s="1">
        <v>3.0</v>
      </c>
      <c r="AB542" s="1" t="s">
        <v>54</v>
      </c>
      <c r="AC542" s="1">
        <v>2.0</v>
      </c>
      <c r="AD542" s="1">
        <v>1.0</v>
      </c>
      <c r="AE542" s="1" t="s">
        <v>80</v>
      </c>
      <c r="AF542" s="1">
        <v>61400.0</v>
      </c>
      <c r="AG542" s="1">
        <v>6140.0</v>
      </c>
      <c r="AH542" s="1">
        <v>6140.0</v>
      </c>
      <c r="AI542" s="1">
        <v>49120.0</v>
      </c>
      <c r="AJ542" s="1" t="s">
        <v>105</v>
      </c>
      <c r="AK542" s="1" t="s">
        <v>288</v>
      </c>
      <c r="AL542" s="1">
        <v>1995.0</v>
      </c>
      <c r="AM542" s="1" t="s">
        <v>83</v>
      </c>
    </row>
    <row r="543">
      <c r="A543" s="1">
        <v>478.0</v>
      </c>
      <c r="B543" s="1">
        <v>63.0</v>
      </c>
      <c r="C543" s="1">
        <v>852002.0</v>
      </c>
      <c r="D543" s="2">
        <v>39993.0</v>
      </c>
      <c r="E543" s="1" t="s">
        <v>84</v>
      </c>
      <c r="F543" s="1" t="s">
        <v>41</v>
      </c>
      <c r="G543" s="1">
        <v>1000.0</v>
      </c>
      <c r="H543" s="1">
        <v>1292.3</v>
      </c>
      <c r="I543" s="1">
        <v>0.0</v>
      </c>
      <c r="J543" s="1">
        <v>479724.0</v>
      </c>
      <c r="K543" s="1" t="s">
        <v>42</v>
      </c>
      <c r="L543" s="1" t="s">
        <v>132</v>
      </c>
      <c r="M543" s="1" t="s">
        <v>186</v>
      </c>
      <c r="N543" s="1" t="s">
        <v>166</v>
      </c>
      <c r="O543" s="1" t="s">
        <v>75</v>
      </c>
      <c r="P543" s="1">
        <v>47600.0</v>
      </c>
      <c r="Q543" s="1">
        <v>0.0</v>
      </c>
      <c r="R543" s="2">
        <v>42056.0</v>
      </c>
      <c r="S543" s="1" t="s">
        <v>139</v>
      </c>
      <c r="T543" s="1" t="s">
        <v>63</v>
      </c>
      <c r="U543" s="1" t="s">
        <v>64</v>
      </c>
      <c r="V543" s="1" t="s">
        <v>94</v>
      </c>
      <c r="W543" s="1" t="s">
        <v>65</v>
      </c>
      <c r="X543" s="1" t="s">
        <v>128</v>
      </c>
      <c r="Y543" s="1" t="s">
        <v>718</v>
      </c>
      <c r="Z543" s="1">
        <v>5.0</v>
      </c>
      <c r="AA543" s="1">
        <v>1.0</v>
      </c>
      <c r="AB543" s="1" t="s">
        <v>54</v>
      </c>
      <c r="AC543" s="1">
        <v>1.0</v>
      </c>
      <c r="AD543" s="1">
        <v>3.0</v>
      </c>
      <c r="AE543" s="1" t="s">
        <v>80</v>
      </c>
      <c r="AF543" s="1">
        <v>4700.0</v>
      </c>
      <c r="AG543" s="1">
        <v>940.0</v>
      </c>
      <c r="AH543" s="1">
        <v>470.0</v>
      </c>
      <c r="AI543" s="1">
        <v>3290.0</v>
      </c>
      <c r="AJ543" s="1" t="s">
        <v>81</v>
      </c>
      <c r="AK543" s="1" t="s">
        <v>145</v>
      </c>
      <c r="AL543" s="1">
        <v>2007.0</v>
      </c>
      <c r="AM543" s="1" t="s">
        <v>57</v>
      </c>
    </row>
    <row r="544">
      <c r="A544" s="1">
        <v>230.0</v>
      </c>
      <c r="B544" s="1">
        <v>44.0</v>
      </c>
      <c r="C544" s="1">
        <v>372891.0</v>
      </c>
      <c r="D544" s="2">
        <v>36703.0</v>
      </c>
      <c r="E544" s="1" t="s">
        <v>58</v>
      </c>
      <c r="F544" s="1" t="s">
        <v>41</v>
      </c>
      <c r="G544" s="1">
        <v>2000.0</v>
      </c>
      <c r="H544" s="1">
        <v>1009.37</v>
      </c>
      <c r="I544" s="1">
        <v>0.0</v>
      </c>
      <c r="J544" s="1">
        <v>442210.0</v>
      </c>
      <c r="K544" s="1" t="s">
        <v>71</v>
      </c>
      <c r="L544" s="1" t="s">
        <v>142</v>
      </c>
      <c r="M544" s="1" t="s">
        <v>102</v>
      </c>
      <c r="N544" s="1" t="s">
        <v>150</v>
      </c>
      <c r="O544" s="1" t="s">
        <v>61</v>
      </c>
      <c r="P544" s="1">
        <v>45400.0</v>
      </c>
      <c r="Q544" s="1">
        <v>-39400.0</v>
      </c>
      <c r="R544" s="2">
        <v>42052.0</v>
      </c>
      <c r="S544" s="1" t="s">
        <v>47</v>
      </c>
      <c r="T544" s="1" t="s">
        <v>87</v>
      </c>
      <c r="U544" s="1" t="s">
        <v>108</v>
      </c>
      <c r="V544" s="1" t="s">
        <v>100</v>
      </c>
      <c r="W544" s="1" t="s">
        <v>51</v>
      </c>
      <c r="X544" s="1" t="s">
        <v>66</v>
      </c>
      <c r="Y544" s="1" t="s">
        <v>719</v>
      </c>
      <c r="Z544" s="1">
        <v>19.0</v>
      </c>
      <c r="AA544" s="1">
        <v>1.0</v>
      </c>
      <c r="AB544" s="1" t="s">
        <v>80</v>
      </c>
      <c r="AC544" s="1">
        <v>0.0</v>
      </c>
      <c r="AD544" s="1">
        <v>2.0</v>
      </c>
      <c r="AE544" s="1" t="s">
        <v>54</v>
      </c>
      <c r="AF544" s="1">
        <v>74140.0</v>
      </c>
      <c r="AG544" s="1">
        <v>13480.0</v>
      </c>
      <c r="AH544" s="1">
        <v>13480.0</v>
      </c>
      <c r="AI544" s="1">
        <v>47180.0</v>
      </c>
      <c r="AJ544" s="1" t="s">
        <v>188</v>
      </c>
      <c r="AK544" s="1" t="s">
        <v>204</v>
      </c>
      <c r="AL544" s="1">
        <v>2015.0</v>
      </c>
      <c r="AM544" s="1" t="s">
        <v>83</v>
      </c>
    </row>
    <row r="545">
      <c r="A545" s="1">
        <v>138.0</v>
      </c>
      <c r="B545" s="1">
        <v>30.0</v>
      </c>
      <c r="C545" s="1">
        <v>689034.0</v>
      </c>
      <c r="D545" s="2">
        <v>37265.0</v>
      </c>
      <c r="E545" s="1" t="s">
        <v>40</v>
      </c>
      <c r="F545" s="1" t="s">
        <v>92</v>
      </c>
      <c r="G545" s="1">
        <v>500.0</v>
      </c>
      <c r="H545" s="1">
        <v>1093.07</v>
      </c>
      <c r="I545" s="1">
        <v>4000000.0</v>
      </c>
      <c r="J545" s="1">
        <v>463291.0</v>
      </c>
      <c r="K545" s="1" t="s">
        <v>71</v>
      </c>
      <c r="L545" s="1" t="s">
        <v>72</v>
      </c>
      <c r="M545" s="1" t="s">
        <v>112</v>
      </c>
      <c r="N545" s="1" t="s">
        <v>60</v>
      </c>
      <c r="O545" s="1" t="s">
        <v>120</v>
      </c>
      <c r="P545" s="1">
        <v>27700.0</v>
      </c>
      <c r="Q545" s="1">
        <v>-72400.0</v>
      </c>
      <c r="R545" s="2">
        <v>42010.0</v>
      </c>
      <c r="S545" s="1" t="s">
        <v>47</v>
      </c>
      <c r="T545" s="1" t="s">
        <v>87</v>
      </c>
      <c r="U545" s="1" t="s">
        <v>49</v>
      </c>
      <c r="V545" s="1" t="s">
        <v>121</v>
      </c>
      <c r="W545" s="1" t="s">
        <v>65</v>
      </c>
      <c r="X545" s="1" t="s">
        <v>123</v>
      </c>
      <c r="Y545" s="1" t="s">
        <v>720</v>
      </c>
      <c r="Z545" s="1">
        <v>0.0</v>
      </c>
      <c r="AA545" s="1">
        <v>1.0</v>
      </c>
      <c r="AB545" s="1" t="s">
        <v>63</v>
      </c>
      <c r="AC545" s="1">
        <v>2.0</v>
      </c>
      <c r="AD545" s="1">
        <v>2.0</v>
      </c>
      <c r="AE545" s="1" t="s">
        <v>80</v>
      </c>
      <c r="AF545" s="1">
        <v>83160.0</v>
      </c>
      <c r="AG545" s="1">
        <v>6930.0</v>
      </c>
      <c r="AH545" s="1">
        <v>13860.0</v>
      </c>
      <c r="AI545" s="1">
        <v>62370.0</v>
      </c>
      <c r="AJ545" s="1" t="s">
        <v>215</v>
      </c>
      <c r="AK545" s="1" t="s">
        <v>259</v>
      </c>
      <c r="AL545" s="1">
        <v>2011.0</v>
      </c>
      <c r="AM545" s="1" t="s">
        <v>83</v>
      </c>
    </row>
    <row r="546">
      <c r="A546" s="1">
        <v>239.0</v>
      </c>
      <c r="B546" s="1">
        <v>41.0</v>
      </c>
      <c r="C546" s="1">
        <v>743092.0</v>
      </c>
      <c r="D546" s="2">
        <v>41589.0</v>
      </c>
      <c r="E546" s="1" t="s">
        <v>40</v>
      </c>
      <c r="F546" s="1" t="s">
        <v>41</v>
      </c>
      <c r="G546" s="1">
        <v>1000.0</v>
      </c>
      <c r="H546" s="1">
        <v>1325.44</v>
      </c>
      <c r="I546" s="1">
        <v>7000000.0</v>
      </c>
      <c r="J546" s="1">
        <v>474898.0</v>
      </c>
      <c r="K546" s="1" t="s">
        <v>71</v>
      </c>
      <c r="L546" s="1" t="s">
        <v>162</v>
      </c>
      <c r="M546" s="1" t="s">
        <v>190</v>
      </c>
      <c r="N546" s="1" t="s">
        <v>166</v>
      </c>
      <c r="O546" s="1" t="s">
        <v>61</v>
      </c>
      <c r="P546" s="1">
        <v>51400.0</v>
      </c>
      <c r="Q546" s="1">
        <v>-6300.0</v>
      </c>
      <c r="R546" s="2">
        <v>42053.0</v>
      </c>
      <c r="S546" s="1" t="s">
        <v>139</v>
      </c>
      <c r="T546" s="1" t="s">
        <v>63</v>
      </c>
      <c r="U546" s="1" t="s">
        <v>213</v>
      </c>
      <c r="V546" s="1" t="s">
        <v>50</v>
      </c>
      <c r="W546" s="1" t="s">
        <v>122</v>
      </c>
      <c r="X546" s="1" t="s">
        <v>88</v>
      </c>
      <c r="Y546" s="1" t="s">
        <v>721</v>
      </c>
      <c r="Z546" s="1">
        <v>22.0</v>
      </c>
      <c r="AA546" s="1">
        <v>1.0</v>
      </c>
      <c r="AB546" s="1" t="s">
        <v>63</v>
      </c>
      <c r="AC546" s="1">
        <v>0.0</v>
      </c>
      <c r="AD546" s="1">
        <v>2.0</v>
      </c>
      <c r="AE546" s="1" t="s">
        <v>54</v>
      </c>
      <c r="AF546" s="1">
        <v>10790.0</v>
      </c>
      <c r="AG546" s="1">
        <v>1660.0</v>
      </c>
      <c r="AH546" s="1">
        <v>830.0</v>
      </c>
      <c r="AI546" s="1">
        <v>8300.0</v>
      </c>
      <c r="AJ546" s="1" t="s">
        <v>68</v>
      </c>
      <c r="AK546" s="1" t="s">
        <v>69</v>
      </c>
      <c r="AL546" s="1">
        <v>2013.0</v>
      </c>
      <c r="AM546" s="1" t="s">
        <v>83</v>
      </c>
    </row>
    <row r="547">
      <c r="A547" s="1">
        <v>93.0</v>
      </c>
      <c r="B547" s="1">
        <v>31.0</v>
      </c>
      <c r="C547" s="1">
        <v>599174.0</v>
      </c>
      <c r="D547" s="2">
        <v>39461.0</v>
      </c>
      <c r="E547" s="1" t="s">
        <v>84</v>
      </c>
      <c r="F547" s="1" t="s">
        <v>70</v>
      </c>
      <c r="G547" s="1">
        <v>2000.0</v>
      </c>
      <c r="H547" s="1">
        <v>1017.18</v>
      </c>
      <c r="I547" s="1">
        <v>0.0</v>
      </c>
      <c r="J547" s="1">
        <v>431354.0</v>
      </c>
      <c r="K547" s="1" t="s">
        <v>71</v>
      </c>
      <c r="L547" s="1" t="s">
        <v>43</v>
      </c>
      <c r="M547" s="1" t="s">
        <v>102</v>
      </c>
      <c r="N547" s="1" t="s">
        <v>166</v>
      </c>
      <c r="O547" s="1" t="s">
        <v>46</v>
      </c>
      <c r="P547" s="1">
        <v>0.0</v>
      </c>
      <c r="Q547" s="1">
        <v>0.0</v>
      </c>
      <c r="R547" s="2">
        <v>42052.0</v>
      </c>
      <c r="S547" s="1" t="s">
        <v>76</v>
      </c>
      <c r="T547" s="1" t="s">
        <v>77</v>
      </c>
      <c r="U547" s="1" t="s">
        <v>49</v>
      </c>
      <c r="V547" s="1" t="s">
        <v>50</v>
      </c>
      <c r="W547" s="1" t="s">
        <v>122</v>
      </c>
      <c r="X547" s="1" t="s">
        <v>88</v>
      </c>
      <c r="Y547" s="1" t="s">
        <v>722</v>
      </c>
      <c r="Z547" s="1">
        <v>21.0</v>
      </c>
      <c r="AA547" s="1">
        <v>3.0</v>
      </c>
      <c r="AB547" s="1" t="s">
        <v>54</v>
      </c>
      <c r="AC547" s="1">
        <v>1.0</v>
      </c>
      <c r="AD547" s="1">
        <v>3.0</v>
      </c>
      <c r="AE547" s="1" t="s">
        <v>80</v>
      </c>
      <c r="AF547" s="1">
        <v>48070.0</v>
      </c>
      <c r="AG547" s="1">
        <v>8740.0</v>
      </c>
      <c r="AH547" s="1">
        <v>8740.0</v>
      </c>
      <c r="AI547" s="1">
        <v>30590.0</v>
      </c>
      <c r="AJ547" s="1" t="s">
        <v>55</v>
      </c>
      <c r="AK547" s="1" t="s">
        <v>56</v>
      </c>
      <c r="AL547" s="1">
        <v>2014.0</v>
      </c>
      <c r="AM547" s="1" t="s">
        <v>83</v>
      </c>
    </row>
    <row r="548">
      <c r="A548" s="1">
        <v>37.0</v>
      </c>
      <c r="B548" s="1">
        <v>25.0</v>
      </c>
      <c r="C548" s="1">
        <v>421092.0</v>
      </c>
      <c r="D548" s="2">
        <v>37684.0</v>
      </c>
      <c r="E548" s="1" t="s">
        <v>40</v>
      </c>
      <c r="F548" s="1" t="s">
        <v>70</v>
      </c>
      <c r="G548" s="1">
        <v>1000.0</v>
      </c>
      <c r="H548" s="1">
        <v>1221.17</v>
      </c>
      <c r="I548" s="1">
        <v>0.0</v>
      </c>
      <c r="J548" s="1">
        <v>617460.0</v>
      </c>
      <c r="K548" s="1" t="s">
        <v>71</v>
      </c>
      <c r="L548" s="1" t="s">
        <v>125</v>
      </c>
      <c r="M548" s="1" t="s">
        <v>136</v>
      </c>
      <c r="N548" s="1" t="s">
        <v>113</v>
      </c>
      <c r="O548" s="1" t="s">
        <v>143</v>
      </c>
      <c r="P548" s="1">
        <v>49300.0</v>
      </c>
      <c r="Q548" s="1">
        <v>0.0</v>
      </c>
      <c r="R548" s="2">
        <v>42028.0</v>
      </c>
      <c r="S548" s="1" t="s">
        <v>76</v>
      </c>
      <c r="T548" s="1" t="s">
        <v>77</v>
      </c>
      <c r="U548" s="1" t="s">
        <v>64</v>
      </c>
      <c r="V548" s="1" t="s">
        <v>137</v>
      </c>
      <c r="W548" s="1" t="s">
        <v>51</v>
      </c>
      <c r="X548" s="1" t="s">
        <v>157</v>
      </c>
      <c r="Y548" s="1" t="s">
        <v>723</v>
      </c>
      <c r="Z548" s="1">
        <v>4.0</v>
      </c>
      <c r="AA548" s="1">
        <v>3.0</v>
      </c>
      <c r="AB548" s="1" t="s">
        <v>54</v>
      </c>
      <c r="AC548" s="1">
        <v>0.0</v>
      </c>
      <c r="AD548" s="1">
        <v>0.0</v>
      </c>
      <c r="AE548" s="1" t="s">
        <v>54</v>
      </c>
      <c r="AF548" s="1">
        <v>51030.0</v>
      </c>
      <c r="AG548" s="1">
        <v>5670.0</v>
      </c>
      <c r="AH548" s="1">
        <v>11340.0</v>
      </c>
      <c r="AI548" s="1">
        <v>34020.0</v>
      </c>
      <c r="AJ548" s="1" t="s">
        <v>154</v>
      </c>
      <c r="AK548" s="1" t="s">
        <v>164</v>
      </c>
      <c r="AL548" s="1">
        <v>1996.0</v>
      </c>
      <c r="AM548" s="1" t="s">
        <v>83</v>
      </c>
    </row>
    <row r="549">
      <c r="A549" s="1">
        <v>254.0</v>
      </c>
      <c r="B549" s="1">
        <v>40.0</v>
      </c>
      <c r="C549" s="1">
        <v>349658.0</v>
      </c>
      <c r="D549" s="2">
        <v>34492.0</v>
      </c>
      <c r="E549" s="1" t="s">
        <v>58</v>
      </c>
      <c r="F549" s="1" t="s">
        <v>70</v>
      </c>
      <c r="G549" s="1">
        <v>500.0</v>
      </c>
      <c r="H549" s="1">
        <v>1927.87</v>
      </c>
      <c r="I549" s="1">
        <v>0.0</v>
      </c>
      <c r="J549" s="1">
        <v>609317.0</v>
      </c>
      <c r="K549" s="1" t="s">
        <v>42</v>
      </c>
      <c r="L549" s="1" t="s">
        <v>43</v>
      </c>
      <c r="M549" s="1" t="s">
        <v>102</v>
      </c>
      <c r="N549" s="1" t="s">
        <v>156</v>
      </c>
      <c r="O549" s="1" t="s">
        <v>46</v>
      </c>
      <c r="P549" s="1">
        <v>0.0</v>
      </c>
      <c r="Q549" s="1">
        <v>0.0</v>
      </c>
      <c r="R549" s="2">
        <v>42025.0</v>
      </c>
      <c r="S549" s="1" t="s">
        <v>47</v>
      </c>
      <c r="T549" s="1" t="s">
        <v>87</v>
      </c>
      <c r="U549" s="1" t="s">
        <v>64</v>
      </c>
      <c r="V549" s="1" t="s">
        <v>100</v>
      </c>
      <c r="W549" s="1" t="s">
        <v>65</v>
      </c>
      <c r="X549" s="1" t="s">
        <v>88</v>
      </c>
      <c r="Y549" s="1" t="s">
        <v>724</v>
      </c>
      <c r="Z549" s="1">
        <v>10.0</v>
      </c>
      <c r="AA549" s="1">
        <v>1.0</v>
      </c>
      <c r="AB549" s="1" t="s">
        <v>54</v>
      </c>
      <c r="AC549" s="1">
        <v>0.0</v>
      </c>
      <c r="AD549" s="1">
        <v>1.0</v>
      </c>
      <c r="AE549" s="1" t="s">
        <v>63</v>
      </c>
      <c r="AF549" s="1">
        <v>43280.0</v>
      </c>
      <c r="AG549" s="1">
        <v>0.0</v>
      </c>
      <c r="AH549" s="1">
        <v>5410.0</v>
      </c>
      <c r="AI549" s="1">
        <v>37870.0</v>
      </c>
      <c r="AJ549" s="1" t="s">
        <v>210</v>
      </c>
      <c r="AK549" s="1" t="s">
        <v>211</v>
      </c>
      <c r="AL549" s="1">
        <v>1996.0</v>
      </c>
      <c r="AM549" s="1" t="s">
        <v>57</v>
      </c>
    </row>
    <row r="550">
      <c r="A550" s="1">
        <v>131.0</v>
      </c>
      <c r="B550" s="1">
        <v>29.0</v>
      </c>
      <c r="C550" s="1">
        <v>811042.0</v>
      </c>
      <c r="D550" s="2">
        <v>41459.0</v>
      </c>
      <c r="E550" s="1" t="s">
        <v>58</v>
      </c>
      <c r="F550" s="1" t="s">
        <v>41</v>
      </c>
      <c r="G550" s="1">
        <v>1000.0</v>
      </c>
      <c r="H550" s="1">
        <v>978.27</v>
      </c>
      <c r="I550" s="1">
        <v>0.0</v>
      </c>
      <c r="J550" s="1">
        <v>479821.0</v>
      </c>
      <c r="K550" s="1" t="s">
        <v>71</v>
      </c>
      <c r="L550" s="1" t="s">
        <v>93</v>
      </c>
      <c r="M550" s="1" t="s">
        <v>73</v>
      </c>
      <c r="N550" s="1" t="s">
        <v>166</v>
      </c>
      <c r="O550" s="1" t="s">
        <v>75</v>
      </c>
      <c r="P550" s="1">
        <v>65700.0</v>
      </c>
      <c r="Q550" s="1">
        <v>0.0</v>
      </c>
      <c r="R550" s="2">
        <v>42038.0</v>
      </c>
      <c r="S550" s="1" t="s">
        <v>47</v>
      </c>
      <c r="T550" s="1" t="s">
        <v>87</v>
      </c>
      <c r="U550" s="1" t="s">
        <v>49</v>
      </c>
      <c r="V550" s="1" t="s">
        <v>100</v>
      </c>
      <c r="W550" s="1" t="s">
        <v>51</v>
      </c>
      <c r="X550" s="1" t="s">
        <v>123</v>
      </c>
      <c r="Y550" s="1" t="s">
        <v>725</v>
      </c>
      <c r="Z550" s="1">
        <v>5.0</v>
      </c>
      <c r="AA550" s="1">
        <v>1.0</v>
      </c>
      <c r="AB550" s="1" t="s">
        <v>63</v>
      </c>
      <c r="AC550" s="1">
        <v>1.0</v>
      </c>
      <c r="AD550" s="1">
        <v>3.0</v>
      </c>
      <c r="AE550" s="1" t="s">
        <v>80</v>
      </c>
      <c r="AF550" s="1">
        <v>76400.0</v>
      </c>
      <c r="AG550" s="1">
        <v>15280.0</v>
      </c>
      <c r="AH550" s="1">
        <v>7640.0</v>
      </c>
      <c r="AI550" s="1">
        <v>53480.0</v>
      </c>
      <c r="AJ550" s="1" t="s">
        <v>154</v>
      </c>
      <c r="AK550" s="1" t="s">
        <v>168</v>
      </c>
      <c r="AL550" s="1">
        <v>2003.0</v>
      </c>
      <c r="AM550" s="1" t="s">
        <v>83</v>
      </c>
    </row>
    <row r="551">
      <c r="A551" s="1">
        <v>230.0</v>
      </c>
      <c r="B551" s="1">
        <v>43.0</v>
      </c>
      <c r="C551" s="1">
        <v>505316.0</v>
      </c>
      <c r="D551" s="2">
        <v>37437.0</v>
      </c>
      <c r="E551" s="1" t="s">
        <v>58</v>
      </c>
      <c r="F551" s="1" t="s">
        <v>70</v>
      </c>
      <c r="G551" s="1">
        <v>2000.0</v>
      </c>
      <c r="H551" s="1">
        <v>1221.14</v>
      </c>
      <c r="I551" s="1">
        <v>0.0</v>
      </c>
      <c r="J551" s="1">
        <v>473394.0</v>
      </c>
      <c r="K551" s="1" t="s">
        <v>42</v>
      </c>
      <c r="L551" s="1" t="s">
        <v>43</v>
      </c>
      <c r="M551" s="1" t="s">
        <v>102</v>
      </c>
      <c r="N551" s="1" t="s">
        <v>74</v>
      </c>
      <c r="O551" s="1" t="s">
        <v>120</v>
      </c>
      <c r="P551" s="1">
        <v>48100.0</v>
      </c>
      <c r="Q551" s="1">
        <v>0.0</v>
      </c>
      <c r="R551" s="2">
        <v>42011.0</v>
      </c>
      <c r="S551" s="1" t="s">
        <v>47</v>
      </c>
      <c r="T551" s="1" t="s">
        <v>48</v>
      </c>
      <c r="U551" s="1" t="s">
        <v>108</v>
      </c>
      <c r="V551" s="1" t="s">
        <v>137</v>
      </c>
      <c r="W551" s="1" t="s">
        <v>65</v>
      </c>
      <c r="X551" s="1" t="s">
        <v>123</v>
      </c>
      <c r="Y551" s="1" t="s">
        <v>726</v>
      </c>
      <c r="Z551" s="1">
        <v>13.0</v>
      </c>
      <c r="AA551" s="1">
        <v>1.0</v>
      </c>
      <c r="AB551" s="1" t="s">
        <v>63</v>
      </c>
      <c r="AC551" s="1">
        <v>0.0</v>
      </c>
      <c r="AD551" s="1">
        <v>2.0</v>
      </c>
      <c r="AE551" s="1" t="s">
        <v>63</v>
      </c>
      <c r="AF551" s="1">
        <v>75460.0</v>
      </c>
      <c r="AG551" s="1">
        <v>13720.0</v>
      </c>
      <c r="AH551" s="1">
        <v>13720.0</v>
      </c>
      <c r="AI551" s="1">
        <v>48020.0</v>
      </c>
      <c r="AJ551" s="1" t="s">
        <v>110</v>
      </c>
      <c r="AK551" s="1" t="s">
        <v>111</v>
      </c>
      <c r="AL551" s="1">
        <v>2002.0</v>
      </c>
      <c r="AM551" s="1" t="s">
        <v>83</v>
      </c>
    </row>
    <row r="552">
      <c r="A552" s="1">
        <v>313.0</v>
      </c>
      <c r="B552" s="1">
        <v>50.0</v>
      </c>
      <c r="C552" s="1">
        <v>116645.0</v>
      </c>
      <c r="D552" s="2">
        <v>38168.0</v>
      </c>
      <c r="E552" s="1" t="s">
        <v>40</v>
      </c>
      <c r="F552" s="1" t="s">
        <v>70</v>
      </c>
      <c r="G552" s="1">
        <v>2000.0</v>
      </c>
      <c r="H552" s="1">
        <v>1255.62</v>
      </c>
      <c r="I552" s="1">
        <v>0.0</v>
      </c>
      <c r="J552" s="1">
        <v>603882.0</v>
      </c>
      <c r="K552" s="1" t="s">
        <v>42</v>
      </c>
      <c r="L552" s="1" t="s">
        <v>43</v>
      </c>
      <c r="M552" s="1" t="s">
        <v>85</v>
      </c>
      <c r="N552" s="1" t="s">
        <v>174</v>
      </c>
      <c r="O552" s="1" t="s">
        <v>86</v>
      </c>
      <c r="P552" s="1">
        <v>0.0</v>
      </c>
      <c r="Q552" s="1">
        <v>0.0</v>
      </c>
      <c r="R552" s="2">
        <v>42037.0</v>
      </c>
      <c r="S552" s="1" t="s">
        <v>76</v>
      </c>
      <c r="T552" s="1" t="s">
        <v>48</v>
      </c>
      <c r="U552" s="1" t="s">
        <v>49</v>
      </c>
      <c r="V552" s="1" t="s">
        <v>121</v>
      </c>
      <c r="W552" s="1" t="s">
        <v>40</v>
      </c>
      <c r="X552" s="1" t="s">
        <v>157</v>
      </c>
      <c r="Y552" s="1" t="s">
        <v>727</v>
      </c>
      <c r="Z552" s="1">
        <v>18.0</v>
      </c>
      <c r="AA552" s="1">
        <v>3.0</v>
      </c>
      <c r="AB552" s="1" t="s">
        <v>54</v>
      </c>
      <c r="AC552" s="1">
        <v>2.0</v>
      </c>
      <c r="AD552" s="1">
        <v>1.0</v>
      </c>
      <c r="AE552" s="1" t="s">
        <v>54</v>
      </c>
      <c r="AF552" s="1">
        <v>69000.0</v>
      </c>
      <c r="AG552" s="1">
        <v>13800.0</v>
      </c>
      <c r="AH552" s="1">
        <v>6900.0</v>
      </c>
      <c r="AI552" s="1">
        <v>48300.0</v>
      </c>
      <c r="AJ552" s="1" t="s">
        <v>130</v>
      </c>
      <c r="AK552" s="1" t="s">
        <v>131</v>
      </c>
      <c r="AL552" s="1">
        <v>1995.0</v>
      </c>
      <c r="AM552" s="1" t="s">
        <v>57</v>
      </c>
    </row>
    <row r="553">
      <c r="A553" s="1">
        <v>210.0</v>
      </c>
      <c r="B553" s="1">
        <v>38.0</v>
      </c>
      <c r="C553" s="1">
        <v>950880.0</v>
      </c>
      <c r="D553" s="2">
        <v>36148.0</v>
      </c>
      <c r="E553" s="1" t="s">
        <v>58</v>
      </c>
      <c r="F553" s="1" t="s">
        <v>41</v>
      </c>
      <c r="G553" s="1">
        <v>500.0</v>
      </c>
      <c r="H553" s="1">
        <v>999.52</v>
      </c>
      <c r="I553" s="1">
        <v>0.0</v>
      </c>
      <c r="J553" s="1">
        <v>615229.0</v>
      </c>
      <c r="K553" s="1" t="s">
        <v>42</v>
      </c>
      <c r="L553" s="1" t="s">
        <v>162</v>
      </c>
      <c r="M553" s="1" t="s">
        <v>98</v>
      </c>
      <c r="N553" s="1" t="s">
        <v>113</v>
      </c>
      <c r="O553" s="1" t="s">
        <v>61</v>
      </c>
      <c r="P553" s="1">
        <v>0.0</v>
      </c>
      <c r="Q553" s="1">
        <v>0.0</v>
      </c>
      <c r="R553" s="2">
        <v>42017.0</v>
      </c>
      <c r="S553" s="1" t="s">
        <v>62</v>
      </c>
      <c r="T553" s="1" t="s">
        <v>63</v>
      </c>
      <c r="U553" s="1" t="s">
        <v>64</v>
      </c>
      <c r="V553" s="1" t="s">
        <v>50</v>
      </c>
      <c r="W553" s="1" t="s">
        <v>65</v>
      </c>
      <c r="X553" s="1" t="s">
        <v>103</v>
      </c>
      <c r="Y553" s="1" t="s">
        <v>728</v>
      </c>
      <c r="Z553" s="1">
        <v>6.0</v>
      </c>
      <c r="AA553" s="1">
        <v>1.0</v>
      </c>
      <c r="AB553" s="1" t="s">
        <v>63</v>
      </c>
      <c r="AC553" s="1">
        <v>1.0</v>
      </c>
      <c r="AD553" s="1">
        <v>2.0</v>
      </c>
      <c r="AE553" s="1" t="s">
        <v>80</v>
      </c>
      <c r="AF553" s="1">
        <v>8640.0</v>
      </c>
      <c r="AG553" s="1">
        <v>1440.0</v>
      </c>
      <c r="AH553" s="1">
        <v>720.0</v>
      </c>
      <c r="AI553" s="1">
        <v>6480.0</v>
      </c>
      <c r="AJ553" s="1" t="s">
        <v>96</v>
      </c>
      <c r="AK553" s="1" t="s">
        <v>159</v>
      </c>
      <c r="AL553" s="1">
        <v>2008.0</v>
      </c>
      <c r="AM553" s="1" t="s">
        <v>83</v>
      </c>
    </row>
    <row r="554">
      <c r="A554" s="1">
        <v>101.0</v>
      </c>
      <c r="B554" s="1">
        <v>29.0</v>
      </c>
      <c r="C554" s="1">
        <v>788502.0</v>
      </c>
      <c r="D554" s="2">
        <v>41882.0</v>
      </c>
      <c r="E554" s="1" t="s">
        <v>40</v>
      </c>
      <c r="F554" s="1" t="s">
        <v>41</v>
      </c>
      <c r="G554" s="1">
        <v>500.0</v>
      </c>
      <c r="H554" s="1">
        <v>1380.89</v>
      </c>
      <c r="I554" s="1">
        <v>0.0</v>
      </c>
      <c r="J554" s="1">
        <v>620197.0</v>
      </c>
      <c r="K554" s="1" t="s">
        <v>42</v>
      </c>
      <c r="L554" s="1" t="s">
        <v>72</v>
      </c>
      <c r="M554" s="1" t="s">
        <v>85</v>
      </c>
      <c r="N554" s="1" t="s">
        <v>127</v>
      </c>
      <c r="O554" s="1" t="s">
        <v>75</v>
      </c>
      <c r="P554" s="1">
        <v>30000.0</v>
      </c>
      <c r="Q554" s="1">
        <v>-53000.0</v>
      </c>
      <c r="R554" s="2">
        <v>42063.0</v>
      </c>
      <c r="S554" s="1" t="s">
        <v>76</v>
      </c>
      <c r="T554" s="1" t="s">
        <v>77</v>
      </c>
      <c r="U554" s="1" t="s">
        <v>64</v>
      </c>
      <c r="V554" s="1" t="s">
        <v>137</v>
      </c>
      <c r="W554" s="1" t="s">
        <v>51</v>
      </c>
      <c r="X554" s="1" t="s">
        <v>88</v>
      </c>
      <c r="Y554" s="1" t="s">
        <v>729</v>
      </c>
      <c r="Z554" s="1">
        <v>0.0</v>
      </c>
      <c r="AA554" s="1">
        <v>3.0</v>
      </c>
      <c r="AB554" s="1" t="s">
        <v>63</v>
      </c>
      <c r="AC554" s="1">
        <v>2.0</v>
      </c>
      <c r="AD554" s="1">
        <v>1.0</v>
      </c>
      <c r="AE554" s="1" t="s">
        <v>63</v>
      </c>
      <c r="AF554" s="1">
        <v>67210.0</v>
      </c>
      <c r="AG554" s="1">
        <v>12220.0</v>
      </c>
      <c r="AH554" s="1">
        <v>12220.0</v>
      </c>
      <c r="AI554" s="1">
        <v>42770.0</v>
      </c>
      <c r="AJ554" s="1" t="s">
        <v>188</v>
      </c>
      <c r="AK554" s="1" t="s">
        <v>239</v>
      </c>
      <c r="AL554" s="1">
        <v>1996.0</v>
      </c>
      <c r="AM554" s="1" t="s">
        <v>83</v>
      </c>
    </row>
    <row r="555">
      <c r="A555" s="1">
        <v>153.0</v>
      </c>
      <c r="B555" s="1">
        <v>37.0</v>
      </c>
      <c r="C555" s="1">
        <v>627486.0</v>
      </c>
      <c r="D555" s="2">
        <v>38666.0</v>
      </c>
      <c r="E555" s="1" t="s">
        <v>58</v>
      </c>
      <c r="F555" s="1" t="s">
        <v>92</v>
      </c>
      <c r="G555" s="1">
        <v>500.0</v>
      </c>
      <c r="H555" s="1">
        <v>1010.77</v>
      </c>
      <c r="I555" s="1">
        <v>0.0</v>
      </c>
      <c r="J555" s="1">
        <v>438215.0</v>
      </c>
      <c r="K555" s="1" t="s">
        <v>42</v>
      </c>
      <c r="L555" s="1" t="s">
        <v>132</v>
      </c>
      <c r="M555" s="1" t="s">
        <v>146</v>
      </c>
      <c r="N555" s="1" t="s">
        <v>180</v>
      </c>
      <c r="O555" s="1" t="s">
        <v>86</v>
      </c>
      <c r="P555" s="1">
        <v>52300.0</v>
      </c>
      <c r="Q555" s="1">
        <v>-55600.0</v>
      </c>
      <c r="R555" s="2">
        <v>42020.0</v>
      </c>
      <c r="S555" s="1" t="s">
        <v>76</v>
      </c>
      <c r="T555" s="1" t="s">
        <v>48</v>
      </c>
      <c r="U555" s="1" t="s">
        <v>108</v>
      </c>
      <c r="V555" s="1" t="s">
        <v>137</v>
      </c>
      <c r="W555" s="1" t="s">
        <v>122</v>
      </c>
      <c r="X555" s="1" t="s">
        <v>88</v>
      </c>
      <c r="Y555" s="1" t="s">
        <v>730</v>
      </c>
      <c r="Z555" s="1">
        <v>5.0</v>
      </c>
      <c r="AA555" s="1">
        <v>3.0</v>
      </c>
      <c r="AB555" s="1" t="s">
        <v>63</v>
      </c>
      <c r="AC555" s="1">
        <v>0.0</v>
      </c>
      <c r="AD555" s="1">
        <v>3.0</v>
      </c>
      <c r="AE555" s="1" t="s">
        <v>80</v>
      </c>
      <c r="AF555" s="1">
        <v>42500.0</v>
      </c>
      <c r="AG555" s="1">
        <v>4250.0</v>
      </c>
      <c r="AH555" s="1">
        <v>4250.0</v>
      </c>
      <c r="AI555" s="1">
        <v>34000.0</v>
      </c>
      <c r="AJ555" s="1" t="s">
        <v>215</v>
      </c>
      <c r="AK555" s="1" t="s">
        <v>259</v>
      </c>
      <c r="AL555" s="1">
        <v>1999.0</v>
      </c>
      <c r="AM555" s="1" t="s">
        <v>83</v>
      </c>
    </row>
    <row r="556">
      <c r="A556" s="1">
        <v>337.0</v>
      </c>
      <c r="B556" s="1">
        <v>53.0</v>
      </c>
      <c r="C556" s="1">
        <v>498842.0</v>
      </c>
      <c r="D556" s="2">
        <v>36650.0</v>
      </c>
      <c r="E556" s="1" t="s">
        <v>40</v>
      </c>
      <c r="F556" s="1" t="s">
        <v>70</v>
      </c>
      <c r="G556" s="1">
        <v>500.0</v>
      </c>
      <c r="H556" s="1">
        <v>1205.86</v>
      </c>
      <c r="I556" s="1">
        <v>0.0</v>
      </c>
      <c r="J556" s="1">
        <v>444583.0</v>
      </c>
      <c r="K556" s="1" t="s">
        <v>42</v>
      </c>
      <c r="L556" s="1" t="s">
        <v>93</v>
      </c>
      <c r="M556" s="1" t="s">
        <v>85</v>
      </c>
      <c r="N556" s="1" t="s">
        <v>180</v>
      </c>
      <c r="O556" s="1" t="s">
        <v>120</v>
      </c>
      <c r="P556" s="1">
        <v>0.0</v>
      </c>
      <c r="Q556" s="1">
        <v>-34600.0</v>
      </c>
      <c r="R556" s="2">
        <v>42036.0</v>
      </c>
      <c r="S556" s="1" t="s">
        <v>47</v>
      </c>
      <c r="T556" s="1" t="s">
        <v>77</v>
      </c>
      <c r="U556" s="1" t="s">
        <v>64</v>
      </c>
      <c r="V556" s="1" t="s">
        <v>100</v>
      </c>
      <c r="W556" s="1" t="s">
        <v>51</v>
      </c>
      <c r="X556" s="1" t="s">
        <v>88</v>
      </c>
      <c r="Y556" s="1" t="s">
        <v>731</v>
      </c>
      <c r="Z556" s="1">
        <v>8.0</v>
      </c>
      <c r="AA556" s="1">
        <v>1.0</v>
      </c>
      <c r="AB556" s="1" t="s">
        <v>54</v>
      </c>
      <c r="AC556" s="1">
        <v>0.0</v>
      </c>
      <c r="AD556" s="1">
        <v>1.0</v>
      </c>
      <c r="AE556" s="1" t="s">
        <v>80</v>
      </c>
      <c r="AF556" s="1">
        <v>86400.0</v>
      </c>
      <c r="AG556" s="1">
        <v>14400.0</v>
      </c>
      <c r="AH556" s="1">
        <v>7200.0</v>
      </c>
      <c r="AI556" s="1">
        <v>64800.0</v>
      </c>
      <c r="AJ556" s="1" t="s">
        <v>96</v>
      </c>
      <c r="AK556" s="1" t="s">
        <v>97</v>
      </c>
      <c r="AL556" s="1">
        <v>2001.0</v>
      </c>
      <c r="AM556" s="1" t="s">
        <v>83</v>
      </c>
    </row>
    <row r="557">
      <c r="A557" s="1">
        <v>360.0</v>
      </c>
      <c r="B557" s="1">
        <v>51.0</v>
      </c>
      <c r="C557" s="1">
        <v>550294.0</v>
      </c>
      <c r="D557" s="2">
        <v>37221.0</v>
      </c>
      <c r="E557" s="1" t="s">
        <v>84</v>
      </c>
      <c r="F557" s="1" t="s">
        <v>92</v>
      </c>
      <c r="G557" s="1">
        <v>1000.0</v>
      </c>
      <c r="H557" s="1">
        <v>1526.61</v>
      </c>
      <c r="I557" s="1">
        <v>0.0</v>
      </c>
      <c r="J557" s="1">
        <v>471866.0</v>
      </c>
      <c r="K557" s="1" t="s">
        <v>42</v>
      </c>
      <c r="L557" s="1" t="s">
        <v>125</v>
      </c>
      <c r="M557" s="1" t="s">
        <v>160</v>
      </c>
      <c r="N557" s="1" t="s">
        <v>169</v>
      </c>
      <c r="O557" s="1" t="s">
        <v>143</v>
      </c>
      <c r="P557" s="1">
        <v>0.0</v>
      </c>
      <c r="Q557" s="1">
        <v>-32900.0</v>
      </c>
      <c r="R557" s="2">
        <v>42034.0</v>
      </c>
      <c r="S557" s="1" t="s">
        <v>62</v>
      </c>
      <c r="T557" s="1" t="s">
        <v>63</v>
      </c>
      <c r="U557" s="1" t="s">
        <v>64</v>
      </c>
      <c r="V557" s="1" t="s">
        <v>50</v>
      </c>
      <c r="W557" s="1" t="s">
        <v>51</v>
      </c>
      <c r="X557" s="1" t="s">
        <v>123</v>
      </c>
      <c r="Y557" s="1" t="s">
        <v>732</v>
      </c>
      <c r="Z557" s="1">
        <v>5.0</v>
      </c>
      <c r="AA557" s="1">
        <v>1.0</v>
      </c>
      <c r="AB557" s="1" t="s">
        <v>54</v>
      </c>
      <c r="AC557" s="1">
        <v>2.0</v>
      </c>
      <c r="AD557" s="1">
        <v>2.0</v>
      </c>
      <c r="AE557" s="1" t="s">
        <v>63</v>
      </c>
      <c r="AF557" s="1">
        <v>4620.0</v>
      </c>
      <c r="AG557" s="1">
        <v>840.0</v>
      </c>
      <c r="AH557" s="1">
        <v>840.0</v>
      </c>
      <c r="AI557" s="1">
        <v>2940.0</v>
      </c>
      <c r="AJ557" s="1" t="s">
        <v>81</v>
      </c>
      <c r="AK557" s="1" t="s">
        <v>82</v>
      </c>
      <c r="AL557" s="1">
        <v>2009.0</v>
      </c>
      <c r="AM557" s="1" t="s">
        <v>57</v>
      </c>
    </row>
    <row r="558">
      <c r="A558" s="1">
        <v>428.0</v>
      </c>
      <c r="B558" s="1">
        <v>53.0</v>
      </c>
      <c r="C558" s="1">
        <v>328387.0</v>
      </c>
      <c r="D558" s="2">
        <v>41765.0</v>
      </c>
      <c r="E558" s="1" t="s">
        <v>84</v>
      </c>
      <c r="F558" s="1" t="s">
        <v>70</v>
      </c>
      <c r="G558" s="1">
        <v>1000.0</v>
      </c>
      <c r="H558" s="1">
        <v>1496.44</v>
      </c>
      <c r="I558" s="1">
        <v>0.0</v>
      </c>
      <c r="J558" s="1">
        <v>616884.0</v>
      </c>
      <c r="K558" s="1" t="s">
        <v>71</v>
      </c>
      <c r="L558" s="1" t="s">
        <v>132</v>
      </c>
      <c r="M558" s="1" t="s">
        <v>98</v>
      </c>
      <c r="N558" s="1" t="s">
        <v>119</v>
      </c>
      <c r="O558" s="1" t="s">
        <v>86</v>
      </c>
      <c r="P558" s="1">
        <v>0.0</v>
      </c>
      <c r="Q558" s="1">
        <v>0.0</v>
      </c>
      <c r="R558" s="2">
        <v>42051.0</v>
      </c>
      <c r="S558" s="1" t="s">
        <v>139</v>
      </c>
      <c r="T558" s="1" t="s">
        <v>63</v>
      </c>
      <c r="U558" s="1" t="s">
        <v>213</v>
      </c>
      <c r="V558" s="1" t="s">
        <v>50</v>
      </c>
      <c r="W558" s="1" t="s">
        <v>122</v>
      </c>
      <c r="X558" s="1" t="s">
        <v>103</v>
      </c>
      <c r="Y558" s="1" t="s">
        <v>733</v>
      </c>
      <c r="Z558" s="1">
        <v>9.0</v>
      </c>
      <c r="AA558" s="1">
        <v>1.0</v>
      </c>
      <c r="AB558" s="1" t="s">
        <v>54</v>
      </c>
      <c r="AC558" s="1">
        <v>2.0</v>
      </c>
      <c r="AD558" s="1">
        <v>2.0</v>
      </c>
      <c r="AE558" s="1" t="s">
        <v>80</v>
      </c>
      <c r="AF558" s="1">
        <v>6930.0</v>
      </c>
      <c r="AG558" s="1">
        <v>630.0</v>
      </c>
      <c r="AH558" s="1">
        <v>1260.0</v>
      </c>
      <c r="AI558" s="1">
        <v>5040.0</v>
      </c>
      <c r="AJ558" s="1" t="s">
        <v>210</v>
      </c>
      <c r="AK558" s="1" t="s">
        <v>226</v>
      </c>
      <c r="AL558" s="1">
        <v>2013.0</v>
      </c>
      <c r="AM558" s="1" t="s">
        <v>83</v>
      </c>
    </row>
    <row r="559">
      <c r="A559" s="1">
        <v>364.0</v>
      </c>
      <c r="B559" s="1">
        <v>51.0</v>
      </c>
      <c r="C559" s="1">
        <v>385932.0</v>
      </c>
      <c r="D559" s="2">
        <v>33722.0</v>
      </c>
      <c r="E559" s="1" t="s">
        <v>84</v>
      </c>
      <c r="F559" s="1" t="s">
        <v>70</v>
      </c>
      <c r="G559" s="1">
        <v>500.0</v>
      </c>
      <c r="H559" s="1">
        <v>1268.35</v>
      </c>
      <c r="I559" s="1">
        <v>0.0</v>
      </c>
      <c r="J559" s="1">
        <v>478902.0</v>
      </c>
      <c r="K559" s="1" t="s">
        <v>42</v>
      </c>
      <c r="L559" s="1" t="s">
        <v>125</v>
      </c>
      <c r="M559" s="1" t="s">
        <v>146</v>
      </c>
      <c r="N559" s="1" t="s">
        <v>74</v>
      </c>
      <c r="O559" s="1" t="s">
        <v>120</v>
      </c>
      <c r="P559" s="1">
        <v>0.0</v>
      </c>
      <c r="Q559" s="1">
        <v>0.0</v>
      </c>
      <c r="R559" s="2">
        <v>42014.0</v>
      </c>
      <c r="S559" s="1" t="s">
        <v>47</v>
      </c>
      <c r="T559" s="1" t="s">
        <v>77</v>
      </c>
      <c r="U559" s="1" t="s">
        <v>49</v>
      </c>
      <c r="V559" s="1" t="s">
        <v>121</v>
      </c>
      <c r="W559" s="1" t="s">
        <v>78</v>
      </c>
      <c r="X559" s="1" t="s">
        <v>157</v>
      </c>
      <c r="Y559" s="1" t="s">
        <v>735</v>
      </c>
      <c r="Z559" s="1">
        <v>16.0</v>
      </c>
      <c r="AA559" s="1">
        <v>1.0</v>
      </c>
      <c r="AB559" s="1" t="s">
        <v>54</v>
      </c>
      <c r="AC559" s="1">
        <v>2.0</v>
      </c>
      <c r="AD559" s="1">
        <v>1.0</v>
      </c>
      <c r="AE559" s="1" t="s">
        <v>80</v>
      </c>
      <c r="AF559" s="1">
        <v>77330.0</v>
      </c>
      <c r="AG559" s="1">
        <v>14060.0</v>
      </c>
      <c r="AH559" s="1">
        <v>14060.0</v>
      </c>
      <c r="AI559" s="1">
        <v>49210.0</v>
      </c>
      <c r="AJ559" s="1" t="s">
        <v>215</v>
      </c>
      <c r="AK559" s="1" t="s">
        <v>259</v>
      </c>
      <c r="AL559" s="1">
        <v>2014.0</v>
      </c>
      <c r="AM559" s="1" t="s">
        <v>57</v>
      </c>
    </row>
    <row r="560">
      <c r="A560" s="1">
        <v>185.0</v>
      </c>
      <c r="B560" s="1">
        <v>35.0</v>
      </c>
      <c r="C560" s="1">
        <v>618682.0</v>
      </c>
      <c r="D560" s="2">
        <v>36589.0</v>
      </c>
      <c r="E560" s="1" t="s">
        <v>58</v>
      </c>
      <c r="F560" s="1" t="s">
        <v>92</v>
      </c>
      <c r="G560" s="1">
        <v>2000.0</v>
      </c>
      <c r="H560" s="1">
        <v>1421.59</v>
      </c>
      <c r="I560" s="1">
        <v>0.0</v>
      </c>
      <c r="J560" s="1">
        <v>442695.0</v>
      </c>
      <c r="K560" s="1" t="s">
        <v>42</v>
      </c>
      <c r="L560" s="1" t="s">
        <v>142</v>
      </c>
      <c r="M560" s="1" t="s">
        <v>112</v>
      </c>
      <c r="N560" s="1" t="s">
        <v>45</v>
      </c>
      <c r="O560" s="1" t="s">
        <v>75</v>
      </c>
      <c r="P560" s="1">
        <v>0.0</v>
      </c>
      <c r="Q560" s="1">
        <v>0.0</v>
      </c>
      <c r="R560" s="2">
        <v>42035.0</v>
      </c>
      <c r="S560" s="1" t="s">
        <v>62</v>
      </c>
      <c r="T560" s="1" t="s">
        <v>63</v>
      </c>
      <c r="U560" s="1" t="s">
        <v>213</v>
      </c>
      <c r="V560" s="1" t="s">
        <v>50</v>
      </c>
      <c r="W560" s="1" t="s">
        <v>114</v>
      </c>
      <c r="X560" s="1" t="s">
        <v>88</v>
      </c>
      <c r="Y560" s="1" t="s">
        <v>736</v>
      </c>
      <c r="Z560" s="1">
        <v>8.0</v>
      </c>
      <c r="AA560" s="1">
        <v>1.0</v>
      </c>
      <c r="AB560" s="1" t="s">
        <v>63</v>
      </c>
      <c r="AC560" s="1">
        <v>2.0</v>
      </c>
      <c r="AD560" s="1">
        <v>3.0</v>
      </c>
      <c r="AE560" s="1" t="s">
        <v>54</v>
      </c>
      <c r="AF560" s="1">
        <v>4950.0</v>
      </c>
      <c r="AG560" s="1">
        <v>900.0</v>
      </c>
      <c r="AH560" s="1">
        <v>450.0</v>
      </c>
      <c r="AI560" s="1">
        <v>3600.0</v>
      </c>
      <c r="AJ560" s="1" t="s">
        <v>130</v>
      </c>
      <c r="AK560" s="1" t="s">
        <v>131</v>
      </c>
      <c r="AL560" s="1">
        <v>2011.0</v>
      </c>
      <c r="AM560" s="1" t="s">
        <v>83</v>
      </c>
    </row>
    <row r="561">
      <c r="A561" s="1">
        <v>63.0</v>
      </c>
      <c r="B561" s="1">
        <v>26.0</v>
      </c>
      <c r="C561" s="1">
        <v>550930.0</v>
      </c>
      <c r="D561" s="2">
        <v>34984.0</v>
      </c>
      <c r="E561" s="1" t="s">
        <v>84</v>
      </c>
      <c r="F561" s="1" t="s">
        <v>92</v>
      </c>
      <c r="G561" s="1">
        <v>500.0</v>
      </c>
      <c r="H561" s="1">
        <v>1500.04</v>
      </c>
      <c r="I561" s="1">
        <v>6000000.0</v>
      </c>
      <c r="J561" s="1">
        <v>613826.0</v>
      </c>
      <c r="K561" s="1" t="s">
        <v>42</v>
      </c>
      <c r="L561" s="1" t="s">
        <v>72</v>
      </c>
      <c r="M561" s="1" t="s">
        <v>44</v>
      </c>
      <c r="N561" s="1" t="s">
        <v>174</v>
      </c>
      <c r="O561" s="1" t="s">
        <v>75</v>
      </c>
      <c r="P561" s="1">
        <v>0.0</v>
      </c>
      <c r="Q561" s="1">
        <v>-36500.0</v>
      </c>
      <c r="R561" s="2">
        <v>42048.0</v>
      </c>
      <c r="S561" s="1" t="s">
        <v>62</v>
      </c>
      <c r="T561" s="1" t="s">
        <v>63</v>
      </c>
      <c r="U561" s="1" t="s">
        <v>64</v>
      </c>
      <c r="V561" s="1" t="s">
        <v>50</v>
      </c>
      <c r="W561" s="1" t="s">
        <v>122</v>
      </c>
      <c r="X561" s="1" t="s">
        <v>157</v>
      </c>
      <c r="Y561" s="1" t="s">
        <v>737</v>
      </c>
      <c r="Z561" s="1">
        <v>5.0</v>
      </c>
      <c r="AA561" s="1">
        <v>1.0</v>
      </c>
      <c r="AB561" s="1" t="s">
        <v>80</v>
      </c>
      <c r="AC561" s="1">
        <v>0.0</v>
      </c>
      <c r="AD561" s="1">
        <v>2.0</v>
      </c>
      <c r="AE561" s="1" t="s">
        <v>54</v>
      </c>
      <c r="AF561" s="1">
        <v>5160.0</v>
      </c>
      <c r="AG561" s="1">
        <v>860.0</v>
      </c>
      <c r="AH561" s="1">
        <v>860.0</v>
      </c>
      <c r="AI561" s="1">
        <v>3440.0</v>
      </c>
      <c r="AJ561" s="1" t="s">
        <v>96</v>
      </c>
      <c r="AK561" s="1" t="s">
        <v>159</v>
      </c>
      <c r="AL561" s="1">
        <v>2004.0</v>
      </c>
      <c r="AM561" s="1" t="s">
        <v>83</v>
      </c>
    </row>
    <row r="562">
      <c r="A562" s="1">
        <v>210.0</v>
      </c>
      <c r="B562" s="1">
        <v>35.0</v>
      </c>
      <c r="C562" s="1">
        <v>998192.0</v>
      </c>
      <c r="D562" s="2">
        <v>41754.0</v>
      </c>
      <c r="E562" s="1" t="s">
        <v>84</v>
      </c>
      <c r="F562" s="1" t="s">
        <v>70</v>
      </c>
      <c r="G562" s="1">
        <v>500.0</v>
      </c>
      <c r="H562" s="1">
        <v>1433.24</v>
      </c>
      <c r="I562" s="1">
        <v>0.0</v>
      </c>
      <c r="J562" s="1">
        <v>476203.0</v>
      </c>
      <c r="K562" s="1" t="s">
        <v>71</v>
      </c>
      <c r="L562" s="1" t="s">
        <v>142</v>
      </c>
      <c r="M562" s="1" t="s">
        <v>126</v>
      </c>
      <c r="N562" s="1" t="s">
        <v>156</v>
      </c>
      <c r="O562" s="1" t="s">
        <v>143</v>
      </c>
      <c r="P562" s="1">
        <v>0.0</v>
      </c>
      <c r="Q562" s="1">
        <v>-19500.0</v>
      </c>
      <c r="R562" s="2">
        <v>42057.0</v>
      </c>
      <c r="S562" s="1" t="s">
        <v>76</v>
      </c>
      <c r="T562" s="1" t="s">
        <v>48</v>
      </c>
      <c r="U562" s="1" t="s">
        <v>108</v>
      </c>
      <c r="V562" s="1" t="s">
        <v>100</v>
      </c>
      <c r="W562" s="1" t="s">
        <v>114</v>
      </c>
      <c r="X562" s="1" t="s">
        <v>66</v>
      </c>
      <c r="Y562" s="1" t="s">
        <v>738</v>
      </c>
      <c r="Z562" s="1">
        <v>11.0</v>
      </c>
      <c r="AA562" s="1">
        <v>3.0</v>
      </c>
      <c r="AB562" s="1" t="s">
        <v>80</v>
      </c>
      <c r="AC562" s="1">
        <v>2.0</v>
      </c>
      <c r="AD562" s="1">
        <v>1.0</v>
      </c>
      <c r="AE562" s="1" t="s">
        <v>63</v>
      </c>
      <c r="AF562" s="1">
        <v>24570.0</v>
      </c>
      <c r="AG562" s="1">
        <v>2730.0</v>
      </c>
      <c r="AH562" s="1">
        <v>2730.0</v>
      </c>
      <c r="AI562" s="1">
        <v>19110.0</v>
      </c>
      <c r="AJ562" s="1" t="s">
        <v>55</v>
      </c>
      <c r="AK562" s="1">
        <v>95.0</v>
      </c>
      <c r="AL562" s="1">
        <v>2006.0</v>
      </c>
      <c r="AM562" s="1" t="s">
        <v>57</v>
      </c>
    </row>
    <row r="563">
      <c r="A563" s="1">
        <v>194.0</v>
      </c>
      <c r="B563" s="1">
        <v>38.0</v>
      </c>
      <c r="C563" s="1">
        <v>663938.0</v>
      </c>
      <c r="D563" s="2">
        <v>40569.0</v>
      </c>
      <c r="E563" s="1" t="s">
        <v>58</v>
      </c>
      <c r="F563" s="1" t="s">
        <v>70</v>
      </c>
      <c r="G563" s="1">
        <v>2000.0</v>
      </c>
      <c r="H563" s="1">
        <v>1231.25</v>
      </c>
      <c r="I563" s="1">
        <v>0.0</v>
      </c>
      <c r="J563" s="1">
        <v>604333.0</v>
      </c>
      <c r="K563" s="1" t="s">
        <v>71</v>
      </c>
      <c r="L563" s="1" t="s">
        <v>72</v>
      </c>
      <c r="M563" s="1" t="s">
        <v>44</v>
      </c>
      <c r="N563" s="1" t="s">
        <v>147</v>
      </c>
      <c r="O563" s="1" t="s">
        <v>143</v>
      </c>
      <c r="P563" s="1">
        <v>46500.0</v>
      </c>
      <c r="Q563" s="1">
        <v>0.0</v>
      </c>
      <c r="R563" s="2">
        <v>42012.0</v>
      </c>
      <c r="S563" s="1" t="s">
        <v>76</v>
      </c>
      <c r="T563" s="1" t="s">
        <v>77</v>
      </c>
      <c r="U563" s="1" t="s">
        <v>64</v>
      </c>
      <c r="V563" s="1" t="s">
        <v>137</v>
      </c>
      <c r="W563" s="1" t="s">
        <v>114</v>
      </c>
      <c r="X563" s="1" t="s">
        <v>88</v>
      </c>
      <c r="Y563" s="1" t="s">
        <v>739</v>
      </c>
      <c r="Z563" s="1">
        <v>15.0</v>
      </c>
      <c r="AA563" s="1">
        <v>3.0</v>
      </c>
      <c r="AB563" s="1" t="s">
        <v>63</v>
      </c>
      <c r="AC563" s="1">
        <v>1.0</v>
      </c>
      <c r="AD563" s="1">
        <v>0.0</v>
      </c>
      <c r="AE563" s="1" t="s">
        <v>63</v>
      </c>
      <c r="AF563" s="1">
        <v>53680.0</v>
      </c>
      <c r="AG563" s="1">
        <v>4880.0</v>
      </c>
      <c r="AH563" s="1">
        <v>9760.0</v>
      </c>
      <c r="AI563" s="1">
        <v>39040.0</v>
      </c>
      <c r="AJ563" s="1" t="s">
        <v>116</v>
      </c>
      <c r="AK563" s="1" t="s">
        <v>117</v>
      </c>
      <c r="AL563" s="1">
        <v>2011.0</v>
      </c>
      <c r="AM563" s="1" t="s">
        <v>83</v>
      </c>
    </row>
    <row r="564">
      <c r="A564" s="1">
        <v>294.0</v>
      </c>
      <c r="B564" s="1">
        <v>49.0</v>
      </c>
      <c r="C564" s="1">
        <v>756870.0</v>
      </c>
      <c r="D564" s="2">
        <v>35090.0</v>
      </c>
      <c r="E564" s="1" t="s">
        <v>58</v>
      </c>
      <c r="F564" s="1" t="s">
        <v>92</v>
      </c>
      <c r="G564" s="1">
        <v>500.0</v>
      </c>
      <c r="H564" s="1">
        <v>1135.43</v>
      </c>
      <c r="I564" s="1">
        <v>0.0</v>
      </c>
      <c r="J564" s="1">
        <v>442604.0</v>
      </c>
      <c r="K564" s="1" t="s">
        <v>42</v>
      </c>
      <c r="L564" s="1" t="s">
        <v>125</v>
      </c>
      <c r="M564" s="1" t="s">
        <v>190</v>
      </c>
      <c r="N564" s="1" t="s">
        <v>99</v>
      </c>
      <c r="O564" s="1" t="s">
        <v>75</v>
      </c>
      <c r="P564" s="1">
        <v>22700.0</v>
      </c>
      <c r="Q564" s="1">
        <v>0.0</v>
      </c>
      <c r="R564" s="2">
        <v>42039.0</v>
      </c>
      <c r="S564" s="1" t="s">
        <v>76</v>
      </c>
      <c r="T564" s="1" t="s">
        <v>48</v>
      </c>
      <c r="U564" s="1" t="s">
        <v>108</v>
      </c>
      <c r="V564" s="1" t="s">
        <v>50</v>
      </c>
      <c r="W564" s="1" t="s">
        <v>114</v>
      </c>
      <c r="X564" s="1" t="s">
        <v>52</v>
      </c>
      <c r="Y564" s="1" t="s">
        <v>740</v>
      </c>
      <c r="Z564" s="1">
        <v>23.0</v>
      </c>
      <c r="AA564" s="1">
        <v>3.0</v>
      </c>
      <c r="AB564" s="1" t="s">
        <v>54</v>
      </c>
      <c r="AC564" s="1">
        <v>1.0</v>
      </c>
      <c r="AD564" s="1">
        <v>1.0</v>
      </c>
      <c r="AE564" s="1" t="s">
        <v>54</v>
      </c>
      <c r="AF564" s="1">
        <v>42900.0</v>
      </c>
      <c r="AG564" s="1">
        <v>3900.0</v>
      </c>
      <c r="AH564" s="1">
        <v>3900.0</v>
      </c>
      <c r="AI564" s="1">
        <v>35100.0</v>
      </c>
      <c r="AJ564" s="1" t="s">
        <v>90</v>
      </c>
      <c r="AK564" s="1" t="s">
        <v>246</v>
      </c>
      <c r="AL564" s="1">
        <v>2010.0</v>
      </c>
      <c r="AM564" s="1" t="s">
        <v>83</v>
      </c>
    </row>
    <row r="565">
      <c r="A565" s="1">
        <v>272.0</v>
      </c>
      <c r="B565" s="1">
        <v>41.0</v>
      </c>
      <c r="C565" s="1">
        <v>337158.0</v>
      </c>
      <c r="D565" s="2">
        <v>33336.0</v>
      </c>
      <c r="E565" s="1" t="s">
        <v>40</v>
      </c>
      <c r="F565" s="1" t="s">
        <v>41</v>
      </c>
      <c r="G565" s="1">
        <v>2000.0</v>
      </c>
      <c r="H565" s="1">
        <v>945.73</v>
      </c>
      <c r="I565" s="1">
        <v>5000000.0</v>
      </c>
      <c r="J565" s="1">
        <v>435663.0</v>
      </c>
      <c r="K565" s="1" t="s">
        <v>42</v>
      </c>
      <c r="L565" s="1" t="s">
        <v>43</v>
      </c>
      <c r="M565" s="1" t="s">
        <v>136</v>
      </c>
      <c r="N565" s="1" t="s">
        <v>169</v>
      </c>
      <c r="O565" s="1" t="s">
        <v>120</v>
      </c>
      <c r="P565" s="1">
        <v>38600.0</v>
      </c>
      <c r="Q565" s="1">
        <v>-42800.0</v>
      </c>
      <c r="R565" s="2">
        <v>42039.0</v>
      </c>
      <c r="S565" s="1" t="s">
        <v>47</v>
      </c>
      <c r="T565" s="1" t="s">
        <v>87</v>
      </c>
      <c r="U565" s="1" t="s">
        <v>64</v>
      </c>
      <c r="V565" s="1" t="s">
        <v>100</v>
      </c>
      <c r="W565" s="1" t="s">
        <v>78</v>
      </c>
      <c r="X565" s="1" t="s">
        <v>88</v>
      </c>
      <c r="Y565" s="1" t="s">
        <v>741</v>
      </c>
      <c r="Z565" s="1">
        <v>23.0</v>
      </c>
      <c r="AA565" s="1">
        <v>1.0</v>
      </c>
      <c r="AB565" s="1" t="s">
        <v>80</v>
      </c>
      <c r="AC565" s="1">
        <v>0.0</v>
      </c>
      <c r="AD565" s="1">
        <v>0.0</v>
      </c>
      <c r="AE565" s="1" t="s">
        <v>80</v>
      </c>
      <c r="AF565" s="1">
        <v>84100.0</v>
      </c>
      <c r="AG565" s="1">
        <v>16820.0</v>
      </c>
      <c r="AH565" s="1">
        <v>8410.0</v>
      </c>
      <c r="AI565" s="1">
        <v>58870.0</v>
      </c>
      <c r="AJ565" s="1" t="s">
        <v>130</v>
      </c>
      <c r="AK565" s="1" t="s">
        <v>173</v>
      </c>
      <c r="AL565" s="1">
        <v>2009.0</v>
      </c>
      <c r="AM565" s="1" t="s">
        <v>57</v>
      </c>
    </row>
    <row r="566">
      <c r="A566" s="1">
        <v>27.0</v>
      </c>
      <c r="B566" s="1">
        <v>27.0</v>
      </c>
      <c r="C566" s="1">
        <v>919875.0</v>
      </c>
      <c r="D566" s="2">
        <v>37436.0</v>
      </c>
      <c r="E566" s="1" t="s">
        <v>58</v>
      </c>
      <c r="F566" s="1" t="s">
        <v>70</v>
      </c>
      <c r="G566" s="1">
        <v>2000.0</v>
      </c>
      <c r="H566" s="1">
        <v>1118.76</v>
      </c>
      <c r="I566" s="1">
        <v>0.0</v>
      </c>
      <c r="J566" s="1">
        <v>470866.0</v>
      </c>
      <c r="K566" s="1" t="s">
        <v>71</v>
      </c>
      <c r="L566" s="1" t="s">
        <v>142</v>
      </c>
      <c r="M566" s="1" t="s">
        <v>186</v>
      </c>
      <c r="N566" s="1" t="s">
        <v>127</v>
      </c>
      <c r="O566" s="1" t="s">
        <v>75</v>
      </c>
      <c r="P566" s="1">
        <v>0.0</v>
      </c>
      <c r="Q566" s="1">
        <v>-55800.0</v>
      </c>
      <c r="R566" s="2">
        <v>42061.0</v>
      </c>
      <c r="S566" s="1" t="s">
        <v>47</v>
      </c>
      <c r="T566" s="1" t="s">
        <v>87</v>
      </c>
      <c r="U566" s="1" t="s">
        <v>108</v>
      </c>
      <c r="V566" s="1" t="s">
        <v>100</v>
      </c>
      <c r="W566" s="1" t="s">
        <v>78</v>
      </c>
      <c r="X566" s="1" t="s">
        <v>157</v>
      </c>
      <c r="Y566" s="1" t="s">
        <v>742</v>
      </c>
      <c r="Z566" s="1">
        <v>23.0</v>
      </c>
      <c r="AA566" s="1">
        <v>1.0</v>
      </c>
      <c r="AB566" s="1" t="s">
        <v>63</v>
      </c>
      <c r="AC566" s="1">
        <v>1.0</v>
      </c>
      <c r="AD566" s="1">
        <v>3.0</v>
      </c>
      <c r="AE566" s="1" t="s">
        <v>63</v>
      </c>
      <c r="AF566" s="1">
        <v>61560.0</v>
      </c>
      <c r="AG566" s="1">
        <v>6840.0</v>
      </c>
      <c r="AH566" s="1">
        <v>6840.0</v>
      </c>
      <c r="AI566" s="1">
        <v>47880.0</v>
      </c>
      <c r="AJ566" s="1" t="s">
        <v>130</v>
      </c>
      <c r="AK566" s="1" t="s">
        <v>250</v>
      </c>
      <c r="AL566" s="1">
        <v>2008.0</v>
      </c>
      <c r="AM566" s="1" t="s">
        <v>83</v>
      </c>
    </row>
    <row r="567">
      <c r="A567" s="1">
        <v>251.0</v>
      </c>
      <c r="B567" s="1">
        <v>39.0</v>
      </c>
      <c r="C567" s="1">
        <v>315631.0</v>
      </c>
      <c r="D567" s="2">
        <v>36259.0</v>
      </c>
      <c r="E567" s="1" t="s">
        <v>58</v>
      </c>
      <c r="F567" s="1" t="s">
        <v>92</v>
      </c>
      <c r="G567" s="1">
        <v>2000.0</v>
      </c>
      <c r="H567" s="1">
        <v>1231.98</v>
      </c>
      <c r="I567" s="1">
        <v>0.0</v>
      </c>
      <c r="J567" s="1">
        <v>612908.0</v>
      </c>
      <c r="K567" s="1" t="s">
        <v>71</v>
      </c>
      <c r="L567" s="1" t="s">
        <v>93</v>
      </c>
      <c r="M567" s="1" t="s">
        <v>112</v>
      </c>
      <c r="N567" s="1" t="s">
        <v>150</v>
      </c>
      <c r="O567" s="1" t="s">
        <v>143</v>
      </c>
      <c r="P567" s="1">
        <v>0.0</v>
      </c>
      <c r="Q567" s="1">
        <v>-31700.0</v>
      </c>
      <c r="R567" s="2">
        <v>42012.0</v>
      </c>
      <c r="S567" s="1" t="s">
        <v>47</v>
      </c>
      <c r="T567" s="1" t="s">
        <v>77</v>
      </c>
      <c r="U567" s="1" t="s">
        <v>64</v>
      </c>
      <c r="V567" s="1" t="s">
        <v>50</v>
      </c>
      <c r="W567" s="1" t="s">
        <v>78</v>
      </c>
      <c r="X567" s="1" t="s">
        <v>123</v>
      </c>
      <c r="Y567" s="1" t="s">
        <v>743</v>
      </c>
      <c r="Z567" s="1">
        <v>10.0</v>
      </c>
      <c r="AA567" s="1">
        <v>1.0</v>
      </c>
      <c r="AB567" s="1" t="s">
        <v>54</v>
      </c>
      <c r="AC567" s="1">
        <v>0.0</v>
      </c>
      <c r="AD567" s="1">
        <v>0.0</v>
      </c>
      <c r="AE567" s="1" t="s">
        <v>63</v>
      </c>
      <c r="AF567" s="1">
        <v>44240.0</v>
      </c>
      <c r="AG567" s="1">
        <v>5530.0</v>
      </c>
      <c r="AH567" s="1">
        <v>5530.0</v>
      </c>
      <c r="AI567" s="1">
        <v>33180.0</v>
      </c>
      <c r="AJ567" s="1" t="s">
        <v>81</v>
      </c>
      <c r="AK567" s="1" t="s">
        <v>82</v>
      </c>
      <c r="AL567" s="1">
        <v>1997.0</v>
      </c>
      <c r="AM567" s="1" t="s">
        <v>83</v>
      </c>
    </row>
    <row r="568">
      <c r="A568" s="1">
        <v>180.0</v>
      </c>
      <c r="B568" s="1">
        <v>33.0</v>
      </c>
      <c r="C568" s="1">
        <v>113464.0</v>
      </c>
      <c r="D568" s="2">
        <v>39922.0</v>
      </c>
      <c r="E568" s="1" t="s">
        <v>58</v>
      </c>
      <c r="F568" s="1" t="s">
        <v>92</v>
      </c>
      <c r="G568" s="1">
        <v>2000.0</v>
      </c>
      <c r="H568" s="1">
        <v>1005.47</v>
      </c>
      <c r="I568" s="1">
        <v>0.0</v>
      </c>
      <c r="J568" s="1">
        <v>441871.0</v>
      </c>
      <c r="K568" s="1" t="s">
        <v>71</v>
      </c>
      <c r="L568" s="1" t="s">
        <v>162</v>
      </c>
      <c r="M568" s="1" t="s">
        <v>136</v>
      </c>
      <c r="N568" s="1" t="s">
        <v>150</v>
      </c>
      <c r="O568" s="1" t="s">
        <v>75</v>
      </c>
      <c r="P568" s="1">
        <v>58100.0</v>
      </c>
      <c r="Q568" s="1">
        <v>-49000.0</v>
      </c>
      <c r="R568" s="2">
        <v>42050.0</v>
      </c>
      <c r="S568" s="1" t="s">
        <v>76</v>
      </c>
      <c r="T568" s="1" t="s">
        <v>77</v>
      </c>
      <c r="U568" s="1" t="s">
        <v>64</v>
      </c>
      <c r="V568" s="1" t="s">
        <v>137</v>
      </c>
      <c r="W568" s="1" t="s">
        <v>65</v>
      </c>
      <c r="X568" s="1" t="s">
        <v>52</v>
      </c>
      <c r="Y568" s="1" t="s">
        <v>744</v>
      </c>
      <c r="Z568" s="1">
        <v>12.0</v>
      </c>
      <c r="AA568" s="1">
        <v>4.0</v>
      </c>
      <c r="AB568" s="1" t="s">
        <v>63</v>
      </c>
      <c r="AC568" s="1">
        <v>2.0</v>
      </c>
      <c r="AD568" s="1">
        <v>3.0</v>
      </c>
      <c r="AE568" s="1" t="s">
        <v>54</v>
      </c>
      <c r="AF568" s="1">
        <v>57700.0</v>
      </c>
      <c r="AG568" s="1">
        <v>11540.0</v>
      </c>
      <c r="AH568" s="1">
        <v>5770.0</v>
      </c>
      <c r="AI568" s="1">
        <v>40390.0</v>
      </c>
      <c r="AJ568" s="1" t="s">
        <v>198</v>
      </c>
      <c r="AK568" s="1" t="s">
        <v>376</v>
      </c>
      <c r="AL568" s="1">
        <v>2002.0</v>
      </c>
      <c r="AM568" s="1" t="s">
        <v>83</v>
      </c>
    </row>
    <row r="569">
      <c r="A569" s="1">
        <v>392.0</v>
      </c>
      <c r="B569" s="1">
        <v>50.0</v>
      </c>
      <c r="C569" s="1">
        <v>556415.0</v>
      </c>
      <c r="D569" s="2">
        <v>33472.0</v>
      </c>
      <c r="E569" s="1" t="s">
        <v>40</v>
      </c>
      <c r="F569" s="1" t="s">
        <v>70</v>
      </c>
      <c r="G569" s="1">
        <v>2000.0</v>
      </c>
      <c r="H569" s="1">
        <v>1108.97</v>
      </c>
      <c r="I569" s="1">
        <v>0.0</v>
      </c>
      <c r="J569" s="1">
        <v>431496.0</v>
      </c>
      <c r="K569" s="1" t="s">
        <v>71</v>
      </c>
      <c r="L569" s="1" t="s">
        <v>72</v>
      </c>
      <c r="M569" s="1" t="s">
        <v>126</v>
      </c>
      <c r="N569" s="1" t="s">
        <v>265</v>
      </c>
      <c r="O569" s="1" t="s">
        <v>143</v>
      </c>
      <c r="P569" s="1">
        <v>68400.0</v>
      </c>
      <c r="Q569" s="1">
        <v>-66800.0</v>
      </c>
      <c r="R569" s="2">
        <v>42018.0</v>
      </c>
      <c r="S569" s="1" t="s">
        <v>47</v>
      </c>
      <c r="T569" s="1" t="s">
        <v>48</v>
      </c>
      <c r="U569" s="1" t="s">
        <v>64</v>
      </c>
      <c r="V569" s="1" t="s">
        <v>121</v>
      </c>
      <c r="W569" s="1" t="s">
        <v>114</v>
      </c>
      <c r="X569" s="1" t="s">
        <v>103</v>
      </c>
      <c r="Y569" s="1" t="s">
        <v>745</v>
      </c>
      <c r="Z569" s="1">
        <v>4.0</v>
      </c>
      <c r="AA569" s="1">
        <v>1.0</v>
      </c>
      <c r="AB569" s="1" t="s">
        <v>80</v>
      </c>
      <c r="AC569" s="1">
        <v>2.0</v>
      </c>
      <c r="AD569" s="1">
        <v>2.0</v>
      </c>
      <c r="AE569" s="1" t="s">
        <v>54</v>
      </c>
      <c r="AF569" s="1">
        <v>108030.0</v>
      </c>
      <c r="AG569" s="1">
        <v>16620.0</v>
      </c>
      <c r="AH569" s="1">
        <v>16620.0</v>
      </c>
      <c r="AI569" s="1">
        <v>74790.0</v>
      </c>
      <c r="AJ569" s="1" t="s">
        <v>55</v>
      </c>
      <c r="AK569" s="1" t="s">
        <v>56</v>
      </c>
      <c r="AL569" s="1">
        <v>2002.0</v>
      </c>
      <c r="AM569" s="1" t="s">
        <v>83</v>
      </c>
    </row>
    <row r="570">
      <c r="A570" s="1">
        <v>143.0</v>
      </c>
      <c r="B570" s="1">
        <v>30.0</v>
      </c>
      <c r="C570" s="1">
        <v>250249.0</v>
      </c>
      <c r="D570" s="2">
        <v>33570.0</v>
      </c>
      <c r="E570" s="1" t="s">
        <v>58</v>
      </c>
      <c r="F570" s="1" t="s">
        <v>70</v>
      </c>
      <c r="G570" s="1">
        <v>500.0</v>
      </c>
      <c r="H570" s="1">
        <v>1392.39</v>
      </c>
      <c r="I570" s="1">
        <v>5000000.0</v>
      </c>
      <c r="J570" s="1">
        <v>436499.0</v>
      </c>
      <c r="K570" s="1" t="s">
        <v>71</v>
      </c>
      <c r="L570" s="1" t="s">
        <v>132</v>
      </c>
      <c r="M570" s="1" t="s">
        <v>126</v>
      </c>
      <c r="N570" s="1" t="s">
        <v>127</v>
      </c>
      <c r="O570" s="1" t="s">
        <v>86</v>
      </c>
      <c r="P570" s="1">
        <v>0.0</v>
      </c>
      <c r="Q570" s="1">
        <v>-65700.0</v>
      </c>
      <c r="R570" s="2">
        <v>42016.0</v>
      </c>
      <c r="S570" s="1" t="s">
        <v>47</v>
      </c>
      <c r="T570" s="1" t="s">
        <v>77</v>
      </c>
      <c r="U570" s="1" t="s">
        <v>64</v>
      </c>
      <c r="V570" s="1" t="s">
        <v>100</v>
      </c>
      <c r="W570" s="1" t="s">
        <v>51</v>
      </c>
      <c r="X570" s="1" t="s">
        <v>66</v>
      </c>
      <c r="Y570" s="1" t="s">
        <v>746</v>
      </c>
      <c r="Z570" s="1">
        <v>16.0</v>
      </c>
      <c r="AA570" s="1">
        <v>1.0</v>
      </c>
      <c r="AB570" s="1" t="s">
        <v>80</v>
      </c>
      <c r="AC570" s="1">
        <v>2.0</v>
      </c>
      <c r="AD570" s="1">
        <v>0.0</v>
      </c>
      <c r="AE570" s="1" t="s">
        <v>54</v>
      </c>
      <c r="AF570" s="1">
        <v>54300.0</v>
      </c>
      <c r="AG570" s="1">
        <v>10860.0</v>
      </c>
      <c r="AH570" s="1">
        <v>5430.0</v>
      </c>
      <c r="AI570" s="1">
        <v>38010.0</v>
      </c>
      <c r="AJ570" s="1" t="s">
        <v>116</v>
      </c>
      <c r="AK570" s="1" t="s">
        <v>141</v>
      </c>
      <c r="AL570" s="1">
        <v>2010.0</v>
      </c>
      <c r="AM570" s="1" t="s">
        <v>83</v>
      </c>
    </row>
    <row r="571">
      <c r="A571" s="1">
        <v>371.0</v>
      </c>
      <c r="B571" s="1">
        <v>54.0</v>
      </c>
      <c r="C571" s="1">
        <v>403776.0</v>
      </c>
      <c r="D571" s="2">
        <v>41026.0</v>
      </c>
      <c r="E571" s="1" t="s">
        <v>58</v>
      </c>
      <c r="F571" s="1" t="s">
        <v>70</v>
      </c>
      <c r="G571" s="1">
        <v>2000.0</v>
      </c>
      <c r="H571" s="1">
        <v>1317.97</v>
      </c>
      <c r="I571" s="1">
        <v>0.0</v>
      </c>
      <c r="J571" s="1">
        <v>469853.0</v>
      </c>
      <c r="K571" s="1" t="s">
        <v>42</v>
      </c>
      <c r="L571" s="1" t="s">
        <v>132</v>
      </c>
      <c r="M571" s="1" t="s">
        <v>44</v>
      </c>
      <c r="N571" s="1" t="s">
        <v>147</v>
      </c>
      <c r="O571" s="1" t="s">
        <v>120</v>
      </c>
      <c r="P571" s="1">
        <v>34700.0</v>
      </c>
      <c r="Q571" s="1">
        <v>-81000.0</v>
      </c>
      <c r="R571" s="2">
        <v>42022.0</v>
      </c>
      <c r="S571" s="1" t="s">
        <v>76</v>
      </c>
      <c r="T571" s="1" t="s">
        <v>87</v>
      </c>
      <c r="U571" s="1" t="s">
        <v>49</v>
      </c>
      <c r="V571" s="1" t="s">
        <v>137</v>
      </c>
      <c r="W571" s="1" t="s">
        <v>51</v>
      </c>
      <c r="X571" s="1" t="s">
        <v>52</v>
      </c>
      <c r="Y571" s="1" t="s">
        <v>747</v>
      </c>
      <c r="Z571" s="1">
        <v>18.0</v>
      </c>
      <c r="AA571" s="1">
        <v>3.0</v>
      </c>
      <c r="AB571" s="1" t="s">
        <v>63</v>
      </c>
      <c r="AC571" s="1">
        <v>1.0</v>
      </c>
      <c r="AD571" s="1">
        <v>2.0</v>
      </c>
      <c r="AE571" s="1" t="s">
        <v>63</v>
      </c>
      <c r="AF571" s="1">
        <v>32280.0</v>
      </c>
      <c r="AG571" s="1">
        <v>5380.0</v>
      </c>
      <c r="AH571" s="1">
        <v>5380.0</v>
      </c>
      <c r="AI571" s="1">
        <v>21520.0</v>
      </c>
      <c r="AJ571" s="1" t="s">
        <v>130</v>
      </c>
      <c r="AK571" s="1" t="s">
        <v>250</v>
      </c>
      <c r="AL571" s="1">
        <v>2010.0</v>
      </c>
      <c r="AM571" s="1" t="s">
        <v>57</v>
      </c>
    </row>
    <row r="572">
      <c r="A572" s="1">
        <v>292.0</v>
      </c>
      <c r="B572" s="1">
        <v>42.0</v>
      </c>
      <c r="C572" s="1">
        <v>396002.0</v>
      </c>
      <c r="D572" s="2">
        <v>39145.0</v>
      </c>
      <c r="E572" s="1" t="s">
        <v>58</v>
      </c>
      <c r="F572" s="1" t="s">
        <v>41</v>
      </c>
      <c r="G572" s="1">
        <v>1000.0</v>
      </c>
      <c r="H572" s="1">
        <v>1588.22</v>
      </c>
      <c r="I572" s="1">
        <v>0.0</v>
      </c>
      <c r="J572" s="1">
        <v>605369.0</v>
      </c>
      <c r="K572" s="1" t="s">
        <v>42</v>
      </c>
      <c r="L572" s="1" t="s">
        <v>162</v>
      </c>
      <c r="M572" s="1" t="s">
        <v>59</v>
      </c>
      <c r="N572" s="1" t="s">
        <v>119</v>
      </c>
      <c r="O572" s="1" t="s">
        <v>61</v>
      </c>
      <c r="P572" s="1">
        <v>0.0</v>
      </c>
      <c r="Q572" s="1">
        <v>-53800.0</v>
      </c>
      <c r="R572" s="2">
        <v>42019.0</v>
      </c>
      <c r="S572" s="1" t="s">
        <v>76</v>
      </c>
      <c r="T572" s="1" t="s">
        <v>77</v>
      </c>
      <c r="U572" s="1" t="s">
        <v>108</v>
      </c>
      <c r="V572" s="1" t="s">
        <v>121</v>
      </c>
      <c r="W572" s="1" t="s">
        <v>114</v>
      </c>
      <c r="X572" s="1" t="s">
        <v>66</v>
      </c>
      <c r="Y572" s="1" t="s">
        <v>748</v>
      </c>
      <c r="Z572" s="1">
        <v>15.0</v>
      </c>
      <c r="AA572" s="1">
        <v>3.0</v>
      </c>
      <c r="AB572" s="1" t="s">
        <v>54</v>
      </c>
      <c r="AC572" s="1">
        <v>1.0</v>
      </c>
      <c r="AD572" s="1">
        <v>1.0</v>
      </c>
      <c r="AE572" s="1" t="s">
        <v>80</v>
      </c>
      <c r="AF572" s="1">
        <v>84600.0</v>
      </c>
      <c r="AG572" s="1">
        <v>16920.0</v>
      </c>
      <c r="AH572" s="1">
        <v>8460.0</v>
      </c>
      <c r="AI572" s="1">
        <v>59220.0</v>
      </c>
      <c r="AJ572" s="1" t="s">
        <v>90</v>
      </c>
      <c r="AK572" s="1" t="s">
        <v>246</v>
      </c>
      <c r="AL572" s="1">
        <v>2007.0</v>
      </c>
      <c r="AM572" s="1" t="s">
        <v>83</v>
      </c>
    </row>
    <row r="573">
      <c r="A573" s="1">
        <v>165.0</v>
      </c>
      <c r="B573" s="1">
        <v>35.0</v>
      </c>
      <c r="C573" s="1">
        <v>976908.0</v>
      </c>
      <c r="D573" s="2">
        <v>41274.0</v>
      </c>
      <c r="E573" s="1" t="s">
        <v>84</v>
      </c>
      <c r="F573" s="1" t="s">
        <v>41</v>
      </c>
      <c r="G573" s="1">
        <v>500.0</v>
      </c>
      <c r="H573" s="1">
        <v>900.02</v>
      </c>
      <c r="I573" s="1">
        <v>6000000.0</v>
      </c>
      <c r="J573" s="1">
        <v>448466.0</v>
      </c>
      <c r="K573" s="1" t="s">
        <v>42</v>
      </c>
      <c r="L573" s="1" t="s">
        <v>142</v>
      </c>
      <c r="M573" s="1" t="s">
        <v>44</v>
      </c>
      <c r="N573" s="1" t="s">
        <v>119</v>
      </c>
      <c r="O573" s="1" t="s">
        <v>75</v>
      </c>
      <c r="P573" s="1">
        <v>0.0</v>
      </c>
      <c r="Q573" s="1">
        <v>-49900.0</v>
      </c>
      <c r="R573" s="2">
        <v>42059.0</v>
      </c>
      <c r="S573" s="1" t="s">
        <v>47</v>
      </c>
      <c r="T573" s="1" t="s">
        <v>87</v>
      </c>
      <c r="U573" s="1" t="s">
        <v>108</v>
      </c>
      <c r="V573" s="1" t="s">
        <v>121</v>
      </c>
      <c r="W573" s="1" t="s">
        <v>51</v>
      </c>
      <c r="X573" s="1" t="s">
        <v>103</v>
      </c>
      <c r="Y573" s="1" t="s">
        <v>749</v>
      </c>
      <c r="Z573" s="1">
        <v>8.0</v>
      </c>
      <c r="AA573" s="1">
        <v>1.0</v>
      </c>
      <c r="AB573" s="1" t="s">
        <v>80</v>
      </c>
      <c r="AC573" s="1">
        <v>1.0</v>
      </c>
      <c r="AD573" s="1">
        <v>3.0</v>
      </c>
      <c r="AE573" s="1" t="s">
        <v>54</v>
      </c>
      <c r="AF573" s="1">
        <v>69700.0</v>
      </c>
      <c r="AG573" s="1">
        <v>6970.0</v>
      </c>
      <c r="AH573" s="1">
        <v>6970.0</v>
      </c>
      <c r="AI573" s="1">
        <v>55760.0</v>
      </c>
      <c r="AJ573" s="1" t="s">
        <v>188</v>
      </c>
      <c r="AK573" s="1" t="s">
        <v>189</v>
      </c>
      <c r="AL573" s="1">
        <v>2008.0</v>
      </c>
      <c r="AM573" s="1" t="s">
        <v>83</v>
      </c>
    </row>
    <row r="574">
      <c r="A574" s="1">
        <v>158.0</v>
      </c>
      <c r="B574" s="1">
        <v>33.0</v>
      </c>
      <c r="C574" s="1">
        <v>509489.0</v>
      </c>
      <c r="D574" s="2">
        <v>41629.0</v>
      </c>
      <c r="E574" s="1" t="s">
        <v>40</v>
      </c>
      <c r="F574" s="1" t="s">
        <v>70</v>
      </c>
      <c r="G574" s="1">
        <v>1000.0</v>
      </c>
      <c r="H574" s="1">
        <v>1744.64</v>
      </c>
      <c r="I574" s="1">
        <v>3000000.0</v>
      </c>
      <c r="J574" s="1">
        <v>432786.0</v>
      </c>
      <c r="K574" s="1" t="s">
        <v>42</v>
      </c>
      <c r="L574" s="1" t="s">
        <v>162</v>
      </c>
      <c r="M574" s="1" t="s">
        <v>102</v>
      </c>
      <c r="N574" s="1" t="s">
        <v>147</v>
      </c>
      <c r="O574" s="1" t="s">
        <v>86</v>
      </c>
      <c r="P574" s="1">
        <v>0.0</v>
      </c>
      <c r="Q574" s="1">
        <v>0.0</v>
      </c>
      <c r="R574" s="2">
        <v>42042.0</v>
      </c>
      <c r="S574" s="1" t="s">
        <v>76</v>
      </c>
      <c r="T574" s="1" t="s">
        <v>77</v>
      </c>
      <c r="U574" s="1" t="s">
        <v>108</v>
      </c>
      <c r="V574" s="1" t="s">
        <v>137</v>
      </c>
      <c r="W574" s="1" t="s">
        <v>114</v>
      </c>
      <c r="X574" s="1" t="s">
        <v>103</v>
      </c>
      <c r="Y574" s="1" t="s">
        <v>750</v>
      </c>
      <c r="Z574" s="1">
        <v>4.0</v>
      </c>
      <c r="AA574" s="1">
        <v>3.0</v>
      </c>
      <c r="AB574" s="1" t="s">
        <v>80</v>
      </c>
      <c r="AC574" s="1">
        <v>0.0</v>
      </c>
      <c r="AD574" s="1">
        <v>1.0</v>
      </c>
      <c r="AE574" s="1" t="s">
        <v>80</v>
      </c>
      <c r="AF574" s="1">
        <v>36400.0</v>
      </c>
      <c r="AG574" s="1">
        <v>3640.0</v>
      </c>
      <c r="AH574" s="1">
        <v>7280.0</v>
      </c>
      <c r="AI574" s="1">
        <v>25480.0</v>
      </c>
      <c r="AJ574" s="1" t="s">
        <v>215</v>
      </c>
      <c r="AK574" s="1" t="s">
        <v>259</v>
      </c>
      <c r="AL574" s="1">
        <v>1998.0</v>
      </c>
      <c r="AM574" s="1" t="s">
        <v>83</v>
      </c>
    </row>
    <row r="575">
      <c r="A575" s="1">
        <v>241.0</v>
      </c>
      <c r="B575" s="1">
        <v>39.0</v>
      </c>
      <c r="C575" s="1">
        <v>485295.0</v>
      </c>
      <c r="D575" s="2">
        <v>38470.0</v>
      </c>
      <c r="E575" s="1" t="s">
        <v>40</v>
      </c>
      <c r="F575" s="1" t="s">
        <v>41</v>
      </c>
      <c r="G575" s="1">
        <v>1000.0</v>
      </c>
      <c r="H575" s="1">
        <v>1260.56</v>
      </c>
      <c r="I575" s="1">
        <v>0.0</v>
      </c>
      <c r="J575" s="1">
        <v>473591.0</v>
      </c>
      <c r="K575" s="1" t="s">
        <v>71</v>
      </c>
      <c r="L575" s="1" t="s">
        <v>162</v>
      </c>
      <c r="M575" s="1" t="s">
        <v>186</v>
      </c>
      <c r="N575" s="1" t="s">
        <v>166</v>
      </c>
      <c r="O575" s="1" t="s">
        <v>75</v>
      </c>
      <c r="P575" s="1">
        <v>0.0</v>
      </c>
      <c r="Q575" s="1">
        <v>-54900.0</v>
      </c>
      <c r="R575" s="2">
        <v>42057.0</v>
      </c>
      <c r="S575" s="1" t="s">
        <v>76</v>
      </c>
      <c r="T575" s="1" t="s">
        <v>48</v>
      </c>
      <c r="U575" s="1" t="s">
        <v>64</v>
      </c>
      <c r="V575" s="1" t="s">
        <v>50</v>
      </c>
      <c r="W575" s="1" t="s">
        <v>51</v>
      </c>
      <c r="X575" s="1" t="s">
        <v>157</v>
      </c>
      <c r="Y575" s="1" t="s">
        <v>751</v>
      </c>
      <c r="Z575" s="1">
        <v>20.0</v>
      </c>
      <c r="AA575" s="1">
        <v>3.0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37520.0</v>
      </c>
      <c r="AG575" s="1">
        <v>4690.0</v>
      </c>
      <c r="AH575" s="1">
        <v>4690.0</v>
      </c>
      <c r="AI575" s="1">
        <v>28140.0</v>
      </c>
      <c r="AJ575" s="1" t="s">
        <v>198</v>
      </c>
      <c r="AK575" s="1" t="s">
        <v>199</v>
      </c>
      <c r="AL575" s="1">
        <v>2010.0</v>
      </c>
      <c r="AM575" s="1" t="s">
        <v>83</v>
      </c>
    </row>
    <row r="576">
      <c r="A576" s="1">
        <v>103.0</v>
      </c>
      <c r="B576" s="1">
        <v>33.0</v>
      </c>
      <c r="C576" s="1">
        <v>361829.0</v>
      </c>
      <c r="D576" s="2">
        <v>34594.0</v>
      </c>
      <c r="E576" s="1" t="s">
        <v>40</v>
      </c>
      <c r="F576" s="1" t="s">
        <v>92</v>
      </c>
      <c r="G576" s="1">
        <v>2000.0</v>
      </c>
      <c r="H576" s="1">
        <v>1021.14</v>
      </c>
      <c r="I576" s="1">
        <v>0.0</v>
      </c>
      <c r="J576" s="1">
        <v>618418.0</v>
      </c>
      <c r="K576" s="1" t="s">
        <v>71</v>
      </c>
      <c r="L576" s="1" t="s">
        <v>125</v>
      </c>
      <c r="M576" s="1" t="s">
        <v>112</v>
      </c>
      <c r="N576" s="1" t="s">
        <v>166</v>
      </c>
      <c r="O576" s="1" t="s">
        <v>120</v>
      </c>
      <c r="P576" s="1">
        <v>69500.0</v>
      </c>
      <c r="Q576" s="1">
        <v>-47700.0</v>
      </c>
      <c r="R576" s="2">
        <v>42023.0</v>
      </c>
      <c r="S576" s="1" t="s">
        <v>76</v>
      </c>
      <c r="T576" s="1" t="s">
        <v>48</v>
      </c>
      <c r="U576" s="1" t="s">
        <v>49</v>
      </c>
      <c r="V576" s="1" t="s">
        <v>137</v>
      </c>
      <c r="W576" s="1" t="s">
        <v>78</v>
      </c>
      <c r="X576" s="1" t="s">
        <v>128</v>
      </c>
      <c r="Y576" s="1" t="s">
        <v>752</v>
      </c>
      <c r="Z576" s="1">
        <v>1.0</v>
      </c>
      <c r="AA576" s="1">
        <v>3.0</v>
      </c>
      <c r="AB576" s="1" t="s">
        <v>80</v>
      </c>
      <c r="AC576" s="1">
        <v>2.0</v>
      </c>
      <c r="AD576" s="1">
        <v>3.0</v>
      </c>
      <c r="AE576" s="1" t="s">
        <v>63</v>
      </c>
      <c r="AF576" s="1">
        <v>79090.0</v>
      </c>
      <c r="AG576" s="1">
        <v>14380.0</v>
      </c>
      <c r="AH576" s="1">
        <v>14380.0</v>
      </c>
      <c r="AI576" s="1">
        <v>50330.0</v>
      </c>
      <c r="AJ576" s="1" t="s">
        <v>81</v>
      </c>
      <c r="AK576" s="1" t="s">
        <v>82</v>
      </c>
      <c r="AL576" s="1">
        <v>2014.0</v>
      </c>
      <c r="AM576" s="1" t="s">
        <v>83</v>
      </c>
    </row>
    <row r="577">
      <c r="A577" s="1">
        <v>402.0</v>
      </c>
      <c r="B577" s="1">
        <v>54.0</v>
      </c>
      <c r="C577" s="1">
        <v>603632.0</v>
      </c>
      <c r="D577" s="2">
        <v>37849.0</v>
      </c>
      <c r="E577" s="1" t="s">
        <v>40</v>
      </c>
      <c r="F577" s="1" t="s">
        <v>41</v>
      </c>
      <c r="G577" s="1">
        <v>2000.0</v>
      </c>
      <c r="H577" s="1">
        <v>1285.09</v>
      </c>
      <c r="I577" s="1">
        <v>0.0</v>
      </c>
      <c r="J577" s="1">
        <v>444558.0</v>
      </c>
      <c r="K577" s="1" t="s">
        <v>42</v>
      </c>
      <c r="L577" s="1" t="s">
        <v>162</v>
      </c>
      <c r="M577" s="1" t="s">
        <v>190</v>
      </c>
      <c r="N577" s="1" t="s">
        <v>74</v>
      </c>
      <c r="O577" s="1" t="s">
        <v>143</v>
      </c>
      <c r="P577" s="1">
        <v>48000.0</v>
      </c>
      <c r="Q577" s="1">
        <v>-79600.0</v>
      </c>
      <c r="R577" s="2">
        <v>42063.0</v>
      </c>
      <c r="S577" s="1" t="s">
        <v>47</v>
      </c>
      <c r="T577" s="1" t="s">
        <v>77</v>
      </c>
      <c r="U577" s="1" t="s">
        <v>49</v>
      </c>
      <c r="V577" s="1" t="s">
        <v>121</v>
      </c>
      <c r="W577" s="1" t="s">
        <v>78</v>
      </c>
      <c r="X577" s="1" t="s">
        <v>103</v>
      </c>
      <c r="Y577" s="1" t="s">
        <v>753</v>
      </c>
      <c r="Z577" s="1">
        <v>19.0</v>
      </c>
      <c r="AA577" s="1">
        <v>1.0</v>
      </c>
      <c r="AB577" s="1" t="s">
        <v>80</v>
      </c>
      <c r="AC577" s="1">
        <v>0.0</v>
      </c>
      <c r="AD577" s="1">
        <v>2.0</v>
      </c>
      <c r="AE577" s="1" t="s">
        <v>54</v>
      </c>
      <c r="AF577" s="1">
        <v>67770.0</v>
      </c>
      <c r="AG577" s="1">
        <v>7530.0</v>
      </c>
      <c r="AH577" s="1">
        <v>15060.0</v>
      </c>
      <c r="AI577" s="1">
        <v>45180.0</v>
      </c>
      <c r="AJ577" s="1" t="s">
        <v>68</v>
      </c>
      <c r="AK577" s="1" t="s">
        <v>272</v>
      </c>
      <c r="AL577" s="1">
        <v>2013.0</v>
      </c>
      <c r="AM577" s="1" t="s">
        <v>57</v>
      </c>
    </row>
    <row r="578">
      <c r="A578" s="1">
        <v>102.0</v>
      </c>
      <c r="B578" s="1">
        <v>32.0</v>
      </c>
      <c r="C578" s="1">
        <v>783494.0</v>
      </c>
      <c r="D578" s="2">
        <v>41884.0</v>
      </c>
      <c r="E578" s="1" t="s">
        <v>40</v>
      </c>
      <c r="F578" s="1" t="s">
        <v>70</v>
      </c>
      <c r="G578" s="1">
        <v>500.0</v>
      </c>
      <c r="H578" s="1">
        <v>1537.07</v>
      </c>
      <c r="I578" s="1">
        <v>3000000.0</v>
      </c>
      <c r="J578" s="1">
        <v>457733.0</v>
      </c>
      <c r="K578" s="1" t="s">
        <v>42</v>
      </c>
      <c r="L578" s="1" t="s">
        <v>162</v>
      </c>
      <c r="M578" s="1" t="s">
        <v>98</v>
      </c>
      <c r="N578" s="1" t="s">
        <v>169</v>
      </c>
      <c r="O578" s="1" t="s">
        <v>120</v>
      </c>
      <c r="P578" s="1">
        <v>0.0</v>
      </c>
      <c r="Q578" s="1">
        <v>0.0</v>
      </c>
      <c r="R578" s="2">
        <v>42039.0</v>
      </c>
      <c r="S578" s="1" t="s">
        <v>47</v>
      </c>
      <c r="T578" s="1" t="s">
        <v>48</v>
      </c>
      <c r="U578" s="1" t="s">
        <v>108</v>
      </c>
      <c r="V578" s="1" t="s">
        <v>121</v>
      </c>
      <c r="W578" s="1" t="s">
        <v>40</v>
      </c>
      <c r="X578" s="1" t="s">
        <v>128</v>
      </c>
      <c r="Y578" s="1" t="s">
        <v>754</v>
      </c>
      <c r="Z578" s="1">
        <v>11.0</v>
      </c>
      <c r="AA578" s="1">
        <v>1.0</v>
      </c>
      <c r="AB578" s="1" t="s">
        <v>80</v>
      </c>
      <c r="AC578" s="1">
        <v>1.0</v>
      </c>
      <c r="AD578" s="1">
        <v>0.0</v>
      </c>
      <c r="AE578" s="1" t="s">
        <v>80</v>
      </c>
      <c r="AF578" s="1">
        <v>47400.0</v>
      </c>
      <c r="AG578" s="1">
        <v>9480.0</v>
      </c>
      <c r="AH578" s="1">
        <v>4740.0</v>
      </c>
      <c r="AI578" s="1">
        <v>33180.0</v>
      </c>
      <c r="AJ578" s="1" t="s">
        <v>90</v>
      </c>
      <c r="AK578" s="1" t="s">
        <v>224</v>
      </c>
      <c r="AL578" s="1">
        <v>2004.0</v>
      </c>
      <c r="AM578" s="1" t="s">
        <v>57</v>
      </c>
    </row>
    <row r="579">
      <c r="A579" s="1">
        <v>182.0</v>
      </c>
      <c r="B579" s="1">
        <v>40.0</v>
      </c>
      <c r="C579" s="1">
        <v>439049.0</v>
      </c>
      <c r="D579" s="2">
        <v>40889.0</v>
      </c>
      <c r="E579" s="1" t="s">
        <v>58</v>
      </c>
      <c r="F579" s="1" t="s">
        <v>70</v>
      </c>
      <c r="G579" s="1">
        <v>1000.0</v>
      </c>
      <c r="H579" s="1">
        <v>1022.42</v>
      </c>
      <c r="I579" s="1">
        <v>0.0</v>
      </c>
      <c r="J579" s="1">
        <v>466161.0</v>
      </c>
      <c r="K579" s="1" t="s">
        <v>42</v>
      </c>
      <c r="L579" s="1" t="s">
        <v>72</v>
      </c>
      <c r="M579" s="1" t="s">
        <v>112</v>
      </c>
      <c r="N579" s="1" t="s">
        <v>133</v>
      </c>
      <c r="O579" s="1" t="s">
        <v>46</v>
      </c>
      <c r="P579" s="1">
        <v>50000.0</v>
      </c>
      <c r="Q579" s="1">
        <v>-56900.0</v>
      </c>
      <c r="R579" s="2">
        <v>42052.0</v>
      </c>
      <c r="S579" s="1" t="s">
        <v>47</v>
      </c>
      <c r="T579" s="1" t="s">
        <v>87</v>
      </c>
      <c r="U579" s="1" t="s">
        <v>108</v>
      </c>
      <c r="V579" s="1" t="s">
        <v>121</v>
      </c>
      <c r="W579" s="1" t="s">
        <v>51</v>
      </c>
      <c r="X579" s="1" t="s">
        <v>128</v>
      </c>
      <c r="Y579" s="1" t="s">
        <v>755</v>
      </c>
      <c r="Z579" s="1">
        <v>13.0</v>
      </c>
      <c r="AA579" s="1">
        <v>1.0</v>
      </c>
      <c r="AB579" s="1" t="s">
        <v>54</v>
      </c>
      <c r="AC579" s="1">
        <v>0.0</v>
      </c>
      <c r="AD579" s="1">
        <v>2.0</v>
      </c>
      <c r="AE579" s="1" t="s">
        <v>63</v>
      </c>
      <c r="AF579" s="1">
        <v>71100.0</v>
      </c>
      <c r="AG579" s="1">
        <v>7110.0</v>
      </c>
      <c r="AH579" s="1">
        <v>14220.0</v>
      </c>
      <c r="AI579" s="1">
        <v>49770.0</v>
      </c>
      <c r="AJ579" s="1" t="s">
        <v>110</v>
      </c>
      <c r="AK579" s="1" t="s">
        <v>135</v>
      </c>
      <c r="AL579" s="1">
        <v>2008.0</v>
      </c>
      <c r="AM579" s="1" t="s">
        <v>83</v>
      </c>
    </row>
    <row r="580">
      <c r="A580" s="1">
        <v>282.0</v>
      </c>
      <c r="B580" s="1">
        <v>46.0</v>
      </c>
      <c r="C580" s="1">
        <v>502634.0</v>
      </c>
      <c r="D580" s="2">
        <v>33467.0</v>
      </c>
      <c r="E580" s="1" t="s">
        <v>40</v>
      </c>
      <c r="F580" s="1" t="s">
        <v>70</v>
      </c>
      <c r="G580" s="1">
        <v>2000.0</v>
      </c>
      <c r="H580" s="1">
        <v>1558.86</v>
      </c>
      <c r="I580" s="1">
        <v>0.0</v>
      </c>
      <c r="J580" s="1">
        <v>450800.0</v>
      </c>
      <c r="K580" s="1" t="s">
        <v>42</v>
      </c>
      <c r="L580" s="1" t="s">
        <v>43</v>
      </c>
      <c r="M580" s="1" t="s">
        <v>112</v>
      </c>
      <c r="N580" s="1" t="s">
        <v>127</v>
      </c>
      <c r="O580" s="1" t="s">
        <v>120</v>
      </c>
      <c r="P580" s="1">
        <v>51100.0</v>
      </c>
      <c r="Q580" s="1">
        <v>-75100.0</v>
      </c>
      <c r="R580" s="2">
        <v>42052.0</v>
      </c>
      <c r="S580" s="1" t="s">
        <v>47</v>
      </c>
      <c r="T580" s="1" t="s">
        <v>87</v>
      </c>
      <c r="U580" s="1" t="s">
        <v>64</v>
      </c>
      <c r="V580" s="1" t="s">
        <v>50</v>
      </c>
      <c r="W580" s="1" t="s">
        <v>78</v>
      </c>
      <c r="X580" s="1" t="s">
        <v>103</v>
      </c>
      <c r="Y580" s="1" t="s">
        <v>756</v>
      </c>
      <c r="Z580" s="1">
        <v>2.0</v>
      </c>
      <c r="AA580" s="1">
        <v>1.0</v>
      </c>
      <c r="AB580" s="1" t="s">
        <v>63</v>
      </c>
      <c r="AC580" s="1">
        <v>2.0</v>
      </c>
      <c r="AD580" s="1">
        <v>2.0</v>
      </c>
      <c r="AE580" s="1" t="s">
        <v>80</v>
      </c>
      <c r="AF580" s="1">
        <v>69400.0</v>
      </c>
      <c r="AG580" s="1">
        <v>13880.0</v>
      </c>
      <c r="AH580" s="1">
        <v>6940.0</v>
      </c>
      <c r="AI580" s="1">
        <v>48580.0</v>
      </c>
      <c r="AJ580" s="1" t="s">
        <v>188</v>
      </c>
      <c r="AK580" s="1" t="s">
        <v>202</v>
      </c>
      <c r="AL580" s="1">
        <v>2012.0</v>
      </c>
      <c r="AM580" s="1" t="s">
        <v>83</v>
      </c>
    </row>
    <row r="581">
      <c r="A581" s="1">
        <v>222.0</v>
      </c>
      <c r="B581" s="1">
        <v>39.0</v>
      </c>
      <c r="C581" s="1">
        <v>378588.0</v>
      </c>
      <c r="D581" s="2">
        <v>38046.0</v>
      </c>
      <c r="E581" s="1" t="s">
        <v>40</v>
      </c>
      <c r="F581" s="1" t="s">
        <v>92</v>
      </c>
      <c r="G581" s="1">
        <v>500.0</v>
      </c>
      <c r="H581" s="1">
        <v>1757.87</v>
      </c>
      <c r="I581" s="1">
        <v>0.0</v>
      </c>
      <c r="J581" s="1">
        <v>458993.0</v>
      </c>
      <c r="K581" s="1" t="s">
        <v>42</v>
      </c>
      <c r="L581" s="1" t="s">
        <v>132</v>
      </c>
      <c r="M581" s="1" t="s">
        <v>146</v>
      </c>
      <c r="N581" s="1" t="s">
        <v>74</v>
      </c>
      <c r="O581" s="1" t="s">
        <v>143</v>
      </c>
      <c r="P581" s="1">
        <v>71400.0</v>
      </c>
      <c r="Q581" s="1">
        <v>0.0</v>
      </c>
      <c r="R581" s="2">
        <v>42021.0</v>
      </c>
      <c r="S581" s="1" t="s">
        <v>76</v>
      </c>
      <c r="T581" s="1" t="s">
        <v>77</v>
      </c>
      <c r="U581" s="1" t="s">
        <v>49</v>
      </c>
      <c r="V581" s="1" t="s">
        <v>121</v>
      </c>
      <c r="W581" s="1" t="s">
        <v>51</v>
      </c>
      <c r="X581" s="1" t="s">
        <v>157</v>
      </c>
      <c r="Y581" s="1" t="s">
        <v>757</v>
      </c>
      <c r="Z581" s="1">
        <v>9.0</v>
      </c>
      <c r="AA581" s="1">
        <v>3.0</v>
      </c>
      <c r="AB581" s="1" t="s">
        <v>54</v>
      </c>
      <c r="AC581" s="1">
        <v>2.0</v>
      </c>
      <c r="AD581" s="1">
        <v>1.0</v>
      </c>
      <c r="AE581" s="1" t="s">
        <v>63</v>
      </c>
      <c r="AF581" s="1">
        <v>55000.0</v>
      </c>
      <c r="AG581" s="1">
        <v>5000.0</v>
      </c>
      <c r="AH581" s="1">
        <v>10000.0</v>
      </c>
      <c r="AI581" s="1">
        <v>40000.0</v>
      </c>
      <c r="AJ581" s="1" t="s">
        <v>55</v>
      </c>
      <c r="AK581" s="1">
        <v>93.0</v>
      </c>
      <c r="AL581" s="1">
        <v>1996.0</v>
      </c>
      <c r="AM581" s="1" t="s">
        <v>57</v>
      </c>
    </row>
    <row r="582">
      <c r="A582" s="1">
        <v>415.0</v>
      </c>
      <c r="B582" s="1">
        <v>52.0</v>
      </c>
      <c r="C582" s="1">
        <v>794731.0</v>
      </c>
      <c r="D582" s="2">
        <v>42057.0</v>
      </c>
      <c r="E582" s="1" t="s">
        <v>58</v>
      </c>
      <c r="F582" s="1" t="s">
        <v>41</v>
      </c>
      <c r="G582" s="1">
        <v>1000.0</v>
      </c>
      <c r="H582" s="1">
        <v>973.5</v>
      </c>
      <c r="I582" s="1">
        <v>0.0</v>
      </c>
      <c r="J582" s="1">
        <v>468634.0</v>
      </c>
      <c r="K582" s="1" t="s">
        <v>42</v>
      </c>
      <c r="L582" s="1" t="s">
        <v>72</v>
      </c>
      <c r="M582" s="1" t="s">
        <v>59</v>
      </c>
      <c r="N582" s="1" t="s">
        <v>174</v>
      </c>
      <c r="O582" s="1" t="s">
        <v>143</v>
      </c>
      <c r="P582" s="1">
        <v>50400.0</v>
      </c>
      <c r="Q582" s="1">
        <v>0.0</v>
      </c>
      <c r="R582" s="2">
        <v>42037.0</v>
      </c>
      <c r="S582" s="1" t="s">
        <v>76</v>
      </c>
      <c r="T582" s="1" t="s">
        <v>77</v>
      </c>
      <c r="U582" s="1" t="s">
        <v>108</v>
      </c>
      <c r="V582" s="1" t="s">
        <v>50</v>
      </c>
      <c r="W582" s="1" t="s">
        <v>114</v>
      </c>
      <c r="X582" s="1" t="s">
        <v>88</v>
      </c>
      <c r="Y582" s="1" t="s">
        <v>758</v>
      </c>
      <c r="Z582" s="1">
        <v>15.0</v>
      </c>
      <c r="AA582" s="1">
        <v>2.0</v>
      </c>
      <c r="AB582" s="1" t="s">
        <v>54</v>
      </c>
      <c r="AC582" s="1">
        <v>1.0</v>
      </c>
      <c r="AD582" s="1">
        <v>3.0</v>
      </c>
      <c r="AE582" s="1" t="s">
        <v>54</v>
      </c>
      <c r="AF582" s="1">
        <v>51090.0</v>
      </c>
      <c r="AG582" s="1">
        <v>7860.0</v>
      </c>
      <c r="AH582" s="1">
        <v>7860.0</v>
      </c>
      <c r="AI582" s="1">
        <v>35370.0</v>
      </c>
      <c r="AJ582" s="1" t="s">
        <v>116</v>
      </c>
      <c r="AK582" s="1" t="s">
        <v>141</v>
      </c>
      <c r="AL582" s="1">
        <v>2003.0</v>
      </c>
      <c r="AM582" s="1" t="s">
        <v>83</v>
      </c>
    </row>
    <row r="583">
      <c r="A583" s="1">
        <v>51.0</v>
      </c>
      <c r="B583" s="1">
        <v>34.0</v>
      </c>
      <c r="C583" s="1">
        <v>641934.0</v>
      </c>
      <c r="D583" s="2">
        <v>41633.0</v>
      </c>
      <c r="E583" s="1" t="s">
        <v>40</v>
      </c>
      <c r="F583" s="1" t="s">
        <v>92</v>
      </c>
      <c r="G583" s="1">
        <v>500.0</v>
      </c>
      <c r="H583" s="1">
        <v>1430.8</v>
      </c>
      <c r="I583" s="1">
        <v>0.0</v>
      </c>
      <c r="J583" s="1">
        <v>461264.0</v>
      </c>
      <c r="K583" s="1" t="s">
        <v>42</v>
      </c>
      <c r="L583" s="1" t="s">
        <v>72</v>
      </c>
      <c r="M583" s="1" t="s">
        <v>59</v>
      </c>
      <c r="N583" s="1" t="s">
        <v>119</v>
      </c>
      <c r="O583" s="1" t="s">
        <v>86</v>
      </c>
      <c r="P583" s="1">
        <v>0.0</v>
      </c>
      <c r="Q583" s="1">
        <v>0.0</v>
      </c>
      <c r="R583" s="2">
        <v>42047.0</v>
      </c>
      <c r="S583" s="1" t="s">
        <v>47</v>
      </c>
      <c r="T583" s="1" t="s">
        <v>48</v>
      </c>
      <c r="U583" s="1" t="s">
        <v>49</v>
      </c>
      <c r="V583" s="1" t="s">
        <v>100</v>
      </c>
      <c r="W583" s="1" t="s">
        <v>78</v>
      </c>
      <c r="X583" s="1" t="s">
        <v>103</v>
      </c>
      <c r="Y583" s="1" t="s">
        <v>759</v>
      </c>
      <c r="Z583" s="1">
        <v>23.0</v>
      </c>
      <c r="AA583" s="1">
        <v>1.0</v>
      </c>
      <c r="AB583" s="1" t="s">
        <v>63</v>
      </c>
      <c r="AC583" s="1">
        <v>2.0</v>
      </c>
      <c r="AD583" s="1">
        <v>3.0</v>
      </c>
      <c r="AE583" s="1" t="s">
        <v>80</v>
      </c>
      <c r="AF583" s="1">
        <v>64200.0</v>
      </c>
      <c r="AG583" s="1">
        <v>6420.0</v>
      </c>
      <c r="AH583" s="1">
        <v>19260.0</v>
      </c>
      <c r="AI583" s="1">
        <v>38520.0</v>
      </c>
      <c r="AJ583" s="1" t="s">
        <v>210</v>
      </c>
      <c r="AK583" s="1" t="s">
        <v>211</v>
      </c>
      <c r="AL583" s="1">
        <v>2007.0</v>
      </c>
      <c r="AM583" s="1" t="s">
        <v>57</v>
      </c>
    </row>
    <row r="584">
      <c r="A584" s="1">
        <v>255.0</v>
      </c>
      <c r="B584" s="1">
        <v>45.0</v>
      </c>
      <c r="C584" s="1">
        <v>113516.0</v>
      </c>
      <c r="D584" s="2">
        <v>33159.0</v>
      </c>
      <c r="E584" s="1" t="s">
        <v>84</v>
      </c>
      <c r="F584" s="1" t="s">
        <v>92</v>
      </c>
      <c r="G584" s="1">
        <v>500.0</v>
      </c>
      <c r="H584" s="1">
        <v>1192.27</v>
      </c>
      <c r="I584" s="1">
        <v>0.0</v>
      </c>
      <c r="J584" s="1">
        <v>600184.0</v>
      </c>
      <c r="K584" s="1" t="s">
        <v>42</v>
      </c>
      <c r="L584" s="1" t="s">
        <v>132</v>
      </c>
      <c r="M584" s="1" t="s">
        <v>73</v>
      </c>
      <c r="N584" s="1" t="s">
        <v>107</v>
      </c>
      <c r="O584" s="1" t="s">
        <v>75</v>
      </c>
      <c r="P584" s="1">
        <v>0.0</v>
      </c>
      <c r="Q584" s="1">
        <v>-40200.0</v>
      </c>
      <c r="R584" s="2">
        <v>42008.0</v>
      </c>
      <c r="S584" s="1" t="s">
        <v>47</v>
      </c>
      <c r="T584" s="1" t="s">
        <v>87</v>
      </c>
      <c r="U584" s="1" t="s">
        <v>108</v>
      </c>
      <c r="V584" s="1" t="s">
        <v>121</v>
      </c>
      <c r="W584" s="1" t="s">
        <v>122</v>
      </c>
      <c r="X584" s="1" t="s">
        <v>66</v>
      </c>
      <c r="Y584" s="1" t="s">
        <v>760</v>
      </c>
      <c r="Z584" s="1">
        <v>16.0</v>
      </c>
      <c r="AA584" s="1">
        <v>1.0</v>
      </c>
      <c r="AB584" s="1" t="s">
        <v>80</v>
      </c>
      <c r="AC584" s="1">
        <v>2.0</v>
      </c>
      <c r="AD584" s="1">
        <v>0.0</v>
      </c>
      <c r="AE584" s="1" t="s">
        <v>54</v>
      </c>
      <c r="AF584" s="1">
        <v>67320.0</v>
      </c>
      <c r="AG584" s="1">
        <v>12240.0</v>
      </c>
      <c r="AH584" s="1">
        <v>12240.0</v>
      </c>
      <c r="AI584" s="1">
        <v>42840.0</v>
      </c>
      <c r="AJ584" s="1" t="s">
        <v>130</v>
      </c>
      <c r="AK584" s="1" t="s">
        <v>250</v>
      </c>
      <c r="AL584" s="1">
        <v>2006.0</v>
      </c>
      <c r="AM584" s="1" t="s">
        <v>83</v>
      </c>
    </row>
    <row r="585">
      <c r="A585" s="1">
        <v>143.0</v>
      </c>
      <c r="B585" s="1">
        <v>31.0</v>
      </c>
      <c r="C585" s="1">
        <v>425631.0</v>
      </c>
      <c r="D585" s="2">
        <v>41825.0</v>
      </c>
      <c r="E585" s="1" t="s">
        <v>84</v>
      </c>
      <c r="F585" s="1" t="s">
        <v>41</v>
      </c>
      <c r="G585" s="1">
        <v>500.0</v>
      </c>
      <c r="H585" s="1">
        <v>1163.83</v>
      </c>
      <c r="I585" s="1">
        <v>0.0</v>
      </c>
      <c r="J585" s="1">
        <v>604874.0</v>
      </c>
      <c r="K585" s="1" t="s">
        <v>42</v>
      </c>
      <c r="L585" s="1" t="s">
        <v>93</v>
      </c>
      <c r="M585" s="1" t="s">
        <v>136</v>
      </c>
      <c r="N585" s="1" t="s">
        <v>147</v>
      </c>
      <c r="O585" s="1" t="s">
        <v>46</v>
      </c>
      <c r="P585" s="1">
        <v>37700.0</v>
      </c>
      <c r="Q585" s="1">
        <v>0.0</v>
      </c>
      <c r="R585" s="2">
        <v>42056.0</v>
      </c>
      <c r="S585" s="1" t="s">
        <v>76</v>
      </c>
      <c r="T585" s="1" t="s">
        <v>48</v>
      </c>
      <c r="U585" s="1" t="s">
        <v>49</v>
      </c>
      <c r="V585" s="1" t="s">
        <v>121</v>
      </c>
      <c r="W585" s="1" t="s">
        <v>122</v>
      </c>
      <c r="X585" s="1" t="s">
        <v>88</v>
      </c>
      <c r="Y585" s="1" t="s">
        <v>761</v>
      </c>
      <c r="Z585" s="1">
        <v>21.0</v>
      </c>
      <c r="AA585" s="1">
        <v>4.0</v>
      </c>
      <c r="AB585" s="1" t="s">
        <v>54</v>
      </c>
      <c r="AC585" s="1">
        <v>2.0</v>
      </c>
      <c r="AD585" s="1">
        <v>0.0</v>
      </c>
      <c r="AE585" s="1" t="s">
        <v>63</v>
      </c>
      <c r="AF585" s="1">
        <v>76120.0</v>
      </c>
      <c r="AG585" s="1">
        <v>6920.0</v>
      </c>
      <c r="AH585" s="1">
        <v>13840.0</v>
      </c>
      <c r="AI585" s="1">
        <v>55360.0</v>
      </c>
      <c r="AJ585" s="1" t="s">
        <v>110</v>
      </c>
      <c r="AK585" s="1" t="s">
        <v>111</v>
      </c>
      <c r="AL585" s="1">
        <v>1999.0</v>
      </c>
      <c r="AM585" s="1" t="s">
        <v>83</v>
      </c>
    </row>
    <row r="586">
      <c r="A586" s="1">
        <v>130.0</v>
      </c>
      <c r="B586" s="1">
        <v>28.0</v>
      </c>
      <c r="C586" s="1">
        <v>542245.0</v>
      </c>
      <c r="D586" s="2">
        <v>33567.0</v>
      </c>
      <c r="E586" s="1" t="s">
        <v>40</v>
      </c>
      <c r="F586" s="1" t="s">
        <v>92</v>
      </c>
      <c r="G586" s="1">
        <v>1000.0</v>
      </c>
      <c r="H586" s="1">
        <v>1003.15</v>
      </c>
      <c r="I586" s="1">
        <v>0.0</v>
      </c>
      <c r="J586" s="1">
        <v>462377.0</v>
      </c>
      <c r="K586" s="1" t="s">
        <v>71</v>
      </c>
      <c r="L586" s="1" t="s">
        <v>162</v>
      </c>
      <c r="M586" s="1" t="s">
        <v>190</v>
      </c>
      <c r="N586" s="1" t="s">
        <v>147</v>
      </c>
      <c r="O586" s="1" t="s">
        <v>61</v>
      </c>
      <c r="P586" s="1">
        <v>0.0</v>
      </c>
      <c r="Q586" s="1">
        <v>-38500.0</v>
      </c>
      <c r="R586" s="2">
        <v>42027.0</v>
      </c>
      <c r="S586" s="1" t="s">
        <v>76</v>
      </c>
      <c r="T586" s="1" t="s">
        <v>87</v>
      </c>
      <c r="U586" s="1" t="s">
        <v>64</v>
      </c>
      <c r="V586" s="1" t="s">
        <v>137</v>
      </c>
      <c r="W586" s="1" t="s">
        <v>51</v>
      </c>
      <c r="X586" s="1" t="s">
        <v>123</v>
      </c>
      <c r="Y586" s="1" t="s">
        <v>762</v>
      </c>
      <c r="Z586" s="1">
        <v>21.0</v>
      </c>
      <c r="AA586" s="1">
        <v>2.0</v>
      </c>
      <c r="AB586" s="1" t="s">
        <v>54</v>
      </c>
      <c r="AC586" s="1">
        <v>2.0</v>
      </c>
      <c r="AD586" s="1">
        <v>1.0</v>
      </c>
      <c r="AE586" s="1" t="s">
        <v>80</v>
      </c>
      <c r="AF586" s="1">
        <v>85020.0</v>
      </c>
      <c r="AG586" s="1">
        <v>13080.0</v>
      </c>
      <c r="AH586" s="1">
        <v>13080.0</v>
      </c>
      <c r="AI586" s="1">
        <v>58860.0</v>
      </c>
      <c r="AJ586" s="1" t="s">
        <v>130</v>
      </c>
      <c r="AK586" s="1" t="s">
        <v>250</v>
      </c>
      <c r="AL586" s="1">
        <v>2010.0</v>
      </c>
      <c r="AM586" s="1" t="s">
        <v>83</v>
      </c>
    </row>
    <row r="587">
      <c r="A587" s="1">
        <v>242.0</v>
      </c>
      <c r="B587" s="1">
        <v>41.0</v>
      </c>
      <c r="C587" s="1">
        <v>512894.0</v>
      </c>
      <c r="D587" s="2">
        <v>33148.0</v>
      </c>
      <c r="E587" s="1" t="s">
        <v>40</v>
      </c>
      <c r="F587" s="1" t="s">
        <v>41</v>
      </c>
      <c r="G587" s="1">
        <v>2000.0</v>
      </c>
      <c r="H587" s="1">
        <v>1153.54</v>
      </c>
      <c r="I587" s="1">
        <v>6000000.0</v>
      </c>
      <c r="J587" s="1">
        <v>619657.0</v>
      </c>
      <c r="K587" s="1" t="s">
        <v>42</v>
      </c>
      <c r="L587" s="1" t="s">
        <v>125</v>
      </c>
      <c r="M587" s="1" t="s">
        <v>136</v>
      </c>
      <c r="N587" s="1" t="s">
        <v>174</v>
      </c>
      <c r="O587" s="1" t="s">
        <v>86</v>
      </c>
      <c r="P587" s="1">
        <v>0.0</v>
      </c>
      <c r="Q587" s="1">
        <v>-57000.0</v>
      </c>
      <c r="R587" s="2">
        <v>42047.0</v>
      </c>
      <c r="S587" s="1" t="s">
        <v>76</v>
      </c>
      <c r="T587" s="1" t="s">
        <v>77</v>
      </c>
      <c r="U587" s="1" t="s">
        <v>64</v>
      </c>
      <c r="V587" s="1" t="s">
        <v>100</v>
      </c>
      <c r="W587" s="1" t="s">
        <v>78</v>
      </c>
      <c r="X587" s="1" t="s">
        <v>157</v>
      </c>
      <c r="Y587" s="1" t="s">
        <v>763</v>
      </c>
      <c r="Z587" s="1">
        <v>3.0</v>
      </c>
      <c r="AA587" s="1">
        <v>3.0</v>
      </c>
      <c r="AB587" s="1" t="s">
        <v>80</v>
      </c>
      <c r="AC587" s="1">
        <v>0.0</v>
      </c>
      <c r="AD587" s="1">
        <v>1.0</v>
      </c>
      <c r="AE587" s="1" t="s">
        <v>63</v>
      </c>
      <c r="AF587" s="1">
        <v>68090.0</v>
      </c>
      <c r="AG587" s="1">
        <v>12380.0</v>
      </c>
      <c r="AH587" s="1">
        <v>12380.0</v>
      </c>
      <c r="AI587" s="1">
        <v>43330.0</v>
      </c>
      <c r="AJ587" s="1" t="s">
        <v>116</v>
      </c>
      <c r="AK587" s="1" t="s">
        <v>184</v>
      </c>
      <c r="AL587" s="1">
        <v>2009.0</v>
      </c>
      <c r="AM587" s="1" t="s">
        <v>83</v>
      </c>
    </row>
    <row r="588">
      <c r="A588" s="1">
        <v>96.0</v>
      </c>
      <c r="B588" s="1">
        <v>27.0</v>
      </c>
      <c r="C588" s="1">
        <v>633090.0</v>
      </c>
      <c r="D588" s="2">
        <v>39861.0</v>
      </c>
      <c r="E588" s="1" t="s">
        <v>84</v>
      </c>
      <c r="F588" s="1" t="s">
        <v>70</v>
      </c>
      <c r="G588" s="1">
        <v>1000.0</v>
      </c>
      <c r="H588" s="1">
        <v>1631.1</v>
      </c>
      <c r="I588" s="1">
        <v>0.0</v>
      </c>
      <c r="J588" s="1">
        <v>437323.0</v>
      </c>
      <c r="K588" s="1" t="s">
        <v>71</v>
      </c>
      <c r="L588" s="1" t="s">
        <v>132</v>
      </c>
      <c r="M588" s="1" t="s">
        <v>118</v>
      </c>
      <c r="N588" s="1" t="s">
        <v>265</v>
      </c>
      <c r="O588" s="1" t="s">
        <v>120</v>
      </c>
      <c r="P588" s="1">
        <v>0.0</v>
      </c>
      <c r="Q588" s="1">
        <v>0.0</v>
      </c>
      <c r="R588" s="2">
        <v>42027.0</v>
      </c>
      <c r="S588" s="1" t="s">
        <v>139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88</v>
      </c>
      <c r="Y588" s="1" t="s">
        <v>764</v>
      </c>
      <c r="Z588" s="1">
        <v>4.0</v>
      </c>
      <c r="AA588" s="1">
        <v>1.0</v>
      </c>
      <c r="AB588" s="1" t="s">
        <v>63</v>
      </c>
      <c r="AC588" s="1">
        <v>1.0</v>
      </c>
      <c r="AD588" s="1">
        <v>2.0</v>
      </c>
      <c r="AE588" s="1" t="s">
        <v>80</v>
      </c>
      <c r="AF588" s="1">
        <v>6030.0</v>
      </c>
      <c r="AG588" s="1">
        <v>670.0</v>
      </c>
      <c r="AH588" s="1">
        <v>670.0</v>
      </c>
      <c r="AI588" s="1">
        <v>4690.0</v>
      </c>
      <c r="AJ588" s="1" t="s">
        <v>105</v>
      </c>
      <c r="AK588" s="1" t="s">
        <v>106</v>
      </c>
      <c r="AL588" s="1">
        <v>2007.0</v>
      </c>
      <c r="AM588" s="1" t="s">
        <v>83</v>
      </c>
    </row>
    <row r="589">
      <c r="A589" s="1">
        <v>180.0</v>
      </c>
      <c r="B589" s="1">
        <v>35.0</v>
      </c>
      <c r="C589" s="1">
        <v>464234.0</v>
      </c>
      <c r="D589" s="2">
        <v>38550.0</v>
      </c>
      <c r="E589" s="1" t="s">
        <v>84</v>
      </c>
      <c r="F589" s="1" t="s">
        <v>92</v>
      </c>
      <c r="G589" s="1">
        <v>1000.0</v>
      </c>
      <c r="H589" s="1">
        <v>1252.48</v>
      </c>
      <c r="I589" s="1">
        <v>0.0</v>
      </c>
      <c r="J589" s="1">
        <v>432148.0</v>
      </c>
      <c r="K589" s="1" t="s">
        <v>42</v>
      </c>
      <c r="L589" s="1" t="s">
        <v>43</v>
      </c>
      <c r="M589" s="1" t="s">
        <v>59</v>
      </c>
      <c r="N589" s="1" t="s">
        <v>156</v>
      </c>
      <c r="O589" s="1" t="s">
        <v>120</v>
      </c>
      <c r="P589" s="1">
        <v>0.0</v>
      </c>
      <c r="Q589" s="1">
        <v>-55800.0</v>
      </c>
      <c r="R589" s="2">
        <v>42045.0</v>
      </c>
      <c r="S589" s="1" t="s">
        <v>62</v>
      </c>
      <c r="T589" s="1" t="s">
        <v>63</v>
      </c>
      <c r="U589" s="1" t="s">
        <v>64</v>
      </c>
      <c r="V589" s="1" t="s">
        <v>94</v>
      </c>
      <c r="W589" s="1" t="s">
        <v>40</v>
      </c>
      <c r="X589" s="1" t="s">
        <v>103</v>
      </c>
      <c r="Y589" s="1" t="s">
        <v>765</v>
      </c>
      <c r="Z589" s="1">
        <v>17.0</v>
      </c>
      <c r="AA589" s="1">
        <v>1.0</v>
      </c>
      <c r="AB589" s="1" t="s">
        <v>63</v>
      </c>
      <c r="AC589" s="1">
        <v>1.0</v>
      </c>
      <c r="AD589" s="1">
        <v>3.0</v>
      </c>
      <c r="AE589" s="1" t="s">
        <v>80</v>
      </c>
      <c r="AF589" s="1">
        <v>5100.0</v>
      </c>
      <c r="AG589" s="1">
        <v>1020.0</v>
      </c>
      <c r="AH589" s="1">
        <v>510.0</v>
      </c>
      <c r="AI589" s="1">
        <v>3570.0</v>
      </c>
      <c r="AJ589" s="1" t="s">
        <v>90</v>
      </c>
      <c r="AK589" s="1" t="s">
        <v>246</v>
      </c>
      <c r="AL589" s="1">
        <v>2000.0</v>
      </c>
      <c r="AM589" s="1" t="s">
        <v>83</v>
      </c>
    </row>
    <row r="590">
      <c r="A590" s="1">
        <v>150.0</v>
      </c>
      <c r="B590" s="1">
        <v>30.0</v>
      </c>
      <c r="C590" s="1">
        <v>290162.0</v>
      </c>
      <c r="D590" s="2">
        <v>34405.0</v>
      </c>
      <c r="E590" s="1" t="s">
        <v>58</v>
      </c>
      <c r="F590" s="1" t="s">
        <v>70</v>
      </c>
      <c r="G590" s="1">
        <v>1000.0</v>
      </c>
      <c r="H590" s="1">
        <v>1677.26</v>
      </c>
      <c r="I590" s="1">
        <v>0.0</v>
      </c>
      <c r="J590" s="1">
        <v>439690.0</v>
      </c>
      <c r="K590" s="1" t="s">
        <v>42</v>
      </c>
      <c r="L590" s="1" t="s">
        <v>142</v>
      </c>
      <c r="M590" s="1" t="s">
        <v>73</v>
      </c>
      <c r="N590" s="1" t="s">
        <v>156</v>
      </c>
      <c r="O590" s="1" t="s">
        <v>75</v>
      </c>
      <c r="P590" s="1">
        <v>40100.0</v>
      </c>
      <c r="Q590" s="1">
        <v>0.0</v>
      </c>
      <c r="R590" s="2">
        <v>42014.0</v>
      </c>
      <c r="S590" s="1" t="s">
        <v>62</v>
      </c>
      <c r="T590" s="1" t="s">
        <v>63</v>
      </c>
      <c r="U590" s="1" t="s">
        <v>213</v>
      </c>
      <c r="V590" s="1" t="s">
        <v>50</v>
      </c>
      <c r="W590" s="1" t="s">
        <v>114</v>
      </c>
      <c r="X590" s="1" t="s">
        <v>103</v>
      </c>
      <c r="Y590" s="1" t="s">
        <v>766</v>
      </c>
      <c r="Z590" s="1">
        <v>7.0</v>
      </c>
      <c r="AA590" s="1">
        <v>1.0</v>
      </c>
      <c r="AB590" s="1" t="s">
        <v>54</v>
      </c>
      <c r="AC590" s="1">
        <v>1.0</v>
      </c>
      <c r="AD590" s="1">
        <v>3.0</v>
      </c>
      <c r="AE590" s="1" t="s">
        <v>54</v>
      </c>
      <c r="AF590" s="1">
        <v>4590.0</v>
      </c>
      <c r="AG590" s="1">
        <v>510.0</v>
      </c>
      <c r="AH590" s="1">
        <v>510.0</v>
      </c>
      <c r="AI590" s="1">
        <v>3570.0</v>
      </c>
      <c r="AJ590" s="1" t="s">
        <v>215</v>
      </c>
      <c r="AK590" s="1" t="s">
        <v>259</v>
      </c>
      <c r="AL590" s="1">
        <v>2013.0</v>
      </c>
      <c r="AM590" s="1" t="s">
        <v>83</v>
      </c>
    </row>
    <row r="591">
      <c r="A591" s="1">
        <v>463.0</v>
      </c>
      <c r="B591" s="1">
        <v>59.0</v>
      </c>
      <c r="C591" s="1">
        <v>638155.0</v>
      </c>
      <c r="D591" s="2">
        <v>34549.0</v>
      </c>
      <c r="E591" s="1" t="s">
        <v>84</v>
      </c>
      <c r="F591" s="1" t="s">
        <v>41</v>
      </c>
      <c r="G591" s="1">
        <v>1000.0</v>
      </c>
      <c r="H591" s="1">
        <v>979.73</v>
      </c>
      <c r="I591" s="1">
        <v>0.0</v>
      </c>
      <c r="J591" s="1">
        <v>601848.0</v>
      </c>
      <c r="K591" s="1" t="s">
        <v>71</v>
      </c>
      <c r="L591" s="1" t="s">
        <v>162</v>
      </c>
      <c r="M591" s="1" t="s">
        <v>126</v>
      </c>
      <c r="N591" s="1" t="s">
        <v>156</v>
      </c>
      <c r="O591" s="1" t="s">
        <v>143</v>
      </c>
      <c r="P591" s="1">
        <v>51700.0</v>
      </c>
      <c r="Q591" s="1">
        <v>0.0</v>
      </c>
      <c r="R591" s="2">
        <v>42047.0</v>
      </c>
      <c r="S591" s="1" t="s">
        <v>76</v>
      </c>
      <c r="T591" s="1" t="s">
        <v>87</v>
      </c>
      <c r="U591" s="1" t="s">
        <v>49</v>
      </c>
      <c r="V591" s="1" t="s">
        <v>121</v>
      </c>
      <c r="W591" s="1" t="s">
        <v>51</v>
      </c>
      <c r="X591" s="1" t="s">
        <v>52</v>
      </c>
      <c r="Y591" s="1" t="s">
        <v>767</v>
      </c>
      <c r="Z591" s="1">
        <v>14.0</v>
      </c>
      <c r="AA591" s="1">
        <v>2.0</v>
      </c>
      <c r="AB591" s="1" t="s">
        <v>63</v>
      </c>
      <c r="AC591" s="1">
        <v>1.0</v>
      </c>
      <c r="AD591" s="1">
        <v>2.0</v>
      </c>
      <c r="AE591" s="1" t="s">
        <v>80</v>
      </c>
      <c r="AF591" s="1">
        <v>72400.0</v>
      </c>
      <c r="AG591" s="1">
        <v>7240.0</v>
      </c>
      <c r="AH591" s="1">
        <v>14480.0</v>
      </c>
      <c r="AI591" s="1">
        <v>50680.0</v>
      </c>
      <c r="AJ591" s="1" t="s">
        <v>90</v>
      </c>
      <c r="AK591" s="1" t="s">
        <v>91</v>
      </c>
      <c r="AL591" s="1">
        <v>1999.0</v>
      </c>
      <c r="AM591" s="1" t="s">
        <v>57</v>
      </c>
    </row>
    <row r="592">
      <c r="A592" s="1">
        <v>472.0</v>
      </c>
      <c r="B592" s="1">
        <v>64.0</v>
      </c>
      <c r="C592" s="1">
        <v>911429.0</v>
      </c>
      <c r="D592" s="2">
        <v>41146.0</v>
      </c>
      <c r="E592" s="1" t="s">
        <v>58</v>
      </c>
      <c r="F592" s="1" t="s">
        <v>41</v>
      </c>
      <c r="G592" s="1">
        <v>500.0</v>
      </c>
      <c r="H592" s="1">
        <v>989.24</v>
      </c>
      <c r="I592" s="1">
        <v>0.0</v>
      </c>
      <c r="J592" s="1">
        <v>615821.0</v>
      </c>
      <c r="K592" s="1" t="s">
        <v>42</v>
      </c>
      <c r="L592" s="1" t="s">
        <v>125</v>
      </c>
      <c r="M592" s="1" t="s">
        <v>112</v>
      </c>
      <c r="N592" s="1" t="s">
        <v>133</v>
      </c>
      <c r="O592" s="1" t="s">
        <v>143</v>
      </c>
      <c r="P592" s="1">
        <v>0.0</v>
      </c>
      <c r="Q592" s="1">
        <v>0.0</v>
      </c>
      <c r="R592" s="2">
        <v>42056.0</v>
      </c>
      <c r="S592" s="1" t="s">
        <v>47</v>
      </c>
      <c r="T592" s="1" t="s">
        <v>87</v>
      </c>
      <c r="U592" s="1" t="s">
        <v>49</v>
      </c>
      <c r="V592" s="1" t="s">
        <v>100</v>
      </c>
      <c r="W592" s="1" t="s">
        <v>78</v>
      </c>
      <c r="X592" s="1" t="s">
        <v>157</v>
      </c>
      <c r="Y592" s="1" t="s">
        <v>768</v>
      </c>
      <c r="Z592" s="1">
        <v>13.0</v>
      </c>
      <c r="AA592" s="1">
        <v>1.0</v>
      </c>
      <c r="AB592" s="1" t="s">
        <v>80</v>
      </c>
      <c r="AC592" s="1">
        <v>2.0</v>
      </c>
      <c r="AD592" s="1">
        <v>3.0</v>
      </c>
      <c r="AE592" s="1" t="s">
        <v>80</v>
      </c>
      <c r="AF592" s="1">
        <v>70900.0</v>
      </c>
      <c r="AG592" s="1">
        <v>14180.0</v>
      </c>
      <c r="AH592" s="1">
        <v>7090.0</v>
      </c>
      <c r="AI592" s="1">
        <v>49630.0</v>
      </c>
      <c r="AJ592" s="1" t="s">
        <v>68</v>
      </c>
      <c r="AK592" s="1" t="s">
        <v>272</v>
      </c>
      <c r="AL592" s="1">
        <v>2002.0</v>
      </c>
      <c r="AM592" s="1" t="s">
        <v>83</v>
      </c>
    </row>
    <row r="593">
      <c r="A593" s="1">
        <v>75.0</v>
      </c>
      <c r="B593" s="1">
        <v>25.0</v>
      </c>
      <c r="C593" s="1">
        <v>106186.0</v>
      </c>
      <c r="D593" s="2">
        <v>40879.0</v>
      </c>
      <c r="E593" s="1" t="s">
        <v>84</v>
      </c>
      <c r="F593" s="1" t="s">
        <v>92</v>
      </c>
      <c r="G593" s="1">
        <v>1000.0</v>
      </c>
      <c r="H593" s="1">
        <v>1389.86</v>
      </c>
      <c r="I593" s="1">
        <v>0.0</v>
      </c>
      <c r="J593" s="1">
        <v>472475.0</v>
      </c>
      <c r="K593" s="1" t="s">
        <v>71</v>
      </c>
      <c r="L593" s="1" t="s">
        <v>93</v>
      </c>
      <c r="M593" s="1" t="s">
        <v>118</v>
      </c>
      <c r="N593" s="1" t="s">
        <v>150</v>
      </c>
      <c r="O593" s="1" t="s">
        <v>46</v>
      </c>
      <c r="P593" s="1">
        <v>0.0</v>
      </c>
      <c r="Q593" s="1">
        <v>0.0</v>
      </c>
      <c r="R593" s="2">
        <v>42022.0</v>
      </c>
      <c r="S593" s="1" t="s">
        <v>76</v>
      </c>
      <c r="T593" s="1" t="s">
        <v>48</v>
      </c>
      <c r="U593" s="1" t="s">
        <v>108</v>
      </c>
      <c r="V593" s="1" t="s">
        <v>121</v>
      </c>
      <c r="W593" s="1" t="s">
        <v>114</v>
      </c>
      <c r="X593" s="1" t="s">
        <v>103</v>
      </c>
      <c r="Y593" s="1" t="s">
        <v>769</v>
      </c>
      <c r="Z593" s="1">
        <v>23.0</v>
      </c>
      <c r="AA593" s="1">
        <v>2.0</v>
      </c>
      <c r="AB593" s="1" t="s">
        <v>63</v>
      </c>
      <c r="AC593" s="1">
        <v>2.0</v>
      </c>
      <c r="AD593" s="1">
        <v>3.0</v>
      </c>
      <c r="AE593" s="1" t="s">
        <v>54</v>
      </c>
      <c r="AF593" s="1">
        <v>65100.0</v>
      </c>
      <c r="AG593" s="1">
        <v>6510.0</v>
      </c>
      <c r="AH593" s="1">
        <v>6510.0</v>
      </c>
      <c r="AI593" s="1">
        <v>52080.0</v>
      </c>
      <c r="AJ593" s="1" t="s">
        <v>55</v>
      </c>
      <c r="AK593" s="1">
        <v>93.0</v>
      </c>
      <c r="AL593" s="1">
        <v>2011.0</v>
      </c>
      <c r="AM593" s="1" t="s">
        <v>83</v>
      </c>
    </row>
    <row r="594">
      <c r="A594" s="1">
        <v>193.0</v>
      </c>
      <c r="B594" s="1">
        <v>40.0</v>
      </c>
      <c r="C594" s="1">
        <v>311783.0</v>
      </c>
      <c r="D594" s="2">
        <v>38408.0</v>
      </c>
      <c r="E594" s="1" t="s">
        <v>40</v>
      </c>
      <c r="F594" s="1" t="s">
        <v>70</v>
      </c>
      <c r="G594" s="1">
        <v>500.0</v>
      </c>
      <c r="H594" s="1">
        <v>1233.85</v>
      </c>
      <c r="I594" s="1">
        <v>0.0</v>
      </c>
      <c r="J594" s="1">
        <v>457463.0</v>
      </c>
      <c r="K594" s="1" t="s">
        <v>71</v>
      </c>
      <c r="L594" s="1" t="s">
        <v>142</v>
      </c>
      <c r="M594" s="1" t="s">
        <v>160</v>
      </c>
      <c r="N594" s="1" t="s">
        <v>169</v>
      </c>
      <c r="O594" s="1" t="s">
        <v>46</v>
      </c>
      <c r="P594" s="1">
        <v>0.0</v>
      </c>
      <c r="Q594" s="1">
        <v>0.0</v>
      </c>
      <c r="R594" s="2">
        <v>42063.0</v>
      </c>
      <c r="S594" s="1" t="s">
        <v>76</v>
      </c>
      <c r="T594" s="1" t="s">
        <v>48</v>
      </c>
      <c r="U594" s="1" t="s">
        <v>108</v>
      </c>
      <c r="V594" s="1" t="s">
        <v>137</v>
      </c>
      <c r="W594" s="1" t="s">
        <v>176</v>
      </c>
      <c r="X594" s="1" t="s">
        <v>123</v>
      </c>
      <c r="Y594" s="1" t="s">
        <v>770</v>
      </c>
      <c r="Z594" s="1">
        <v>23.0</v>
      </c>
      <c r="AA594" s="1">
        <v>3.0</v>
      </c>
      <c r="AB594" s="1" t="s">
        <v>63</v>
      </c>
      <c r="AC594" s="1">
        <v>2.0</v>
      </c>
      <c r="AD594" s="1">
        <v>1.0</v>
      </c>
      <c r="AE594" s="1" t="s">
        <v>54</v>
      </c>
      <c r="AF594" s="1">
        <v>64260.0</v>
      </c>
      <c r="AG594" s="1">
        <v>0.0</v>
      </c>
      <c r="AH594" s="1">
        <v>14280.0</v>
      </c>
      <c r="AI594" s="1">
        <v>49980.0</v>
      </c>
      <c r="AJ594" s="1" t="s">
        <v>130</v>
      </c>
      <c r="AK594" s="1" t="s">
        <v>173</v>
      </c>
      <c r="AL594" s="1">
        <v>1999.0</v>
      </c>
      <c r="AM594" s="1" t="s">
        <v>83</v>
      </c>
    </row>
    <row r="595">
      <c r="A595" s="1">
        <v>43.0</v>
      </c>
      <c r="B595" s="1">
        <v>43.0</v>
      </c>
      <c r="C595" s="1">
        <v>528385.0</v>
      </c>
      <c r="D595" s="2">
        <v>35741.0</v>
      </c>
      <c r="E595" s="1" t="s">
        <v>84</v>
      </c>
      <c r="F595" s="1" t="s">
        <v>92</v>
      </c>
      <c r="G595" s="1">
        <v>500.0</v>
      </c>
      <c r="H595" s="1">
        <v>1320.39</v>
      </c>
      <c r="I595" s="1">
        <v>0.0</v>
      </c>
      <c r="J595" s="1">
        <v>604861.0</v>
      </c>
      <c r="K595" s="1" t="s">
        <v>71</v>
      </c>
      <c r="L595" s="1" t="s">
        <v>93</v>
      </c>
      <c r="M595" s="1" t="s">
        <v>85</v>
      </c>
      <c r="N595" s="1" t="s">
        <v>156</v>
      </c>
      <c r="O595" s="1" t="s">
        <v>143</v>
      </c>
      <c r="P595" s="1">
        <v>0.0</v>
      </c>
      <c r="Q595" s="1">
        <v>0.0</v>
      </c>
      <c r="R595" s="2">
        <v>42023.0</v>
      </c>
      <c r="S595" s="1" t="s">
        <v>47</v>
      </c>
      <c r="T595" s="1" t="s">
        <v>77</v>
      </c>
      <c r="U595" s="1" t="s">
        <v>49</v>
      </c>
      <c r="V595" s="1" t="s">
        <v>137</v>
      </c>
      <c r="W595" s="1" t="s">
        <v>114</v>
      </c>
      <c r="X595" s="1" t="s">
        <v>88</v>
      </c>
      <c r="Y595" s="1" t="s">
        <v>771</v>
      </c>
      <c r="Z595" s="1">
        <v>16.0</v>
      </c>
      <c r="AA595" s="1">
        <v>1.0</v>
      </c>
      <c r="AB595" s="1" t="s">
        <v>63</v>
      </c>
      <c r="AC595" s="1">
        <v>2.0</v>
      </c>
      <c r="AD595" s="1">
        <v>1.0</v>
      </c>
      <c r="AE595" s="1" t="s">
        <v>63</v>
      </c>
      <c r="AF595" s="1">
        <v>79970.0</v>
      </c>
      <c r="AG595" s="1">
        <v>7270.0</v>
      </c>
      <c r="AH595" s="1">
        <v>21810.0</v>
      </c>
      <c r="AI595" s="1">
        <v>50890.0</v>
      </c>
      <c r="AJ595" s="1" t="s">
        <v>210</v>
      </c>
      <c r="AK595" s="1" t="s">
        <v>226</v>
      </c>
      <c r="AL595" s="1">
        <v>1996.0</v>
      </c>
      <c r="AM595" s="1" t="s">
        <v>57</v>
      </c>
    </row>
    <row r="596">
      <c r="A596" s="1">
        <v>253.0</v>
      </c>
      <c r="B596" s="1">
        <v>41.0</v>
      </c>
      <c r="C596" s="1">
        <v>228403.0</v>
      </c>
      <c r="D596" s="2">
        <v>38097.0</v>
      </c>
      <c r="E596" s="1" t="s">
        <v>58</v>
      </c>
      <c r="F596" s="1" t="s">
        <v>70</v>
      </c>
      <c r="G596" s="1">
        <v>1000.0</v>
      </c>
      <c r="H596" s="1">
        <v>1435.09</v>
      </c>
      <c r="I596" s="1">
        <v>0.0</v>
      </c>
      <c r="J596" s="1">
        <v>471519.0</v>
      </c>
      <c r="K596" s="1" t="s">
        <v>71</v>
      </c>
      <c r="L596" s="1" t="s">
        <v>142</v>
      </c>
      <c r="M596" s="1" t="s">
        <v>59</v>
      </c>
      <c r="N596" s="1" t="s">
        <v>99</v>
      </c>
      <c r="O596" s="1" t="s">
        <v>143</v>
      </c>
      <c r="P596" s="1">
        <v>36600.0</v>
      </c>
      <c r="Q596" s="1">
        <v>0.0</v>
      </c>
      <c r="R596" s="2">
        <v>42015.0</v>
      </c>
      <c r="S596" s="1" t="s">
        <v>47</v>
      </c>
      <c r="T596" s="1" t="s">
        <v>77</v>
      </c>
      <c r="U596" s="1" t="s">
        <v>108</v>
      </c>
      <c r="V596" s="1" t="s">
        <v>50</v>
      </c>
      <c r="W596" s="1" t="s">
        <v>51</v>
      </c>
      <c r="X596" s="1" t="s">
        <v>157</v>
      </c>
      <c r="Y596" s="1" t="s">
        <v>772</v>
      </c>
      <c r="Z596" s="1">
        <v>17.0</v>
      </c>
      <c r="AA596" s="1">
        <v>1.0</v>
      </c>
      <c r="AB596" s="1" t="s">
        <v>80</v>
      </c>
      <c r="AC596" s="1">
        <v>2.0</v>
      </c>
      <c r="AD596" s="1">
        <v>0.0</v>
      </c>
      <c r="AE596" s="1" t="s">
        <v>63</v>
      </c>
      <c r="AF596" s="1">
        <v>56610.0</v>
      </c>
      <c r="AG596" s="1">
        <v>6290.0</v>
      </c>
      <c r="AH596" s="1">
        <v>6290.0</v>
      </c>
      <c r="AI596" s="1">
        <v>44030.0</v>
      </c>
      <c r="AJ596" s="1" t="s">
        <v>90</v>
      </c>
      <c r="AK596" s="1" t="s">
        <v>91</v>
      </c>
      <c r="AL596" s="1">
        <v>1995.0</v>
      </c>
      <c r="AM596" s="1" t="s">
        <v>83</v>
      </c>
    </row>
    <row r="597">
      <c r="A597" s="1">
        <v>152.0</v>
      </c>
      <c r="B597" s="1">
        <v>30.0</v>
      </c>
      <c r="C597" s="1">
        <v>209177.0</v>
      </c>
      <c r="D597" s="2">
        <v>40134.0</v>
      </c>
      <c r="E597" s="1" t="s">
        <v>58</v>
      </c>
      <c r="F597" s="1" t="s">
        <v>92</v>
      </c>
      <c r="G597" s="1">
        <v>500.0</v>
      </c>
      <c r="H597" s="1">
        <v>1448.54</v>
      </c>
      <c r="I597" s="1">
        <v>0.0</v>
      </c>
      <c r="J597" s="1">
        <v>618682.0</v>
      </c>
      <c r="K597" s="1" t="s">
        <v>71</v>
      </c>
      <c r="L597" s="1" t="s">
        <v>162</v>
      </c>
      <c r="M597" s="1" t="s">
        <v>44</v>
      </c>
      <c r="N597" s="1" t="s">
        <v>174</v>
      </c>
      <c r="O597" s="1" t="s">
        <v>120</v>
      </c>
      <c r="P597" s="1">
        <v>58600.0</v>
      </c>
      <c r="Q597" s="1">
        <v>0.0</v>
      </c>
      <c r="R597" s="2">
        <v>42046.0</v>
      </c>
      <c r="S597" s="1" t="s">
        <v>47</v>
      </c>
      <c r="T597" s="1" t="s">
        <v>48</v>
      </c>
      <c r="U597" s="1" t="s">
        <v>49</v>
      </c>
      <c r="V597" s="1" t="s">
        <v>100</v>
      </c>
      <c r="W597" s="1" t="s">
        <v>65</v>
      </c>
      <c r="X597" s="1" t="s">
        <v>157</v>
      </c>
      <c r="Y597" s="1" t="s">
        <v>773</v>
      </c>
      <c r="Z597" s="1">
        <v>9.0</v>
      </c>
      <c r="AA597" s="1">
        <v>1.0</v>
      </c>
      <c r="AB597" s="1" t="s">
        <v>54</v>
      </c>
      <c r="AC597" s="1">
        <v>1.0</v>
      </c>
      <c r="AD597" s="1">
        <v>1.0</v>
      </c>
      <c r="AE597" s="1" t="s">
        <v>63</v>
      </c>
      <c r="AF597" s="1">
        <v>84590.0</v>
      </c>
      <c r="AG597" s="1">
        <v>7690.0</v>
      </c>
      <c r="AH597" s="1">
        <v>7690.0</v>
      </c>
      <c r="AI597" s="1">
        <v>69210.0</v>
      </c>
      <c r="AJ597" s="1" t="s">
        <v>116</v>
      </c>
      <c r="AK597" s="1" t="s">
        <v>141</v>
      </c>
      <c r="AL597" s="1">
        <v>2000.0</v>
      </c>
      <c r="AM597" s="1" t="s">
        <v>57</v>
      </c>
    </row>
    <row r="598">
      <c r="A598" s="1">
        <v>160.0</v>
      </c>
      <c r="B598" s="1">
        <v>38.0</v>
      </c>
      <c r="C598" s="1">
        <v>497929.0</v>
      </c>
      <c r="D598" s="2">
        <v>40075.0</v>
      </c>
      <c r="E598" s="1" t="s">
        <v>40</v>
      </c>
      <c r="F598" s="1" t="s">
        <v>41</v>
      </c>
      <c r="G598" s="1">
        <v>500.0</v>
      </c>
      <c r="H598" s="1">
        <v>1733.56</v>
      </c>
      <c r="I598" s="1">
        <v>0.0</v>
      </c>
      <c r="J598" s="1">
        <v>441425.0</v>
      </c>
      <c r="K598" s="1" t="s">
        <v>42</v>
      </c>
      <c r="L598" s="1" t="s">
        <v>132</v>
      </c>
      <c r="M598" s="1" t="s">
        <v>73</v>
      </c>
      <c r="N598" s="1" t="s">
        <v>45</v>
      </c>
      <c r="O598" s="1" t="s">
        <v>120</v>
      </c>
      <c r="P598" s="1">
        <v>0.0</v>
      </c>
      <c r="Q598" s="1">
        <v>-43800.0</v>
      </c>
      <c r="R598" s="2">
        <v>42013.0</v>
      </c>
      <c r="S598" s="1" t="s">
        <v>76</v>
      </c>
      <c r="T598" s="1" t="s">
        <v>48</v>
      </c>
      <c r="U598" s="1" t="s">
        <v>49</v>
      </c>
      <c r="V598" s="1" t="s">
        <v>100</v>
      </c>
      <c r="W598" s="1" t="s">
        <v>51</v>
      </c>
      <c r="X598" s="1" t="s">
        <v>123</v>
      </c>
      <c r="Y598" s="1" t="s">
        <v>774</v>
      </c>
      <c r="Z598" s="1">
        <v>13.0</v>
      </c>
      <c r="AA598" s="1">
        <v>3.0</v>
      </c>
      <c r="AB598" s="1" t="s">
        <v>80</v>
      </c>
      <c r="AC598" s="1">
        <v>2.0</v>
      </c>
      <c r="AD598" s="1">
        <v>1.0</v>
      </c>
      <c r="AE598" s="1" t="s">
        <v>54</v>
      </c>
      <c r="AF598" s="1">
        <v>66780.0</v>
      </c>
      <c r="AG598" s="1">
        <v>7420.0</v>
      </c>
      <c r="AH598" s="1">
        <v>14840.0</v>
      </c>
      <c r="AI598" s="1">
        <v>44520.0</v>
      </c>
      <c r="AJ598" s="1" t="s">
        <v>68</v>
      </c>
      <c r="AK598" s="1" t="s">
        <v>272</v>
      </c>
      <c r="AL598" s="1">
        <v>1996.0</v>
      </c>
      <c r="AM598" s="1" t="s">
        <v>83</v>
      </c>
    </row>
    <row r="599">
      <c r="A599" s="1">
        <v>56.0</v>
      </c>
      <c r="B599" s="1">
        <v>36.0</v>
      </c>
      <c r="C599" s="1">
        <v>735844.0</v>
      </c>
      <c r="D599" s="2">
        <v>40125.0</v>
      </c>
      <c r="E599" s="1" t="s">
        <v>58</v>
      </c>
      <c r="F599" s="1" t="s">
        <v>70</v>
      </c>
      <c r="G599" s="1">
        <v>500.0</v>
      </c>
      <c r="H599" s="1">
        <v>1533.07</v>
      </c>
      <c r="I599" s="1">
        <v>0.0</v>
      </c>
      <c r="J599" s="1">
        <v>609336.0</v>
      </c>
      <c r="K599" s="1" t="s">
        <v>42</v>
      </c>
      <c r="L599" s="1" t="s">
        <v>162</v>
      </c>
      <c r="M599" s="1" t="s">
        <v>190</v>
      </c>
      <c r="N599" s="1" t="s">
        <v>265</v>
      </c>
      <c r="O599" s="1" t="s">
        <v>75</v>
      </c>
      <c r="P599" s="1">
        <v>0.0</v>
      </c>
      <c r="Q599" s="1">
        <v>-28800.0</v>
      </c>
      <c r="R599" s="2">
        <v>42024.0</v>
      </c>
      <c r="S599" s="1" t="s">
        <v>47</v>
      </c>
      <c r="T599" s="1" t="s">
        <v>77</v>
      </c>
      <c r="U599" s="1" t="s">
        <v>49</v>
      </c>
      <c r="V599" s="1" t="s">
        <v>50</v>
      </c>
      <c r="W599" s="1" t="s">
        <v>122</v>
      </c>
      <c r="X599" s="1" t="s">
        <v>103</v>
      </c>
      <c r="Y599" s="1" t="s">
        <v>775</v>
      </c>
      <c r="Z599" s="1">
        <v>13.0</v>
      </c>
      <c r="AA599" s="1">
        <v>1.0</v>
      </c>
      <c r="AB599" s="1" t="s">
        <v>54</v>
      </c>
      <c r="AC599" s="1">
        <v>1.0</v>
      </c>
      <c r="AD599" s="1">
        <v>2.0</v>
      </c>
      <c r="AE599" s="1" t="s">
        <v>54</v>
      </c>
      <c r="AF599" s="1">
        <v>58500.0</v>
      </c>
      <c r="AG599" s="1">
        <v>0.0</v>
      </c>
      <c r="AH599" s="1">
        <v>6500.0</v>
      </c>
      <c r="AI599" s="1">
        <v>52000.0</v>
      </c>
      <c r="AJ599" s="1" t="s">
        <v>130</v>
      </c>
      <c r="AK599" s="1" t="s">
        <v>173</v>
      </c>
      <c r="AL599" s="1">
        <v>2001.0</v>
      </c>
      <c r="AM599" s="1" t="s">
        <v>83</v>
      </c>
    </row>
    <row r="600">
      <c r="A600" s="1">
        <v>286.0</v>
      </c>
      <c r="B600" s="1">
        <v>41.0</v>
      </c>
      <c r="C600" s="1">
        <v>710741.0</v>
      </c>
      <c r="D600" s="2">
        <v>37146.0</v>
      </c>
      <c r="E600" s="1" t="s">
        <v>84</v>
      </c>
      <c r="F600" s="1" t="s">
        <v>70</v>
      </c>
      <c r="G600" s="1">
        <v>500.0</v>
      </c>
      <c r="H600" s="1">
        <v>1106.77</v>
      </c>
      <c r="I600" s="1">
        <v>0.0</v>
      </c>
      <c r="J600" s="1">
        <v>603320.0</v>
      </c>
      <c r="K600" s="1" t="s">
        <v>71</v>
      </c>
      <c r="L600" s="1" t="s">
        <v>142</v>
      </c>
      <c r="M600" s="1" t="s">
        <v>102</v>
      </c>
      <c r="N600" s="1" t="s">
        <v>113</v>
      </c>
      <c r="O600" s="1" t="s">
        <v>61</v>
      </c>
      <c r="P600" s="1">
        <v>45500.0</v>
      </c>
      <c r="Q600" s="1">
        <v>-62500.0</v>
      </c>
      <c r="R600" s="2">
        <v>42061.0</v>
      </c>
      <c r="S600" s="1" t="s">
        <v>139</v>
      </c>
      <c r="T600" s="1" t="s">
        <v>63</v>
      </c>
      <c r="U600" s="1" t="s">
        <v>213</v>
      </c>
      <c r="V600" s="1" t="s">
        <v>50</v>
      </c>
      <c r="W600" s="1" t="s">
        <v>114</v>
      </c>
      <c r="X600" s="1" t="s">
        <v>52</v>
      </c>
      <c r="Y600" s="1" t="s">
        <v>776</v>
      </c>
      <c r="Z600" s="1">
        <v>3.0</v>
      </c>
      <c r="AA600" s="1">
        <v>1.0</v>
      </c>
      <c r="AB600" s="1" t="s">
        <v>63</v>
      </c>
      <c r="AC600" s="1">
        <v>2.0</v>
      </c>
      <c r="AD600" s="1">
        <v>0.0</v>
      </c>
      <c r="AE600" s="1" t="s">
        <v>80</v>
      </c>
      <c r="AF600" s="1">
        <v>5000.0</v>
      </c>
      <c r="AG600" s="1">
        <v>500.0</v>
      </c>
      <c r="AH600" s="1">
        <v>500.0</v>
      </c>
      <c r="AI600" s="1">
        <v>4000.0</v>
      </c>
      <c r="AJ600" s="1" t="s">
        <v>81</v>
      </c>
      <c r="AK600" s="1" t="s">
        <v>82</v>
      </c>
      <c r="AL600" s="1">
        <v>2003.0</v>
      </c>
      <c r="AM600" s="1" t="s">
        <v>83</v>
      </c>
    </row>
    <row r="601">
      <c r="A601" s="1">
        <v>3.0</v>
      </c>
      <c r="B601" s="1">
        <v>29.0</v>
      </c>
      <c r="C601" s="1">
        <v>276804.0</v>
      </c>
      <c r="D601" s="2">
        <v>33935.0</v>
      </c>
      <c r="E601" s="1" t="s">
        <v>84</v>
      </c>
      <c r="F601" s="1" t="s">
        <v>70</v>
      </c>
      <c r="G601" s="1">
        <v>500.0</v>
      </c>
      <c r="H601" s="1">
        <v>995.7</v>
      </c>
      <c r="I601" s="1">
        <v>5000000.0</v>
      </c>
      <c r="J601" s="1">
        <v>615446.0</v>
      </c>
      <c r="K601" s="1" t="s">
        <v>71</v>
      </c>
      <c r="L601" s="1" t="s">
        <v>162</v>
      </c>
      <c r="M601" s="1" t="s">
        <v>118</v>
      </c>
      <c r="N601" s="1" t="s">
        <v>169</v>
      </c>
      <c r="O601" s="1" t="s">
        <v>86</v>
      </c>
      <c r="P601" s="1">
        <v>0.0</v>
      </c>
      <c r="Q601" s="1">
        <v>0.0</v>
      </c>
      <c r="R601" s="2">
        <v>42037.0</v>
      </c>
      <c r="S601" s="1" t="s">
        <v>139</v>
      </c>
      <c r="T601" s="1" t="s">
        <v>63</v>
      </c>
      <c r="U601" s="1" t="s">
        <v>213</v>
      </c>
      <c r="V601" s="1" t="s">
        <v>50</v>
      </c>
      <c r="W601" s="1" t="s">
        <v>176</v>
      </c>
      <c r="X601" s="1" t="s">
        <v>103</v>
      </c>
      <c r="Y601" s="1" t="s">
        <v>777</v>
      </c>
      <c r="Z601" s="1">
        <v>3.0</v>
      </c>
      <c r="AA601" s="1">
        <v>1.0</v>
      </c>
      <c r="AB601" s="1" t="s">
        <v>63</v>
      </c>
      <c r="AC601" s="1">
        <v>2.0</v>
      </c>
      <c r="AD601" s="1">
        <v>1.0</v>
      </c>
      <c r="AE601" s="1" t="s">
        <v>63</v>
      </c>
      <c r="AF601" s="1">
        <v>5000.0</v>
      </c>
      <c r="AG601" s="1">
        <v>500.0</v>
      </c>
      <c r="AH601" s="1">
        <v>1000.0</v>
      </c>
      <c r="AI601" s="1">
        <v>3500.0</v>
      </c>
      <c r="AJ601" s="1" t="s">
        <v>68</v>
      </c>
      <c r="AK601" s="1" t="s">
        <v>69</v>
      </c>
      <c r="AL601" s="1">
        <v>2008.0</v>
      </c>
      <c r="AM601" s="1" t="s">
        <v>57</v>
      </c>
    </row>
    <row r="602">
      <c r="A602" s="1">
        <v>286.0</v>
      </c>
      <c r="B602" s="1">
        <v>41.0</v>
      </c>
      <c r="C602" s="1">
        <v>507545.0</v>
      </c>
      <c r="D602" s="2">
        <v>36136.0</v>
      </c>
      <c r="E602" s="1" t="s">
        <v>84</v>
      </c>
      <c r="F602" s="1" t="s">
        <v>41</v>
      </c>
      <c r="G602" s="1">
        <v>1000.0</v>
      </c>
      <c r="H602" s="1">
        <v>1298.85</v>
      </c>
      <c r="I602" s="1">
        <v>6000000.0</v>
      </c>
      <c r="J602" s="1">
        <v>435967.0</v>
      </c>
      <c r="K602" s="1" t="s">
        <v>71</v>
      </c>
      <c r="L602" s="1" t="s">
        <v>132</v>
      </c>
      <c r="M602" s="1" t="s">
        <v>73</v>
      </c>
      <c r="N602" s="1" t="s">
        <v>119</v>
      </c>
      <c r="O602" s="1" t="s">
        <v>61</v>
      </c>
      <c r="P602" s="1">
        <v>71300.0</v>
      </c>
      <c r="Q602" s="1">
        <v>-70300.0</v>
      </c>
      <c r="R602" s="2">
        <v>42008.0</v>
      </c>
      <c r="S602" s="1" t="s">
        <v>76</v>
      </c>
      <c r="T602" s="1" t="s">
        <v>87</v>
      </c>
      <c r="U602" s="1" t="s">
        <v>49</v>
      </c>
      <c r="V602" s="1" t="s">
        <v>137</v>
      </c>
      <c r="W602" s="1" t="s">
        <v>78</v>
      </c>
      <c r="X602" s="1" t="s">
        <v>52</v>
      </c>
      <c r="Y602" s="1" t="s">
        <v>778</v>
      </c>
      <c r="Z602" s="1">
        <v>16.0</v>
      </c>
      <c r="AA602" s="1">
        <v>3.0</v>
      </c>
      <c r="AB602" s="1" t="s">
        <v>63</v>
      </c>
      <c r="AC602" s="1">
        <v>1.0</v>
      </c>
      <c r="AD602" s="1">
        <v>3.0</v>
      </c>
      <c r="AE602" s="1" t="s">
        <v>54</v>
      </c>
      <c r="AF602" s="1">
        <v>54450.0</v>
      </c>
      <c r="AG602" s="1">
        <v>6050.0</v>
      </c>
      <c r="AH602" s="1">
        <v>12100.0</v>
      </c>
      <c r="AI602" s="1">
        <v>36300.0</v>
      </c>
      <c r="AJ602" s="1" t="s">
        <v>55</v>
      </c>
      <c r="AK602" s="1" t="s">
        <v>56</v>
      </c>
      <c r="AL602" s="1">
        <v>2007.0</v>
      </c>
      <c r="AM602" s="1" t="s">
        <v>83</v>
      </c>
    </row>
    <row r="603">
      <c r="A603" s="1">
        <v>239.0</v>
      </c>
      <c r="B603" s="1">
        <v>38.0</v>
      </c>
      <c r="C603" s="1">
        <v>485642.0</v>
      </c>
      <c r="D603" s="2">
        <v>33110.0</v>
      </c>
      <c r="E603" s="1" t="s">
        <v>40</v>
      </c>
      <c r="F603" s="1" t="s">
        <v>41</v>
      </c>
      <c r="G603" s="1">
        <v>1000.0</v>
      </c>
      <c r="H603" s="1">
        <v>1276.73</v>
      </c>
      <c r="I603" s="1">
        <v>5000000.0</v>
      </c>
      <c r="J603" s="1">
        <v>610246.0</v>
      </c>
      <c r="K603" s="1" t="s">
        <v>71</v>
      </c>
      <c r="L603" s="1" t="s">
        <v>125</v>
      </c>
      <c r="M603" s="1" t="s">
        <v>160</v>
      </c>
      <c r="N603" s="1" t="s">
        <v>99</v>
      </c>
      <c r="O603" s="1" t="s">
        <v>61</v>
      </c>
      <c r="P603" s="1">
        <v>0.0</v>
      </c>
      <c r="Q603" s="1">
        <v>0.0</v>
      </c>
      <c r="R603" s="2">
        <v>42054.0</v>
      </c>
      <c r="S603" s="1" t="s">
        <v>76</v>
      </c>
      <c r="T603" s="1" t="s">
        <v>87</v>
      </c>
      <c r="U603" s="1" t="s">
        <v>49</v>
      </c>
      <c r="V603" s="1" t="s">
        <v>50</v>
      </c>
      <c r="W603" s="1" t="s">
        <v>114</v>
      </c>
      <c r="X603" s="1" t="s">
        <v>157</v>
      </c>
      <c r="Y603" s="1" t="s">
        <v>779</v>
      </c>
      <c r="Z603" s="1">
        <v>12.0</v>
      </c>
      <c r="AA603" s="1">
        <v>3.0</v>
      </c>
      <c r="AB603" s="1" t="s">
        <v>80</v>
      </c>
      <c r="AC603" s="1">
        <v>1.0</v>
      </c>
      <c r="AD603" s="1">
        <v>3.0</v>
      </c>
      <c r="AE603" s="1" t="s">
        <v>63</v>
      </c>
      <c r="AF603" s="1">
        <v>61920.0</v>
      </c>
      <c r="AG603" s="1">
        <v>6880.0</v>
      </c>
      <c r="AH603" s="1">
        <v>6880.0</v>
      </c>
      <c r="AI603" s="1">
        <v>48160.0</v>
      </c>
      <c r="AJ603" s="1" t="s">
        <v>55</v>
      </c>
      <c r="AK603" s="1">
        <v>93.0</v>
      </c>
      <c r="AL603" s="1">
        <v>2003.0</v>
      </c>
      <c r="AM603" s="1" t="s">
        <v>83</v>
      </c>
    </row>
    <row r="604">
      <c r="A604" s="1">
        <v>64.0</v>
      </c>
      <c r="B604" s="1">
        <v>29.0</v>
      </c>
      <c r="C604" s="1">
        <v>796375.0</v>
      </c>
      <c r="D604" s="2">
        <v>40838.0</v>
      </c>
      <c r="E604" s="1" t="s">
        <v>40</v>
      </c>
      <c r="F604" s="1" t="s">
        <v>41</v>
      </c>
      <c r="G604" s="1">
        <v>2000.0</v>
      </c>
      <c r="H604" s="1">
        <v>1202.28</v>
      </c>
      <c r="I604" s="1">
        <v>0.0</v>
      </c>
      <c r="J604" s="1">
        <v>479327.0</v>
      </c>
      <c r="K604" s="1" t="s">
        <v>42</v>
      </c>
      <c r="L604" s="1" t="s">
        <v>132</v>
      </c>
      <c r="M604" s="1" t="s">
        <v>126</v>
      </c>
      <c r="N604" s="1" t="s">
        <v>243</v>
      </c>
      <c r="O604" s="1" t="s">
        <v>61</v>
      </c>
      <c r="P604" s="1">
        <v>0.0</v>
      </c>
      <c r="Q604" s="1">
        <v>-61400.0</v>
      </c>
      <c r="R604" s="2">
        <v>42016.0</v>
      </c>
      <c r="S604" s="1" t="s">
        <v>47</v>
      </c>
      <c r="T604" s="1" t="s">
        <v>48</v>
      </c>
      <c r="U604" s="1" t="s">
        <v>64</v>
      </c>
      <c r="V604" s="1" t="s">
        <v>137</v>
      </c>
      <c r="W604" s="1" t="s">
        <v>65</v>
      </c>
      <c r="X604" s="1" t="s">
        <v>123</v>
      </c>
      <c r="Y604" s="1" t="s">
        <v>780</v>
      </c>
      <c r="Z604" s="1">
        <v>4.0</v>
      </c>
      <c r="AA604" s="1">
        <v>1.0</v>
      </c>
      <c r="AB604" s="1" t="s">
        <v>63</v>
      </c>
      <c r="AC604" s="1">
        <v>1.0</v>
      </c>
      <c r="AD604" s="1">
        <v>2.0</v>
      </c>
      <c r="AE604" s="1" t="s">
        <v>80</v>
      </c>
      <c r="AF604" s="1">
        <v>43700.0</v>
      </c>
      <c r="AG604" s="1">
        <v>4370.0</v>
      </c>
      <c r="AH604" s="1">
        <v>4370.0</v>
      </c>
      <c r="AI604" s="1">
        <v>34960.0</v>
      </c>
      <c r="AJ604" s="1" t="s">
        <v>105</v>
      </c>
      <c r="AK604" s="1" t="s">
        <v>106</v>
      </c>
      <c r="AL604" s="1">
        <v>2007.0</v>
      </c>
      <c r="AM604" s="1" t="s">
        <v>57</v>
      </c>
    </row>
    <row r="605">
      <c r="A605" s="1">
        <v>98.0</v>
      </c>
      <c r="B605" s="1">
        <v>31.0</v>
      </c>
      <c r="C605" s="1">
        <v>171183.0</v>
      </c>
      <c r="D605" s="2">
        <v>32905.0</v>
      </c>
      <c r="E605" s="1" t="s">
        <v>58</v>
      </c>
      <c r="F605" s="1" t="s">
        <v>70</v>
      </c>
      <c r="G605" s="1">
        <v>500.0</v>
      </c>
      <c r="H605" s="1">
        <v>671.92</v>
      </c>
      <c r="I605" s="1">
        <v>0.0</v>
      </c>
      <c r="J605" s="1">
        <v>468300.0</v>
      </c>
      <c r="K605" s="1" t="s">
        <v>42</v>
      </c>
      <c r="L605" s="1" t="s">
        <v>125</v>
      </c>
      <c r="M605" s="1" t="s">
        <v>59</v>
      </c>
      <c r="N605" s="1" t="s">
        <v>99</v>
      </c>
      <c r="O605" s="1" t="s">
        <v>120</v>
      </c>
      <c r="P605" s="1">
        <v>0.0</v>
      </c>
      <c r="Q605" s="1">
        <v>-26400.0</v>
      </c>
      <c r="R605" s="2">
        <v>42028.0</v>
      </c>
      <c r="S605" s="1" t="s">
        <v>47</v>
      </c>
      <c r="T605" s="1" t="s">
        <v>87</v>
      </c>
      <c r="U605" s="1" t="s">
        <v>64</v>
      </c>
      <c r="V605" s="1" t="s">
        <v>121</v>
      </c>
      <c r="W605" s="1" t="s">
        <v>122</v>
      </c>
      <c r="X605" s="1" t="s">
        <v>66</v>
      </c>
      <c r="Y605" s="1" t="s">
        <v>781</v>
      </c>
      <c r="Z605" s="1">
        <v>3.0</v>
      </c>
      <c r="AA605" s="1">
        <v>1.0</v>
      </c>
      <c r="AB605" s="1" t="s">
        <v>63</v>
      </c>
      <c r="AC605" s="1">
        <v>2.0</v>
      </c>
      <c r="AD605" s="1">
        <v>0.0</v>
      </c>
      <c r="AE605" s="1" t="s">
        <v>63</v>
      </c>
      <c r="AF605" s="1">
        <v>64080.0</v>
      </c>
      <c r="AG605" s="1">
        <v>7120.0</v>
      </c>
      <c r="AH605" s="1">
        <v>7120.0</v>
      </c>
      <c r="AI605" s="1">
        <v>49840.0</v>
      </c>
      <c r="AJ605" s="1" t="s">
        <v>130</v>
      </c>
      <c r="AK605" s="1" t="s">
        <v>173</v>
      </c>
      <c r="AL605" s="1">
        <v>1997.0</v>
      </c>
      <c r="AM605" s="1" t="s">
        <v>83</v>
      </c>
    </row>
    <row r="606">
      <c r="A606" s="1">
        <v>16.0</v>
      </c>
      <c r="B606" s="1">
        <v>35.0</v>
      </c>
      <c r="C606" s="1">
        <v>110084.0</v>
      </c>
      <c r="D606" s="2">
        <v>33204.0</v>
      </c>
      <c r="E606" s="1" t="s">
        <v>84</v>
      </c>
      <c r="F606" s="1" t="s">
        <v>41</v>
      </c>
      <c r="G606" s="1">
        <v>1000.0</v>
      </c>
      <c r="H606" s="1">
        <v>1358.03</v>
      </c>
      <c r="I606" s="1">
        <v>0.0</v>
      </c>
      <c r="J606" s="1">
        <v>612660.0</v>
      </c>
      <c r="K606" s="1" t="s">
        <v>42</v>
      </c>
      <c r="L606" s="1" t="s">
        <v>162</v>
      </c>
      <c r="M606" s="1" t="s">
        <v>73</v>
      </c>
      <c r="N606" s="1" t="s">
        <v>169</v>
      </c>
      <c r="O606" s="1" t="s">
        <v>75</v>
      </c>
      <c r="P606" s="1">
        <v>59300.0</v>
      </c>
      <c r="Q606" s="1">
        <v>-31400.0</v>
      </c>
      <c r="R606" s="2">
        <v>42052.0</v>
      </c>
      <c r="S606" s="1" t="s">
        <v>47</v>
      </c>
      <c r="T606" s="1" t="s">
        <v>77</v>
      </c>
      <c r="U606" s="1" t="s">
        <v>108</v>
      </c>
      <c r="V606" s="1" t="s">
        <v>121</v>
      </c>
      <c r="W606" s="1" t="s">
        <v>51</v>
      </c>
      <c r="X606" s="1" t="s">
        <v>123</v>
      </c>
      <c r="Y606" s="1" t="s">
        <v>782</v>
      </c>
      <c r="Z606" s="1">
        <v>0.0</v>
      </c>
      <c r="AA606" s="1">
        <v>1.0</v>
      </c>
      <c r="AB606" s="1" t="s">
        <v>80</v>
      </c>
      <c r="AC606" s="1">
        <v>2.0</v>
      </c>
      <c r="AD606" s="1">
        <v>1.0</v>
      </c>
      <c r="AE606" s="1" t="s">
        <v>63</v>
      </c>
      <c r="AF606" s="1">
        <v>55000.0</v>
      </c>
      <c r="AG606" s="1">
        <v>10000.0</v>
      </c>
      <c r="AH606" s="1">
        <v>10000.0</v>
      </c>
      <c r="AI606" s="1">
        <v>35000.0</v>
      </c>
      <c r="AJ606" s="1" t="s">
        <v>215</v>
      </c>
      <c r="AK606" s="1" t="s">
        <v>259</v>
      </c>
      <c r="AL606" s="1">
        <v>2008.0</v>
      </c>
      <c r="AM606" s="1" t="s">
        <v>57</v>
      </c>
    </row>
    <row r="607">
      <c r="A607" s="1">
        <v>70.0</v>
      </c>
      <c r="B607" s="1">
        <v>27.0</v>
      </c>
      <c r="C607" s="1">
        <v>714784.0</v>
      </c>
      <c r="D607" s="2">
        <v>38184.0</v>
      </c>
      <c r="E607" s="1" t="s">
        <v>58</v>
      </c>
      <c r="F607" s="1" t="s">
        <v>41</v>
      </c>
      <c r="G607" s="1">
        <v>1000.0</v>
      </c>
      <c r="H607" s="1">
        <v>1008.79</v>
      </c>
      <c r="I607" s="1">
        <v>4000000.0</v>
      </c>
      <c r="J607" s="1">
        <v>466691.0</v>
      </c>
      <c r="K607" s="1" t="s">
        <v>71</v>
      </c>
      <c r="L607" s="1" t="s">
        <v>125</v>
      </c>
      <c r="M607" s="1" t="s">
        <v>186</v>
      </c>
      <c r="N607" s="1" t="s">
        <v>182</v>
      </c>
      <c r="O607" s="1" t="s">
        <v>75</v>
      </c>
      <c r="P607" s="1">
        <v>46000.0</v>
      </c>
      <c r="Q607" s="1">
        <v>0.0</v>
      </c>
      <c r="R607" s="2">
        <v>42017.0</v>
      </c>
      <c r="S607" s="1" t="s">
        <v>62</v>
      </c>
      <c r="T607" s="1" t="s">
        <v>63</v>
      </c>
      <c r="U607" s="1" t="s">
        <v>213</v>
      </c>
      <c r="V607" s="1" t="s">
        <v>50</v>
      </c>
      <c r="W607" s="1" t="s">
        <v>114</v>
      </c>
      <c r="X607" s="1" t="s">
        <v>52</v>
      </c>
      <c r="Y607" s="1" t="s">
        <v>783</v>
      </c>
      <c r="Z607" s="1">
        <v>19.0</v>
      </c>
      <c r="AA607" s="1">
        <v>1.0</v>
      </c>
      <c r="AB607" s="1" t="s">
        <v>80</v>
      </c>
      <c r="AC607" s="1">
        <v>2.0</v>
      </c>
      <c r="AD607" s="1">
        <v>3.0</v>
      </c>
      <c r="AE607" s="1" t="s">
        <v>63</v>
      </c>
      <c r="AF607" s="1">
        <v>4400.0</v>
      </c>
      <c r="AG607" s="1">
        <v>0.0</v>
      </c>
      <c r="AH607" s="1">
        <v>550.0</v>
      </c>
      <c r="AI607" s="1">
        <v>3850.0</v>
      </c>
      <c r="AJ607" s="1" t="s">
        <v>116</v>
      </c>
      <c r="AK607" s="1" t="s">
        <v>117</v>
      </c>
      <c r="AL607" s="1">
        <v>2000.0</v>
      </c>
      <c r="AM607" s="1" t="s">
        <v>83</v>
      </c>
    </row>
    <row r="608">
      <c r="A608" s="1">
        <v>75.0</v>
      </c>
      <c r="B608" s="1">
        <v>27.0</v>
      </c>
      <c r="C608" s="1">
        <v>143924.0</v>
      </c>
      <c r="D608" s="2">
        <v>34313.0</v>
      </c>
      <c r="E608" s="1" t="s">
        <v>40</v>
      </c>
      <c r="F608" s="1" t="s">
        <v>70</v>
      </c>
      <c r="G608" s="1">
        <v>1000.0</v>
      </c>
      <c r="H608" s="1">
        <v>1141.1</v>
      </c>
      <c r="I608" s="1">
        <v>0.0</v>
      </c>
      <c r="J608" s="1">
        <v>468515.0</v>
      </c>
      <c r="K608" s="1" t="s">
        <v>42</v>
      </c>
      <c r="L608" s="1" t="s">
        <v>162</v>
      </c>
      <c r="M608" s="1" t="s">
        <v>85</v>
      </c>
      <c r="N608" s="1" t="s">
        <v>147</v>
      </c>
      <c r="O608" s="1" t="s">
        <v>61</v>
      </c>
      <c r="P608" s="1">
        <v>0.0</v>
      </c>
      <c r="Q608" s="1">
        <v>0.0</v>
      </c>
      <c r="R608" s="2">
        <v>42063.0</v>
      </c>
      <c r="S608" s="1" t="s">
        <v>76</v>
      </c>
      <c r="T608" s="1" t="s">
        <v>48</v>
      </c>
      <c r="U608" s="1" t="s">
        <v>64</v>
      </c>
      <c r="V608" s="1" t="s">
        <v>50</v>
      </c>
      <c r="W608" s="1" t="s">
        <v>51</v>
      </c>
      <c r="X608" s="1" t="s">
        <v>123</v>
      </c>
      <c r="Y608" s="1" t="s">
        <v>784</v>
      </c>
      <c r="Z608" s="1">
        <v>15.0</v>
      </c>
      <c r="AA608" s="1">
        <v>2.0</v>
      </c>
      <c r="AB608" s="1" t="s">
        <v>63</v>
      </c>
      <c r="AC608" s="1">
        <v>0.0</v>
      </c>
      <c r="AD608" s="1">
        <v>1.0</v>
      </c>
      <c r="AE608" s="1" t="s">
        <v>54</v>
      </c>
      <c r="AF608" s="1">
        <v>71640.0</v>
      </c>
      <c r="AG608" s="1">
        <v>5970.0</v>
      </c>
      <c r="AH608" s="1">
        <v>11940.0</v>
      </c>
      <c r="AI608" s="1">
        <v>53730.0</v>
      </c>
      <c r="AJ608" s="1" t="s">
        <v>116</v>
      </c>
      <c r="AK608" s="1" t="s">
        <v>141</v>
      </c>
      <c r="AL608" s="1">
        <v>2008.0</v>
      </c>
      <c r="AM608" s="1" t="s">
        <v>83</v>
      </c>
    </row>
    <row r="609">
      <c r="A609" s="1">
        <v>246.0</v>
      </c>
      <c r="B609" s="1">
        <v>44.0</v>
      </c>
      <c r="C609" s="1">
        <v>996850.0</v>
      </c>
      <c r="D609" s="2">
        <v>34766.0</v>
      </c>
      <c r="E609" s="1" t="s">
        <v>40</v>
      </c>
      <c r="F609" s="1" t="s">
        <v>70</v>
      </c>
      <c r="G609" s="1">
        <v>1000.0</v>
      </c>
      <c r="H609" s="1">
        <v>1397.0</v>
      </c>
      <c r="I609" s="1">
        <v>0.0</v>
      </c>
      <c r="J609" s="1">
        <v>614521.0</v>
      </c>
      <c r="K609" s="1" t="s">
        <v>42</v>
      </c>
      <c r="L609" s="1" t="s">
        <v>132</v>
      </c>
      <c r="M609" s="1" t="s">
        <v>59</v>
      </c>
      <c r="N609" s="1" t="s">
        <v>60</v>
      </c>
      <c r="O609" s="1" t="s">
        <v>143</v>
      </c>
      <c r="P609" s="1">
        <v>0.0</v>
      </c>
      <c r="Q609" s="1">
        <v>0.0</v>
      </c>
      <c r="R609" s="2">
        <v>42007.0</v>
      </c>
      <c r="S609" s="1" t="s">
        <v>47</v>
      </c>
      <c r="T609" s="1" t="s">
        <v>77</v>
      </c>
      <c r="U609" s="1" t="s">
        <v>64</v>
      </c>
      <c r="V609" s="1" t="s">
        <v>121</v>
      </c>
      <c r="W609" s="1" t="s">
        <v>78</v>
      </c>
      <c r="X609" s="1" t="s">
        <v>88</v>
      </c>
      <c r="Y609" s="1" t="s">
        <v>785</v>
      </c>
      <c r="Z609" s="1">
        <v>6.0</v>
      </c>
      <c r="AA609" s="1">
        <v>1.0</v>
      </c>
      <c r="AB609" s="1" t="s">
        <v>80</v>
      </c>
      <c r="AC609" s="1">
        <v>1.0</v>
      </c>
      <c r="AD609" s="1">
        <v>0.0</v>
      </c>
      <c r="AE609" s="1" t="s">
        <v>80</v>
      </c>
      <c r="AF609" s="1">
        <v>61740.0</v>
      </c>
      <c r="AG609" s="1">
        <v>6860.0</v>
      </c>
      <c r="AH609" s="1">
        <v>6860.0</v>
      </c>
      <c r="AI609" s="1">
        <v>48020.0</v>
      </c>
      <c r="AJ609" s="1" t="s">
        <v>96</v>
      </c>
      <c r="AK609" s="1" t="s">
        <v>149</v>
      </c>
      <c r="AL609" s="1">
        <v>1997.0</v>
      </c>
      <c r="AM609" s="1" t="s">
        <v>83</v>
      </c>
    </row>
    <row r="610">
      <c r="A610" s="1">
        <v>110.0</v>
      </c>
      <c r="B610" s="1">
        <v>27.0</v>
      </c>
      <c r="C610" s="1">
        <v>284834.0</v>
      </c>
      <c r="D610" s="2">
        <v>40028.0</v>
      </c>
      <c r="E610" s="1" t="s">
        <v>40</v>
      </c>
      <c r="F610" s="1" t="s">
        <v>92</v>
      </c>
      <c r="G610" s="1">
        <v>1000.0</v>
      </c>
      <c r="H610" s="1">
        <v>1664.66</v>
      </c>
      <c r="I610" s="1">
        <v>0.0</v>
      </c>
      <c r="J610" s="1">
        <v>465921.0</v>
      </c>
      <c r="K610" s="1" t="s">
        <v>71</v>
      </c>
      <c r="L610" s="1" t="s">
        <v>93</v>
      </c>
      <c r="M610" s="1" t="s">
        <v>118</v>
      </c>
      <c r="N610" s="1" t="s">
        <v>113</v>
      </c>
      <c r="O610" s="1" t="s">
        <v>75</v>
      </c>
      <c r="P610" s="1">
        <v>0.0</v>
      </c>
      <c r="Q610" s="1">
        <v>-66200.0</v>
      </c>
      <c r="R610" s="2">
        <v>42040.0</v>
      </c>
      <c r="S610" s="1" t="s">
        <v>47</v>
      </c>
      <c r="T610" s="1" t="s">
        <v>48</v>
      </c>
      <c r="U610" s="1" t="s">
        <v>108</v>
      </c>
      <c r="V610" s="1" t="s">
        <v>137</v>
      </c>
      <c r="W610" s="1" t="s">
        <v>51</v>
      </c>
      <c r="X610" s="1" t="s">
        <v>103</v>
      </c>
      <c r="Y610" s="1" t="s">
        <v>786</v>
      </c>
      <c r="Z610" s="1">
        <v>3.0</v>
      </c>
      <c r="AA610" s="1">
        <v>1.0</v>
      </c>
      <c r="AB610" s="1" t="s">
        <v>63</v>
      </c>
      <c r="AC610" s="1">
        <v>0.0</v>
      </c>
      <c r="AD610" s="1">
        <v>3.0</v>
      </c>
      <c r="AE610" s="1" t="s">
        <v>63</v>
      </c>
      <c r="AF610" s="1">
        <v>57500.0</v>
      </c>
      <c r="AG610" s="1">
        <v>5750.0</v>
      </c>
      <c r="AH610" s="1">
        <v>5750.0</v>
      </c>
      <c r="AI610" s="1">
        <v>46000.0</v>
      </c>
      <c r="AJ610" s="1" t="s">
        <v>110</v>
      </c>
      <c r="AK610" s="1" t="s">
        <v>135</v>
      </c>
      <c r="AL610" s="1">
        <v>2010.0</v>
      </c>
      <c r="AM610" s="1" t="s">
        <v>83</v>
      </c>
    </row>
    <row r="611">
      <c r="A611" s="1">
        <v>236.0</v>
      </c>
      <c r="B611" s="1">
        <v>39.0</v>
      </c>
      <c r="C611" s="1">
        <v>830878.0</v>
      </c>
      <c r="D611" s="2">
        <v>35372.0</v>
      </c>
      <c r="E611" s="1" t="s">
        <v>58</v>
      </c>
      <c r="F611" s="1" t="s">
        <v>41</v>
      </c>
      <c r="G611" s="1">
        <v>1000.0</v>
      </c>
      <c r="H611" s="1">
        <v>1151.39</v>
      </c>
      <c r="I611" s="1">
        <v>4000000.0</v>
      </c>
      <c r="J611" s="1">
        <v>604555.0</v>
      </c>
      <c r="K611" s="1" t="s">
        <v>71</v>
      </c>
      <c r="L611" s="1" t="s">
        <v>125</v>
      </c>
      <c r="M611" s="1" t="s">
        <v>126</v>
      </c>
      <c r="N611" s="1" t="s">
        <v>60</v>
      </c>
      <c r="O611" s="1" t="s">
        <v>120</v>
      </c>
      <c r="P611" s="1">
        <v>0.0</v>
      </c>
      <c r="Q611" s="1">
        <v>-63900.0</v>
      </c>
      <c r="R611" s="2">
        <v>42005.0</v>
      </c>
      <c r="S611" s="1" t="s">
        <v>139</v>
      </c>
      <c r="T611" s="1" t="s">
        <v>63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787</v>
      </c>
      <c r="Z611" s="1">
        <v>17.0</v>
      </c>
      <c r="AA611" s="1">
        <v>1.0</v>
      </c>
      <c r="AB611" s="1" t="s">
        <v>54</v>
      </c>
      <c r="AC611" s="1">
        <v>0.0</v>
      </c>
      <c r="AD611" s="1">
        <v>0.0</v>
      </c>
      <c r="AE611" s="1" t="s">
        <v>63</v>
      </c>
      <c r="AF611" s="1">
        <v>8700.0</v>
      </c>
      <c r="AG611" s="1">
        <v>870.0</v>
      </c>
      <c r="AH611" s="1">
        <v>1740.0</v>
      </c>
      <c r="AI611" s="1">
        <v>6090.0</v>
      </c>
      <c r="AJ611" s="1" t="s">
        <v>96</v>
      </c>
      <c r="AK611" s="1" t="s">
        <v>97</v>
      </c>
      <c r="AL611" s="1">
        <v>2003.0</v>
      </c>
      <c r="AM611" s="1" t="s">
        <v>83</v>
      </c>
    </row>
    <row r="612">
      <c r="A612" s="1">
        <v>267.0</v>
      </c>
      <c r="B612" s="1">
        <v>46.0</v>
      </c>
      <c r="C612" s="1">
        <v>270208.0</v>
      </c>
      <c r="D612" s="2">
        <v>38208.0</v>
      </c>
      <c r="E612" s="1" t="s">
        <v>40</v>
      </c>
      <c r="F612" s="1" t="s">
        <v>70</v>
      </c>
      <c r="G612" s="1">
        <v>2000.0</v>
      </c>
      <c r="H612" s="1">
        <v>1546.01</v>
      </c>
      <c r="I612" s="1">
        <v>0.0</v>
      </c>
      <c r="J612" s="1">
        <v>616276.0</v>
      </c>
      <c r="K612" s="1" t="s">
        <v>71</v>
      </c>
      <c r="L612" s="1" t="s">
        <v>43</v>
      </c>
      <c r="M612" s="1" t="s">
        <v>186</v>
      </c>
      <c r="N612" s="1" t="s">
        <v>174</v>
      </c>
      <c r="O612" s="1" t="s">
        <v>120</v>
      </c>
      <c r="P612" s="1">
        <v>0.0</v>
      </c>
      <c r="Q612" s="1">
        <v>0.0</v>
      </c>
      <c r="R612" s="2">
        <v>42010.0</v>
      </c>
      <c r="S612" s="1" t="s">
        <v>76</v>
      </c>
      <c r="T612" s="1" t="s">
        <v>87</v>
      </c>
      <c r="U612" s="1" t="s">
        <v>108</v>
      </c>
      <c r="V612" s="1" t="s">
        <v>50</v>
      </c>
      <c r="W612" s="1" t="s">
        <v>65</v>
      </c>
      <c r="X612" s="1" t="s">
        <v>66</v>
      </c>
      <c r="Y612" s="1" t="s">
        <v>788</v>
      </c>
      <c r="Z612" s="1">
        <v>4.0</v>
      </c>
      <c r="AA612" s="1">
        <v>4.0</v>
      </c>
      <c r="AB612" s="1" t="s">
        <v>80</v>
      </c>
      <c r="AC612" s="1">
        <v>2.0</v>
      </c>
      <c r="AD612" s="1">
        <v>1.0</v>
      </c>
      <c r="AE612" s="1" t="s">
        <v>63</v>
      </c>
      <c r="AF612" s="1">
        <v>77100.0</v>
      </c>
      <c r="AG612" s="1">
        <v>15420.0</v>
      </c>
      <c r="AH612" s="1">
        <v>7710.0</v>
      </c>
      <c r="AI612" s="1">
        <v>53970.0</v>
      </c>
      <c r="AJ612" s="1" t="s">
        <v>215</v>
      </c>
      <c r="AK612" s="1" t="s">
        <v>259</v>
      </c>
      <c r="AL612" s="1">
        <v>1996.0</v>
      </c>
      <c r="AM612" s="1" t="s">
        <v>83</v>
      </c>
    </row>
    <row r="613">
      <c r="A613" s="1">
        <v>463.0</v>
      </c>
      <c r="B613" s="1">
        <v>57.0</v>
      </c>
      <c r="C613" s="1">
        <v>407958.0</v>
      </c>
      <c r="D613" s="2">
        <v>33439.0</v>
      </c>
      <c r="E613" s="1" t="s">
        <v>84</v>
      </c>
      <c r="F613" s="1" t="s">
        <v>41</v>
      </c>
      <c r="G613" s="1">
        <v>500.0</v>
      </c>
      <c r="H613" s="1">
        <v>1063.67</v>
      </c>
      <c r="I613" s="1">
        <v>0.0</v>
      </c>
      <c r="J613" s="1">
        <v>463356.0</v>
      </c>
      <c r="K613" s="1" t="s">
        <v>42</v>
      </c>
      <c r="L613" s="1" t="s">
        <v>125</v>
      </c>
      <c r="M613" s="1" t="s">
        <v>118</v>
      </c>
      <c r="N613" s="1" t="s">
        <v>127</v>
      </c>
      <c r="O613" s="1" t="s">
        <v>120</v>
      </c>
      <c r="P613" s="1">
        <v>0.0</v>
      </c>
      <c r="Q613" s="1">
        <v>0.0</v>
      </c>
      <c r="R613" s="2">
        <v>42038.0</v>
      </c>
      <c r="S613" s="1" t="s">
        <v>47</v>
      </c>
      <c r="T613" s="1" t="s">
        <v>87</v>
      </c>
      <c r="U613" s="1" t="s">
        <v>64</v>
      </c>
      <c r="V613" s="1" t="s">
        <v>50</v>
      </c>
      <c r="W613" s="1" t="s">
        <v>78</v>
      </c>
      <c r="X613" s="1" t="s">
        <v>103</v>
      </c>
      <c r="Y613" s="1" t="s">
        <v>789</v>
      </c>
      <c r="Z613" s="1">
        <v>14.0</v>
      </c>
      <c r="AA613" s="1">
        <v>1.0</v>
      </c>
      <c r="AB613" s="1" t="s">
        <v>80</v>
      </c>
      <c r="AC613" s="1">
        <v>2.0</v>
      </c>
      <c r="AD613" s="1">
        <v>0.0</v>
      </c>
      <c r="AE613" s="1" t="s">
        <v>54</v>
      </c>
      <c r="AF613" s="1">
        <v>59400.0</v>
      </c>
      <c r="AG613" s="1">
        <v>6600.0</v>
      </c>
      <c r="AH613" s="1">
        <v>6600.0</v>
      </c>
      <c r="AI613" s="1">
        <v>46200.0</v>
      </c>
      <c r="AJ613" s="1" t="s">
        <v>81</v>
      </c>
      <c r="AK613" s="1" t="s">
        <v>145</v>
      </c>
      <c r="AL613" s="1">
        <v>1995.0</v>
      </c>
      <c r="AM613" s="1" t="s">
        <v>83</v>
      </c>
    </row>
    <row r="614">
      <c r="A614" s="1">
        <v>303.0</v>
      </c>
      <c r="B614" s="1">
        <v>46.0</v>
      </c>
      <c r="C614" s="1">
        <v>832300.0</v>
      </c>
      <c r="D614" s="2">
        <v>38366.0</v>
      </c>
      <c r="E614" s="1" t="s">
        <v>58</v>
      </c>
      <c r="F614" s="1" t="s">
        <v>70</v>
      </c>
      <c r="G614" s="1">
        <v>1000.0</v>
      </c>
      <c r="H614" s="1">
        <v>709.14</v>
      </c>
      <c r="I614" s="1">
        <v>0.0</v>
      </c>
      <c r="J614" s="1">
        <v>450184.0</v>
      </c>
      <c r="K614" s="1" t="s">
        <v>42</v>
      </c>
      <c r="L614" s="1" t="s">
        <v>125</v>
      </c>
      <c r="M614" s="1" t="s">
        <v>59</v>
      </c>
      <c r="N614" s="1" t="s">
        <v>171</v>
      </c>
      <c r="O614" s="1" t="s">
        <v>46</v>
      </c>
      <c r="P614" s="1">
        <v>0.0</v>
      </c>
      <c r="Q614" s="1">
        <v>0.0</v>
      </c>
      <c r="R614" s="2">
        <v>42047.0</v>
      </c>
      <c r="S614" s="1" t="s">
        <v>76</v>
      </c>
      <c r="T614" s="1" t="s">
        <v>77</v>
      </c>
      <c r="U614" s="1" t="s">
        <v>64</v>
      </c>
      <c r="V614" s="1" t="s">
        <v>100</v>
      </c>
      <c r="W614" s="1" t="s">
        <v>78</v>
      </c>
      <c r="X614" s="1" t="s">
        <v>157</v>
      </c>
      <c r="Y614" s="1" t="s">
        <v>790</v>
      </c>
      <c r="Z614" s="1">
        <v>3.0</v>
      </c>
      <c r="AA614" s="1">
        <v>3.0</v>
      </c>
      <c r="AB614" s="1" t="s">
        <v>80</v>
      </c>
      <c r="AC614" s="1">
        <v>1.0</v>
      </c>
      <c r="AD614" s="1">
        <v>0.0</v>
      </c>
      <c r="AE614" s="1" t="s">
        <v>80</v>
      </c>
      <c r="AF614" s="1">
        <v>54890.0</v>
      </c>
      <c r="AG614" s="1">
        <v>9980.0</v>
      </c>
      <c r="AH614" s="1">
        <v>4990.0</v>
      </c>
      <c r="AI614" s="1">
        <v>39920.0</v>
      </c>
      <c r="AJ614" s="1" t="s">
        <v>116</v>
      </c>
      <c r="AK614" s="1" t="s">
        <v>184</v>
      </c>
      <c r="AL614" s="1">
        <v>2006.0</v>
      </c>
      <c r="AM614" s="1" t="s">
        <v>83</v>
      </c>
    </row>
    <row r="615">
      <c r="A615" s="1">
        <v>137.0</v>
      </c>
      <c r="B615" s="1">
        <v>30.0</v>
      </c>
      <c r="C615" s="1">
        <v>927205.0</v>
      </c>
      <c r="D615" s="2">
        <v>40893.0</v>
      </c>
      <c r="E615" s="1" t="s">
        <v>84</v>
      </c>
      <c r="F615" s="1" t="s">
        <v>41</v>
      </c>
      <c r="G615" s="1">
        <v>500.0</v>
      </c>
      <c r="H615" s="1">
        <v>1039.55</v>
      </c>
      <c r="I615" s="1">
        <v>0.0</v>
      </c>
      <c r="J615" s="1">
        <v>466393.0</v>
      </c>
      <c r="K615" s="1" t="s">
        <v>42</v>
      </c>
      <c r="L615" s="1" t="s">
        <v>43</v>
      </c>
      <c r="M615" s="1" t="s">
        <v>126</v>
      </c>
      <c r="N615" s="1" t="s">
        <v>171</v>
      </c>
      <c r="O615" s="1" t="s">
        <v>86</v>
      </c>
      <c r="P615" s="1">
        <v>55600.0</v>
      </c>
      <c r="Q615" s="1">
        <v>-59700.0</v>
      </c>
      <c r="R615" s="2">
        <v>42051.0</v>
      </c>
      <c r="S615" s="1" t="s">
        <v>76</v>
      </c>
      <c r="T615" s="1" t="s">
        <v>87</v>
      </c>
      <c r="U615" s="1" t="s">
        <v>64</v>
      </c>
      <c r="V615" s="1" t="s">
        <v>121</v>
      </c>
      <c r="W615" s="1" t="s">
        <v>114</v>
      </c>
      <c r="X615" s="1" t="s">
        <v>52</v>
      </c>
      <c r="Y615" s="1" t="s">
        <v>791</v>
      </c>
      <c r="Z615" s="1">
        <v>4.0</v>
      </c>
      <c r="AA615" s="1">
        <v>3.0</v>
      </c>
      <c r="AB615" s="1" t="s">
        <v>63</v>
      </c>
      <c r="AC615" s="1">
        <v>2.0</v>
      </c>
      <c r="AD615" s="1">
        <v>1.0</v>
      </c>
      <c r="AE615" s="1" t="s">
        <v>63</v>
      </c>
      <c r="AF615" s="1">
        <v>74030.0</v>
      </c>
      <c r="AG615" s="1">
        <v>6730.0</v>
      </c>
      <c r="AH615" s="1">
        <v>13460.0</v>
      </c>
      <c r="AI615" s="1">
        <v>53840.0</v>
      </c>
      <c r="AJ615" s="1" t="s">
        <v>90</v>
      </c>
      <c r="AK615" s="1" t="s">
        <v>91</v>
      </c>
      <c r="AL615" s="1">
        <v>2005.0</v>
      </c>
      <c r="AM615" s="1" t="s">
        <v>83</v>
      </c>
    </row>
    <row r="616">
      <c r="A616" s="1">
        <v>56.0</v>
      </c>
      <c r="B616" s="1">
        <v>42.0</v>
      </c>
      <c r="C616" s="1">
        <v>655356.0</v>
      </c>
      <c r="D616" s="2">
        <v>35253.0</v>
      </c>
      <c r="E616" s="1" t="s">
        <v>84</v>
      </c>
      <c r="F616" s="1" t="s">
        <v>41</v>
      </c>
      <c r="G616" s="1">
        <v>500.0</v>
      </c>
      <c r="H616" s="1">
        <v>1339.39</v>
      </c>
      <c r="I616" s="1">
        <v>0.0</v>
      </c>
      <c r="J616" s="1">
        <v>471786.0</v>
      </c>
      <c r="K616" s="1" t="s">
        <v>71</v>
      </c>
      <c r="L616" s="1" t="s">
        <v>93</v>
      </c>
      <c r="M616" s="1" t="s">
        <v>186</v>
      </c>
      <c r="N616" s="1" t="s">
        <v>169</v>
      </c>
      <c r="O616" s="1" t="s">
        <v>143</v>
      </c>
      <c r="P616" s="1">
        <v>0.0</v>
      </c>
      <c r="Q616" s="1">
        <v>0.0</v>
      </c>
      <c r="R616" s="2">
        <v>42060.0</v>
      </c>
      <c r="S616" s="1" t="s">
        <v>47</v>
      </c>
      <c r="T616" s="1" t="s">
        <v>77</v>
      </c>
      <c r="U616" s="1" t="s">
        <v>108</v>
      </c>
      <c r="V616" s="1" t="s">
        <v>121</v>
      </c>
      <c r="W616" s="1" t="s">
        <v>78</v>
      </c>
      <c r="X616" s="1" t="s">
        <v>52</v>
      </c>
      <c r="Y616" s="1" t="s">
        <v>792</v>
      </c>
      <c r="Z616" s="1">
        <v>13.0</v>
      </c>
      <c r="AA616" s="1">
        <v>1.0</v>
      </c>
      <c r="AB616" s="1" t="s">
        <v>63</v>
      </c>
      <c r="AC616" s="1">
        <v>1.0</v>
      </c>
      <c r="AD616" s="1">
        <v>2.0</v>
      </c>
      <c r="AE616" s="1" t="s">
        <v>54</v>
      </c>
      <c r="AF616" s="1">
        <v>61490.0</v>
      </c>
      <c r="AG616" s="1">
        <v>11180.0</v>
      </c>
      <c r="AH616" s="1">
        <v>11180.0</v>
      </c>
      <c r="AI616" s="1">
        <v>39130.0</v>
      </c>
      <c r="AJ616" s="1" t="s">
        <v>188</v>
      </c>
      <c r="AK616" s="1" t="s">
        <v>204</v>
      </c>
      <c r="AL616" s="1">
        <v>1998.0</v>
      </c>
      <c r="AM616" s="1" t="s">
        <v>83</v>
      </c>
    </row>
    <row r="617">
      <c r="A617" s="1">
        <v>75.0</v>
      </c>
      <c r="B617" s="1">
        <v>27.0</v>
      </c>
      <c r="C617" s="1">
        <v>831053.0</v>
      </c>
      <c r="D617" s="2">
        <v>33821.0</v>
      </c>
      <c r="E617" s="1" t="s">
        <v>58</v>
      </c>
      <c r="F617" s="1" t="s">
        <v>41</v>
      </c>
      <c r="G617" s="1">
        <v>1000.0</v>
      </c>
      <c r="H617" s="1">
        <v>1202.75</v>
      </c>
      <c r="I617" s="1">
        <v>0.0</v>
      </c>
      <c r="J617" s="1">
        <v>602289.0</v>
      </c>
      <c r="K617" s="1" t="s">
        <v>42</v>
      </c>
      <c r="L617" s="1" t="s">
        <v>132</v>
      </c>
      <c r="M617" s="1" t="s">
        <v>160</v>
      </c>
      <c r="N617" s="1" t="s">
        <v>74</v>
      </c>
      <c r="O617" s="1" t="s">
        <v>143</v>
      </c>
      <c r="P617" s="1">
        <v>57900.0</v>
      </c>
      <c r="Q617" s="1">
        <v>-90100.0</v>
      </c>
      <c r="R617" s="2">
        <v>42025.0</v>
      </c>
      <c r="S617" s="1" t="s">
        <v>76</v>
      </c>
      <c r="T617" s="1" t="s">
        <v>87</v>
      </c>
      <c r="U617" s="1" t="s">
        <v>64</v>
      </c>
      <c r="V617" s="1" t="s">
        <v>50</v>
      </c>
      <c r="W617" s="1" t="s">
        <v>51</v>
      </c>
      <c r="X617" s="1" t="s">
        <v>157</v>
      </c>
      <c r="Y617" s="1" t="s">
        <v>793</v>
      </c>
      <c r="Z617" s="1">
        <v>23.0</v>
      </c>
      <c r="AA617" s="1">
        <v>3.0</v>
      </c>
      <c r="AB617" s="1" t="s">
        <v>80</v>
      </c>
      <c r="AC617" s="1">
        <v>0.0</v>
      </c>
      <c r="AD617" s="1">
        <v>2.0</v>
      </c>
      <c r="AE617" s="1" t="s">
        <v>54</v>
      </c>
      <c r="AF617" s="1">
        <v>79560.0</v>
      </c>
      <c r="AG617" s="1">
        <v>6630.0</v>
      </c>
      <c r="AH617" s="1">
        <v>13260.0</v>
      </c>
      <c r="AI617" s="1">
        <v>59670.0</v>
      </c>
      <c r="AJ617" s="1" t="s">
        <v>215</v>
      </c>
      <c r="AK617" s="1" t="s">
        <v>216</v>
      </c>
      <c r="AL617" s="1">
        <v>2003.0</v>
      </c>
      <c r="AM617" s="1" t="s">
        <v>83</v>
      </c>
    </row>
    <row r="618">
      <c r="A618" s="1">
        <v>131.0</v>
      </c>
      <c r="B618" s="1">
        <v>33.0</v>
      </c>
      <c r="C618" s="1">
        <v>432740.0</v>
      </c>
      <c r="D618" s="2">
        <v>33155.0</v>
      </c>
      <c r="E618" s="1" t="s">
        <v>84</v>
      </c>
      <c r="F618" s="1" t="s">
        <v>70</v>
      </c>
      <c r="G618" s="1">
        <v>2000.0</v>
      </c>
      <c r="H618" s="1">
        <v>1081.17</v>
      </c>
      <c r="I618" s="1">
        <v>0.0</v>
      </c>
      <c r="J618" s="1">
        <v>445120.0</v>
      </c>
      <c r="K618" s="1" t="s">
        <v>42</v>
      </c>
      <c r="L618" s="1" t="s">
        <v>43</v>
      </c>
      <c r="M618" s="1" t="s">
        <v>73</v>
      </c>
      <c r="N618" s="1" t="s">
        <v>156</v>
      </c>
      <c r="O618" s="1" t="s">
        <v>120</v>
      </c>
      <c r="P618" s="1">
        <v>0.0</v>
      </c>
      <c r="Q618" s="1">
        <v>-65200.0</v>
      </c>
      <c r="R618" s="2">
        <v>42032.0</v>
      </c>
      <c r="S618" s="1" t="s">
        <v>139</v>
      </c>
      <c r="T618" s="1" t="s">
        <v>63</v>
      </c>
      <c r="U618" s="1" t="s">
        <v>64</v>
      </c>
      <c r="V618" s="1" t="s">
        <v>50</v>
      </c>
      <c r="W618" s="1" t="s">
        <v>78</v>
      </c>
      <c r="X618" s="1" t="s">
        <v>128</v>
      </c>
      <c r="Y618" s="1" t="s">
        <v>794</v>
      </c>
      <c r="Z618" s="1">
        <v>3.0</v>
      </c>
      <c r="AA618" s="1">
        <v>1.0</v>
      </c>
      <c r="AB618" s="1" t="s">
        <v>63</v>
      </c>
      <c r="AC618" s="1">
        <v>0.0</v>
      </c>
      <c r="AD618" s="1">
        <v>1.0</v>
      </c>
      <c r="AE618" s="1" t="s">
        <v>80</v>
      </c>
      <c r="AF618" s="1">
        <v>4900.0</v>
      </c>
      <c r="AG618" s="1">
        <v>490.0</v>
      </c>
      <c r="AH618" s="1">
        <v>490.0</v>
      </c>
      <c r="AI618" s="1">
        <v>3920.0</v>
      </c>
      <c r="AJ618" s="1" t="s">
        <v>116</v>
      </c>
      <c r="AK618" s="1" t="s">
        <v>117</v>
      </c>
      <c r="AL618" s="1">
        <v>2010.0</v>
      </c>
      <c r="AM618" s="1" t="s">
        <v>83</v>
      </c>
    </row>
    <row r="619">
      <c r="A619" s="1">
        <v>153.0</v>
      </c>
      <c r="B619" s="1">
        <v>34.0</v>
      </c>
      <c r="C619" s="1">
        <v>893853.0</v>
      </c>
      <c r="D619" s="2">
        <v>34392.0</v>
      </c>
      <c r="E619" s="1" t="s">
        <v>84</v>
      </c>
      <c r="F619" s="1" t="s">
        <v>41</v>
      </c>
      <c r="G619" s="1">
        <v>500.0</v>
      </c>
      <c r="H619" s="1">
        <v>991.39</v>
      </c>
      <c r="I619" s="1">
        <v>0.0</v>
      </c>
      <c r="J619" s="1">
        <v>449260.0</v>
      </c>
      <c r="K619" s="1" t="s">
        <v>42</v>
      </c>
      <c r="L619" s="1" t="s">
        <v>132</v>
      </c>
      <c r="M619" s="1" t="s">
        <v>98</v>
      </c>
      <c r="N619" s="1" t="s">
        <v>166</v>
      </c>
      <c r="O619" s="1" t="s">
        <v>61</v>
      </c>
      <c r="P619" s="1">
        <v>45600.0</v>
      </c>
      <c r="Q619" s="1">
        <v>-61400.0</v>
      </c>
      <c r="R619" s="2">
        <v>42062.0</v>
      </c>
      <c r="S619" s="1" t="s">
        <v>76</v>
      </c>
      <c r="T619" s="1" t="s">
        <v>48</v>
      </c>
      <c r="U619" s="1" t="s">
        <v>108</v>
      </c>
      <c r="V619" s="1" t="s">
        <v>121</v>
      </c>
      <c r="W619" s="1" t="s">
        <v>114</v>
      </c>
      <c r="X619" s="1" t="s">
        <v>103</v>
      </c>
      <c r="Y619" s="1" t="s">
        <v>795</v>
      </c>
      <c r="Z619" s="1">
        <v>0.0</v>
      </c>
      <c r="AA619" s="1">
        <v>3.0</v>
      </c>
      <c r="AB619" s="1" t="s">
        <v>63</v>
      </c>
      <c r="AC619" s="1">
        <v>1.0</v>
      </c>
      <c r="AD619" s="1">
        <v>0.0</v>
      </c>
      <c r="AE619" s="1" t="s">
        <v>80</v>
      </c>
      <c r="AF619" s="1">
        <v>77770.0</v>
      </c>
      <c r="AG619" s="1">
        <v>14140.0</v>
      </c>
      <c r="AH619" s="1">
        <v>14140.0</v>
      </c>
      <c r="AI619" s="1">
        <v>49490.0</v>
      </c>
      <c r="AJ619" s="1" t="s">
        <v>105</v>
      </c>
      <c r="AK619" s="1" t="s">
        <v>106</v>
      </c>
      <c r="AL619" s="1">
        <v>2000.0</v>
      </c>
      <c r="AM619" s="1" t="s">
        <v>83</v>
      </c>
    </row>
    <row r="620">
      <c r="A620" s="1">
        <v>255.0</v>
      </c>
      <c r="B620" s="1">
        <v>43.0</v>
      </c>
      <c r="C620" s="1">
        <v>594988.0</v>
      </c>
      <c r="D620" s="2">
        <v>39208.0</v>
      </c>
      <c r="E620" s="1" t="s">
        <v>58</v>
      </c>
      <c r="F620" s="1" t="s">
        <v>92</v>
      </c>
      <c r="G620" s="1">
        <v>500.0</v>
      </c>
      <c r="H620" s="1">
        <v>984.02</v>
      </c>
      <c r="I620" s="1">
        <v>0.0</v>
      </c>
      <c r="J620" s="1">
        <v>472724.0</v>
      </c>
      <c r="K620" s="1" t="s">
        <v>71</v>
      </c>
      <c r="L620" s="1" t="s">
        <v>162</v>
      </c>
      <c r="M620" s="1" t="s">
        <v>146</v>
      </c>
      <c r="N620" s="1" t="s">
        <v>74</v>
      </c>
      <c r="O620" s="1" t="s">
        <v>86</v>
      </c>
      <c r="P620" s="1">
        <v>75800.0</v>
      </c>
      <c r="Q620" s="1">
        <v>0.0</v>
      </c>
      <c r="R620" s="2">
        <v>42045.0</v>
      </c>
      <c r="S620" s="1" t="s">
        <v>76</v>
      </c>
      <c r="T620" s="1" t="s">
        <v>48</v>
      </c>
      <c r="U620" s="1" t="s">
        <v>49</v>
      </c>
      <c r="V620" s="1" t="s">
        <v>100</v>
      </c>
      <c r="W620" s="1" t="s">
        <v>51</v>
      </c>
      <c r="X620" s="1" t="s">
        <v>52</v>
      </c>
      <c r="Y620" s="1" t="s">
        <v>796</v>
      </c>
      <c r="Z620" s="1">
        <v>14.0</v>
      </c>
      <c r="AA620" s="1">
        <v>2.0</v>
      </c>
      <c r="AB620" s="1" t="s">
        <v>63</v>
      </c>
      <c r="AC620" s="1">
        <v>2.0</v>
      </c>
      <c r="AD620" s="1">
        <v>2.0</v>
      </c>
      <c r="AE620" s="1" t="s">
        <v>63</v>
      </c>
      <c r="AF620" s="1">
        <v>74700.0</v>
      </c>
      <c r="AG620" s="1">
        <v>7470.0</v>
      </c>
      <c r="AH620" s="1">
        <v>14940.0</v>
      </c>
      <c r="AI620" s="1">
        <v>52290.0</v>
      </c>
      <c r="AJ620" s="1" t="s">
        <v>105</v>
      </c>
      <c r="AK620" s="1" t="s">
        <v>152</v>
      </c>
      <c r="AL620" s="1">
        <v>2007.0</v>
      </c>
      <c r="AM620" s="1" t="s">
        <v>57</v>
      </c>
    </row>
    <row r="621">
      <c r="A621" s="1">
        <v>103.0</v>
      </c>
      <c r="B621" s="1">
        <v>26.0</v>
      </c>
      <c r="C621" s="1">
        <v>979544.0</v>
      </c>
      <c r="D621" s="2">
        <v>41750.0</v>
      </c>
      <c r="E621" s="1" t="s">
        <v>84</v>
      </c>
      <c r="F621" s="1" t="s">
        <v>70</v>
      </c>
      <c r="G621" s="1">
        <v>500.0</v>
      </c>
      <c r="H621" s="1">
        <v>1354.83</v>
      </c>
      <c r="I621" s="1">
        <v>0.0</v>
      </c>
      <c r="J621" s="1">
        <v>475173.0</v>
      </c>
      <c r="K621" s="1" t="s">
        <v>42</v>
      </c>
      <c r="L621" s="1" t="s">
        <v>43</v>
      </c>
      <c r="M621" s="1" t="s">
        <v>98</v>
      </c>
      <c r="N621" s="1" t="s">
        <v>45</v>
      </c>
      <c r="O621" s="1" t="s">
        <v>46</v>
      </c>
      <c r="P621" s="1">
        <v>66300.0</v>
      </c>
      <c r="Q621" s="1">
        <v>0.0</v>
      </c>
      <c r="R621" s="2">
        <v>42022.0</v>
      </c>
      <c r="S621" s="1" t="s">
        <v>76</v>
      </c>
      <c r="T621" s="1" t="s">
        <v>87</v>
      </c>
      <c r="U621" s="1" t="s">
        <v>64</v>
      </c>
      <c r="V621" s="1" t="s">
        <v>50</v>
      </c>
      <c r="W621" s="1" t="s">
        <v>78</v>
      </c>
      <c r="X621" s="1" t="s">
        <v>88</v>
      </c>
      <c r="Y621" s="1" t="s">
        <v>797</v>
      </c>
      <c r="Z621" s="1">
        <v>14.0</v>
      </c>
      <c r="AA621" s="1">
        <v>2.0</v>
      </c>
      <c r="AB621" s="1" t="s">
        <v>80</v>
      </c>
      <c r="AC621" s="1">
        <v>2.0</v>
      </c>
      <c r="AD621" s="1">
        <v>2.0</v>
      </c>
      <c r="AE621" s="1" t="s">
        <v>63</v>
      </c>
      <c r="AF621" s="1">
        <v>40600.0</v>
      </c>
      <c r="AG621" s="1">
        <v>4060.0</v>
      </c>
      <c r="AH621" s="1">
        <v>4060.0</v>
      </c>
      <c r="AI621" s="1">
        <v>32480.0</v>
      </c>
      <c r="AJ621" s="1" t="s">
        <v>215</v>
      </c>
      <c r="AK621" s="1" t="s">
        <v>216</v>
      </c>
      <c r="AL621" s="1">
        <v>2010.0</v>
      </c>
      <c r="AM621" s="1" t="s">
        <v>83</v>
      </c>
    </row>
    <row r="622">
      <c r="A622" s="1">
        <v>97.0</v>
      </c>
      <c r="B622" s="1">
        <v>28.0</v>
      </c>
      <c r="C622" s="1">
        <v>191891.0</v>
      </c>
      <c r="D622" s="2">
        <v>40220.0</v>
      </c>
      <c r="E622" s="1" t="s">
        <v>40</v>
      </c>
      <c r="F622" s="1" t="s">
        <v>70</v>
      </c>
      <c r="G622" s="1">
        <v>1000.0</v>
      </c>
      <c r="H622" s="1">
        <v>830.31</v>
      </c>
      <c r="I622" s="1">
        <v>0.0</v>
      </c>
      <c r="J622" s="1">
        <v>443854.0</v>
      </c>
      <c r="K622" s="1" t="s">
        <v>42</v>
      </c>
      <c r="L622" s="1" t="s">
        <v>162</v>
      </c>
      <c r="M622" s="1" t="s">
        <v>190</v>
      </c>
      <c r="N622" s="1" t="s">
        <v>182</v>
      </c>
      <c r="O622" s="1" t="s">
        <v>46</v>
      </c>
      <c r="P622" s="1">
        <v>0.0</v>
      </c>
      <c r="Q622" s="1">
        <v>-32600.0</v>
      </c>
      <c r="R622" s="2">
        <v>42017.0</v>
      </c>
      <c r="S622" s="1" t="s">
        <v>47</v>
      </c>
      <c r="T622" s="1" t="s">
        <v>77</v>
      </c>
      <c r="U622" s="1" t="s">
        <v>108</v>
      </c>
      <c r="V622" s="1" t="s">
        <v>137</v>
      </c>
      <c r="W622" s="1" t="s">
        <v>51</v>
      </c>
      <c r="X622" s="1" t="s">
        <v>103</v>
      </c>
      <c r="Y622" s="1" t="s">
        <v>798</v>
      </c>
      <c r="Z622" s="1">
        <v>22.0</v>
      </c>
      <c r="AA622" s="1">
        <v>1.0</v>
      </c>
      <c r="AB622" s="1" t="s">
        <v>63</v>
      </c>
      <c r="AC622" s="1">
        <v>1.0</v>
      </c>
      <c r="AD622" s="1">
        <v>0.0</v>
      </c>
      <c r="AE622" s="1" t="s">
        <v>63</v>
      </c>
      <c r="AF622" s="1">
        <v>45270.0</v>
      </c>
      <c r="AG622" s="1">
        <v>10060.0</v>
      </c>
      <c r="AH622" s="1">
        <v>10060.0</v>
      </c>
      <c r="AI622" s="1">
        <v>25150.0</v>
      </c>
      <c r="AJ622" s="1" t="s">
        <v>198</v>
      </c>
      <c r="AK622" s="1" t="s">
        <v>199</v>
      </c>
      <c r="AL622" s="1">
        <v>2006.0</v>
      </c>
      <c r="AM622" s="1" t="s">
        <v>83</v>
      </c>
    </row>
    <row r="623">
      <c r="A623" s="1">
        <v>214.0</v>
      </c>
      <c r="B623" s="1">
        <v>36.0</v>
      </c>
      <c r="C623" s="1">
        <v>831479.0</v>
      </c>
      <c r="D623" s="2">
        <v>36681.0</v>
      </c>
      <c r="E623" s="1" t="s">
        <v>84</v>
      </c>
      <c r="F623" s="1" t="s">
        <v>70</v>
      </c>
      <c r="G623" s="1">
        <v>2000.0</v>
      </c>
      <c r="H623" s="1">
        <v>987.42</v>
      </c>
      <c r="I623" s="1">
        <v>7000000.0</v>
      </c>
      <c r="J623" s="1">
        <v>461418.0</v>
      </c>
      <c r="K623" s="1" t="s">
        <v>71</v>
      </c>
      <c r="L623" s="1" t="s">
        <v>93</v>
      </c>
      <c r="M623" s="1" t="s">
        <v>59</v>
      </c>
      <c r="N623" s="1" t="s">
        <v>171</v>
      </c>
      <c r="O623" s="1" t="s">
        <v>75</v>
      </c>
      <c r="P623" s="1">
        <v>0.0</v>
      </c>
      <c r="Q623" s="1">
        <v>0.0</v>
      </c>
      <c r="R623" s="2">
        <v>42035.0</v>
      </c>
      <c r="S623" s="1" t="s">
        <v>76</v>
      </c>
      <c r="T623" s="1" t="s">
        <v>87</v>
      </c>
      <c r="U623" s="1" t="s">
        <v>64</v>
      </c>
      <c r="V623" s="1" t="s">
        <v>137</v>
      </c>
      <c r="W623" s="1" t="s">
        <v>78</v>
      </c>
      <c r="X623" s="1" t="s">
        <v>103</v>
      </c>
      <c r="Y623" s="1" t="s">
        <v>799</v>
      </c>
      <c r="Z623" s="1">
        <v>17.0</v>
      </c>
      <c r="AA623" s="1">
        <v>3.0</v>
      </c>
      <c r="AB623" s="1" t="s">
        <v>80</v>
      </c>
      <c r="AC623" s="1">
        <v>0.0</v>
      </c>
      <c r="AD623" s="1">
        <v>3.0</v>
      </c>
      <c r="AE623" s="1" t="s">
        <v>63</v>
      </c>
      <c r="AF623" s="1">
        <v>47080.0</v>
      </c>
      <c r="AG623" s="1">
        <v>4280.0</v>
      </c>
      <c r="AH623" s="1">
        <v>8560.0</v>
      </c>
      <c r="AI623" s="1">
        <v>34240.0</v>
      </c>
      <c r="AJ623" s="1" t="s">
        <v>55</v>
      </c>
      <c r="AK623" s="1">
        <v>93.0</v>
      </c>
      <c r="AL623" s="1">
        <v>2006.0</v>
      </c>
      <c r="AM623" s="1" t="s">
        <v>83</v>
      </c>
    </row>
    <row r="624">
      <c r="A624" s="1">
        <v>438.0</v>
      </c>
      <c r="B624" s="1">
        <v>57.0</v>
      </c>
      <c r="C624" s="1">
        <v>714346.0</v>
      </c>
      <c r="D624" s="2">
        <v>33516.0</v>
      </c>
      <c r="E624" s="1" t="s">
        <v>40</v>
      </c>
      <c r="F624" s="1" t="s">
        <v>92</v>
      </c>
      <c r="G624" s="1">
        <v>500.0</v>
      </c>
      <c r="H624" s="1">
        <v>1119.29</v>
      </c>
      <c r="I624" s="1">
        <v>0.0</v>
      </c>
      <c r="J624" s="1">
        <v>616164.0</v>
      </c>
      <c r="K624" s="1" t="s">
        <v>71</v>
      </c>
      <c r="L624" s="1" t="s">
        <v>43</v>
      </c>
      <c r="M624" s="1" t="s">
        <v>59</v>
      </c>
      <c r="N624" s="1" t="s">
        <v>169</v>
      </c>
      <c r="O624" s="1" t="s">
        <v>46</v>
      </c>
      <c r="P624" s="1">
        <v>0.0</v>
      </c>
      <c r="Q624" s="1">
        <v>0.0</v>
      </c>
      <c r="R624" s="2">
        <v>42019.0</v>
      </c>
      <c r="S624" s="1" t="s">
        <v>47</v>
      </c>
      <c r="T624" s="1" t="s">
        <v>48</v>
      </c>
      <c r="U624" s="1" t="s">
        <v>64</v>
      </c>
      <c r="V624" s="1" t="s">
        <v>50</v>
      </c>
      <c r="W624" s="1" t="s">
        <v>51</v>
      </c>
      <c r="X624" s="1" t="s">
        <v>123</v>
      </c>
      <c r="Y624" s="1" t="s">
        <v>800</v>
      </c>
      <c r="Z624" s="1">
        <v>14.0</v>
      </c>
      <c r="AA624" s="1">
        <v>1.0</v>
      </c>
      <c r="AB624" s="1" t="s">
        <v>63</v>
      </c>
      <c r="AC624" s="1">
        <v>0.0</v>
      </c>
      <c r="AD624" s="1">
        <v>0.0</v>
      </c>
      <c r="AE624" s="1" t="s">
        <v>80</v>
      </c>
      <c r="AF624" s="1">
        <v>40700.0</v>
      </c>
      <c r="AG624" s="1">
        <v>4070.0</v>
      </c>
      <c r="AH624" s="1">
        <v>4070.0</v>
      </c>
      <c r="AI624" s="1">
        <v>32560.0</v>
      </c>
      <c r="AJ624" s="1" t="s">
        <v>215</v>
      </c>
      <c r="AK624" s="1" t="s">
        <v>216</v>
      </c>
      <c r="AL624" s="1">
        <v>2000.0</v>
      </c>
      <c r="AM624" s="1" t="s">
        <v>57</v>
      </c>
    </row>
    <row r="625">
      <c r="A625" s="1">
        <v>87.0</v>
      </c>
      <c r="B625" s="1">
        <v>27.0</v>
      </c>
      <c r="C625" s="1">
        <v>326289.0</v>
      </c>
      <c r="D625" s="2">
        <v>37989.0</v>
      </c>
      <c r="E625" s="1" t="s">
        <v>40</v>
      </c>
      <c r="F625" s="1" t="s">
        <v>70</v>
      </c>
      <c r="G625" s="1">
        <v>500.0</v>
      </c>
      <c r="H625" s="1">
        <v>1048.39</v>
      </c>
      <c r="I625" s="1">
        <v>0.0</v>
      </c>
      <c r="J625" s="1">
        <v>620962.0</v>
      </c>
      <c r="K625" s="1" t="s">
        <v>71</v>
      </c>
      <c r="L625" s="1" t="s">
        <v>125</v>
      </c>
      <c r="M625" s="1" t="s">
        <v>146</v>
      </c>
      <c r="N625" s="1" t="s">
        <v>174</v>
      </c>
      <c r="O625" s="1" t="s">
        <v>75</v>
      </c>
      <c r="P625" s="1">
        <v>0.0</v>
      </c>
      <c r="Q625" s="1">
        <v>0.0</v>
      </c>
      <c r="R625" s="2">
        <v>42048.0</v>
      </c>
      <c r="S625" s="1" t="s">
        <v>47</v>
      </c>
      <c r="T625" s="1" t="s">
        <v>48</v>
      </c>
      <c r="U625" s="1" t="s">
        <v>64</v>
      </c>
      <c r="V625" s="1" t="s">
        <v>50</v>
      </c>
      <c r="W625" s="1" t="s">
        <v>78</v>
      </c>
      <c r="X625" s="1" t="s">
        <v>66</v>
      </c>
      <c r="Y625" s="1" t="s">
        <v>801</v>
      </c>
      <c r="Z625" s="1">
        <v>2.0</v>
      </c>
      <c r="AA625" s="1">
        <v>1.0</v>
      </c>
      <c r="AB625" s="1" t="s">
        <v>63</v>
      </c>
      <c r="AC625" s="1">
        <v>2.0</v>
      </c>
      <c r="AD625" s="1">
        <v>1.0</v>
      </c>
      <c r="AE625" s="1" t="s">
        <v>54</v>
      </c>
      <c r="AF625" s="1">
        <v>34650.0</v>
      </c>
      <c r="AG625" s="1">
        <v>6300.0</v>
      </c>
      <c r="AH625" s="1">
        <v>3150.0</v>
      </c>
      <c r="AI625" s="1">
        <v>25200.0</v>
      </c>
      <c r="AJ625" s="1" t="s">
        <v>130</v>
      </c>
      <c r="AK625" s="1" t="s">
        <v>131</v>
      </c>
      <c r="AL625" s="1">
        <v>1996.0</v>
      </c>
      <c r="AM625" s="1" t="s">
        <v>83</v>
      </c>
    </row>
    <row r="626">
      <c r="A626" s="1">
        <v>27.0</v>
      </c>
      <c r="B626" s="1">
        <v>28.0</v>
      </c>
      <c r="C626" s="1">
        <v>944537.0</v>
      </c>
      <c r="D626" s="2">
        <v>33808.0</v>
      </c>
      <c r="E626" s="1" t="s">
        <v>40</v>
      </c>
      <c r="F626" s="1" t="s">
        <v>92</v>
      </c>
      <c r="G626" s="1">
        <v>1000.0</v>
      </c>
      <c r="H626" s="1">
        <v>1074.47</v>
      </c>
      <c r="I626" s="1">
        <v>0.0</v>
      </c>
      <c r="J626" s="1">
        <v>465201.0</v>
      </c>
      <c r="K626" s="1" t="s">
        <v>42</v>
      </c>
      <c r="L626" s="1" t="s">
        <v>43</v>
      </c>
      <c r="M626" s="1" t="s">
        <v>136</v>
      </c>
      <c r="N626" s="1" t="s">
        <v>119</v>
      </c>
      <c r="O626" s="1" t="s">
        <v>120</v>
      </c>
      <c r="P626" s="1">
        <v>0.0</v>
      </c>
      <c r="Q626" s="1">
        <v>0.0</v>
      </c>
      <c r="R626" s="2">
        <v>42048.0</v>
      </c>
      <c r="S626" s="1" t="s">
        <v>139</v>
      </c>
      <c r="T626" s="1" t="s">
        <v>63</v>
      </c>
      <c r="U626" s="1" t="s">
        <v>213</v>
      </c>
      <c r="V626" s="1" t="s">
        <v>50</v>
      </c>
      <c r="W626" s="1" t="s">
        <v>114</v>
      </c>
      <c r="X626" s="1" t="s">
        <v>66</v>
      </c>
      <c r="Y626" s="1" t="s">
        <v>802</v>
      </c>
      <c r="Z626" s="1">
        <v>4.0</v>
      </c>
      <c r="AA626" s="1">
        <v>1.0</v>
      </c>
      <c r="AB626" s="1" t="s">
        <v>63</v>
      </c>
      <c r="AC626" s="1">
        <v>2.0</v>
      </c>
      <c r="AD626" s="1">
        <v>0.0</v>
      </c>
      <c r="AE626" s="1" t="s">
        <v>63</v>
      </c>
      <c r="AF626" s="1">
        <v>3200.0</v>
      </c>
      <c r="AG626" s="1">
        <v>400.0</v>
      </c>
      <c r="AH626" s="1">
        <v>400.0</v>
      </c>
      <c r="AI626" s="1">
        <v>2400.0</v>
      </c>
      <c r="AJ626" s="1" t="s">
        <v>198</v>
      </c>
      <c r="AK626" s="1" t="s">
        <v>376</v>
      </c>
      <c r="AL626" s="1">
        <v>2012.0</v>
      </c>
      <c r="AM626" s="1" t="s">
        <v>83</v>
      </c>
    </row>
    <row r="627">
      <c r="A627" s="1">
        <v>206.0</v>
      </c>
      <c r="B627" s="1">
        <v>42.0</v>
      </c>
      <c r="C627" s="1">
        <v>779156.0</v>
      </c>
      <c r="D627" s="2">
        <v>34252.0</v>
      </c>
      <c r="E627" s="1" t="s">
        <v>84</v>
      </c>
      <c r="F627" s="1" t="s">
        <v>92</v>
      </c>
      <c r="G627" s="1">
        <v>1000.0</v>
      </c>
      <c r="H627" s="1">
        <v>1230.76</v>
      </c>
      <c r="I627" s="1">
        <v>0.0</v>
      </c>
      <c r="J627" s="1">
        <v>470488.0</v>
      </c>
      <c r="K627" s="1" t="s">
        <v>42</v>
      </c>
      <c r="L627" s="1" t="s">
        <v>132</v>
      </c>
      <c r="M627" s="1" t="s">
        <v>59</v>
      </c>
      <c r="N627" s="1" t="s">
        <v>156</v>
      </c>
      <c r="O627" s="1" t="s">
        <v>86</v>
      </c>
      <c r="P627" s="1">
        <v>0.0</v>
      </c>
      <c r="Q627" s="1">
        <v>-74200.0</v>
      </c>
      <c r="R627" s="2">
        <v>42007.0</v>
      </c>
      <c r="S627" s="1" t="s">
        <v>47</v>
      </c>
      <c r="T627" s="1" t="s">
        <v>77</v>
      </c>
      <c r="U627" s="1" t="s">
        <v>49</v>
      </c>
      <c r="V627" s="1" t="s">
        <v>100</v>
      </c>
      <c r="W627" s="1" t="s">
        <v>65</v>
      </c>
      <c r="X627" s="1" t="s">
        <v>123</v>
      </c>
      <c r="Y627" s="1" t="s">
        <v>803</v>
      </c>
      <c r="Z627" s="1">
        <v>2.0</v>
      </c>
      <c r="AA627" s="1">
        <v>1.0</v>
      </c>
      <c r="AB627" s="1" t="s">
        <v>63</v>
      </c>
      <c r="AC627" s="1">
        <v>1.0</v>
      </c>
      <c r="AD627" s="1">
        <v>1.0</v>
      </c>
      <c r="AE627" s="1" t="s">
        <v>80</v>
      </c>
      <c r="AF627" s="1">
        <v>78980.0</v>
      </c>
      <c r="AG627" s="1">
        <v>7180.0</v>
      </c>
      <c r="AH627" s="1">
        <v>14360.0</v>
      </c>
      <c r="AI627" s="1">
        <v>57440.0</v>
      </c>
      <c r="AJ627" s="1" t="s">
        <v>55</v>
      </c>
      <c r="AK627" s="1" t="s">
        <v>56</v>
      </c>
      <c r="AL627" s="1">
        <v>1997.0</v>
      </c>
      <c r="AM627" s="1" t="s">
        <v>57</v>
      </c>
    </row>
    <row r="628">
      <c r="A628" s="1">
        <v>127.0</v>
      </c>
      <c r="B628" s="1">
        <v>31.0</v>
      </c>
      <c r="C628" s="1">
        <v>856153.0</v>
      </c>
      <c r="D628" s="2">
        <v>37446.0</v>
      </c>
      <c r="E628" s="1" t="s">
        <v>40</v>
      </c>
      <c r="F628" s="1" t="s">
        <v>92</v>
      </c>
      <c r="G628" s="1">
        <v>500.0</v>
      </c>
      <c r="H628" s="1">
        <v>1255.02</v>
      </c>
      <c r="I628" s="1">
        <v>0.0</v>
      </c>
      <c r="J628" s="1">
        <v>462250.0</v>
      </c>
      <c r="K628" s="1" t="s">
        <v>42</v>
      </c>
      <c r="L628" s="1" t="s">
        <v>93</v>
      </c>
      <c r="M628" s="1" t="s">
        <v>73</v>
      </c>
      <c r="N628" s="1" t="s">
        <v>60</v>
      </c>
      <c r="O628" s="1" t="s">
        <v>143</v>
      </c>
      <c r="P628" s="1">
        <v>58200.0</v>
      </c>
      <c r="Q628" s="1">
        <v>0.0</v>
      </c>
      <c r="R628" s="2">
        <v>42017.0</v>
      </c>
      <c r="S628" s="1" t="s">
        <v>139</v>
      </c>
      <c r="T628" s="1" t="s">
        <v>63</v>
      </c>
      <c r="U628" s="1" t="s">
        <v>64</v>
      </c>
      <c r="V628" s="1" t="s">
        <v>94</v>
      </c>
      <c r="W628" s="1" t="s">
        <v>51</v>
      </c>
      <c r="X628" s="1" t="s">
        <v>66</v>
      </c>
      <c r="Y628" s="1" t="s">
        <v>804</v>
      </c>
      <c r="Z628" s="1">
        <v>10.0</v>
      </c>
      <c r="AA628" s="1">
        <v>1.0</v>
      </c>
      <c r="AB628" s="1" t="s">
        <v>54</v>
      </c>
      <c r="AC628" s="1">
        <v>1.0</v>
      </c>
      <c r="AD628" s="1">
        <v>0.0</v>
      </c>
      <c r="AE628" s="1" t="s">
        <v>80</v>
      </c>
      <c r="AF628" s="1">
        <v>6160.0</v>
      </c>
      <c r="AG628" s="1">
        <v>560.0</v>
      </c>
      <c r="AH628" s="1">
        <v>1120.0</v>
      </c>
      <c r="AI628" s="1">
        <v>4480.0</v>
      </c>
      <c r="AJ628" s="1" t="s">
        <v>105</v>
      </c>
      <c r="AK628" s="1" t="s">
        <v>288</v>
      </c>
      <c r="AL628" s="1">
        <v>1996.0</v>
      </c>
      <c r="AM628" s="1" t="s">
        <v>83</v>
      </c>
    </row>
    <row r="629">
      <c r="A629" s="1">
        <v>422.0</v>
      </c>
      <c r="B629" s="1">
        <v>60.0</v>
      </c>
      <c r="C629" s="1">
        <v>473338.0</v>
      </c>
      <c r="D629" s="2">
        <v>40496.0</v>
      </c>
      <c r="E629" s="1" t="s">
        <v>58</v>
      </c>
      <c r="F629" s="1" t="s">
        <v>70</v>
      </c>
      <c r="G629" s="1">
        <v>1000.0</v>
      </c>
      <c r="H629" s="1">
        <v>1555.52</v>
      </c>
      <c r="I629" s="1">
        <v>0.0</v>
      </c>
      <c r="J629" s="1">
        <v>436408.0</v>
      </c>
      <c r="K629" s="1" t="s">
        <v>71</v>
      </c>
      <c r="L629" s="1" t="s">
        <v>43</v>
      </c>
      <c r="M629" s="1" t="s">
        <v>59</v>
      </c>
      <c r="N629" s="1" t="s">
        <v>150</v>
      </c>
      <c r="O629" s="1" t="s">
        <v>75</v>
      </c>
      <c r="P629" s="1">
        <v>43600.0</v>
      </c>
      <c r="Q629" s="1">
        <v>-67800.0</v>
      </c>
      <c r="R629" s="2">
        <v>42049.0</v>
      </c>
      <c r="S629" s="1" t="s">
        <v>47</v>
      </c>
      <c r="T629" s="1" t="s">
        <v>87</v>
      </c>
      <c r="U629" s="1" t="s">
        <v>49</v>
      </c>
      <c r="V629" s="1" t="s">
        <v>137</v>
      </c>
      <c r="W629" s="1" t="s">
        <v>122</v>
      </c>
      <c r="X629" s="1" t="s">
        <v>157</v>
      </c>
      <c r="Y629" s="1" t="s">
        <v>805</v>
      </c>
      <c r="Z629" s="1">
        <v>11.0</v>
      </c>
      <c r="AA629" s="1">
        <v>1.0</v>
      </c>
      <c r="AB629" s="1" t="s">
        <v>54</v>
      </c>
      <c r="AC629" s="1">
        <v>1.0</v>
      </c>
      <c r="AD629" s="1">
        <v>1.0</v>
      </c>
      <c r="AE629" s="1" t="s">
        <v>80</v>
      </c>
      <c r="AF629" s="1">
        <v>85250.0</v>
      </c>
      <c r="AG629" s="1">
        <v>15500.0</v>
      </c>
      <c r="AH629" s="1">
        <v>7750.0</v>
      </c>
      <c r="AI629" s="1">
        <v>62000.0</v>
      </c>
      <c r="AJ629" s="1" t="s">
        <v>68</v>
      </c>
      <c r="AK629" s="1" t="s">
        <v>69</v>
      </c>
      <c r="AL629" s="1">
        <v>1999.0</v>
      </c>
      <c r="AM629" s="1" t="s">
        <v>83</v>
      </c>
    </row>
    <row r="630">
      <c r="A630" s="1">
        <v>303.0</v>
      </c>
      <c r="B630" s="1">
        <v>50.0</v>
      </c>
      <c r="C630" s="1">
        <v>521694.0</v>
      </c>
      <c r="D630" s="2">
        <v>35492.0</v>
      </c>
      <c r="E630" s="1" t="s">
        <v>84</v>
      </c>
      <c r="F630" s="1" t="s">
        <v>70</v>
      </c>
      <c r="G630" s="1">
        <v>2000.0</v>
      </c>
      <c r="H630" s="1">
        <v>836.11</v>
      </c>
      <c r="I630" s="1">
        <v>5000000.0</v>
      </c>
      <c r="J630" s="1">
        <v>464230.0</v>
      </c>
      <c r="K630" s="1" t="s">
        <v>42</v>
      </c>
      <c r="L630" s="1" t="s">
        <v>125</v>
      </c>
      <c r="M630" s="1" t="s">
        <v>73</v>
      </c>
      <c r="N630" s="1" t="s">
        <v>119</v>
      </c>
      <c r="O630" s="1" t="s">
        <v>143</v>
      </c>
      <c r="P630" s="1">
        <v>0.0</v>
      </c>
      <c r="Q630" s="1">
        <v>0.0</v>
      </c>
      <c r="R630" s="2">
        <v>42024.0</v>
      </c>
      <c r="S630" s="1" t="s">
        <v>76</v>
      </c>
      <c r="T630" s="1" t="s">
        <v>48</v>
      </c>
      <c r="U630" s="1" t="s">
        <v>49</v>
      </c>
      <c r="V630" s="1" t="s">
        <v>100</v>
      </c>
      <c r="W630" s="1" t="s">
        <v>51</v>
      </c>
      <c r="X630" s="1" t="s">
        <v>103</v>
      </c>
      <c r="Y630" s="1" t="s">
        <v>806</v>
      </c>
      <c r="Z630" s="1">
        <v>1.0</v>
      </c>
      <c r="AA630" s="1">
        <v>4.0</v>
      </c>
      <c r="AB630" s="1" t="s">
        <v>54</v>
      </c>
      <c r="AC630" s="1">
        <v>1.0</v>
      </c>
      <c r="AD630" s="1">
        <v>2.0</v>
      </c>
      <c r="AE630" s="1" t="s">
        <v>80</v>
      </c>
      <c r="AF630" s="1">
        <v>72840.0</v>
      </c>
      <c r="AG630" s="1">
        <v>12140.0</v>
      </c>
      <c r="AH630" s="1">
        <v>6070.0</v>
      </c>
      <c r="AI630" s="1">
        <v>54630.0</v>
      </c>
      <c r="AJ630" s="1" t="s">
        <v>81</v>
      </c>
      <c r="AK630" s="1" t="s">
        <v>145</v>
      </c>
      <c r="AL630" s="1">
        <v>2010.0</v>
      </c>
      <c r="AM630" s="1" t="s">
        <v>83</v>
      </c>
    </row>
    <row r="631">
      <c r="A631" s="1">
        <v>228.0</v>
      </c>
      <c r="B631" s="1">
        <v>40.0</v>
      </c>
      <c r="C631" s="1">
        <v>136520.0</v>
      </c>
      <c r="D631" s="2">
        <v>35490.0</v>
      </c>
      <c r="E631" s="1" t="s">
        <v>58</v>
      </c>
      <c r="F631" s="1" t="s">
        <v>70</v>
      </c>
      <c r="G631" s="1">
        <v>500.0</v>
      </c>
      <c r="H631" s="1">
        <v>1450.98</v>
      </c>
      <c r="I631" s="1">
        <v>0.0</v>
      </c>
      <c r="J631" s="1">
        <v>478609.0</v>
      </c>
      <c r="K631" s="1" t="s">
        <v>42</v>
      </c>
      <c r="L631" s="1" t="s">
        <v>93</v>
      </c>
      <c r="M631" s="1" t="s">
        <v>126</v>
      </c>
      <c r="N631" s="1" t="s">
        <v>107</v>
      </c>
      <c r="O631" s="1" t="s">
        <v>46</v>
      </c>
      <c r="P631" s="1">
        <v>43700.0</v>
      </c>
      <c r="Q631" s="1">
        <v>0.0</v>
      </c>
      <c r="R631" s="2">
        <v>42022.0</v>
      </c>
      <c r="S631" s="1" t="s">
        <v>139</v>
      </c>
      <c r="T631" s="1" t="s">
        <v>63</v>
      </c>
      <c r="U631" s="1" t="s">
        <v>213</v>
      </c>
      <c r="V631" s="1" t="s">
        <v>50</v>
      </c>
      <c r="W631" s="1" t="s">
        <v>114</v>
      </c>
      <c r="X631" s="1" t="s">
        <v>128</v>
      </c>
      <c r="Y631" s="1" t="s">
        <v>807</v>
      </c>
      <c r="Z631" s="1">
        <v>20.0</v>
      </c>
      <c r="AA631" s="1">
        <v>1.0</v>
      </c>
      <c r="AB631" s="1" t="s">
        <v>63</v>
      </c>
      <c r="AC631" s="1">
        <v>0.0</v>
      </c>
      <c r="AD631" s="1">
        <v>2.0</v>
      </c>
      <c r="AE631" s="1" t="s">
        <v>80</v>
      </c>
      <c r="AF631" s="1">
        <v>6050.0</v>
      </c>
      <c r="AG631" s="1">
        <v>1100.0</v>
      </c>
      <c r="AH631" s="1">
        <v>1100.0</v>
      </c>
      <c r="AI631" s="1">
        <v>3850.0</v>
      </c>
      <c r="AJ631" s="1" t="s">
        <v>116</v>
      </c>
      <c r="AK631" s="1" t="s">
        <v>117</v>
      </c>
      <c r="AL631" s="1">
        <v>2010.0</v>
      </c>
      <c r="AM631" s="1" t="s">
        <v>83</v>
      </c>
    </row>
    <row r="632">
      <c r="A632" s="1">
        <v>239.0</v>
      </c>
      <c r="B632" s="1">
        <v>39.0</v>
      </c>
      <c r="C632" s="1">
        <v>730819.0</v>
      </c>
      <c r="D632" s="2">
        <v>33103.0</v>
      </c>
      <c r="E632" s="1" t="s">
        <v>58</v>
      </c>
      <c r="F632" s="1" t="s">
        <v>41</v>
      </c>
      <c r="G632" s="1">
        <v>2000.0</v>
      </c>
      <c r="H632" s="1">
        <v>625.08</v>
      </c>
      <c r="I632" s="1">
        <v>0.0</v>
      </c>
      <c r="J632" s="1">
        <v>437156.0</v>
      </c>
      <c r="K632" s="1" t="s">
        <v>71</v>
      </c>
      <c r="L632" s="1" t="s">
        <v>162</v>
      </c>
      <c r="M632" s="1" t="s">
        <v>136</v>
      </c>
      <c r="N632" s="1" t="s">
        <v>150</v>
      </c>
      <c r="O632" s="1" t="s">
        <v>120</v>
      </c>
      <c r="P632" s="1">
        <v>44200.0</v>
      </c>
      <c r="Q632" s="1">
        <v>-37000.0</v>
      </c>
      <c r="R632" s="2">
        <v>42007.0</v>
      </c>
      <c r="S632" s="1" t="s">
        <v>47</v>
      </c>
      <c r="T632" s="1" t="s">
        <v>87</v>
      </c>
      <c r="U632" s="1" t="s">
        <v>49</v>
      </c>
      <c r="V632" s="1" t="s">
        <v>100</v>
      </c>
      <c r="W632" s="1" t="s">
        <v>51</v>
      </c>
      <c r="X632" s="1" t="s">
        <v>66</v>
      </c>
      <c r="Y632" s="1" t="s">
        <v>808</v>
      </c>
      <c r="Z632" s="1">
        <v>10.0</v>
      </c>
      <c r="AA632" s="1">
        <v>1.0</v>
      </c>
      <c r="AB632" s="1" t="s">
        <v>80</v>
      </c>
      <c r="AC632" s="1">
        <v>2.0</v>
      </c>
      <c r="AD632" s="1">
        <v>3.0</v>
      </c>
      <c r="AE632" s="1" t="s">
        <v>54</v>
      </c>
      <c r="AF632" s="1">
        <v>87890.0</v>
      </c>
      <c r="AG632" s="1">
        <v>15980.0</v>
      </c>
      <c r="AH632" s="1">
        <v>7990.0</v>
      </c>
      <c r="AI632" s="1">
        <v>63920.0</v>
      </c>
      <c r="AJ632" s="1" t="s">
        <v>188</v>
      </c>
      <c r="AK632" s="1" t="s">
        <v>239</v>
      </c>
      <c r="AL632" s="1">
        <v>2014.0</v>
      </c>
      <c r="AM632" s="1" t="s">
        <v>57</v>
      </c>
    </row>
    <row r="633">
      <c r="A633" s="1">
        <v>330.0</v>
      </c>
      <c r="B633" s="1">
        <v>47.0</v>
      </c>
      <c r="C633" s="1">
        <v>912665.0</v>
      </c>
      <c r="D633" s="2">
        <v>41787.0</v>
      </c>
      <c r="E633" s="1" t="s">
        <v>84</v>
      </c>
      <c r="F633" s="1" t="s">
        <v>70</v>
      </c>
      <c r="G633" s="1">
        <v>2000.0</v>
      </c>
      <c r="H633" s="1">
        <v>1133.27</v>
      </c>
      <c r="I633" s="1">
        <v>0.0</v>
      </c>
      <c r="J633" s="1">
        <v>432218.0</v>
      </c>
      <c r="K633" s="1" t="s">
        <v>71</v>
      </c>
      <c r="L633" s="1" t="s">
        <v>132</v>
      </c>
      <c r="M633" s="1" t="s">
        <v>44</v>
      </c>
      <c r="N633" s="1" t="s">
        <v>169</v>
      </c>
      <c r="O633" s="1" t="s">
        <v>120</v>
      </c>
      <c r="P633" s="1">
        <v>0.0</v>
      </c>
      <c r="Q633" s="1">
        <v>-56400.0</v>
      </c>
      <c r="R633" s="2">
        <v>42064.0</v>
      </c>
      <c r="S633" s="1" t="s">
        <v>76</v>
      </c>
      <c r="T633" s="1" t="s">
        <v>48</v>
      </c>
      <c r="U633" s="1" t="s">
        <v>108</v>
      </c>
      <c r="V633" s="1" t="s">
        <v>121</v>
      </c>
      <c r="W633" s="1" t="s">
        <v>78</v>
      </c>
      <c r="X633" s="1" t="s">
        <v>157</v>
      </c>
      <c r="Y633" s="1" t="s">
        <v>809</v>
      </c>
      <c r="Z633" s="1">
        <v>20.0</v>
      </c>
      <c r="AA633" s="1">
        <v>2.0</v>
      </c>
      <c r="AB633" s="1" t="s">
        <v>63</v>
      </c>
      <c r="AC633" s="1">
        <v>0.0</v>
      </c>
      <c r="AD633" s="1">
        <v>2.0</v>
      </c>
      <c r="AE633" s="1" t="s">
        <v>54</v>
      </c>
      <c r="AF633" s="1">
        <v>60500.0</v>
      </c>
      <c r="AG633" s="1">
        <v>11000.0</v>
      </c>
      <c r="AH633" s="1">
        <v>5500.0</v>
      </c>
      <c r="AI633" s="1">
        <v>44000.0</v>
      </c>
      <c r="AJ633" s="1" t="s">
        <v>130</v>
      </c>
      <c r="AK633" s="1" t="s">
        <v>131</v>
      </c>
      <c r="AL633" s="1">
        <v>1999.0</v>
      </c>
      <c r="AM633" s="1" t="s">
        <v>57</v>
      </c>
    </row>
    <row r="634">
      <c r="A634" s="1">
        <v>128.0</v>
      </c>
      <c r="B634" s="1">
        <v>35.0</v>
      </c>
      <c r="C634" s="1">
        <v>469966.0</v>
      </c>
      <c r="D634" s="2">
        <v>38190.0</v>
      </c>
      <c r="E634" s="1" t="s">
        <v>58</v>
      </c>
      <c r="F634" s="1" t="s">
        <v>92</v>
      </c>
      <c r="G634" s="1">
        <v>500.0</v>
      </c>
      <c r="H634" s="1">
        <v>1366.6</v>
      </c>
      <c r="I634" s="1">
        <v>0.0</v>
      </c>
      <c r="J634" s="1">
        <v>620493.0</v>
      </c>
      <c r="K634" s="1" t="s">
        <v>71</v>
      </c>
      <c r="L634" s="1" t="s">
        <v>43</v>
      </c>
      <c r="M634" s="1" t="s">
        <v>59</v>
      </c>
      <c r="N634" s="1" t="s">
        <v>171</v>
      </c>
      <c r="O634" s="1" t="s">
        <v>61</v>
      </c>
      <c r="P634" s="1">
        <v>0.0</v>
      </c>
      <c r="Q634" s="1">
        <v>0.0</v>
      </c>
      <c r="R634" s="2">
        <v>42005.0</v>
      </c>
      <c r="S634" s="1" t="s">
        <v>76</v>
      </c>
      <c r="T634" s="1" t="s">
        <v>87</v>
      </c>
      <c r="U634" s="1" t="s">
        <v>64</v>
      </c>
      <c r="V634" s="1" t="s">
        <v>100</v>
      </c>
      <c r="W634" s="1" t="s">
        <v>78</v>
      </c>
      <c r="X634" s="1" t="s">
        <v>52</v>
      </c>
      <c r="Y634" s="1" t="s">
        <v>810</v>
      </c>
      <c r="Z634" s="1">
        <v>10.0</v>
      </c>
      <c r="AA634" s="1">
        <v>3.0</v>
      </c>
      <c r="AB634" s="1" t="s">
        <v>63</v>
      </c>
      <c r="AC634" s="1">
        <v>2.0</v>
      </c>
      <c r="AD634" s="1">
        <v>1.0</v>
      </c>
      <c r="AE634" s="1" t="s">
        <v>80</v>
      </c>
      <c r="AF634" s="1">
        <v>88220.0</v>
      </c>
      <c r="AG634" s="1">
        <v>16040.0</v>
      </c>
      <c r="AH634" s="1">
        <v>16040.0</v>
      </c>
      <c r="AI634" s="1">
        <v>56140.0</v>
      </c>
      <c r="AJ634" s="1" t="s">
        <v>90</v>
      </c>
      <c r="AK634" s="1" t="s">
        <v>246</v>
      </c>
      <c r="AL634" s="1">
        <v>2008.0</v>
      </c>
      <c r="AM634" s="1" t="s">
        <v>83</v>
      </c>
    </row>
    <row r="635">
      <c r="A635" s="1">
        <v>147.0</v>
      </c>
      <c r="B635" s="1">
        <v>37.0</v>
      </c>
      <c r="C635" s="1">
        <v>952300.0</v>
      </c>
      <c r="D635" s="2">
        <v>40027.0</v>
      </c>
      <c r="E635" s="1" t="s">
        <v>40</v>
      </c>
      <c r="F635" s="1" t="s">
        <v>92</v>
      </c>
      <c r="G635" s="1">
        <v>1000.0</v>
      </c>
      <c r="H635" s="1">
        <v>1439.9</v>
      </c>
      <c r="I635" s="1">
        <v>6000000.0</v>
      </c>
      <c r="J635" s="1">
        <v>475391.0</v>
      </c>
      <c r="K635" s="1" t="s">
        <v>71</v>
      </c>
      <c r="L635" s="1" t="s">
        <v>93</v>
      </c>
      <c r="M635" s="1" t="s">
        <v>102</v>
      </c>
      <c r="N635" s="1" t="s">
        <v>182</v>
      </c>
      <c r="O635" s="1" t="s">
        <v>46</v>
      </c>
      <c r="P635" s="1">
        <v>0.0</v>
      </c>
      <c r="Q635" s="1">
        <v>-48400.0</v>
      </c>
      <c r="R635" s="2">
        <v>42033.0</v>
      </c>
      <c r="S635" s="1" t="s">
        <v>76</v>
      </c>
      <c r="T635" s="1" t="s">
        <v>77</v>
      </c>
      <c r="U635" s="1" t="s">
        <v>108</v>
      </c>
      <c r="V635" s="1" t="s">
        <v>121</v>
      </c>
      <c r="W635" s="1" t="s">
        <v>51</v>
      </c>
      <c r="X635" s="1" t="s">
        <v>103</v>
      </c>
      <c r="Y635" s="1" t="s">
        <v>811</v>
      </c>
      <c r="Z635" s="1">
        <v>2.0</v>
      </c>
      <c r="AA635" s="1">
        <v>2.0</v>
      </c>
      <c r="AB635" s="1" t="s">
        <v>80</v>
      </c>
      <c r="AC635" s="1">
        <v>1.0</v>
      </c>
      <c r="AD635" s="1">
        <v>2.0</v>
      </c>
      <c r="AE635" s="1" t="s">
        <v>80</v>
      </c>
      <c r="AF635" s="1">
        <v>53680.0</v>
      </c>
      <c r="AG635" s="1">
        <v>9760.0</v>
      </c>
      <c r="AH635" s="1">
        <v>4880.0</v>
      </c>
      <c r="AI635" s="1">
        <v>39040.0</v>
      </c>
      <c r="AJ635" s="1" t="s">
        <v>96</v>
      </c>
      <c r="AK635" s="1" t="s">
        <v>149</v>
      </c>
      <c r="AL635" s="1">
        <v>2004.0</v>
      </c>
      <c r="AM635" s="1" t="s">
        <v>83</v>
      </c>
    </row>
    <row r="636">
      <c r="A636" s="1">
        <v>287.0</v>
      </c>
      <c r="B636" s="1">
        <v>45.0</v>
      </c>
      <c r="C636" s="1">
        <v>322609.0</v>
      </c>
      <c r="D636" s="2">
        <v>39268.0</v>
      </c>
      <c r="E636" s="1" t="s">
        <v>40</v>
      </c>
      <c r="F636" s="1" t="s">
        <v>92</v>
      </c>
      <c r="G636" s="1">
        <v>1000.0</v>
      </c>
      <c r="H636" s="1">
        <v>1230.69</v>
      </c>
      <c r="I636" s="1">
        <v>0.0</v>
      </c>
      <c r="J636" s="1">
        <v>440720.0</v>
      </c>
      <c r="K636" s="1" t="s">
        <v>42</v>
      </c>
      <c r="L636" s="1" t="s">
        <v>125</v>
      </c>
      <c r="M636" s="1" t="s">
        <v>146</v>
      </c>
      <c r="N636" s="1" t="s">
        <v>113</v>
      </c>
      <c r="O636" s="1" t="s">
        <v>143</v>
      </c>
      <c r="P636" s="1">
        <v>0.0</v>
      </c>
      <c r="Q636" s="1">
        <v>-54600.0</v>
      </c>
      <c r="R636" s="2">
        <v>42014.0</v>
      </c>
      <c r="S636" s="1" t="s">
        <v>47</v>
      </c>
      <c r="T636" s="1" t="s">
        <v>87</v>
      </c>
      <c r="U636" s="1" t="s">
        <v>64</v>
      </c>
      <c r="V636" s="1" t="s">
        <v>100</v>
      </c>
      <c r="W636" s="1" t="s">
        <v>65</v>
      </c>
      <c r="X636" s="1" t="s">
        <v>103</v>
      </c>
      <c r="Y636" s="1" t="s">
        <v>812</v>
      </c>
      <c r="Z636" s="1">
        <v>19.0</v>
      </c>
      <c r="AA636" s="1">
        <v>1.0</v>
      </c>
      <c r="AB636" s="1" t="s">
        <v>80</v>
      </c>
      <c r="AC636" s="1">
        <v>0.0</v>
      </c>
      <c r="AD636" s="1">
        <v>2.0</v>
      </c>
      <c r="AE636" s="1" t="s">
        <v>80</v>
      </c>
      <c r="AF636" s="1">
        <v>53800.0</v>
      </c>
      <c r="AG636" s="1">
        <v>5380.0</v>
      </c>
      <c r="AH636" s="1">
        <v>5380.0</v>
      </c>
      <c r="AI636" s="1">
        <v>43040.0</v>
      </c>
      <c r="AJ636" s="1" t="s">
        <v>96</v>
      </c>
      <c r="AK636" s="1" t="s">
        <v>149</v>
      </c>
      <c r="AL636" s="1">
        <v>2006.0</v>
      </c>
      <c r="AM636" s="1" t="s">
        <v>83</v>
      </c>
    </row>
    <row r="637">
      <c r="A637" s="1">
        <v>142.0</v>
      </c>
      <c r="B637" s="1">
        <v>29.0</v>
      </c>
      <c r="C637" s="1">
        <v>890280.0</v>
      </c>
      <c r="D637" s="2">
        <v>40202.0</v>
      </c>
      <c r="E637" s="1" t="s">
        <v>40</v>
      </c>
      <c r="F637" s="1" t="s">
        <v>70</v>
      </c>
      <c r="G637" s="1">
        <v>2000.0</v>
      </c>
      <c r="H637" s="1">
        <v>1307.68</v>
      </c>
      <c r="I637" s="1">
        <v>0.0</v>
      </c>
      <c r="J637" s="1">
        <v>606942.0</v>
      </c>
      <c r="K637" s="1" t="s">
        <v>71</v>
      </c>
      <c r="L637" s="1" t="s">
        <v>43</v>
      </c>
      <c r="M637" s="1" t="s">
        <v>44</v>
      </c>
      <c r="N637" s="1" t="s">
        <v>127</v>
      </c>
      <c r="O637" s="1" t="s">
        <v>46</v>
      </c>
      <c r="P637" s="1">
        <v>0.0</v>
      </c>
      <c r="Q637" s="1">
        <v>-48500.0</v>
      </c>
      <c r="R637" s="2">
        <v>42033.0</v>
      </c>
      <c r="S637" s="1" t="s">
        <v>47</v>
      </c>
      <c r="T637" s="1" t="s">
        <v>77</v>
      </c>
      <c r="U637" s="1" t="s">
        <v>49</v>
      </c>
      <c r="V637" s="1" t="s">
        <v>50</v>
      </c>
      <c r="W637" s="1" t="s">
        <v>78</v>
      </c>
      <c r="X637" s="1" t="s">
        <v>52</v>
      </c>
      <c r="Y637" s="1" t="s">
        <v>813</v>
      </c>
      <c r="Z637" s="1">
        <v>10.0</v>
      </c>
      <c r="AA637" s="1">
        <v>1.0</v>
      </c>
      <c r="AB637" s="1" t="s">
        <v>54</v>
      </c>
      <c r="AC637" s="1">
        <v>1.0</v>
      </c>
      <c r="AD637" s="1">
        <v>2.0</v>
      </c>
      <c r="AE637" s="1" t="s">
        <v>80</v>
      </c>
      <c r="AF637" s="1">
        <v>54360.0</v>
      </c>
      <c r="AG637" s="1">
        <v>4530.0</v>
      </c>
      <c r="AH637" s="1">
        <v>9060.0</v>
      </c>
      <c r="AI637" s="1">
        <v>40770.0</v>
      </c>
      <c r="AJ637" s="1" t="s">
        <v>68</v>
      </c>
      <c r="AK637" s="1" t="s">
        <v>69</v>
      </c>
      <c r="AL637" s="1">
        <v>1995.0</v>
      </c>
      <c r="AM637" s="1" t="s">
        <v>57</v>
      </c>
    </row>
    <row r="638">
      <c r="A638" s="1">
        <v>162.0</v>
      </c>
      <c r="B638" s="1">
        <v>35.0</v>
      </c>
      <c r="C638" s="1">
        <v>431583.0</v>
      </c>
      <c r="D638" s="2">
        <v>36661.0</v>
      </c>
      <c r="E638" s="1" t="s">
        <v>84</v>
      </c>
      <c r="F638" s="1" t="s">
        <v>92</v>
      </c>
      <c r="G638" s="1">
        <v>2000.0</v>
      </c>
      <c r="H638" s="1">
        <v>1124.69</v>
      </c>
      <c r="I638" s="1">
        <v>0.0</v>
      </c>
      <c r="J638" s="1">
        <v>446971.0</v>
      </c>
      <c r="K638" s="1" t="s">
        <v>71</v>
      </c>
      <c r="L638" s="1" t="s">
        <v>125</v>
      </c>
      <c r="M638" s="1" t="s">
        <v>160</v>
      </c>
      <c r="N638" s="1" t="s">
        <v>99</v>
      </c>
      <c r="O638" s="1" t="s">
        <v>46</v>
      </c>
      <c r="P638" s="1">
        <v>0.0</v>
      </c>
      <c r="Q638" s="1">
        <v>0.0</v>
      </c>
      <c r="R638" s="2">
        <v>42055.0</v>
      </c>
      <c r="S638" s="1" t="s">
        <v>47</v>
      </c>
      <c r="T638" s="1" t="s">
        <v>48</v>
      </c>
      <c r="U638" s="1" t="s">
        <v>49</v>
      </c>
      <c r="V638" s="1" t="s">
        <v>50</v>
      </c>
      <c r="W638" s="1" t="s">
        <v>114</v>
      </c>
      <c r="X638" s="1" t="s">
        <v>88</v>
      </c>
      <c r="Y638" s="1" t="s">
        <v>814</v>
      </c>
      <c r="Z638" s="1">
        <v>14.0</v>
      </c>
      <c r="AA638" s="1">
        <v>1.0</v>
      </c>
      <c r="AB638" s="1" t="s">
        <v>54</v>
      </c>
      <c r="AC638" s="1">
        <v>0.0</v>
      </c>
      <c r="AD638" s="1">
        <v>3.0</v>
      </c>
      <c r="AE638" s="1" t="s">
        <v>54</v>
      </c>
      <c r="AF638" s="1">
        <v>54340.0</v>
      </c>
      <c r="AG638" s="1">
        <v>9880.0</v>
      </c>
      <c r="AH638" s="1">
        <v>4940.0</v>
      </c>
      <c r="AI638" s="1">
        <v>39520.0</v>
      </c>
      <c r="AJ638" s="1" t="s">
        <v>116</v>
      </c>
      <c r="AK638" s="1" t="s">
        <v>117</v>
      </c>
      <c r="AL638" s="1">
        <v>2001.0</v>
      </c>
      <c r="AM638" s="1" t="s">
        <v>83</v>
      </c>
    </row>
    <row r="639">
      <c r="A639" s="1">
        <v>140.0</v>
      </c>
      <c r="B639" s="1">
        <v>35.0</v>
      </c>
      <c r="C639" s="1">
        <v>155912.0</v>
      </c>
      <c r="D639" s="2">
        <v>39528.0</v>
      </c>
      <c r="E639" s="1" t="s">
        <v>40</v>
      </c>
      <c r="F639" s="1" t="s">
        <v>70</v>
      </c>
      <c r="G639" s="1">
        <v>1000.0</v>
      </c>
      <c r="H639" s="1">
        <v>1520.78</v>
      </c>
      <c r="I639" s="1">
        <v>0.0</v>
      </c>
      <c r="J639" s="1">
        <v>470538.0</v>
      </c>
      <c r="K639" s="1" t="s">
        <v>71</v>
      </c>
      <c r="L639" s="1" t="s">
        <v>132</v>
      </c>
      <c r="M639" s="1" t="s">
        <v>44</v>
      </c>
      <c r="N639" s="1" t="s">
        <v>169</v>
      </c>
      <c r="O639" s="1" t="s">
        <v>120</v>
      </c>
      <c r="P639" s="1">
        <v>0.0</v>
      </c>
      <c r="Q639" s="1">
        <v>-42900.0</v>
      </c>
      <c r="R639" s="2">
        <v>42025.0</v>
      </c>
      <c r="S639" s="1" t="s">
        <v>139</v>
      </c>
      <c r="T639" s="1" t="s">
        <v>63</v>
      </c>
      <c r="U639" s="1" t="s">
        <v>213</v>
      </c>
      <c r="V639" s="1" t="s">
        <v>94</v>
      </c>
      <c r="W639" s="1" t="s">
        <v>51</v>
      </c>
      <c r="X639" s="1" t="s">
        <v>52</v>
      </c>
      <c r="Y639" s="1" t="s">
        <v>815</v>
      </c>
      <c r="Z639" s="1">
        <v>5.0</v>
      </c>
      <c r="AA639" s="1">
        <v>1.0</v>
      </c>
      <c r="AB639" s="1" t="s">
        <v>63</v>
      </c>
      <c r="AC639" s="1">
        <v>0.0</v>
      </c>
      <c r="AD639" s="1">
        <v>2.0</v>
      </c>
      <c r="AE639" s="1" t="s">
        <v>54</v>
      </c>
      <c r="AF639" s="1">
        <v>2860.0</v>
      </c>
      <c r="AG639" s="1">
        <v>520.0</v>
      </c>
      <c r="AH639" s="1">
        <v>260.0</v>
      </c>
      <c r="AI639" s="1">
        <v>2080.0</v>
      </c>
      <c r="AJ639" s="1" t="s">
        <v>90</v>
      </c>
      <c r="AK639" s="1" t="s">
        <v>91</v>
      </c>
      <c r="AL639" s="1">
        <v>1997.0</v>
      </c>
      <c r="AM639" s="1" t="s">
        <v>57</v>
      </c>
    </row>
    <row r="640">
      <c r="A640" s="1">
        <v>106.0</v>
      </c>
      <c r="B640" s="1">
        <v>28.0</v>
      </c>
      <c r="C640" s="1">
        <v>110143.0</v>
      </c>
      <c r="D640" s="2">
        <v>33000.0</v>
      </c>
      <c r="E640" s="1" t="s">
        <v>40</v>
      </c>
      <c r="F640" s="1" t="s">
        <v>70</v>
      </c>
      <c r="G640" s="1">
        <v>2000.0</v>
      </c>
      <c r="H640" s="1">
        <v>1609.11</v>
      </c>
      <c r="I640" s="1">
        <v>0.0</v>
      </c>
      <c r="J640" s="1">
        <v>601177.0</v>
      </c>
      <c r="K640" s="1" t="s">
        <v>42</v>
      </c>
      <c r="L640" s="1" t="s">
        <v>132</v>
      </c>
      <c r="M640" s="1" t="s">
        <v>44</v>
      </c>
      <c r="N640" s="1" t="s">
        <v>174</v>
      </c>
      <c r="O640" s="1" t="s">
        <v>75</v>
      </c>
      <c r="P640" s="1">
        <v>0.0</v>
      </c>
      <c r="Q640" s="1">
        <v>0.0</v>
      </c>
      <c r="R640" s="2">
        <v>42022.0</v>
      </c>
      <c r="S640" s="1" t="s">
        <v>62</v>
      </c>
      <c r="T640" s="1" t="s">
        <v>63</v>
      </c>
      <c r="U640" s="1" t="s">
        <v>64</v>
      </c>
      <c r="V640" s="1" t="s">
        <v>50</v>
      </c>
      <c r="W640" s="1" t="s">
        <v>114</v>
      </c>
      <c r="X640" s="1" t="s">
        <v>123</v>
      </c>
      <c r="Y640" s="1" t="s">
        <v>816</v>
      </c>
      <c r="Z640" s="1">
        <v>8.0</v>
      </c>
      <c r="AA640" s="1">
        <v>1.0</v>
      </c>
      <c r="AB640" s="1" t="s">
        <v>54</v>
      </c>
      <c r="AC640" s="1">
        <v>2.0</v>
      </c>
      <c r="AD640" s="1">
        <v>1.0</v>
      </c>
      <c r="AE640" s="1" t="s">
        <v>54</v>
      </c>
      <c r="AF640" s="1">
        <v>5490.0</v>
      </c>
      <c r="AG640" s="1">
        <v>0.0</v>
      </c>
      <c r="AH640" s="1">
        <v>1220.0</v>
      </c>
      <c r="AI640" s="1">
        <v>4270.0</v>
      </c>
      <c r="AJ640" s="1" t="s">
        <v>55</v>
      </c>
      <c r="AK640" s="1">
        <v>95.0</v>
      </c>
      <c r="AL640" s="1">
        <v>1999.0</v>
      </c>
      <c r="AM640" s="1" t="s">
        <v>83</v>
      </c>
    </row>
    <row r="641">
      <c r="A641" s="1">
        <v>292.0</v>
      </c>
      <c r="B641" s="1">
        <v>45.0</v>
      </c>
      <c r="C641" s="1">
        <v>808544.0</v>
      </c>
      <c r="D641" s="2">
        <v>33274.0</v>
      </c>
      <c r="E641" s="1" t="s">
        <v>84</v>
      </c>
      <c r="F641" s="1" t="s">
        <v>92</v>
      </c>
      <c r="G641" s="1">
        <v>1000.0</v>
      </c>
      <c r="H641" s="1">
        <v>1358.91</v>
      </c>
      <c r="I641" s="1">
        <v>0.0</v>
      </c>
      <c r="J641" s="1">
        <v>451470.0</v>
      </c>
      <c r="K641" s="1" t="s">
        <v>42</v>
      </c>
      <c r="L641" s="1" t="s">
        <v>125</v>
      </c>
      <c r="M641" s="1" t="s">
        <v>44</v>
      </c>
      <c r="N641" s="1" t="s">
        <v>127</v>
      </c>
      <c r="O641" s="1" t="s">
        <v>86</v>
      </c>
      <c r="P641" s="1">
        <v>0.0</v>
      </c>
      <c r="Q641" s="1">
        <v>0.0</v>
      </c>
      <c r="R641" s="2">
        <v>42013.0</v>
      </c>
      <c r="S641" s="1" t="s">
        <v>62</v>
      </c>
      <c r="T641" s="1" t="s">
        <v>63</v>
      </c>
      <c r="U641" s="1" t="s">
        <v>213</v>
      </c>
      <c r="V641" s="1" t="s">
        <v>50</v>
      </c>
      <c r="W641" s="1" t="s">
        <v>114</v>
      </c>
      <c r="X641" s="1" t="s">
        <v>128</v>
      </c>
      <c r="Y641" s="1" t="s">
        <v>817</v>
      </c>
      <c r="Z641" s="1">
        <v>4.0</v>
      </c>
      <c r="AA641" s="1">
        <v>1.0</v>
      </c>
      <c r="AB641" s="1" t="s">
        <v>80</v>
      </c>
      <c r="AC641" s="1">
        <v>0.0</v>
      </c>
      <c r="AD641" s="1">
        <v>2.0</v>
      </c>
      <c r="AE641" s="1" t="s">
        <v>63</v>
      </c>
      <c r="AF641" s="1">
        <v>7370.0</v>
      </c>
      <c r="AG641" s="1">
        <v>670.0</v>
      </c>
      <c r="AH641" s="1">
        <v>1340.0</v>
      </c>
      <c r="AI641" s="1">
        <v>5360.0</v>
      </c>
      <c r="AJ641" s="1" t="s">
        <v>154</v>
      </c>
      <c r="AK641" s="1" t="s">
        <v>164</v>
      </c>
      <c r="AL641" s="1">
        <v>1997.0</v>
      </c>
      <c r="AM641" s="1" t="s">
        <v>83</v>
      </c>
    </row>
    <row r="642">
      <c r="A642" s="1">
        <v>34.0</v>
      </c>
      <c r="B642" s="1">
        <v>34.0</v>
      </c>
      <c r="C642" s="1">
        <v>409074.0</v>
      </c>
      <c r="D642" s="2">
        <v>33682.0</v>
      </c>
      <c r="E642" s="1" t="s">
        <v>40</v>
      </c>
      <c r="F642" s="1" t="s">
        <v>92</v>
      </c>
      <c r="G642" s="1">
        <v>500.0</v>
      </c>
      <c r="H642" s="1">
        <v>1295.87</v>
      </c>
      <c r="I642" s="1">
        <v>0.0</v>
      </c>
      <c r="J642" s="1">
        <v>438529.0</v>
      </c>
      <c r="K642" s="1" t="s">
        <v>71</v>
      </c>
      <c r="L642" s="1" t="s">
        <v>72</v>
      </c>
      <c r="M642" s="1" t="s">
        <v>118</v>
      </c>
      <c r="N642" s="1" t="s">
        <v>169</v>
      </c>
      <c r="O642" s="1" t="s">
        <v>46</v>
      </c>
      <c r="P642" s="1">
        <v>0.0</v>
      </c>
      <c r="Q642" s="1">
        <v>0.0</v>
      </c>
      <c r="R642" s="2">
        <v>42017.0</v>
      </c>
      <c r="S642" s="1" t="s">
        <v>76</v>
      </c>
      <c r="T642" s="1" t="s">
        <v>48</v>
      </c>
      <c r="U642" s="1" t="s">
        <v>49</v>
      </c>
      <c r="V642" s="1" t="s">
        <v>137</v>
      </c>
      <c r="W642" s="1" t="s">
        <v>122</v>
      </c>
      <c r="X642" s="1" t="s">
        <v>52</v>
      </c>
      <c r="Y642" s="1" t="s">
        <v>818</v>
      </c>
      <c r="Z642" s="1">
        <v>4.0</v>
      </c>
      <c r="AA642" s="1">
        <v>3.0</v>
      </c>
      <c r="AB642" s="1" t="s">
        <v>63</v>
      </c>
      <c r="AC642" s="1">
        <v>1.0</v>
      </c>
      <c r="AD642" s="1">
        <v>0.0</v>
      </c>
      <c r="AE642" s="1" t="s">
        <v>80</v>
      </c>
      <c r="AF642" s="1">
        <v>50800.0</v>
      </c>
      <c r="AG642" s="1">
        <v>5080.0</v>
      </c>
      <c r="AH642" s="1">
        <v>5080.0</v>
      </c>
      <c r="AI642" s="1">
        <v>40640.0</v>
      </c>
      <c r="AJ642" s="1" t="s">
        <v>110</v>
      </c>
      <c r="AK642" s="1" t="s">
        <v>135</v>
      </c>
      <c r="AL642" s="1">
        <v>1997.0</v>
      </c>
      <c r="AM642" s="1" t="s">
        <v>57</v>
      </c>
    </row>
    <row r="643">
      <c r="A643" s="1">
        <v>290.0</v>
      </c>
      <c r="B643" s="1">
        <v>48.0</v>
      </c>
      <c r="C643" s="1">
        <v>824728.0</v>
      </c>
      <c r="D643" s="2">
        <v>41388.0</v>
      </c>
      <c r="E643" s="1" t="s">
        <v>84</v>
      </c>
      <c r="F643" s="1" t="s">
        <v>41</v>
      </c>
      <c r="G643" s="1">
        <v>500.0</v>
      </c>
      <c r="H643" s="1">
        <v>1161.03</v>
      </c>
      <c r="I643" s="1">
        <v>5000000.0</v>
      </c>
      <c r="J643" s="1">
        <v>469742.0</v>
      </c>
      <c r="K643" s="1" t="s">
        <v>42</v>
      </c>
      <c r="L643" s="1" t="s">
        <v>93</v>
      </c>
      <c r="M643" s="1" t="s">
        <v>186</v>
      </c>
      <c r="N643" s="1" t="s">
        <v>182</v>
      </c>
      <c r="O643" s="1" t="s">
        <v>143</v>
      </c>
      <c r="P643" s="1">
        <v>45300.0</v>
      </c>
      <c r="Q643" s="1">
        <v>0.0</v>
      </c>
      <c r="R643" s="2">
        <v>42048.0</v>
      </c>
      <c r="S643" s="1" t="s">
        <v>76</v>
      </c>
      <c r="T643" s="1" t="s">
        <v>48</v>
      </c>
      <c r="U643" s="1" t="s">
        <v>64</v>
      </c>
      <c r="V643" s="1" t="s">
        <v>100</v>
      </c>
      <c r="W643" s="1" t="s">
        <v>65</v>
      </c>
      <c r="X643" s="1" t="s">
        <v>157</v>
      </c>
      <c r="Y643" s="1" t="s">
        <v>819</v>
      </c>
      <c r="Z643" s="1">
        <v>20.0</v>
      </c>
      <c r="AA643" s="1">
        <v>2.0</v>
      </c>
      <c r="AB643" s="1" t="s">
        <v>63</v>
      </c>
      <c r="AC643" s="1">
        <v>1.0</v>
      </c>
      <c r="AD643" s="1">
        <v>1.0</v>
      </c>
      <c r="AE643" s="1" t="s">
        <v>63</v>
      </c>
      <c r="AF643" s="1">
        <v>41520.0</v>
      </c>
      <c r="AG643" s="1">
        <v>5190.0</v>
      </c>
      <c r="AH643" s="1">
        <v>5190.0</v>
      </c>
      <c r="AI643" s="1">
        <v>31140.0</v>
      </c>
      <c r="AJ643" s="1" t="s">
        <v>105</v>
      </c>
      <c r="AK643" s="1" t="s">
        <v>288</v>
      </c>
      <c r="AL643" s="1">
        <v>2014.0</v>
      </c>
      <c r="AM643" s="1" t="s">
        <v>83</v>
      </c>
    </row>
    <row r="644">
      <c r="A644" s="1">
        <v>182.0</v>
      </c>
      <c r="B644" s="1">
        <v>38.0</v>
      </c>
      <c r="C644" s="1">
        <v>606037.0</v>
      </c>
      <c r="D644" s="2">
        <v>39913.0</v>
      </c>
      <c r="E644" s="1" t="s">
        <v>40</v>
      </c>
      <c r="F644" s="1" t="s">
        <v>92</v>
      </c>
      <c r="G644" s="1">
        <v>2000.0</v>
      </c>
      <c r="H644" s="1">
        <v>1441.06</v>
      </c>
      <c r="I644" s="1">
        <v>0.0</v>
      </c>
      <c r="J644" s="1">
        <v>435534.0</v>
      </c>
      <c r="K644" s="1" t="s">
        <v>71</v>
      </c>
      <c r="L644" s="1" t="s">
        <v>125</v>
      </c>
      <c r="M644" s="1" t="s">
        <v>85</v>
      </c>
      <c r="N644" s="1" t="s">
        <v>147</v>
      </c>
      <c r="O644" s="1" t="s">
        <v>46</v>
      </c>
      <c r="P644" s="1">
        <v>53800.0</v>
      </c>
      <c r="Q644" s="1">
        <v>-78300.0</v>
      </c>
      <c r="R644" s="2">
        <v>42012.0</v>
      </c>
      <c r="S644" s="1" t="s">
        <v>47</v>
      </c>
      <c r="T644" s="1" t="s">
        <v>48</v>
      </c>
      <c r="U644" s="1" t="s">
        <v>108</v>
      </c>
      <c r="V644" s="1" t="s">
        <v>50</v>
      </c>
      <c r="W644" s="1" t="s">
        <v>78</v>
      </c>
      <c r="X644" s="1" t="s">
        <v>66</v>
      </c>
      <c r="Y644" s="1" t="s">
        <v>820</v>
      </c>
      <c r="Z644" s="1">
        <v>18.0</v>
      </c>
      <c r="AA644" s="1">
        <v>1.0</v>
      </c>
      <c r="AB644" s="1" t="s">
        <v>63</v>
      </c>
      <c r="AC644" s="1">
        <v>2.0</v>
      </c>
      <c r="AD644" s="1">
        <v>3.0</v>
      </c>
      <c r="AE644" s="1" t="s">
        <v>54</v>
      </c>
      <c r="AF644" s="1">
        <v>89650.0</v>
      </c>
      <c r="AG644" s="1">
        <v>8150.0</v>
      </c>
      <c r="AH644" s="1">
        <v>16300.0</v>
      </c>
      <c r="AI644" s="1">
        <v>65200.0</v>
      </c>
      <c r="AJ644" s="1" t="s">
        <v>81</v>
      </c>
      <c r="AK644" s="1" t="s">
        <v>82</v>
      </c>
      <c r="AL644" s="1">
        <v>2005.0</v>
      </c>
      <c r="AM644" s="1" t="s">
        <v>83</v>
      </c>
    </row>
    <row r="645">
      <c r="A645" s="1">
        <v>362.0</v>
      </c>
      <c r="B645" s="1">
        <v>55.0</v>
      </c>
      <c r="C645" s="1">
        <v>636843.0</v>
      </c>
      <c r="D645" s="2">
        <v>39783.0</v>
      </c>
      <c r="E645" s="1" t="s">
        <v>40</v>
      </c>
      <c r="F645" s="1" t="s">
        <v>70</v>
      </c>
      <c r="G645" s="1">
        <v>1000.0</v>
      </c>
      <c r="H645" s="1">
        <v>1097.99</v>
      </c>
      <c r="I645" s="1">
        <v>0.0</v>
      </c>
      <c r="J645" s="1">
        <v>442239.0</v>
      </c>
      <c r="K645" s="1" t="s">
        <v>71</v>
      </c>
      <c r="L645" s="1" t="s">
        <v>162</v>
      </c>
      <c r="M645" s="1" t="s">
        <v>112</v>
      </c>
      <c r="N645" s="1" t="s">
        <v>107</v>
      </c>
      <c r="O645" s="1" t="s">
        <v>86</v>
      </c>
      <c r="P645" s="1">
        <v>44400.0</v>
      </c>
      <c r="Q645" s="1">
        <v>-71500.0</v>
      </c>
      <c r="R645" s="2">
        <v>42052.0</v>
      </c>
      <c r="S645" s="1" t="s">
        <v>76</v>
      </c>
      <c r="T645" s="1" t="s">
        <v>77</v>
      </c>
      <c r="U645" s="1" t="s">
        <v>108</v>
      </c>
      <c r="V645" s="1" t="s">
        <v>50</v>
      </c>
      <c r="W645" s="1" t="s">
        <v>78</v>
      </c>
      <c r="X645" s="1" t="s">
        <v>123</v>
      </c>
      <c r="Y645" s="1" t="s">
        <v>821</v>
      </c>
      <c r="Z645" s="1">
        <v>0.0</v>
      </c>
      <c r="AA645" s="1">
        <v>3.0</v>
      </c>
      <c r="AB645" s="1" t="s">
        <v>80</v>
      </c>
      <c r="AC645" s="1">
        <v>0.0</v>
      </c>
      <c r="AD645" s="1">
        <v>3.0</v>
      </c>
      <c r="AE645" s="1" t="s">
        <v>80</v>
      </c>
      <c r="AF645" s="1">
        <v>39690.0</v>
      </c>
      <c r="AG645" s="1">
        <v>0.0</v>
      </c>
      <c r="AH645" s="1">
        <v>0.0</v>
      </c>
      <c r="AI645" s="1">
        <v>39690.0</v>
      </c>
      <c r="AJ645" s="1" t="s">
        <v>154</v>
      </c>
      <c r="AK645" s="1" t="s">
        <v>155</v>
      </c>
      <c r="AL645" s="1">
        <v>1998.0</v>
      </c>
      <c r="AM645" s="1" t="s">
        <v>83</v>
      </c>
    </row>
    <row r="646">
      <c r="A646" s="1">
        <v>143.0</v>
      </c>
      <c r="B646" s="1">
        <v>32.0</v>
      </c>
      <c r="C646" s="1">
        <v>111874.0</v>
      </c>
      <c r="D646" s="2">
        <v>36712.0</v>
      </c>
      <c r="E646" s="1" t="s">
        <v>84</v>
      </c>
      <c r="F646" s="1" t="s">
        <v>92</v>
      </c>
      <c r="G646" s="1">
        <v>1000.0</v>
      </c>
      <c r="H646" s="1">
        <v>1464.42</v>
      </c>
      <c r="I646" s="1">
        <v>0.0</v>
      </c>
      <c r="J646" s="1">
        <v>468986.0</v>
      </c>
      <c r="K646" s="1" t="s">
        <v>71</v>
      </c>
      <c r="L646" s="1" t="s">
        <v>132</v>
      </c>
      <c r="M646" s="1" t="s">
        <v>126</v>
      </c>
      <c r="N646" s="1" t="s">
        <v>113</v>
      </c>
      <c r="O646" s="1" t="s">
        <v>46</v>
      </c>
      <c r="P646" s="1">
        <v>79900.0</v>
      </c>
      <c r="Q646" s="1">
        <v>0.0</v>
      </c>
      <c r="R646" s="2">
        <v>42019.0</v>
      </c>
      <c r="S646" s="1" t="s">
        <v>47</v>
      </c>
      <c r="T646" s="1" t="s">
        <v>77</v>
      </c>
      <c r="U646" s="1" t="s">
        <v>49</v>
      </c>
      <c r="V646" s="1" t="s">
        <v>137</v>
      </c>
      <c r="W646" s="1" t="s">
        <v>51</v>
      </c>
      <c r="X646" s="1" t="s">
        <v>103</v>
      </c>
      <c r="Y646" s="1" t="s">
        <v>822</v>
      </c>
      <c r="Z646" s="1">
        <v>1.0</v>
      </c>
      <c r="AA646" s="1">
        <v>1.0</v>
      </c>
      <c r="AB646" s="1" t="s">
        <v>63</v>
      </c>
      <c r="AC646" s="1">
        <v>2.0</v>
      </c>
      <c r="AD646" s="1">
        <v>0.0</v>
      </c>
      <c r="AE646" s="1" t="s">
        <v>80</v>
      </c>
      <c r="AF646" s="1">
        <v>62260.0</v>
      </c>
      <c r="AG646" s="1">
        <v>5660.0</v>
      </c>
      <c r="AH646" s="1">
        <v>5660.0</v>
      </c>
      <c r="AI646" s="1">
        <v>50940.0</v>
      </c>
      <c r="AJ646" s="1" t="s">
        <v>55</v>
      </c>
      <c r="AK646" s="1" t="s">
        <v>56</v>
      </c>
      <c r="AL646" s="1">
        <v>1995.0</v>
      </c>
      <c r="AM646" s="1" t="s">
        <v>83</v>
      </c>
    </row>
    <row r="647">
      <c r="A647" s="1">
        <v>183.0</v>
      </c>
      <c r="B647" s="1">
        <v>38.0</v>
      </c>
      <c r="C647" s="1">
        <v>439844.0</v>
      </c>
      <c r="D647" s="2">
        <v>41801.0</v>
      </c>
      <c r="E647" s="1" t="s">
        <v>84</v>
      </c>
      <c r="F647" s="1" t="s">
        <v>41</v>
      </c>
      <c r="G647" s="1">
        <v>500.0</v>
      </c>
      <c r="H647" s="1">
        <v>1543.68</v>
      </c>
      <c r="I647" s="1">
        <v>0.0</v>
      </c>
      <c r="J647" s="1">
        <v>606988.0</v>
      </c>
      <c r="K647" s="1" t="s">
        <v>71</v>
      </c>
      <c r="L647" s="1" t="s">
        <v>125</v>
      </c>
      <c r="M647" s="1" t="s">
        <v>102</v>
      </c>
      <c r="N647" s="1" t="s">
        <v>166</v>
      </c>
      <c r="O647" s="1" t="s">
        <v>143</v>
      </c>
      <c r="P647" s="1">
        <v>20200.0</v>
      </c>
      <c r="Q647" s="1">
        <v>0.0</v>
      </c>
      <c r="R647" s="2">
        <v>42028.0</v>
      </c>
      <c r="S647" s="1" t="s">
        <v>47</v>
      </c>
      <c r="T647" s="1" t="s">
        <v>48</v>
      </c>
      <c r="U647" s="1" t="s">
        <v>49</v>
      </c>
      <c r="V647" s="1" t="s">
        <v>50</v>
      </c>
      <c r="W647" s="1" t="s">
        <v>122</v>
      </c>
      <c r="X647" s="1" t="s">
        <v>123</v>
      </c>
      <c r="Y647" s="1" t="s">
        <v>823</v>
      </c>
      <c r="Z647" s="1">
        <v>17.0</v>
      </c>
      <c r="AA647" s="1">
        <v>1.0</v>
      </c>
      <c r="AB647" s="1" t="s">
        <v>80</v>
      </c>
      <c r="AC647" s="1">
        <v>0.0</v>
      </c>
      <c r="AD647" s="1">
        <v>1.0</v>
      </c>
      <c r="AE647" s="1" t="s">
        <v>54</v>
      </c>
      <c r="AF647" s="1">
        <v>51920.0</v>
      </c>
      <c r="AG647" s="1">
        <v>9440.0</v>
      </c>
      <c r="AH647" s="1">
        <v>4720.0</v>
      </c>
      <c r="AI647" s="1">
        <v>37760.0</v>
      </c>
      <c r="AJ647" s="1" t="s">
        <v>110</v>
      </c>
      <c r="AK647" s="1" t="s">
        <v>135</v>
      </c>
      <c r="AL647" s="1">
        <v>2001.0</v>
      </c>
      <c r="AM647" s="1" t="s">
        <v>57</v>
      </c>
    </row>
    <row r="648">
      <c r="A648" s="1">
        <v>254.0</v>
      </c>
      <c r="B648" s="1">
        <v>40.0</v>
      </c>
      <c r="C648" s="1">
        <v>463513.0</v>
      </c>
      <c r="D648" s="2">
        <v>34812.0</v>
      </c>
      <c r="E648" s="1" t="s">
        <v>84</v>
      </c>
      <c r="F648" s="1" t="s">
        <v>41</v>
      </c>
      <c r="G648" s="1">
        <v>500.0</v>
      </c>
      <c r="H648" s="1">
        <v>1390.89</v>
      </c>
      <c r="I648" s="1">
        <v>5000000.0</v>
      </c>
      <c r="J648" s="1">
        <v>453719.0</v>
      </c>
      <c r="K648" s="1" t="s">
        <v>42</v>
      </c>
      <c r="L648" s="1" t="s">
        <v>142</v>
      </c>
      <c r="M648" s="1" t="s">
        <v>85</v>
      </c>
      <c r="N648" s="1" t="s">
        <v>99</v>
      </c>
      <c r="O648" s="1" t="s">
        <v>120</v>
      </c>
      <c r="P648" s="1">
        <v>0.0</v>
      </c>
      <c r="Q648" s="1">
        <v>-74400.0</v>
      </c>
      <c r="R648" s="2">
        <v>42063.0</v>
      </c>
      <c r="S648" s="1" t="s">
        <v>47</v>
      </c>
      <c r="T648" s="1" t="s">
        <v>87</v>
      </c>
      <c r="U648" s="1" t="s">
        <v>64</v>
      </c>
      <c r="V648" s="1" t="s">
        <v>121</v>
      </c>
      <c r="W648" s="1" t="s">
        <v>78</v>
      </c>
      <c r="X648" s="1" t="s">
        <v>66</v>
      </c>
      <c r="Y648" s="1" t="s">
        <v>824</v>
      </c>
      <c r="Z648" s="1">
        <v>23.0</v>
      </c>
      <c r="AA648" s="1">
        <v>1.0</v>
      </c>
      <c r="AB648" s="1" t="s">
        <v>63</v>
      </c>
      <c r="AC648" s="1">
        <v>2.0</v>
      </c>
      <c r="AD648" s="1">
        <v>2.0</v>
      </c>
      <c r="AE648" s="1" t="s">
        <v>63</v>
      </c>
      <c r="AF648" s="1">
        <v>53460.0</v>
      </c>
      <c r="AG648" s="1">
        <v>9720.0</v>
      </c>
      <c r="AH648" s="1">
        <v>4860.0</v>
      </c>
      <c r="AI648" s="1">
        <v>38880.0</v>
      </c>
      <c r="AJ648" s="1" t="s">
        <v>215</v>
      </c>
      <c r="AK648" s="1" t="s">
        <v>259</v>
      </c>
      <c r="AL648" s="1">
        <v>2009.0</v>
      </c>
      <c r="AM648" s="1" t="s">
        <v>83</v>
      </c>
    </row>
    <row r="649">
      <c r="A649" s="1">
        <v>249.0</v>
      </c>
      <c r="B649" s="1">
        <v>43.0</v>
      </c>
      <c r="C649" s="1">
        <v>577858.0</v>
      </c>
      <c r="D649" s="2">
        <v>33132.0</v>
      </c>
      <c r="E649" s="1" t="s">
        <v>40</v>
      </c>
      <c r="F649" s="1" t="s">
        <v>70</v>
      </c>
      <c r="G649" s="1">
        <v>2000.0</v>
      </c>
      <c r="H649" s="1">
        <v>1148.58</v>
      </c>
      <c r="I649" s="1">
        <v>0.0</v>
      </c>
      <c r="J649" s="1">
        <v>475524.0</v>
      </c>
      <c r="K649" s="1" t="s">
        <v>71</v>
      </c>
      <c r="L649" s="1" t="s">
        <v>43</v>
      </c>
      <c r="M649" s="1" t="s">
        <v>186</v>
      </c>
      <c r="N649" s="1" t="s">
        <v>113</v>
      </c>
      <c r="O649" s="1" t="s">
        <v>143</v>
      </c>
      <c r="P649" s="1">
        <v>0.0</v>
      </c>
      <c r="Q649" s="1">
        <v>-71200.0</v>
      </c>
      <c r="R649" s="2">
        <v>42051.0</v>
      </c>
      <c r="S649" s="1" t="s">
        <v>76</v>
      </c>
      <c r="T649" s="1" t="s">
        <v>77</v>
      </c>
      <c r="U649" s="1" t="s">
        <v>108</v>
      </c>
      <c r="V649" s="1" t="s">
        <v>100</v>
      </c>
      <c r="W649" s="1" t="s">
        <v>51</v>
      </c>
      <c r="X649" s="1" t="s">
        <v>88</v>
      </c>
      <c r="Y649" s="1" t="s">
        <v>825</v>
      </c>
      <c r="Z649" s="1">
        <v>4.0</v>
      </c>
      <c r="AA649" s="1">
        <v>3.0</v>
      </c>
      <c r="AB649" s="1" t="s">
        <v>54</v>
      </c>
      <c r="AC649" s="1">
        <v>2.0</v>
      </c>
      <c r="AD649" s="1">
        <v>1.0</v>
      </c>
      <c r="AE649" s="1" t="s">
        <v>54</v>
      </c>
      <c r="AF649" s="1">
        <v>57100.0</v>
      </c>
      <c r="AG649" s="1">
        <v>5710.0</v>
      </c>
      <c r="AH649" s="1">
        <v>5710.0</v>
      </c>
      <c r="AI649" s="1">
        <v>45680.0</v>
      </c>
      <c r="AJ649" s="1" t="s">
        <v>210</v>
      </c>
      <c r="AK649" s="1" t="s">
        <v>226</v>
      </c>
      <c r="AL649" s="1">
        <v>2014.0</v>
      </c>
      <c r="AM649" s="1" t="s">
        <v>83</v>
      </c>
    </row>
    <row r="650">
      <c r="A650" s="1">
        <v>169.0</v>
      </c>
      <c r="B650" s="1">
        <v>36.0</v>
      </c>
      <c r="C650" s="1">
        <v>607351.0</v>
      </c>
      <c r="D650" s="2">
        <v>36140.0</v>
      </c>
      <c r="E650" s="1" t="s">
        <v>58</v>
      </c>
      <c r="F650" s="1" t="s">
        <v>41</v>
      </c>
      <c r="G650" s="1">
        <v>500.0</v>
      </c>
      <c r="H650" s="1">
        <v>1616.26</v>
      </c>
      <c r="I650" s="1">
        <v>0.0</v>
      </c>
      <c r="J650" s="1">
        <v>617804.0</v>
      </c>
      <c r="K650" s="1" t="s">
        <v>42</v>
      </c>
      <c r="L650" s="1" t="s">
        <v>132</v>
      </c>
      <c r="M650" s="1" t="s">
        <v>126</v>
      </c>
      <c r="N650" s="1" t="s">
        <v>156</v>
      </c>
      <c r="O650" s="1" t="s">
        <v>86</v>
      </c>
      <c r="P650" s="1">
        <v>50700.0</v>
      </c>
      <c r="Q650" s="1">
        <v>-57600.0</v>
      </c>
      <c r="R650" s="2">
        <v>42044.0</v>
      </c>
      <c r="S650" s="1" t="s">
        <v>76</v>
      </c>
      <c r="T650" s="1" t="s">
        <v>87</v>
      </c>
      <c r="U650" s="1" t="s">
        <v>108</v>
      </c>
      <c r="V650" s="1" t="s">
        <v>137</v>
      </c>
      <c r="W650" s="1" t="s">
        <v>78</v>
      </c>
      <c r="X650" s="1" t="s">
        <v>103</v>
      </c>
      <c r="Y650" s="1" t="s">
        <v>826</v>
      </c>
      <c r="Z650" s="1">
        <v>0.0</v>
      </c>
      <c r="AA650" s="1">
        <v>3.0</v>
      </c>
      <c r="AB650" s="1" t="s">
        <v>80</v>
      </c>
      <c r="AC650" s="1">
        <v>2.0</v>
      </c>
      <c r="AD650" s="1">
        <v>3.0</v>
      </c>
      <c r="AE650" s="1" t="s">
        <v>63</v>
      </c>
      <c r="AF650" s="1">
        <v>77440.0</v>
      </c>
      <c r="AG650" s="1">
        <v>14080.0</v>
      </c>
      <c r="AH650" s="1">
        <v>7040.0</v>
      </c>
      <c r="AI650" s="1">
        <v>56320.0</v>
      </c>
      <c r="AJ650" s="1" t="s">
        <v>81</v>
      </c>
      <c r="AK650" s="1" t="s">
        <v>145</v>
      </c>
      <c r="AL650" s="1">
        <v>2004.0</v>
      </c>
      <c r="AM650" s="1" t="s">
        <v>83</v>
      </c>
    </row>
    <row r="651">
      <c r="A651" s="1">
        <v>235.0</v>
      </c>
      <c r="B651" s="1">
        <v>40.0</v>
      </c>
      <c r="C651" s="1">
        <v>682754.0</v>
      </c>
      <c r="D651" s="2">
        <v>34981.0</v>
      </c>
      <c r="E651" s="1" t="s">
        <v>84</v>
      </c>
      <c r="F651" s="1" t="s">
        <v>92</v>
      </c>
      <c r="G651" s="1">
        <v>500.0</v>
      </c>
      <c r="H651" s="1">
        <v>1398.94</v>
      </c>
      <c r="I651" s="1">
        <v>0.0</v>
      </c>
      <c r="J651" s="1">
        <v>613399.0</v>
      </c>
      <c r="K651" s="1" t="s">
        <v>42</v>
      </c>
      <c r="L651" s="1" t="s">
        <v>142</v>
      </c>
      <c r="M651" s="1" t="s">
        <v>44</v>
      </c>
      <c r="N651" s="1" t="s">
        <v>99</v>
      </c>
      <c r="O651" s="1" t="s">
        <v>46</v>
      </c>
      <c r="P651" s="1">
        <v>0.0</v>
      </c>
      <c r="Q651" s="1">
        <v>0.0</v>
      </c>
      <c r="R651" s="2">
        <v>42028.0</v>
      </c>
      <c r="S651" s="1" t="s">
        <v>47</v>
      </c>
      <c r="T651" s="1" t="s">
        <v>48</v>
      </c>
      <c r="U651" s="1" t="s">
        <v>64</v>
      </c>
      <c r="V651" s="1" t="s">
        <v>137</v>
      </c>
      <c r="W651" s="1" t="s">
        <v>78</v>
      </c>
      <c r="X651" s="1" t="s">
        <v>66</v>
      </c>
      <c r="Y651" s="1" t="s">
        <v>827</v>
      </c>
      <c r="Z651" s="1">
        <v>11.0</v>
      </c>
      <c r="AA651" s="1">
        <v>1.0</v>
      </c>
      <c r="AB651" s="1" t="s">
        <v>80</v>
      </c>
      <c r="AC651" s="1">
        <v>1.0</v>
      </c>
      <c r="AD651" s="1">
        <v>2.0</v>
      </c>
      <c r="AE651" s="1" t="s">
        <v>80</v>
      </c>
      <c r="AF651" s="1">
        <v>68300.0</v>
      </c>
      <c r="AG651" s="1">
        <v>6830.0</v>
      </c>
      <c r="AH651" s="1">
        <v>13660.0</v>
      </c>
      <c r="AI651" s="1">
        <v>47810.0</v>
      </c>
      <c r="AJ651" s="1" t="s">
        <v>154</v>
      </c>
      <c r="AK651" s="1" t="s">
        <v>168</v>
      </c>
      <c r="AL651" s="1">
        <v>2003.0</v>
      </c>
      <c r="AM651" s="1" t="s">
        <v>83</v>
      </c>
    </row>
    <row r="652">
      <c r="A652" s="1">
        <v>112.0</v>
      </c>
      <c r="B652" s="1">
        <v>32.0</v>
      </c>
      <c r="C652" s="1">
        <v>757352.0</v>
      </c>
      <c r="D652" s="2">
        <v>36515.0</v>
      </c>
      <c r="E652" s="1" t="s">
        <v>40</v>
      </c>
      <c r="F652" s="1" t="s">
        <v>92</v>
      </c>
      <c r="G652" s="1">
        <v>1000.0</v>
      </c>
      <c r="H652" s="1">
        <v>1238.92</v>
      </c>
      <c r="I652" s="1">
        <v>0.0</v>
      </c>
      <c r="J652" s="1">
        <v>453400.0</v>
      </c>
      <c r="K652" s="1" t="s">
        <v>42</v>
      </c>
      <c r="L652" s="1" t="s">
        <v>93</v>
      </c>
      <c r="M652" s="1" t="s">
        <v>112</v>
      </c>
      <c r="N652" s="1" t="s">
        <v>107</v>
      </c>
      <c r="O652" s="1" t="s">
        <v>61</v>
      </c>
      <c r="P652" s="1">
        <v>57800.0</v>
      </c>
      <c r="Q652" s="1">
        <v>-53700.0</v>
      </c>
      <c r="R652" s="2">
        <v>42046.0</v>
      </c>
      <c r="S652" s="1" t="s">
        <v>139</v>
      </c>
      <c r="T652" s="1" t="s">
        <v>63</v>
      </c>
      <c r="U652" s="1" t="s">
        <v>213</v>
      </c>
      <c r="V652" s="1" t="s">
        <v>94</v>
      </c>
      <c r="W652" s="1" t="s">
        <v>78</v>
      </c>
      <c r="X652" s="1" t="s">
        <v>88</v>
      </c>
      <c r="Y652" s="1" t="s">
        <v>828</v>
      </c>
      <c r="Z652" s="1">
        <v>4.0</v>
      </c>
      <c r="AA652" s="1">
        <v>1.0</v>
      </c>
      <c r="AB652" s="1" t="s">
        <v>63</v>
      </c>
      <c r="AC652" s="1">
        <v>0.0</v>
      </c>
      <c r="AD652" s="1">
        <v>2.0</v>
      </c>
      <c r="AE652" s="1" t="s">
        <v>63</v>
      </c>
      <c r="AF652" s="1">
        <v>5060.0</v>
      </c>
      <c r="AG652" s="1">
        <v>460.0</v>
      </c>
      <c r="AH652" s="1">
        <v>920.0</v>
      </c>
      <c r="AI652" s="1">
        <v>3680.0</v>
      </c>
      <c r="AJ652" s="1" t="s">
        <v>210</v>
      </c>
      <c r="AK652" s="1" t="s">
        <v>226</v>
      </c>
      <c r="AL652" s="1">
        <v>2012.0</v>
      </c>
      <c r="AM652" s="1" t="s">
        <v>83</v>
      </c>
    </row>
    <row r="653">
      <c r="A653" s="1">
        <v>16.0</v>
      </c>
      <c r="B653" s="1">
        <v>32.0</v>
      </c>
      <c r="C653" s="1">
        <v>307469.0</v>
      </c>
      <c r="D653" s="2">
        <v>37465.0</v>
      </c>
      <c r="E653" s="1" t="s">
        <v>84</v>
      </c>
      <c r="F653" s="1" t="s">
        <v>70</v>
      </c>
      <c r="G653" s="1">
        <v>1000.0</v>
      </c>
      <c r="H653" s="1">
        <v>968.46</v>
      </c>
      <c r="I653" s="1">
        <v>0.0</v>
      </c>
      <c r="J653" s="1">
        <v>615767.0</v>
      </c>
      <c r="K653" s="1" t="s">
        <v>42</v>
      </c>
      <c r="L653" s="1" t="s">
        <v>43</v>
      </c>
      <c r="M653" s="1" t="s">
        <v>98</v>
      </c>
      <c r="N653" s="1" t="s">
        <v>169</v>
      </c>
      <c r="O653" s="1" t="s">
        <v>143</v>
      </c>
      <c r="P653" s="1">
        <v>50800.0</v>
      </c>
      <c r="Q653" s="1">
        <v>-66200.0</v>
      </c>
      <c r="R653" s="2">
        <v>42031.0</v>
      </c>
      <c r="S653" s="1" t="s">
        <v>76</v>
      </c>
      <c r="T653" s="1" t="s">
        <v>48</v>
      </c>
      <c r="U653" s="1" t="s">
        <v>108</v>
      </c>
      <c r="V653" s="1" t="s">
        <v>137</v>
      </c>
      <c r="W653" s="1" t="s">
        <v>114</v>
      </c>
      <c r="X653" s="1" t="s">
        <v>52</v>
      </c>
      <c r="Y653" s="1" t="s">
        <v>829</v>
      </c>
      <c r="Z653" s="1">
        <v>0.0</v>
      </c>
      <c r="AA653" s="1">
        <v>3.0</v>
      </c>
      <c r="AB653" s="1" t="s">
        <v>63</v>
      </c>
      <c r="AC653" s="1">
        <v>0.0</v>
      </c>
      <c r="AD653" s="1">
        <v>2.0</v>
      </c>
      <c r="AE653" s="1" t="s">
        <v>63</v>
      </c>
      <c r="AF653" s="1">
        <v>59400.0</v>
      </c>
      <c r="AG653" s="1">
        <v>6600.0</v>
      </c>
      <c r="AH653" s="1">
        <v>13200.0</v>
      </c>
      <c r="AI653" s="1">
        <v>39600.0</v>
      </c>
      <c r="AJ653" s="1" t="s">
        <v>81</v>
      </c>
      <c r="AK653" s="1" t="s">
        <v>82</v>
      </c>
      <c r="AL653" s="1">
        <v>1995.0</v>
      </c>
      <c r="AM653" s="1" t="s">
        <v>57</v>
      </c>
    </row>
    <row r="654">
      <c r="A654" s="1">
        <v>128.0</v>
      </c>
      <c r="B654" s="1">
        <v>31.0</v>
      </c>
      <c r="C654" s="1">
        <v>526296.0</v>
      </c>
      <c r="D654" s="2">
        <v>34184.0</v>
      </c>
      <c r="E654" s="1" t="s">
        <v>84</v>
      </c>
      <c r="F654" s="1" t="s">
        <v>70</v>
      </c>
      <c r="G654" s="1">
        <v>500.0</v>
      </c>
      <c r="H654" s="1">
        <v>1045.12</v>
      </c>
      <c r="I654" s="1">
        <v>0.0</v>
      </c>
      <c r="J654" s="1">
        <v>615311.0</v>
      </c>
      <c r="K654" s="1" t="s">
        <v>71</v>
      </c>
      <c r="L654" s="1" t="s">
        <v>132</v>
      </c>
      <c r="M654" s="1" t="s">
        <v>146</v>
      </c>
      <c r="N654" s="1" t="s">
        <v>243</v>
      </c>
      <c r="O654" s="1" t="s">
        <v>61</v>
      </c>
      <c r="P654" s="1">
        <v>0.0</v>
      </c>
      <c r="Q654" s="1">
        <v>-28300.0</v>
      </c>
      <c r="R654" s="2">
        <v>42023.0</v>
      </c>
      <c r="S654" s="1" t="s">
        <v>76</v>
      </c>
      <c r="T654" s="1" t="s">
        <v>48</v>
      </c>
      <c r="U654" s="1" t="s">
        <v>49</v>
      </c>
      <c r="V654" s="1" t="s">
        <v>137</v>
      </c>
      <c r="W654" s="1" t="s">
        <v>78</v>
      </c>
      <c r="X654" s="1" t="s">
        <v>103</v>
      </c>
      <c r="Y654" s="1" t="s">
        <v>830</v>
      </c>
      <c r="Z654" s="1">
        <v>2.0</v>
      </c>
      <c r="AA654" s="1">
        <v>3.0</v>
      </c>
      <c r="AB654" s="1" t="s">
        <v>80</v>
      </c>
      <c r="AC654" s="1">
        <v>0.0</v>
      </c>
      <c r="AD654" s="1">
        <v>2.0</v>
      </c>
      <c r="AE654" s="1" t="s">
        <v>63</v>
      </c>
      <c r="AF654" s="1">
        <v>69930.0</v>
      </c>
      <c r="AG654" s="1">
        <v>0.0</v>
      </c>
      <c r="AH654" s="1">
        <v>15540.0</v>
      </c>
      <c r="AI654" s="1">
        <v>54390.0</v>
      </c>
      <c r="AJ654" s="1" t="s">
        <v>130</v>
      </c>
      <c r="AK654" s="1" t="s">
        <v>173</v>
      </c>
      <c r="AL654" s="1">
        <v>2013.0</v>
      </c>
      <c r="AM654" s="1" t="s">
        <v>57</v>
      </c>
    </row>
    <row r="655">
      <c r="A655" s="1">
        <v>103.0</v>
      </c>
      <c r="B655" s="1">
        <v>27.0</v>
      </c>
      <c r="C655" s="1">
        <v>658816.0</v>
      </c>
      <c r="D655" s="2">
        <v>39432.0</v>
      </c>
      <c r="E655" s="1" t="s">
        <v>58</v>
      </c>
      <c r="F655" s="1" t="s">
        <v>70</v>
      </c>
      <c r="G655" s="1">
        <v>1000.0</v>
      </c>
      <c r="H655" s="1">
        <v>1537.33</v>
      </c>
      <c r="I655" s="1">
        <v>0.0</v>
      </c>
      <c r="J655" s="1">
        <v>468470.0</v>
      </c>
      <c r="K655" s="1" t="s">
        <v>71</v>
      </c>
      <c r="L655" s="1" t="s">
        <v>142</v>
      </c>
      <c r="M655" s="1" t="s">
        <v>160</v>
      </c>
      <c r="N655" s="1" t="s">
        <v>74</v>
      </c>
      <c r="O655" s="1" t="s">
        <v>46</v>
      </c>
      <c r="P655" s="1">
        <v>0.0</v>
      </c>
      <c r="Q655" s="1">
        <v>-74800.0</v>
      </c>
      <c r="R655" s="2">
        <v>42055.0</v>
      </c>
      <c r="S655" s="1" t="s">
        <v>76</v>
      </c>
      <c r="T655" s="1" t="s">
        <v>87</v>
      </c>
      <c r="U655" s="1" t="s">
        <v>64</v>
      </c>
      <c r="V655" s="1" t="s">
        <v>50</v>
      </c>
      <c r="W655" s="1" t="s">
        <v>78</v>
      </c>
      <c r="X655" s="1" t="s">
        <v>103</v>
      </c>
      <c r="Y655" s="1" t="s">
        <v>831</v>
      </c>
      <c r="Z655" s="1">
        <v>11.0</v>
      </c>
      <c r="AA655" s="1">
        <v>3.0</v>
      </c>
      <c r="AB655" s="1" t="s">
        <v>54</v>
      </c>
      <c r="AC655" s="1">
        <v>1.0</v>
      </c>
      <c r="AD655" s="1">
        <v>1.0</v>
      </c>
      <c r="AE655" s="1" t="s">
        <v>80</v>
      </c>
      <c r="AF655" s="1">
        <v>77700.0</v>
      </c>
      <c r="AG655" s="1">
        <v>7770.0</v>
      </c>
      <c r="AH655" s="1">
        <v>15540.0</v>
      </c>
      <c r="AI655" s="1">
        <v>54390.0</v>
      </c>
      <c r="AJ655" s="1" t="s">
        <v>198</v>
      </c>
      <c r="AK655" s="1" t="s">
        <v>199</v>
      </c>
      <c r="AL655" s="1">
        <v>2008.0</v>
      </c>
      <c r="AM655" s="1" t="s">
        <v>83</v>
      </c>
    </row>
    <row r="656">
      <c r="A656" s="1">
        <v>356.0</v>
      </c>
      <c r="B656" s="1">
        <v>54.0</v>
      </c>
      <c r="C656" s="1">
        <v>913337.0</v>
      </c>
      <c r="D656" s="2">
        <v>39488.0</v>
      </c>
      <c r="E656" s="1" t="s">
        <v>40</v>
      </c>
      <c r="F656" s="1" t="s">
        <v>92</v>
      </c>
      <c r="G656" s="1">
        <v>500.0</v>
      </c>
      <c r="H656" s="1">
        <v>912.3</v>
      </c>
      <c r="I656" s="1">
        <v>0.0</v>
      </c>
      <c r="J656" s="1">
        <v>461383.0</v>
      </c>
      <c r="K656" s="1" t="s">
        <v>42</v>
      </c>
      <c r="L656" s="1" t="s">
        <v>142</v>
      </c>
      <c r="M656" s="1" t="s">
        <v>102</v>
      </c>
      <c r="N656" s="1" t="s">
        <v>156</v>
      </c>
      <c r="O656" s="1" t="s">
        <v>120</v>
      </c>
      <c r="P656" s="1">
        <v>58500.0</v>
      </c>
      <c r="Q656" s="1">
        <v>-44000.0</v>
      </c>
      <c r="R656" s="2">
        <v>42014.0</v>
      </c>
      <c r="S656" s="1" t="s">
        <v>76</v>
      </c>
      <c r="T656" s="1" t="s">
        <v>87</v>
      </c>
      <c r="U656" s="1" t="s">
        <v>49</v>
      </c>
      <c r="V656" s="1" t="s">
        <v>121</v>
      </c>
      <c r="W656" s="1" t="s">
        <v>51</v>
      </c>
      <c r="X656" s="1" t="s">
        <v>128</v>
      </c>
      <c r="Y656" s="1" t="s">
        <v>832</v>
      </c>
      <c r="Z656" s="1">
        <v>23.0</v>
      </c>
      <c r="AA656" s="1">
        <v>3.0</v>
      </c>
      <c r="AB656" s="1" t="s">
        <v>80</v>
      </c>
      <c r="AC656" s="1">
        <v>2.0</v>
      </c>
      <c r="AD656" s="1">
        <v>1.0</v>
      </c>
      <c r="AE656" s="1" t="s">
        <v>63</v>
      </c>
      <c r="AF656" s="1">
        <v>68750.0</v>
      </c>
      <c r="AG656" s="1">
        <v>12500.0</v>
      </c>
      <c r="AH656" s="1">
        <v>12500.0</v>
      </c>
      <c r="AI656" s="1">
        <v>43750.0</v>
      </c>
      <c r="AJ656" s="1" t="s">
        <v>110</v>
      </c>
      <c r="AK656" s="1" t="s">
        <v>111</v>
      </c>
      <c r="AL656" s="1">
        <v>2007.0</v>
      </c>
      <c r="AM656" s="1" t="s">
        <v>57</v>
      </c>
    </row>
    <row r="657">
      <c r="A657" s="1">
        <v>109.0</v>
      </c>
      <c r="B657" s="1">
        <v>29.0</v>
      </c>
      <c r="C657" s="1">
        <v>488464.0</v>
      </c>
      <c r="D657" s="2">
        <v>38991.0</v>
      </c>
      <c r="E657" s="1" t="s">
        <v>40</v>
      </c>
      <c r="F657" s="1" t="s">
        <v>70</v>
      </c>
      <c r="G657" s="1">
        <v>2000.0</v>
      </c>
      <c r="H657" s="1">
        <v>1007.28</v>
      </c>
      <c r="I657" s="1">
        <v>6000000.0</v>
      </c>
      <c r="J657" s="1">
        <v>457727.0</v>
      </c>
      <c r="K657" s="1" t="s">
        <v>71</v>
      </c>
      <c r="L657" s="1" t="s">
        <v>132</v>
      </c>
      <c r="M657" s="1" t="s">
        <v>186</v>
      </c>
      <c r="N657" s="1" t="s">
        <v>147</v>
      </c>
      <c r="O657" s="1" t="s">
        <v>46</v>
      </c>
      <c r="P657" s="1">
        <v>0.0</v>
      </c>
      <c r="Q657" s="1">
        <v>0.0</v>
      </c>
      <c r="R657" s="2">
        <v>42056.0</v>
      </c>
      <c r="S657" s="1" t="s">
        <v>76</v>
      </c>
      <c r="T657" s="1" t="s">
        <v>48</v>
      </c>
      <c r="U657" s="1" t="s">
        <v>64</v>
      </c>
      <c r="V657" s="1" t="s">
        <v>50</v>
      </c>
      <c r="W657" s="1" t="s">
        <v>78</v>
      </c>
      <c r="X657" s="1" t="s">
        <v>66</v>
      </c>
      <c r="Y657" s="1" t="s">
        <v>833</v>
      </c>
      <c r="Z657" s="1">
        <v>17.0</v>
      </c>
      <c r="AA657" s="1">
        <v>3.0</v>
      </c>
      <c r="AB657" s="1" t="s">
        <v>80</v>
      </c>
      <c r="AC657" s="1">
        <v>1.0</v>
      </c>
      <c r="AD657" s="1">
        <v>3.0</v>
      </c>
      <c r="AE657" s="1" t="s">
        <v>54</v>
      </c>
      <c r="AF657" s="1">
        <v>91080.0</v>
      </c>
      <c r="AG657" s="1">
        <v>16560.0</v>
      </c>
      <c r="AH657" s="1">
        <v>16560.0</v>
      </c>
      <c r="AI657" s="1">
        <v>57960.0</v>
      </c>
      <c r="AJ657" s="1" t="s">
        <v>198</v>
      </c>
      <c r="AK657" s="1" t="s">
        <v>199</v>
      </c>
      <c r="AL657" s="1">
        <v>1995.0</v>
      </c>
      <c r="AM657" s="1" t="s">
        <v>83</v>
      </c>
    </row>
    <row r="658">
      <c r="A658" s="1">
        <v>2.0</v>
      </c>
      <c r="B658" s="1">
        <v>20.0</v>
      </c>
      <c r="C658" s="1">
        <v>480094.0</v>
      </c>
      <c r="D658" s="2">
        <v>37689.0</v>
      </c>
      <c r="E658" s="1" t="s">
        <v>58</v>
      </c>
      <c r="F658" s="1" t="s">
        <v>92</v>
      </c>
      <c r="G658" s="1">
        <v>1000.0</v>
      </c>
      <c r="H658" s="1">
        <v>1189.98</v>
      </c>
      <c r="I658" s="1">
        <v>4000000.0</v>
      </c>
      <c r="J658" s="1">
        <v>613327.0</v>
      </c>
      <c r="K658" s="1" t="s">
        <v>71</v>
      </c>
      <c r="L658" s="1" t="s">
        <v>132</v>
      </c>
      <c r="M658" s="1" t="s">
        <v>44</v>
      </c>
      <c r="N658" s="1" t="s">
        <v>113</v>
      </c>
      <c r="O658" s="1" t="s">
        <v>61</v>
      </c>
      <c r="P658" s="1">
        <v>0.0</v>
      </c>
      <c r="Q658" s="1">
        <v>-54700.0</v>
      </c>
      <c r="R658" s="2">
        <v>42036.0</v>
      </c>
      <c r="S658" s="1" t="s">
        <v>47</v>
      </c>
      <c r="T658" s="1" t="s">
        <v>48</v>
      </c>
      <c r="U658" s="1" t="s">
        <v>64</v>
      </c>
      <c r="V658" s="1" t="s">
        <v>121</v>
      </c>
      <c r="W658" s="1" t="s">
        <v>114</v>
      </c>
      <c r="X658" s="1" t="s">
        <v>52</v>
      </c>
      <c r="Y658" s="1" t="s">
        <v>834</v>
      </c>
      <c r="Z658" s="1">
        <v>22.0</v>
      </c>
      <c r="AA658" s="1">
        <v>1.0</v>
      </c>
      <c r="AB658" s="1" t="s">
        <v>80</v>
      </c>
      <c r="AC658" s="1">
        <v>1.0</v>
      </c>
      <c r="AD658" s="1">
        <v>3.0</v>
      </c>
      <c r="AE658" s="1" t="s">
        <v>54</v>
      </c>
      <c r="AF658" s="1">
        <v>48360.0</v>
      </c>
      <c r="AG658" s="1">
        <v>4030.0</v>
      </c>
      <c r="AH658" s="1">
        <v>8060.0</v>
      </c>
      <c r="AI658" s="1">
        <v>36270.0</v>
      </c>
      <c r="AJ658" s="1" t="s">
        <v>110</v>
      </c>
      <c r="AK658" s="1" t="s">
        <v>111</v>
      </c>
      <c r="AL658" s="1">
        <v>2000.0</v>
      </c>
      <c r="AM658" s="1" t="s">
        <v>83</v>
      </c>
    </row>
    <row r="659">
      <c r="A659" s="1">
        <v>198.0</v>
      </c>
      <c r="B659" s="1">
        <v>34.0</v>
      </c>
      <c r="C659" s="1">
        <v>263108.0</v>
      </c>
      <c r="D659" s="2">
        <v>37770.0</v>
      </c>
      <c r="E659" s="1" t="s">
        <v>40</v>
      </c>
      <c r="F659" s="1" t="s">
        <v>41</v>
      </c>
      <c r="G659" s="1">
        <v>1000.0</v>
      </c>
      <c r="H659" s="1">
        <v>1576.41</v>
      </c>
      <c r="I659" s="1">
        <v>0.0</v>
      </c>
      <c r="J659" s="1">
        <v>614941.0</v>
      </c>
      <c r="K659" s="1" t="s">
        <v>42</v>
      </c>
      <c r="L659" s="1" t="s">
        <v>93</v>
      </c>
      <c r="M659" s="1" t="s">
        <v>160</v>
      </c>
      <c r="N659" s="1" t="s">
        <v>171</v>
      </c>
      <c r="O659" s="1" t="s">
        <v>61</v>
      </c>
      <c r="P659" s="1">
        <v>0.0</v>
      </c>
      <c r="Q659" s="1">
        <v>-55100.0</v>
      </c>
      <c r="R659" s="2">
        <v>42060.0</v>
      </c>
      <c r="S659" s="1" t="s">
        <v>47</v>
      </c>
      <c r="T659" s="1" t="s">
        <v>48</v>
      </c>
      <c r="U659" s="1" t="s">
        <v>49</v>
      </c>
      <c r="V659" s="1" t="s">
        <v>121</v>
      </c>
      <c r="W659" s="1" t="s">
        <v>114</v>
      </c>
      <c r="X659" s="1" t="s">
        <v>123</v>
      </c>
      <c r="Y659" s="1" t="s">
        <v>835</v>
      </c>
      <c r="Z659" s="1">
        <v>18.0</v>
      </c>
      <c r="AA659" s="1">
        <v>1.0</v>
      </c>
      <c r="AB659" s="1" t="s">
        <v>54</v>
      </c>
      <c r="AC659" s="1">
        <v>1.0</v>
      </c>
      <c r="AD659" s="1">
        <v>1.0</v>
      </c>
      <c r="AE659" s="1" t="s">
        <v>54</v>
      </c>
      <c r="AF659" s="1">
        <v>95000.0</v>
      </c>
      <c r="AG659" s="1">
        <v>9500.0</v>
      </c>
      <c r="AH659" s="1">
        <v>9500.0</v>
      </c>
      <c r="AI659" s="1">
        <v>76000.0</v>
      </c>
      <c r="AJ659" s="1" t="s">
        <v>130</v>
      </c>
      <c r="AK659" s="1" t="s">
        <v>131</v>
      </c>
      <c r="AL659" s="1">
        <v>2001.0</v>
      </c>
      <c r="AM659" s="1" t="s">
        <v>83</v>
      </c>
    </row>
    <row r="660">
      <c r="A660" s="1">
        <v>107.0</v>
      </c>
      <c r="B660" s="1">
        <v>32.0</v>
      </c>
      <c r="C660" s="1">
        <v>298412.0</v>
      </c>
      <c r="D660" s="2">
        <v>37382.0</v>
      </c>
      <c r="E660" s="1" t="s">
        <v>40</v>
      </c>
      <c r="F660" s="1" t="s">
        <v>70</v>
      </c>
      <c r="G660" s="1">
        <v>500.0</v>
      </c>
      <c r="H660" s="1">
        <v>1172.82</v>
      </c>
      <c r="I660" s="1">
        <v>4000000.0</v>
      </c>
      <c r="J660" s="1">
        <v>440680.0</v>
      </c>
      <c r="K660" s="1" t="s">
        <v>42</v>
      </c>
      <c r="L660" s="1" t="s">
        <v>93</v>
      </c>
      <c r="M660" s="1" t="s">
        <v>59</v>
      </c>
      <c r="N660" s="1" t="s">
        <v>156</v>
      </c>
      <c r="O660" s="1" t="s">
        <v>61</v>
      </c>
      <c r="P660" s="1">
        <v>82100.0</v>
      </c>
      <c r="Q660" s="1">
        <v>0.0</v>
      </c>
      <c r="R660" s="2">
        <v>42059.0</v>
      </c>
      <c r="S660" s="1" t="s">
        <v>62</v>
      </c>
      <c r="T660" s="1" t="s">
        <v>63</v>
      </c>
      <c r="U660" s="1" t="s">
        <v>213</v>
      </c>
      <c r="V660" s="1" t="s">
        <v>50</v>
      </c>
      <c r="W660" s="1" t="s">
        <v>51</v>
      </c>
      <c r="X660" s="1" t="s">
        <v>88</v>
      </c>
      <c r="Y660" s="1" t="s">
        <v>836</v>
      </c>
      <c r="Z660" s="1">
        <v>8.0</v>
      </c>
      <c r="AA660" s="1">
        <v>1.0</v>
      </c>
      <c r="AB660" s="1" t="s">
        <v>63</v>
      </c>
      <c r="AC660" s="1">
        <v>1.0</v>
      </c>
      <c r="AD660" s="1">
        <v>3.0</v>
      </c>
      <c r="AE660" s="1" t="s">
        <v>80</v>
      </c>
      <c r="AF660" s="1">
        <v>3900.0</v>
      </c>
      <c r="AG660" s="1">
        <v>780.0</v>
      </c>
      <c r="AH660" s="1">
        <v>390.0</v>
      </c>
      <c r="AI660" s="1">
        <v>2730.0</v>
      </c>
      <c r="AJ660" s="1" t="s">
        <v>130</v>
      </c>
      <c r="AK660" s="1" t="s">
        <v>131</v>
      </c>
      <c r="AL660" s="1">
        <v>2010.0</v>
      </c>
      <c r="AM660" s="1" t="s">
        <v>83</v>
      </c>
    </row>
    <row r="661">
      <c r="A661" s="1">
        <v>252.0</v>
      </c>
      <c r="B661" s="1">
        <v>39.0</v>
      </c>
      <c r="C661" s="1">
        <v>261905.0</v>
      </c>
      <c r="D661" s="2">
        <v>38045.0</v>
      </c>
      <c r="E661" s="1" t="s">
        <v>84</v>
      </c>
      <c r="F661" s="1" t="s">
        <v>92</v>
      </c>
      <c r="G661" s="1">
        <v>500.0</v>
      </c>
      <c r="H661" s="1">
        <v>1312.22</v>
      </c>
      <c r="I661" s="1">
        <v>9000000.0</v>
      </c>
      <c r="J661" s="1">
        <v>609949.0</v>
      </c>
      <c r="K661" s="1" t="s">
        <v>42</v>
      </c>
      <c r="L661" s="1" t="s">
        <v>132</v>
      </c>
      <c r="M661" s="1" t="s">
        <v>146</v>
      </c>
      <c r="N661" s="1" t="s">
        <v>243</v>
      </c>
      <c r="O661" s="1" t="s">
        <v>61</v>
      </c>
      <c r="P661" s="1">
        <v>0.0</v>
      </c>
      <c r="Q661" s="1">
        <v>-33300.0</v>
      </c>
      <c r="R661" s="2">
        <v>42056.0</v>
      </c>
      <c r="S661" s="1" t="s">
        <v>76</v>
      </c>
      <c r="T661" s="1" t="s">
        <v>87</v>
      </c>
      <c r="U661" s="1" t="s">
        <v>64</v>
      </c>
      <c r="V661" s="1" t="s">
        <v>121</v>
      </c>
      <c r="W661" s="1" t="s">
        <v>122</v>
      </c>
      <c r="X661" s="1" t="s">
        <v>66</v>
      </c>
      <c r="Y661" s="1" t="s">
        <v>837</v>
      </c>
      <c r="Z661" s="1">
        <v>15.0</v>
      </c>
      <c r="AA661" s="1">
        <v>3.0</v>
      </c>
      <c r="AB661" s="1" t="s">
        <v>63</v>
      </c>
      <c r="AC661" s="1">
        <v>0.0</v>
      </c>
      <c r="AD661" s="1">
        <v>3.0</v>
      </c>
      <c r="AE661" s="1" t="s">
        <v>80</v>
      </c>
      <c r="AF661" s="1">
        <v>59400.0</v>
      </c>
      <c r="AG661" s="1">
        <v>11880.0</v>
      </c>
      <c r="AH661" s="1">
        <v>5940.0</v>
      </c>
      <c r="AI661" s="1">
        <v>41580.0</v>
      </c>
      <c r="AJ661" s="1" t="s">
        <v>198</v>
      </c>
      <c r="AK661" s="1" t="s">
        <v>376</v>
      </c>
      <c r="AL661" s="1">
        <v>2010.0</v>
      </c>
      <c r="AM661" s="1" t="s">
        <v>57</v>
      </c>
    </row>
    <row r="662">
      <c r="A662" s="1">
        <v>303.0</v>
      </c>
      <c r="B662" s="1">
        <v>43.0</v>
      </c>
      <c r="C662" s="1">
        <v>674485.0</v>
      </c>
      <c r="D662" s="2">
        <v>36174.0</v>
      </c>
      <c r="E662" s="1" t="s">
        <v>40</v>
      </c>
      <c r="F662" s="1" t="s">
        <v>92</v>
      </c>
      <c r="G662" s="1">
        <v>1000.0</v>
      </c>
      <c r="H662" s="1">
        <v>671.01</v>
      </c>
      <c r="I662" s="1">
        <v>7000000.0</v>
      </c>
      <c r="J662" s="1">
        <v>479655.0</v>
      </c>
      <c r="K662" s="1" t="s">
        <v>71</v>
      </c>
      <c r="L662" s="1" t="s">
        <v>93</v>
      </c>
      <c r="M662" s="1" t="s">
        <v>59</v>
      </c>
      <c r="N662" s="1" t="s">
        <v>119</v>
      </c>
      <c r="O662" s="1" t="s">
        <v>61</v>
      </c>
      <c r="P662" s="1">
        <v>42900.0</v>
      </c>
      <c r="Q662" s="1">
        <v>-61500.0</v>
      </c>
      <c r="R662" s="2">
        <v>42012.0</v>
      </c>
      <c r="S662" s="1" t="s">
        <v>47</v>
      </c>
      <c r="T662" s="1" t="s">
        <v>77</v>
      </c>
      <c r="U662" s="1" t="s">
        <v>64</v>
      </c>
      <c r="V662" s="1" t="s">
        <v>100</v>
      </c>
      <c r="W662" s="1" t="s">
        <v>122</v>
      </c>
      <c r="X662" s="1" t="s">
        <v>103</v>
      </c>
      <c r="Y662" s="1" t="s">
        <v>838</v>
      </c>
      <c r="Z662" s="1">
        <v>20.0</v>
      </c>
      <c r="AA662" s="1">
        <v>1.0</v>
      </c>
      <c r="AB662" s="1" t="s">
        <v>63</v>
      </c>
      <c r="AC662" s="1">
        <v>2.0</v>
      </c>
      <c r="AD662" s="1">
        <v>0.0</v>
      </c>
      <c r="AE662" s="1" t="s">
        <v>63</v>
      </c>
      <c r="AF662" s="1">
        <v>60210.0</v>
      </c>
      <c r="AG662" s="1">
        <v>6690.0</v>
      </c>
      <c r="AH662" s="1">
        <v>6690.0</v>
      </c>
      <c r="AI662" s="1">
        <v>46830.0</v>
      </c>
      <c r="AJ662" s="1" t="s">
        <v>105</v>
      </c>
      <c r="AK662" s="1" t="s">
        <v>152</v>
      </c>
      <c r="AL662" s="1">
        <v>2013.0</v>
      </c>
      <c r="AM662" s="1" t="s">
        <v>83</v>
      </c>
    </row>
    <row r="663">
      <c r="A663" s="1">
        <v>101.0</v>
      </c>
      <c r="B663" s="1">
        <v>32.0</v>
      </c>
      <c r="C663" s="1">
        <v>223404.0</v>
      </c>
      <c r="D663" s="2">
        <v>37279.0</v>
      </c>
      <c r="E663" s="1" t="s">
        <v>84</v>
      </c>
      <c r="F663" s="1" t="s">
        <v>41</v>
      </c>
      <c r="G663" s="1">
        <v>500.0</v>
      </c>
      <c r="H663" s="1">
        <v>895.14</v>
      </c>
      <c r="I663" s="1">
        <v>0.0</v>
      </c>
      <c r="J663" s="1">
        <v>439964.0</v>
      </c>
      <c r="K663" s="1" t="s">
        <v>42</v>
      </c>
      <c r="L663" s="1" t="s">
        <v>162</v>
      </c>
      <c r="M663" s="1" t="s">
        <v>73</v>
      </c>
      <c r="N663" s="1" t="s">
        <v>182</v>
      </c>
      <c r="O663" s="1" t="s">
        <v>61</v>
      </c>
      <c r="P663" s="1">
        <v>52600.0</v>
      </c>
      <c r="Q663" s="1">
        <v>-30400.0</v>
      </c>
      <c r="R663" s="2">
        <v>42014.0</v>
      </c>
      <c r="S663" s="1" t="s">
        <v>47</v>
      </c>
      <c r="T663" s="1" t="s">
        <v>87</v>
      </c>
      <c r="U663" s="1" t="s">
        <v>64</v>
      </c>
      <c r="V663" s="1" t="s">
        <v>137</v>
      </c>
      <c r="W663" s="1" t="s">
        <v>51</v>
      </c>
      <c r="X663" s="1" t="s">
        <v>52</v>
      </c>
      <c r="Y663" s="1" t="s">
        <v>839</v>
      </c>
      <c r="Z663" s="1">
        <v>4.0</v>
      </c>
      <c r="AA663" s="1">
        <v>1.0</v>
      </c>
      <c r="AB663" s="1" t="s">
        <v>63</v>
      </c>
      <c r="AC663" s="1">
        <v>0.0</v>
      </c>
      <c r="AD663" s="1">
        <v>3.0</v>
      </c>
      <c r="AE663" s="1" t="s">
        <v>54</v>
      </c>
      <c r="AF663" s="1">
        <v>43600.0</v>
      </c>
      <c r="AG663" s="1">
        <v>8720.0</v>
      </c>
      <c r="AH663" s="1">
        <v>4360.0</v>
      </c>
      <c r="AI663" s="1">
        <v>30520.0</v>
      </c>
      <c r="AJ663" s="1" t="s">
        <v>154</v>
      </c>
      <c r="AK663" s="1" t="s">
        <v>155</v>
      </c>
      <c r="AL663" s="1">
        <v>2010.0</v>
      </c>
      <c r="AM663" s="1" t="s">
        <v>83</v>
      </c>
    </row>
    <row r="664">
      <c r="A664" s="1">
        <v>446.0</v>
      </c>
      <c r="B664" s="1">
        <v>57.0</v>
      </c>
      <c r="C664" s="1">
        <v>991480.0</v>
      </c>
      <c r="D664" s="2">
        <v>33947.0</v>
      </c>
      <c r="E664" s="1" t="s">
        <v>58</v>
      </c>
      <c r="F664" s="1" t="s">
        <v>70</v>
      </c>
      <c r="G664" s="1">
        <v>2000.0</v>
      </c>
      <c r="H664" s="1">
        <v>1373.21</v>
      </c>
      <c r="I664" s="1">
        <v>0.0</v>
      </c>
      <c r="J664" s="1">
        <v>478486.0</v>
      </c>
      <c r="K664" s="1" t="s">
        <v>42</v>
      </c>
      <c r="L664" s="1" t="s">
        <v>142</v>
      </c>
      <c r="M664" s="1" t="s">
        <v>186</v>
      </c>
      <c r="N664" s="1" t="s">
        <v>45</v>
      </c>
      <c r="O664" s="1" t="s">
        <v>86</v>
      </c>
      <c r="P664" s="1">
        <v>42700.0</v>
      </c>
      <c r="Q664" s="1">
        <v>-64900.0</v>
      </c>
      <c r="R664" s="2">
        <v>42049.0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51</v>
      </c>
      <c r="X664" s="1" t="s">
        <v>157</v>
      </c>
      <c r="Y664" s="1" t="s">
        <v>840</v>
      </c>
      <c r="Z664" s="1">
        <v>10.0</v>
      </c>
      <c r="AA664" s="1">
        <v>3.0</v>
      </c>
      <c r="AB664" s="1" t="s">
        <v>80</v>
      </c>
      <c r="AC664" s="1">
        <v>0.0</v>
      </c>
      <c r="AD664" s="1">
        <v>0.0</v>
      </c>
      <c r="AE664" s="1" t="s">
        <v>80</v>
      </c>
      <c r="AF664" s="1">
        <v>62800.0</v>
      </c>
      <c r="AG664" s="1">
        <v>6280.0</v>
      </c>
      <c r="AH664" s="1">
        <v>12560.0</v>
      </c>
      <c r="AI664" s="1">
        <v>43960.0</v>
      </c>
      <c r="AJ664" s="1" t="s">
        <v>198</v>
      </c>
      <c r="AK664" s="1" t="s">
        <v>199</v>
      </c>
      <c r="AL664" s="1">
        <v>2012.0</v>
      </c>
      <c r="AM664" s="1" t="s">
        <v>83</v>
      </c>
    </row>
    <row r="665">
      <c r="A665" s="1">
        <v>330.0</v>
      </c>
      <c r="B665" s="1">
        <v>48.0</v>
      </c>
      <c r="C665" s="1">
        <v>804219.0</v>
      </c>
      <c r="D665" s="2">
        <v>35970.0</v>
      </c>
      <c r="E665" s="1" t="s">
        <v>40</v>
      </c>
      <c r="F665" s="1" t="s">
        <v>41</v>
      </c>
      <c r="G665" s="1">
        <v>1000.0</v>
      </c>
      <c r="H665" s="1">
        <v>1625.65</v>
      </c>
      <c r="I665" s="1">
        <v>0.0</v>
      </c>
      <c r="J665" s="1">
        <v>466498.0</v>
      </c>
      <c r="K665" s="1" t="s">
        <v>42</v>
      </c>
      <c r="L665" s="1" t="s">
        <v>142</v>
      </c>
      <c r="M665" s="1" t="s">
        <v>190</v>
      </c>
      <c r="N665" s="1" t="s">
        <v>133</v>
      </c>
      <c r="O665" s="1" t="s">
        <v>46</v>
      </c>
      <c r="P665" s="1">
        <v>0.0</v>
      </c>
      <c r="Q665" s="1">
        <v>0.0</v>
      </c>
      <c r="R665" s="2">
        <v>42061.0</v>
      </c>
      <c r="S665" s="1" t="s">
        <v>47</v>
      </c>
      <c r="T665" s="1" t="s">
        <v>48</v>
      </c>
      <c r="U665" s="1" t="s">
        <v>49</v>
      </c>
      <c r="V665" s="1" t="s">
        <v>137</v>
      </c>
      <c r="W665" s="1" t="s">
        <v>65</v>
      </c>
      <c r="X665" s="1" t="s">
        <v>103</v>
      </c>
      <c r="Y665" s="1" t="s">
        <v>841</v>
      </c>
      <c r="Z665" s="1">
        <v>10.0</v>
      </c>
      <c r="AA665" s="1">
        <v>1.0</v>
      </c>
      <c r="AB665" s="1" t="s">
        <v>54</v>
      </c>
      <c r="AC665" s="1">
        <v>1.0</v>
      </c>
      <c r="AD665" s="1">
        <v>3.0</v>
      </c>
      <c r="AE665" s="1" t="s">
        <v>63</v>
      </c>
      <c r="AF665" s="1">
        <v>59500.0</v>
      </c>
      <c r="AG665" s="1">
        <v>11900.0</v>
      </c>
      <c r="AH665" s="1">
        <v>5950.0</v>
      </c>
      <c r="AI665" s="1">
        <v>41650.0</v>
      </c>
      <c r="AJ665" s="1" t="s">
        <v>81</v>
      </c>
      <c r="AK665" s="1" t="s">
        <v>145</v>
      </c>
      <c r="AL665" s="1">
        <v>2006.0</v>
      </c>
      <c r="AM665" s="1" t="s">
        <v>83</v>
      </c>
    </row>
    <row r="666">
      <c r="A666" s="1">
        <v>211.0</v>
      </c>
      <c r="B666" s="1">
        <v>37.0</v>
      </c>
      <c r="C666" s="1">
        <v>483088.0</v>
      </c>
      <c r="D666" s="2">
        <v>40549.0</v>
      </c>
      <c r="E666" s="1" t="s">
        <v>40</v>
      </c>
      <c r="F666" s="1" t="s">
        <v>41</v>
      </c>
      <c r="G666" s="1">
        <v>2000.0</v>
      </c>
      <c r="H666" s="1">
        <v>1295.63</v>
      </c>
      <c r="I666" s="1">
        <v>4000000.0</v>
      </c>
      <c r="J666" s="1">
        <v>430878.0</v>
      </c>
      <c r="K666" s="1" t="s">
        <v>71</v>
      </c>
      <c r="L666" s="1" t="s">
        <v>72</v>
      </c>
      <c r="M666" s="1" t="s">
        <v>85</v>
      </c>
      <c r="N666" s="1" t="s">
        <v>133</v>
      </c>
      <c r="O666" s="1" t="s">
        <v>143</v>
      </c>
      <c r="P666" s="1">
        <v>42200.0</v>
      </c>
      <c r="Q666" s="1">
        <v>-33800.0</v>
      </c>
      <c r="R666" s="2">
        <v>42034.0</v>
      </c>
      <c r="S666" s="1" t="s">
        <v>76</v>
      </c>
      <c r="T666" s="1" t="s">
        <v>87</v>
      </c>
      <c r="U666" s="1" t="s">
        <v>108</v>
      </c>
      <c r="V666" s="1" t="s">
        <v>50</v>
      </c>
      <c r="W666" s="1" t="s">
        <v>114</v>
      </c>
      <c r="X666" s="1" t="s">
        <v>128</v>
      </c>
      <c r="Y666" s="1" t="s">
        <v>842</v>
      </c>
      <c r="Z666" s="1">
        <v>22.0</v>
      </c>
      <c r="AA666" s="1">
        <v>3.0</v>
      </c>
      <c r="AB666" s="1" t="s">
        <v>54</v>
      </c>
      <c r="AC666" s="1">
        <v>1.0</v>
      </c>
      <c r="AD666" s="1">
        <v>0.0</v>
      </c>
      <c r="AE666" s="1" t="s">
        <v>63</v>
      </c>
      <c r="AF666" s="1">
        <v>53460.0</v>
      </c>
      <c r="AG666" s="1">
        <v>5940.0</v>
      </c>
      <c r="AH666" s="1">
        <v>5940.0</v>
      </c>
      <c r="AI666" s="1">
        <v>41580.0</v>
      </c>
      <c r="AJ666" s="1" t="s">
        <v>210</v>
      </c>
      <c r="AK666" s="1" t="s">
        <v>226</v>
      </c>
      <c r="AL666" s="1">
        <v>2009.0</v>
      </c>
      <c r="AM666" s="1" t="s">
        <v>83</v>
      </c>
    </row>
    <row r="667">
      <c r="A667" s="1">
        <v>172.0</v>
      </c>
      <c r="B667" s="1">
        <v>33.0</v>
      </c>
      <c r="C667" s="1">
        <v>100804.0</v>
      </c>
      <c r="D667" s="2">
        <v>40963.0</v>
      </c>
      <c r="E667" s="1" t="s">
        <v>84</v>
      </c>
      <c r="F667" s="1" t="s">
        <v>70</v>
      </c>
      <c r="G667" s="1">
        <v>1000.0</v>
      </c>
      <c r="H667" s="1">
        <v>1459.96</v>
      </c>
      <c r="I667" s="1">
        <v>6000000.0</v>
      </c>
      <c r="J667" s="1">
        <v>600127.0</v>
      </c>
      <c r="K667" s="1" t="s">
        <v>71</v>
      </c>
      <c r="L667" s="1" t="s">
        <v>132</v>
      </c>
      <c r="M667" s="1" t="s">
        <v>186</v>
      </c>
      <c r="N667" s="1" t="s">
        <v>60</v>
      </c>
      <c r="O667" s="1" t="s">
        <v>120</v>
      </c>
      <c r="P667" s="1">
        <v>41300.0</v>
      </c>
      <c r="Q667" s="1">
        <v>-42000.0</v>
      </c>
      <c r="R667" s="2">
        <v>42011.0</v>
      </c>
      <c r="S667" s="1" t="s">
        <v>76</v>
      </c>
      <c r="T667" s="1" t="s">
        <v>48</v>
      </c>
      <c r="U667" s="1" t="s">
        <v>108</v>
      </c>
      <c r="V667" s="1" t="s">
        <v>137</v>
      </c>
      <c r="W667" s="1" t="s">
        <v>78</v>
      </c>
      <c r="X667" s="1" t="s">
        <v>128</v>
      </c>
      <c r="Y667" s="1" t="s">
        <v>843</v>
      </c>
      <c r="Z667" s="1">
        <v>15.0</v>
      </c>
      <c r="AA667" s="1">
        <v>3.0</v>
      </c>
      <c r="AB667" s="1" t="s">
        <v>80</v>
      </c>
      <c r="AC667" s="1">
        <v>0.0</v>
      </c>
      <c r="AD667" s="1">
        <v>1.0</v>
      </c>
      <c r="AE667" s="1" t="s">
        <v>80</v>
      </c>
      <c r="AF667" s="1">
        <v>41690.0</v>
      </c>
      <c r="AG667" s="1">
        <v>7580.0</v>
      </c>
      <c r="AH667" s="1">
        <v>7580.0</v>
      </c>
      <c r="AI667" s="1">
        <v>26530.0</v>
      </c>
      <c r="AJ667" s="1" t="s">
        <v>55</v>
      </c>
      <c r="AK667" s="1">
        <v>95.0</v>
      </c>
      <c r="AL667" s="1">
        <v>1999.0</v>
      </c>
      <c r="AM667" s="1" t="s">
        <v>83</v>
      </c>
    </row>
    <row r="668">
      <c r="A668" s="1">
        <v>316.0</v>
      </c>
      <c r="B668" s="1">
        <v>46.0</v>
      </c>
      <c r="C668" s="1">
        <v>941807.0</v>
      </c>
      <c r="D668" s="2">
        <v>40719.0</v>
      </c>
      <c r="E668" s="1" t="s">
        <v>40</v>
      </c>
      <c r="F668" s="1" t="s">
        <v>70</v>
      </c>
      <c r="G668" s="1">
        <v>500.0</v>
      </c>
      <c r="H668" s="1">
        <v>1219.94</v>
      </c>
      <c r="I668" s="1">
        <v>7000000.0</v>
      </c>
      <c r="J668" s="1">
        <v>431968.0</v>
      </c>
      <c r="K668" s="1" t="s">
        <v>71</v>
      </c>
      <c r="L668" s="1" t="s">
        <v>125</v>
      </c>
      <c r="M668" s="1" t="s">
        <v>102</v>
      </c>
      <c r="N668" s="1" t="s">
        <v>166</v>
      </c>
      <c r="O668" s="1" t="s">
        <v>120</v>
      </c>
      <c r="P668" s="1">
        <v>0.0</v>
      </c>
      <c r="Q668" s="1">
        <v>-51000.0</v>
      </c>
      <c r="R668" s="2">
        <v>42062.0</v>
      </c>
      <c r="S668" s="1" t="s">
        <v>47</v>
      </c>
      <c r="T668" s="1" t="s">
        <v>48</v>
      </c>
      <c r="U668" s="1" t="s">
        <v>64</v>
      </c>
      <c r="V668" s="1" t="s">
        <v>137</v>
      </c>
      <c r="W668" s="1" t="s">
        <v>78</v>
      </c>
      <c r="X668" s="1" t="s">
        <v>88</v>
      </c>
      <c r="Y668" s="1" t="s">
        <v>844</v>
      </c>
      <c r="Z668" s="1">
        <v>13.0</v>
      </c>
      <c r="AA668" s="1">
        <v>1.0</v>
      </c>
      <c r="AB668" s="1" t="s">
        <v>63</v>
      </c>
      <c r="AC668" s="1">
        <v>0.0</v>
      </c>
      <c r="AD668" s="1">
        <v>1.0</v>
      </c>
      <c r="AE668" s="1" t="s">
        <v>54</v>
      </c>
      <c r="AF668" s="1">
        <v>63100.0</v>
      </c>
      <c r="AG668" s="1">
        <v>6310.0</v>
      </c>
      <c r="AH668" s="1">
        <v>12620.0</v>
      </c>
      <c r="AI668" s="1">
        <v>44170.0</v>
      </c>
      <c r="AJ668" s="1" t="s">
        <v>96</v>
      </c>
      <c r="AK668" s="1" t="s">
        <v>159</v>
      </c>
      <c r="AL668" s="1">
        <v>2000.0</v>
      </c>
      <c r="AM668" s="1" t="s">
        <v>83</v>
      </c>
    </row>
    <row r="669">
      <c r="A669" s="1">
        <v>435.0</v>
      </c>
      <c r="B669" s="1">
        <v>60.0</v>
      </c>
      <c r="C669" s="1">
        <v>593466.0</v>
      </c>
      <c r="D669" s="2">
        <v>39042.0</v>
      </c>
      <c r="E669" s="1" t="s">
        <v>40</v>
      </c>
      <c r="F669" s="1" t="s">
        <v>92</v>
      </c>
      <c r="G669" s="1">
        <v>500.0</v>
      </c>
      <c r="H669" s="1">
        <v>1064.49</v>
      </c>
      <c r="I669" s="1">
        <v>5000000.0</v>
      </c>
      <c r="J669" s="1">
        <v>462804.0</v>
      </c>
      <c r="K669" s="1" t="s">
        <v>42</v>
      </c>
      <c r="L669" s="1" t="s">
        <v>93</v>
      </c>
      <c r="M669" s="1" t="s">
        <v>118</v>
      </c>
      <c r="N669" s="1" t="s">
        <v>169</v>
      </c>
      <c r="O669" s="1" t="s">
        <v>61</v>
      </c>
      <c r="P669" s="1">
        <v>73500.0</v>
      </c>
      <c r="Q669" s="1">
        <v>-43300.0</v>
      </c>
      <c r="R669" s="2">
        <v>42048.0</v>
      </c>
      <c r="S669" s="1" t="s">
        <v>47</v>
      </c>
      <c r="T669" s="1" t="s">
        <v>87</v>
      </c>
      <c r="U669" s="1" t="s">
        <v>108</v>
      </c>
      <c r="V669" s="1" t="s">
        <v>137</v>
      </c>
      <c r="W669" s="1" t="s">
        <v>114</v>
      </c>
      <c r="X669" s="1" t="s">
        <v>88</v>
      </c>
      <c r="Y669" s="1" t="s">
        <v>845</v>
      </c>
      <c r="Z669" s="1">
        <v>23.0</v>
      </c>
      <c r="AA669" s="1">
        <v>1.0</v>
      </c>
      <c r="AB669" s="1" t="s">
        <v>80</v>
      </c>
      <c r="AC669" s="1">
        <v>2.0</v>
      </c>
      <c r="AD669" s="1">
        <v>1.0</v>
      </c>
      <c r="AE669" s="1" t="s">
        <v>63</v>
      </c>
      <c r="AF669" s="1">
        <v>62880.0</v>
      </c>
      <c r="AG669" s="1">
        <v>5240.0</v>
      </c>
      <c r="AH669" s="1">
        <v>10480.0</v>
      </c>
      <c r="AI669" s="1">
        <v>47160.0</v>
      </c>
      <c r="AJ669" s="1" t="s">
        <v>68</v>
      </c>
      <c r="AK669" s="1" t="s">
        <v>69</v>
      </c>
      <c r="AL669" s="1">
        <v>2007.0</v>
      </c>
      <c r="AM669" s="1" t="s">
        <v>57</v>
      </c>
    </row>
    <row r="670">
      <c r="A670" s="1">
        <v>344.0</v>
      </c>
      <c r="B670" s="1">
        <v>51.0</v>
      </c>
      <c r="C670" s="1">
        <v>437442.0</v>
      </c>
      <c r="D670" s="2">
        <v>39626.0</v>
      </c>
      <c r="E670" s="1" t="s">
        <v>84</v>
      </c>
      <c r="F670" s="1" t="s">
        <v>70</v>
      </c>
      <c r="G670" s="1">
        <v>1000.0</v>
      </c>
      <c r="H670" s="1">
        <v>959.83</v>
      </c>
      <c r="I670" s="1">
        <v>0.0</v>
      </c>
      <c r="J670" s="1">
        <v>435809.0</v>
      </c>
      <c r="K670" s="1" t="s">
        <v>71</v>
      </c>
      <c r="L670" s="1" t="s">
        <v>125</v>
      </c>
      <c r="M670" s="1" t="s">
        <v>73</v>
      </c>
      <c r="N670" s="1" t="s">
        <v>166</v>
      </c>
      <c r="O670" s="1" t="s">
        <v>143</v>
      </c>
      <c r="P670" s="1">
        <v>0.0</v>
      </c>
      <c r="Q670" s="1">
        <v>-38700.0</v>
      </c>
      <c r="R670" s="2">
        <v>42037.0</v>
      </c>
      <c r="S670" s="1" t="s">
        <v>76</v>
      </c>
      <c r="T670" s="1" t="s">
        <v>48</v>
      </c>
      <c r="U670" s="1" t="s">
        <v>49</v>
      </c>
      <c r="V670" s="1" t="s">
        <v>100</v>
      </c>
      <c r="W670" s="1" t="s">
        <v>78</v>
      </c>
      <c r="X670" s="1" t="s">
        <v>128</v>
      </c>
      <c r="Y670" s="1" t="s">
        <v>846</v>
      </c>
      <c r="Z670" s="1">
        <v>18.0</v>
      </c>
      <c r="AA670" s="1">
        <v>3.0</v>
      </c>
      <c r="AB670" s="1" t="s">
        <v>63</v>
      </c>
      <c r="AC670" s="1">
        <v>2.0</v>
      </c>
      <c r="AD670" s="1">
        <v>2.0</v>
      </c>
      <c r="AE670" s="1" t="s">
        <v>54</v>
      </c>
      <c r="AF670" s="1">
        <v>75400.0</v>
      </c>
      <c r="AG670" s="1">
        <v>17400.0</v>
      </c>
      <c r="AH670" s="1">
        <v>11600.0</v>
      </c>
      <c r="AI670" s="1">
        <v>46400.0</v>
      </c>
      <c r="AJ670" s="1" t="s">
        <v>188</v>
      </c>
      <c r="AK670" s="1" t="s">
        <v>239</v>
      </c>
      <c r="AL670" s="1">
        <v>2006.0</v>
      </c>
      <c r="AM670" s="1" t="s">
        <v>57</v>
      </c>
    </row>
    <row r="671">
      <c r="A671" s="1">
        <v>204.0</v>
      </c>
      <c r="B671" s="1">
        <v>40.0</v>
      </c>
      <c r="C671" s="1">
        <v>942106.0</v>
      </c>
      <c r="D671" s="2">
        <v>34211.0</v>
      </c>
      <c r="E671" s="1" t="s">
        <v>40</v>
      </c>
      <c r="F671" s="1" t="s">
        <v>41</v>
      </c>
      <c r="G671" s="1">
        <v>2000.0</v>
      </c>
      <c r="H671" s="1">
        <v>1767.02</v>
      </c>
      <c r="I671" s="1">
        <v>0.0</v>
      </c>
      <c r="J671" s="1">
        <v>453193.0</v>
      </c>
      <c r="K671" s="1" t="s">
        <v>42</v>
      </c>
      <c r="L671" s="1" t="s">
        <v>162</v>
      </c>
      <c r="M671" s="1" t="s">
        <v>59</v>
      </c>
      <c r="N671" s="1" t="s">
        <v>150</v>
      </c>
      <c r="O671" s="1" t="s">
        <v>46</v>
      </c>
      <c r="P671" s="1">
        <v>0.0</v>
      </c>
      <c r="Q671" s="1">
        <v>-49300.0</v>
      </c>
      <c r="R671" s="2">
        <v>42062.0</v>
      </c>
      <c r="S671" s="1" t="s">
        <v>47</v>
      </c>
      <c r="T671" s="1" t="s">
        <v>77</v>
      </c>
      <c r="U671" s="1" t="s">
        <v>108</v>
      </c>
      <c r="V671" s="1" t="s">
        <v>137</v>
      </c>
      <c r="W671" s="1" t="s">
        <v>51</v>
      </c>
      <c r="X671" s="1" t="s">
        <v>88</v>
      </c>
      <c r="Y671" s="1" t="s">
        <v>847</v>
      </c>
      <c r="Z671" s="1">
        <v>7.0</v>
      </c>
      <c r="AA671" s="1">
        <v>1.0</v>
      </c>
      <c r="AB671" s="1" t="s">
        <v>54</v>
      </c>
      <c r="AC671" s="1">
        <v>1.0</v>
      </c>
      <c r="AD671" s="1">
        <v>1.0</v>
      </c>
      <c r="AE671" s="1" t="s">
        <v>80</v>
      </c>
      <c r="AF671" s="1">
        <v>46200.0</v>
      </c>
      <c r="AG671" s="1">
        <v>4200.0</v>
      </c>
      <c r="AH671" s="1">
        <v>8400.0</v>
      </c>
      <c r="AI671" s="1">
        <v>33600.0</v>
      </c>
      <c r="AJ671" s="1" t="s">
        <v>110</v>
      </c>
      <c r="AK671" s="1" t="s">
        <v>111</v>
      </c>
      <c r="AL671" s="1">
        <v>1997.0</v>
      </c>
      <c r="AM671" s="1" t="s">
        <v>83</v>
      </c>
    </row>
    <row r="672">
      <c r="A672" s="1">
        <v>278.0</v>
      </c>
      <c r="B672" s="1">
        <v>47.0</v>
      </c>
      <c r="C672" s="1">
        <v>794951.0</v>
      </c>
      <c r="D672" s="2">
        <v>39559.0</v>
      </c>
      <c r="E672" s="1" t="s">
        <v>58</v>
      </c>
      <c r="F672" s="1" t="s">
        <v>92</v>
      </c>
      <c r="G672" s="1">
        <v>500.0</v>
      </c>
      <c r="H672" s="1">
        <v>1285.01</v>
      </c>
      <c r="I672" s="1">
        <v>0.0</v>
      </c>
      <c r="J672" s="1">
        <v>459630.0</v>
      </c>
      <c r="K672" s="1" t="s">
        <v>42</v>
      </c>
      <c r="L672" s="1" t="s">
        <v>125</v>
      </c>
      <c r="M672" s="1" t="s">
        <v>59</v>
      </c>
      <c r="N672" s="1" t="s">
        <v>45</v>
      </c>
      <c r="O672" s="1" t="s">
        <v>143</v>
      </c>
      <c r="P672" s="1">
        <v>0.0</v>
      </c>
      <c r="Q672" s="1">
        <v>-39800.0</v>
      </c>
      <c r="R672" s="2">
        <v>42037.0</v>
      </c>
      <c r="S672" s="1" t="s">
        <v>47</v>
      </c>
      <c r="T672" s="1" t="s">
        <v>77</v>
      </c>
      <c r="U672" s="1" t="s">
        <v>49</v>
      </c>
      <c r="V672" s="1" t="s">
        <v>137</v>
      </c>
      <c r="W672" s="1" t="s">
        <v>65</v>
      </c>
      <c r="X672" s="1" t="s">
        <v>123</v>
      </c>
      <c r="Y672" s="1" t="s">
        <v>848</v>
      </c>
      <c r="Z672" s="1">
        <v>21.0</v>
      </c>
      <c r="AA672" s="1">
        <v>1.0</v>
      </c>
      <c r="AB672" s="1" t="s">
        <v>80</v>
      </c>
      <c r="AC672" s="1">
        <v>2.0</v>
      </c>
      <c r="AD672" s="1">
        <v>2.0</v>
      </c>
      <c r="AE672" s="1" t="s">
        <v>54</v>
      </c>
      <c r="AF672" s="1">
        <v>58500.0</v>
      </c>
      <c r="AG672" s="1">
        <v>5850.0</v>
      </c>
      <c r="AH672" s="1">
        <v>5850.0</v>
      </c>
      <c r="AI672" s="1">
        <v>46800.0</v>
      </c>
      <c r="AJ672" s="1" t="s">
        <v>116</v>
      </c>
      <c r="AK672" s="1" t="s">
        <v>117</v>
      </c>
      <c r="AL672" s="1">
        <v>2010.0</v>
      </c>
      <c r="AM672" s="1" t="s">
        <v>83</v>
      </c>
    </row>
    <row r="673">
      <c r="A673" s="1">
        <v>434.0</v>
      </c>
      <c r="B673" s="1">
        <v>57.0</v>
      </c>
      <c r="C673" s="1">
        <v>182450.0</v>
      </c>
      <c r="D673" s="2">
        <v>36700.0</v>
      </c>
      <c r="E673" s="1" t="s">
        <v>40</v>
      </c>
      <c r="F673" s="1" t="s">
        <v>92</v>
      </c>
      <c r="G673" s="1">
        <v>2000.0</v>
      </c>
      <c r="H673" s="1">
        <v>1422.95</v>
      </c>
      <c r="I673" s="1">
        <v>0.0</v>
      </c>
      <c r="J673" s="1">
        <v>608982.0</v>
      </c>
      <c r="K673" s="1" t="s">
        <v>42</v>
      </c>
      <c r="L673" s="1" t="s">
        <v>162</v>
      </c>
      <c r="M673" s="1" t="s">
        <v>146</v>
      </c>
      <c r="N673" s="1" t="s">
        <v>99</v>
      </c>
      <c r="O673" s="1" t="s">
        <v>46</v>
      </c>
      <c r="P673" s="1">
        <v>0.0</v>
      </c>
      <c r="Q673" s="1">
        <v>0.0</v>
      </c>
      <c r="R673" s="2">
        <v>42021.0</v>
      </c>
      <c r="S673" s="1" t="s">
        <v>76</v>
      </c>
      <c r="T673" s="1" t="s">
        <v>77</v>
      </c>
      <c r="U673" s="1" t="s">
        <v>49</v>
      </c>
      <c r="V673" s="1" t="s">
        <v>121</v>
      </c>
      <c r="W673" s="1" t="s">
        <v>51</v>
      </c>
      <c r="X673" s="1" t="s">
        <v>52</v>
      </c>
      <c r="Y673" s="1" t="s">
        <v>849</v>
      </c>
      <c r="Z673" s="1">
        <v>15.0</v>
      </c>
      <c r="AA673" s="1">
        <v>3.0</v>
      </c>
      <c r="AB673" s="1" t="s">
        <v>80</v>
      </c>
      <c r="AC673" s="1">
        <v>1.0</v>
      </c>
      <c r="AD673" s="1">
        <v>3.0</v>
      </c>
      <c r="AE673" s="1" t="s">
        <v>80</v>
      </c>
      <c r="AF673" s="1">
        <v>66240.0</v>
      </c>
      <c r="AG673" s="1">
        <v>11040.0</v>
      </c>
      <c r="AH673" s="1">
        <v>11040.0</v>
      </c>
      <c r="AI673" s="1">
        <v>44160.0</v>
      </c>
      <c r="AJ673" s="1" t="s">
        <v>105</v>
      </c>
      <c r="AK673" s="1" t="s">
        <v>152</v>
      </c>
      <c r="AL673" s="1">
        <v>2003.0</v>
      </c>
      <c r="AM673" s="1" t="s">
        <v>83</v>
      </c>
    </row>
    <row r="674">
      <c r="A674" s="1">
        <v>209.0</v>
      </c>
      <c r="B674" s="1">
        <v>36.0</v>
      </c>
      <c r="C674" s="1">
        <v>730973.0</v>
      </c>
      <c r="D674" s="2">
        <v>40189.0</v>
      </c>
      <c r="E674" s="1" t="s">
        <v>58</v>
      </c>
      <c r="F674" s="1" t="s">
        <v>70</v>
      </c>
      <c r="G674" s="1">
        <v>2000.0</v>
      </c>
      <c r="H674" s="1">
        <v>1223.39</v>
      </c>
      <c r="I674" s="1">
        <v>0.0</v>
      </c>
      <c r="J674" s="1">
        <v>452218.0</v>
      </c>
      <c r="K674" s="1" t="s">
        <v>71</v>
      </c>
      <c r="L674" s="1" t="s">
        <v>43</v>
      </c>
      <c r="M674" s="1" t="s">
        <v>44</v>
      </c>
      <c r="N674" s="1" t="s">
        <v>119</v>
      </c>
      <c r="O674" s="1" t="s">
        <v>120</v>
      </c>
      <c r="P674" s="1">
        <v>0.0</v>
      </c>
      <c r="Q674" s="1">
        <v>0.0</v>
      </c>
      <c r="R674" s="2">
        <v>42016.0</v>
      </c>
      <c r="S674" s="1" t="s">
        <v>76</v>
      </c>
      <c r="T674" s="1" t="s">
        <v>77</v>
      </c>
      <c r="U674" s="1" t="s">
        <v>108</v>
      </c>
      <c r="V674" s="1" t="s">
        <v>137</v>
      </c>
      <c r="W674" s="1" t="s">
        <v>176</v>
      </c>
      <c r="X674" s="1" t="s">
        <v>123</v>
      </c>
      <c r="Y674" s="1" t="s">
        <v>850</v>
      </c>
      <c r="Z674" s="1">
        <v>17.0</v>
      </c>
      <c r="AA674" s="1">
        <v>3.0</v>
      </c>
      <c r="AB674" s="1" t="s">
        <v>63</v>
      </c>
      <c r="AC674" s="1">
        <v>1.0</v>
      </c>
      <c r="AD674" s="1">
        <v>3.0</v>
      </c>
      <c r="AE674" s="1" t="s">
        <v>63</v>
      </c>
      <c r="AF674" s="1">
        <v>65440.0</v>
      </c>
      <c r="AG674" s="1">
        <v>8180.0</v>
      </c>
      <c r="AH674" s="1">
        <v>8180.0</v>
      </c>
      <c r="AI674" s="1">
        <v>49080.0</v>
      </c>
      <c r="AJ674" s="1" t="s">
        <v>198</v>
      </c>
      <c r="AK674" s="1" t="s">
        <v>199</v>
      </c>
      <c r="AL674" s="1">
        <v>2014.0</v>
      </c>
      <c r="AM674" s="1" t="s">
        <v>83</v>
      </c>
    </row>
    <row r="675">
      <c r="A675" s="1">
        <v>250.0</v>
      </c>
      <c r="B675" s="1">
        <v>43.0</v>
      </c>
      <c r="C675" s="1">
        <v>687755.0</v>
      </c>
      <c r="D675" s="2">
        <v>32960.0</v>
      </c>
      <c r="E675" s="1" t="s">
        <v>84</v>
      </c>
      <c r="F675" s="1" t="s">
        <v>92</v>
      </c>
      <c r="G675" s="1">
        <v>2000.0</v>
      </c>
      <c r="H675" s="1">
        <v>1539.06</v>
      </c>
      <c r="I675" s="1">
        <v>0.0</v>
      </c>
      <c r="J675" s="1">
        <v>434150.0</v>
      </c>
      <c r="K675" s="1" t="s">
        <v>42</v>
      </c>
      <c r="L675" s="1" t="s">
        <v>125</v>
      </c>
      <c r="M675" s="1" t="s">
        <v>73</v>
      </c>
      <c r="N675" s="1" t="s">
        <v>265</v>
      </c>
      <c r="O675" s="1" t="s">
        <v>61</v>
      </c>
      <c r="P675" s="1">
        <v>37800.0</v>
      </c>
      <c r="Q675" s="1">
        <v>0.0</v>
      </c>
      <c r="R675" s="2">
        <v>42024.0</v>
      </c>
      <c r="S675" s="1" t="s">
        <v>47</v>
      </c>
      <c r="T675" s="1" t="s">
        <v>87</v>
      </c>
      <c r="U675" s="1" t="s">
        <v>64</v>
      </c>
      <c r="V675" s="1" t="s">
        <v>100</v>
      </c>
      <c r="W675" s="1" t="s">
        <v>51</v>
      </c>
      <c r="X675" s="1" t="s">
        <v>123</v>
      </c>
      <c r="Y675" s="1" t="s">
        <v>851</v>
      </c>
      <c r="Z675" s="1">
        <v>2.0</v>
      </c>
      <c r="AA675" s="1">
        <v>1.0</v>
      </c>
      <c r="AB675" s="1" t="s">
        <v>80</v>
      </c>
      <c r="AC675" s="1">
        <v>0.0</v>
      </c>
      <c r="AD675" s="1">
        <v>3.0</v>
      </c>
      <c r="AE675" s="1" t="s">
        <v>63</v>
      </c>
      <c r="AF675" s="1">
        <v>64200.0</v>
      </c>
      <c r="AG675" s="1">
        <v>10700.0</v>
      </c>
      <c r="AH675" s="1">
        <v>10700.0</v>
      </c>
      <c r="AI675" s="1">
        <v>42800.0</v>
      </c>
      <c r="AJ675" s="1" t="s">
        <v>130</v>
      </c>
      <c r="AK675" s="1" t="s">
        <v>131</v>
      </c>
      <c r="AL675" s="1">
        <v>2002.0</v>
      </c>
      <c r="AM675" s="1" t="s">
        <v>83</v>
      </c>
    </row>
    <row r="676">
      <c r="A676" s="1">
        <v>61.0</v>
      </c>
      <c r="B676" s="1">
        <v>25.0</v>
      </c>
      <c r="C676" s="1">
        <v>757644.0</v>
      </c>
      <c r="D676" s="2">
        <v>35824.0</v>
      </c>
      <c r="E676" s="1" t="s">
        <v>58</v>
      </c>
      <c r="F676" s="1" t="s">
        <v>70</v>
      </c>
      <c r="G676" s="1">
        <v>2000.0</v>
      </c>
      <c r="H676" s="1">
        <v>988.06</v>
      </c>
      <c r="I676" s="1">
        <v>0.0</v>
      </c>
      <c r="J676" s="1">
        <v>460579.0</v>
      </c>
      <c r="K676" s="1" t="s">
        <v>71</v>
      </c>
      <c r="L676" s="1" t="s">
        <v>125</v>
      </c>
      <c r="M676" s="1" t="s">
        <v>112</v>
      </c>
      <c r="N676" s="1" t="s">
        <v>127</v>
      </c>
      <c r="O676" s="1" t="s">
        <v>143</v>
      </c>
      <c r="P676" s="1">
        <v>0.0</v>
      </c>
      <c r="Q676" s="1">
        <v>0.0</v>
      </c>
      <c r="R676" s="2">
        <v>42040.0</v>
      </c>
      <c r="S676" s="1" t="s">
        <v>76</v>
      </c>
      <c r="T676" s="1" t="s">
        <v>77</v>
      </c>
      <c r="U676" s="1" t="s">
        <v>64</v>
      </c>
      <c r="V676" s="1" t="s">
        <v>137</v>
      </c>
      <c r="W676" s="1" t="s">
        <v>114</v>
      </c>
      <c r="X676" s="1" t="s">
        <v>128</v>
      </c>
      <c r="Y676" s="1" t="s">
        <v>852</v>
      </c>
      <c r="Z676" s="1">
        <v>1.0</v>
      </c>
      <c r="AA676" s="1">
        <v>3.0</v>
      </c>
      <c r="AB676" s="1" t="s">
        <v>54</v>
      </c>
      <c r="AC676" s="1">
        <v>1.0</v>
      </c>
      <c r="AD676" s="1">
        <v>0.0</v>
      </c>
      <c r="AE676" s="1" t="s">
        <v>80</v>
      </c>
      <c r="AF676" s="1">
        <v>32320.0</v>
      </c>
      <c r="AG676" s="1">
        <v>4040.0</v>
      </c>
      <c r="AH676" s="1">
        <v>4040.0</v>
      </c>
      <c r="AI676" s="1">
        <v>24240.0</v>
      </c>
      <c r="AJ676" s="1" t="s">
        <v>81</v>
      </c>
      <c r="AK676" s="1" t="s">
        <v>82</v>
      </c>
      <c r="AL676" s="1">
        <v>2000.0</v>
      </c>
      <c r="AM676" s="1" t="s">
        <v>83</v>
      </c>
    </row>
    <row r="677">
      <c r="A677" s="1">
        <v>80.0</v>
      </c>
      <c r="B677" s="1">
        <v>28.0</v>
      </c>
      <c r="C677" s="1">
        <v>998865.0</v>
      </c>
      <c r="D677" s="2">
        <v>41978.0</v>
      </c>
      <c r="E677" s="1" t="s">
        <v>84</v>
      </c>
      <c r="F677" s="1" t="s">
        <v>92</v>
      </c>
      <c r="G677" s="1">
        <v>1000.0</v>
      </c>
      <c r="H677" s="1">
        <v>1740.57</v>
      </c>
      <c r="I677" s="1">
        <v>0.0</v>
      </c>
      <c r="J677" s="1">
        <v>442142.0</v>
      </c>
      <c r="K677" s="1" t="s">
        <v>71</v>
      </c>
      <c r="L677" s="1" t="s">
        <v>142</v>
      </c>
      <c r="M677" s="1" t="s">
        <v>190</v>
      </c>
      <c r="N677" s="1" t="s">
        <v>113</v>
      </c>
      <c r="O677" s="1" t="s">
        <v>120</v>
      </c>
      <c r="P677" s="1">
        <v>0.0</v>
      </c>
      <c r="Q677" s="1">
        <v>-18600.0</v>
      </c>
      <c r="R677" s="2">
        <v>42024.0</v>
      </c>
      <c r="S677" s="1" t="s">
        <v>47</v>
      </c>
      <c r="T677" s="1" t="s">
        <v>77</v>
      </c>
      <c r="U677" s="1" t="s">
        <v>49</v>
      </c>
      <c r="V677" s="1" t="s">
        <v>50</v>
      </c>
      <c r="W677" s="1" t="s">
        <v>51</v>
      </c>
      <c r="X677" s="1" t="s">
        <v>128</v>
      </c>
      <c r="Y677" s="1" t="s">
        <v>853</v>
      </c>
      <c r="Z677" s="1">
        <v>3.0</v>
      </c>
      <c r="AA677" s="1">
        <v>1.0</v>
      </c>
      <c r="AB677" s="1" t="s">
        <v>63</v>
      </c>
      <c r="AC677" s="1">
        <v>0.0</v>
      </c>
      <c r="AD677" s="1">
        <v>1.0</v>
      </c>
      <c r="AE677" s="1" t="s">
        <v>63</v>
      </c>
      <c r="AF677" s="1">
        <v>33480.0</v>
      </c>
      <c r="AG677" s="1">
        <v>3720.0</v>
      </c>
      <c r="AH677" s="1">
        <v>3720.0</v>
      </c>
      <c r="AI677" s="1">
        <v>26040.0</v>
      </c>
      <c r="AJ677" s="1" t="s">
        <v>81</v>
      </c>
      <c r="AK677" s="1" t="s">
        <v>145</v>
      </c>
      <c r="AL677" s="1">
        <v>2011.0</v>
      </c>
      <c r="AM677" s="1" t="s">
        <v>83</v>
      </c>
    </row>
    <row r="678">
      <c r="A678" s="1">
        <v>25.0</v>
      </c>
      <c r="B678" s="1">
        <v>38.0</v>
      </c>
      <c r="C678" s="1">
        <v>944953.0</v>
      </c>
      <c r="D678" s="2">
        <v>35040.0</v>
      </c>
      <c r="E678" s="1" t="s">
        <v>40</v>
      </c>
      <c r="F678" s="1" t="s">
        <v>41</v>
      </c>
      <c r="G678" s="1">
        <v>1000.0</v>
      </c>
      <c r="H678" s="1">
        <v>1540.91</v>
      </c>
      <c r="I678" s="1">
        <v>7000000.0</v>
      </c>
      <c r="J678" s="1">
        <v>608807.0</v>
      </c>
      <c r="K678" s="1" t="s">
        <v>42</v>
      </c>
      <c r="L678" s="1" t="s">
        <v>142</v>
      </c>
      <c r="M678" s="1" t="s">
        <v>186</v>
      </c>
      <c r="N678" s="1" t="s">
        <v>174</v>
      </c>
      <c r="O678" s="1" t="s">
        <v>120</v>
      </c>
      <c r="P678" s="1">
        <v>40900.0</v>
      </c>
      <c r="Q678" s="1">
        <v>0.0</v>
      </c>
      <c r="R678" s="2">
        <v>42059.0</v>
      </c>
      <c r="S678" s="1" t="s">
        <v>62</v>
      </c>
      <c r="T678" s="1" t="s">
        <v>63</v>
      </c>
      <c r="U678" s="1" t="s">
        <v>213</v>
      </c>
      <c r="V678" s="1" t="s">
        <v>94</v>
      </c>
      <c r="W678" s="1" t="s">
        <v>65</v>
      </c>
      <c r="X678" s="1" t="s">
        <v>128</v>
      </c>
      <c r="Y678" s="1" t="s">
        <v>854</v>
      </c>
      <c r="Z678" s="1">
        <v>0.0</v>
      </c>
      <c r="AA678" s="1">
        <v>1.0</v>
      </c>
      <c r="AB678" s="1" t="s">
        <v>80</v>
      </c>
      <c r="AC678" s="1">
        <v>1.0</v>
      </c>
      <c r="AD678" s="1">
        <v>1.0</v>
      </c>
      <c r="AE678" s="1" t="s">
        <v>54</v>
      </c>
      <c r="AF678" s="1">
        <v>4320.0</v>
      </c>
      <c r="AG678" s="1">
        <v>480.0</v>
      </c>
      <c r="AH678" s="1">
        <v>960.0</v>
      </c>
      <c r="AI678" s="1">
        <v>2880.0</v>
      </c>
      <c r="AJ678" s="1" t="s">
        <v>116</v>
      </c>
      <c r="AK678" s="1" t="s">
        <v>184</v>
      </c>
      <c r="AL678" s="1">
        <v>1995.0</v>
      </c>
      <c r="AM678" s="1" t="s">
        <v>83</v>
      </c>
    </row>
    <row r="679">
      <c r="A679" s="1">
        <v>4.0</v>
      </c>
      <c r="B679" s="1">
        <v>29.0</v>
      </c>
      <c r="C679" s="1">
        <v>386429.0</v>
      </c>
      <c r="D679" s="2">
        <v>37403.0</v>
      </c>
      <c r="E679" s="1" t="s">
        <v>84</v>
      </c>
      <c r="F679" s="1" t="s">
        <v>41</v>
      </c>
      <c r="G679" s="1">
        <v>500.0</v>
      </c>
      <c r="H679" s="1">
        <v>1381.88</v>
      </c>
      <c r="I679" s="1">
        <v>5000000.0</v>
      </c>
      <c r="J679" s="1">
        <v>433153.0</v>
      </c>
      <c r="K679" s="1" t="s">
        <v>42</v>
      </c>
      <c r="L679" s="1" t="s">
        <v>132</v>
      </c>
      <c r="M679" s="1" t="s">
        <v>98</v>
      </c>
      <c r="N679" s="1" t="s">
        <v>265</v>
      </c>
      <c r="O679" s="1" t="s">
        <v>61</v>
      </c>
      <c r="P679" s="1">
        <v>0.0</v>
      </c>
      <c r="Q679" s="1">
        <v>-77800.0</v>
      </c>
      <c r="R679" s="2">
        <v>42056.0</v>
      </c>
      <c r="S679" s="1" t="s">
        <v>62</v>
      </c>
      <c r="T679" s="1" t="s">
        <v>63</v>
      </c>
      <c r="U679" s="1" t="s">
        <v>213</v>
      </c>
      <c r="V679" s="1" t="s">
        <v>50</v>
      </c>
      <c r="W679" s="1" t="s">
        <v>51</v>
      </c>
      <c r="X679" s="1" t="s">
        <v>123</v>
      </c>
      <c r="Y679" s="1" t="s">
        <v>855</v>
      </c>
      <c r="Z679" s="1">
        <v>4.0</v>
      </c>
      <c r="AA679" s="1">
        <v>1.0</v>
      </c>
      <c r="AB679" s="1" t="s">
        <v>80</v>
      </c>
      <c r="AC679" s="1">
        <v>0.0</v>
      </c>
      <c r="AD679" s="1">
        <v>2.0</v>
      </c>
      <c r="AE679" s="1" t="s">
        <v>63</v>
      </c>
      <c r="AF679" s="1">
        <v>4200.0</v>
      </c>
      <c r="AG679" s="1">
        <v>840.0</v>
      </c>
      <c r="AH679" s="1">
        <v>420.0</v>
      </c>
      <c r="AI679" s="1">
        <v>2940.0</v>
      </c>
      <c r="AJ679" s="1" t="s">
        <v>198</v>
      </c>
      <c r="AK679" s="1" t="s">
        <v>199</v>
      </c>
      <c r="AL679" s="1">
        <v>2008.0</v>
      </c>
      <c r="AM679" s="1" t="s">
        <v>83</v>
      </c>
    </row>
    <row r="680">
      <c r="A680" s="1">
        <v>32.0</v>
      </c>
      <c r="B680" s="1">
        <v>29.0</v>
      </c>
      <c r="C680" s="1">
        <v>108270.0</v>
      </c>
      <c r="D680" s="2">
        <v>37477.0</v>
      </c>
      <c r="E680" s="1" t="s">
        <v>40</v>
      </c>
      <c r="F680" s="1" t="s">
        <v>70</v>
      </c>
      <c r="G680" s="1">
        <v>500.0</v>
      </c>
      <c r="H680" s="1">
        <v>1446.98</v>
      </c>
      <c r="I680" s="1">
        <v>0.0</v>
      </c>
      <c r="J680" s="1">
        <v>436560.0</v>
      </c>
      <c r="K680" s="1" t="s">
        <v>42</v>
      </c>
      <c r="L680" s="1" t="s">
        <v>43</v>
      </c>
      <c r="M680" s="1" t="s">
        <v>186</v>
      </c>
      <c r="N680" s="1" t="s">
        <v>45</v>
      </c>
      <c r="O680" s="1" t="s">
        <v>75</v>
      </c>
      <c r="P680" s="1">
        <v>0.0</v>
      </c>
      <c r="Q680" s="1">
        <v>-45700.0</v>
      </c>
      <c r="R680" s="2">
        <v>42046.0</v>
      </c>
      <c r="S680" s="1" t="s">
        <v>76</v>
      </c>
      <c r="T680" s="1" t="s">
        <v>87</v>
      </c>
      <c r="U680" s="1" t="s">
        <v>64</v>
      </c>
      <c r="V680" s="1" t="s">
        <v>137</v>
      </c>
      <c r="W680" s="1" t="s">
        <v>78</v>
      </c>
      <c r="X680" s="1" t="s">
        <v>88</v>
      </c>
      <c r="Y680" s="1" t="s">
        <v>856</v>
      </c>
      <c r="Z680" s="1">
        <v>11.0</v>
      </c>
      <c r="AA680" s="1">
        <v>3.0</v>
      </c>
      <c r="AB680" s="1" t="s">
        <v>54</v>
      </c>
      <c r="AC680" s="1">
        <v>2.0</v>
      </c>
      <c r="AD680" s="1">
        <v>0.0</v>
      </c>
      <c r="AE680" s="1" t="s">
        <v>80</v>
      </c>
      <c r="AF680" s="1">
        <v>57970.0</v>
      </c>
      <c r="AG680" s="1">
        <v>10540.0</v>
      </c>
      <c r="AH680" s="1">
        <v>5270.0</v>
      </c>
      <c r="AI680" s="1">
        <v>42160.0</v>
      </c>
      <c r="AJ680" s="1" t="s">
        <v>55</v>
      </c>
      <c r="AK680" s="1">
        <v>93.0</v>
      </c>
      <c r="AL680" s="1">
        <v>2006.0</v>
      </c>
      <c r="AM680" s="1" t="s">
        <v>83</v>
      </c>
    </row>
    <row r="681">
      <c r="A681" s="1">
        <v>125.0</v>
      </c>
      <c r="B681" s="1">
        <v>31.0</v>
      </c>
      <c r="C681" s="1">
        <v>205134.0</v>
      </c>
      <c r="D681" s="2">
        <v>41245.0</v>
      </c>
      <c r="E681" s="1" t="s">
        <v>58</v>
      </c>
      <c r="F681" s="1" t="s">
        <v>92</v>
      </c>
      <c r="G681" s="1">
        <v>500.0</v>
      </c>
      <c r="H681" s="1">
        <v>1220.86</v>
      </c>
      <c r="I681" s="1">
        <v>0.0</v>
      </c>
      <c r="J681" s="1">
        <v>436784.0</v>
      </c>
      <c r="K681" s="1" t="s">
        <v>42</v>
      </c>
      <c r="L681" s="1" t="s">
        <v>162</v>
      </c>
      <c r="M681" s="1" t="s">
        <v>112</v>
      </c>
      <c r="N681" s="1" t="s">
        <v>166</v>
      </c>
      <c r="O681" s="1" t="s">
        <v>46</v>
      </c>
      <c r="P681" s="1">
        <v>55400.0</v>
      </c>
      <c r="Q681" s="1">
        <v>-40400.0</v>
      </c>
      <c r="R681" s="2">
        <v>42028.0</v>
      </c>
      <c r="S681" s="1" t="s">
        <v>139</v>
      </c>
      <c r="T681" s="1" t="s">
        <v>63</v>
      </c>
      <c r="U681" s="1" t="s">
        <v>213</v>
      </c>
      <c r="V681" s="1" t="s">
        <v>94</v>
      </c>
      <c r="W681" s="1" t="s">
        <v>78</v>
      </c>
      <c r="X681" s="1" t="s">
        <v>88</v>
      </c>
      <c r="Y681" s="1" t="s">
        <v>857</v>
      </c>
      <c r="Z681" s="1">
        <v>4.0</v>
      </c>
      <c r="AA681" s="1">
        <v>1.0</v>
      </c>
      <c r="AB681" s="1" t="s">
        <v>54</v>
      </c>
      <c r="AC681" s="1">
        <v>1.0</v>
      </c>
      <c r="AD681" s="1">
        <v>2.0</v>
      </c>
      <c r="AE681" s="1" t="s">
        <v>63</v>
      </c>
      <c r="AF681" s="1">
        <v>4320.0</v>
      </c>
      <c r="AG681" s="1">
        <v>0.0</v>
      </c>
      <c r="AH681" s="1">
        <v>960.0</v>
      </c>
      <c r="AI681" s="1">
        <v>3360.0</v>
      </c>
      <c r="AJ681" s="1" t="s">
        <v>55</v>
      </c>
      <c r="AK681" s="1">
        <v>93.0</v>
      </c>
      <c r="AL681" s="1">
        <v>2003.0</v>
      </c>
      <c r="AM681" s="1" t="s">
        <v>83</v>
      </c>
    </row>
    <row r="682">
      <c r="A682" s="1">
        <v>276.0</v>
      </c>
      <c r="B682" s="1">
        <v>45.0</v>
      </c>
      <c r="C682" s="1">
        <v>749325.0</v>
      </c>
      <c r="D682" s="2">
        <v>36607.0</v>
      </c>
      <c r="E682" s="1" t="s">
        <v>84</v>
      </c>
      <c r="F682" s="1" t="s">
        <v>92</v>
      </c>
      <c r="G682" s="1">
        <v>500.0</v>
      </c>
      <c r="H682" s="1">
        <v>948.1</v>
      </c>
      <c r="I682" s="1">
        <v>0.0</v>
      </c>
      <c r="J682" s="1">
        <v>430621.0</v>
      </c>
      <c r="K682" s="1" t="s">
        <v>71</v>
      </c>
      <c r="L682" s="1" t="s">
        <v>132</v>
      </c>
      <c r="M682" s="1" t="s">
        <v>59</v>
      </c>
      <c r="N682" s="1" t="s">
        <v>60</v>
      </c>
      <c r="O682" s="1" t="s">
        <v>120</v>
      </c>
      <c r="P682" s="1">
        <v>44500.0</v>
      </c>
      <c r="Q682" s="1">
        <v>-61400.0</v>
      </c>
      <c r="R682" s="2">
        <v>42010.0</v>
      </c>
      <c r="S682" s="1" t="s">
        <v>76</v>
      </c>
      <c r="T682" s="1" t="s">
        <v>87</v>
      </c>
      <c r="U682" s="1" t="s">
        <v>64</v>
      </c>
      <c r="V682" s="1" t="s">
        <v>100</v>
      </c>
      <c r="W682" s="1" t="s">
        <v>51</v>
      </c>
      <c r="X682" s="1" t="s">
        <v>52</v>
      </c>
      <c r="Y682" s="1" t="s">
        <v>858</v>
      </c>
      <c r="Z682" s="1">
        <v>11.0</v>
      </c>
      <c r="AA682" s="1">
        <v>3.0</v>
      </c>
      <c r="AB682" s="1" t="s">
        <v>63</v>
      </c>
      <c r="AC682" s="1">
        <v>0.0</v>
      </c>
      <c r="AD682" s="1">
        <v>2.0</v>
      </c>
      <c r="AE682" s="1" t="s">
        <v>63</v>
      </c>
      <c r="AF682" s="1">
        <v>69300.0</v>
      </c>
      <c r="AG682" s="1">
        <v>13860.0</v>
      </c>
      <c r="AH682" s="1">
        <v>6930.0</v>
      </c>
      <c r="AI682" s="1">
        <v>48510.0</v>
      </c>
      <c r="AJ682" s="1" t="s">
        <v>130</v>
      </c>
      <c r="AK682" s="1" t="s">
        <v>173</v>
      </c>
      <c r="AL682" s="1">
        <v>2010.0</v>
      </c>
      <c r="AM682" s="1" t="s">
        <v>83</v>
      </c>
    </row>
    <row r="683">
      <c r="A683" s="1">
        <v>148.0</v>
      </c>
      <c r="B683" s="1">
        <v>30.0</v>
      </c>
      <c r="C683" s="1">
        <v>774303.0</v>
      </c>
      <c r="D683" s="2">
        <v>37359.0</v>
      </c>
      <c r="E683" s="1" t="s">
        <v>40</v>
      </c>
      <c r="F683" s="1" t="s">
        <v>70</v>
      </c>
      <c r="G683" s="1">
        <v>500.0</v>
      </c>
      <c r="H683" s="1">
        <v>1471.24</v>
      </c>
      <c r="I683" s="1">
        <v>0.0</v>
      </c>
      <c r="J683" s="1">
        <v>601574.0</v>
      </c>
      <c r="K683" s="1" t="s">
        <v>71</v>
      </c>
      <c r="L683" s="1" t="s">
        <v>125</v>
      </c>
      <c r="M683" s="1" t="s">
        <v>190</v>
      </c>
      <c r="N683" s="1" t="s">
        <v>119</v>
      </c>
      <c r="O683" s="1" t="s">
        <v>75</v>
      </c>
      <c r="P683" s="1">
        <v>57500.0</v>
      </c>
      <c r="Q683" s="1">
        <v>-93600.0</v>
      </c>
      <c r="R683" s="2">
        <v>42019.0</v>
      </c>
      <c r="S683" s="1" t="s">
        <v>76</v>
      </c>
      <c r="T683" s="1" t="s">
        <v>48</v>
      </c>
      <c r="U683" s="1" t="s">
        <v>64</v>
      </c>
      <c r="V683" s="1" t="s">
        <v>50</v>
      </c>
      <c r="W683" s="1" t="s">
        <v>122</v>
      </c>
      <c r="X683" s="1" t="s">
        <v>66</v>
      </c>
      <c r="Y683" s="1" t="s">
        <v>859</v>
      </c>
      <c r="Z683" s="1">
        <v>4.0</v>
      </c>
      <c r="AA683" s="1">
        <v>3.0</v>
      </c>
      <c r="AB683" s="1" t="s">
        <v>80</v>
      </c>
      <c r="AC683" s="1">
        <v>2.0</v>
      </c>
      <c r="AD683" s="1">
        <v>2.0</v>
      </c>
      <c r="AE683" s="1" t="s">
        <v>80</v>
      </c>
      <c r="AF683" s="1">
        <v>32480.0</v>
      </c>
      <c r="AG683" s="1">
        <v>4060.0</v>
      </c>
      <c r="AH683" s="1">
        <v>4060.0</v>
      </c>
      <c r="AI683" s="1">
        <v>24360.0</v>
      </c>
      <c r="AJ683" s="1" t="s">
        <v>81</v>
      </c>
      <c r="AK683" s="1" t="s">
        <v>145</v>
      </c>
      <c r="AL683" s="1">
        <v>1997.0</v>
      </c>
      <c r="AM683" s="1" t="s">
        <v>83</v>
      </c>
    </row>
    <row r="684">
      <c r="A684" s="1">
        <v>222.0</v>
      </c>
      <c r="B684" s="1">
        <v>38.0</v>
      </c>
      <c r="C684" s="1">
        <v>698470.0</v>
      </c>
      <c r="D684" s="2">
        <v>39616.0</v>
      </c>
      <c r="E684" s="1" t="s">
        <v>58</v>
      </c>
      <c r="F684" s="1" t="s">
        <v>70</v>
      </c>
      <c r="G684" s="1">
        <v>2000.0</v>
      </c>
      <c r="H684" s="1">
        <v>1157.97</v>
      </c>
      <c r="I684" s="1">
        <v>0.0</v>
      </c>
      <c r="J684" s="1">
        <v>433853.0</v>
      </c>
      <c r="K684" s="1" t="s">
        <v>42</v>
      </c>
      <c r="L684" s="1" t="s">
        <v>43</v>
      </c>
      <c r="M684" s="1" t="s">
        <v>59</v>
      </c>
      <c r="N684" s="1" t="s">
        <v>150</v>
      </c>
      <c r="O684" s="1" t="s">
        <v>143</v>
      </c>
      <c r="P684" s="1">
        <v>0.0</v>
      </c>
      <c r="Q684" s="1">
        <v>-64500.0</v>
      </c>
      <c r="R684" s="2">
        <v>42057.0</v>
      </c>
      <c r="S684" s="1" t="s">
        <v>47</v>
      </c>
      <c r="T684" s="1" t="s">
        <v>87</v>
      </c>
      <c r="U684" s="1" t="s">
        <v>108</v>
      </c>
      <c r="V684" s="1" t="s">
        <v>50</v>
      </c>
      <c r="W684" s="1" t="s">
        <v>78</v>
      </c>
      <c r="X684" s="1" t="s">
        <v>123</v>
      </c>
      <c r="Y684" s="1" t="s">
        <v>860</v>
      </c>
      <c r="Z684" s="1">
        <v>20.0</v>
      </c>
      <c r="AA684" s="1">
        <v>1.0</v>
      </c>
      <c r="AB684" s="1" t="s">
        <v>63</v>
      </c>
      <c r="AC684" s="1">
        <v>2.0</v>
      </c>
      <c r="AD684" s="1">
        <v>2.0</v>
      </c>
      <c r="AE684" s="1" t="s">
        <v>54</v>
      </c>
      <c r="AF684" s="1">
        <v>60480.0</v>
      </c>
      <c r="AG684" s="1">
        <v>6720.0</v>
      </c>
      <c r="AH684" s="1">
        <v>6720.0</v>
      </c>
      <c r="AI684" s="1">
        <v>47040.0</v>
      </c>
      <c r="AJ684" s="1" t="s">
        <v>96</v>
      </c>
      <c r="AK684" s="1" t="s">
        <v>159</v>
      </c>
      <c r="AL684" s="1">
        <v>2001.0</v>
      </c>
      <c r="AM684" s="1" t="s">
        <v>83</v>
      </c>
    </row>
    <row r="685">
      <c r="A685" s="1">
        <v>32.0</v>
      </c>
      <c r="B685" s="1">
        <v>38.0</v>
      </c>
      <c r="C685" s="1">
        <v>719989.0</v>
      </c>
      <c r="D685" s="2">
        <v>34431.0</v>
      </c>
      <c r="E685" s="1" t="s">
        <v>84</v>
      </c>
      <c r="F685" s="1" t="s">
        <v>41</v>
      </c>
      <c r="G685" s="1">
        <v>2000.0</v>
      </c>
      <c r="H685" s="1">
        <v>566.11</v>
      </c>
      <c r="I685" s="1">
        <v>5000000.0</v>
      </c>
      <c r="J685" s="1">
        <v>453164.0</v>
      </c>
      <c r="K685" s="1" t="s">
        <v>42</v>
      </c>
      <c r="L685" s="1" t="s">
        <v>93</v>
      </c>
      <c r="M685" s="1" t="s">
        <v>85</v>
      </c>
      <c r="N685" s="1" t="s">
        <v>174</v>
      </c>
      <c r="O685" s="1" t="s">
        <v>86</v>
      </c>
      <c r="P685" s="1">
        <v>0.0</v>
      </c>
      <c r="Q685" s="1">
        <v>0.0</v>
      </c>
      <c r="R685" s="2">
        <v>42025.0</v>
      </c>
      <c r="S685" s="1" t="s">
        <v>139</v>
      </c>
      <c r="T685" s="1" t="s">
        <v>63</v>
      </c>
      <c r="U685" s="1" t="s">
        <v>213</v>
      </c>
      <c r="V685" s="1" t="s">
        <v>50</v>
      </c>
      <c r="W685" s="1" t="s">
        <v>122</v>
      </c>
      <c r="X685" s="1" t="s">
        <v>103</v>
      </c>
      <c r="Y685" s="1" t="s">
        <v>861</v>
      </c>
      <c r="Z685" s="1">
        <v>22.0</v>
      </c>
      <c r="AA685" s="1">
        <v>1.0</v>
      </c>
      <c r="AB685" s="1" t="s">
        <v>54</v>
      </c>
      <c r="AC685" s="1">
        <v>0.0</v>
      </c>
      <c r="AD685" s="1">
        <v>0.0</v>
      </c>
      <c r="AE685" s="1" t="s">
        <v>80</v>
      </c>
      <c r="AF685" s="1">
        <v>2640.0</v>
      </c>
      <c r="AG685" s="1">
        <v>440.0</v>
      </c>
      <c r="AH685" s="1">
        <v>440.0</v>
      </c>
      <c r="AI685" s="1">
        <v>1760.0</v>
      </c>
      <c r="AJ685" s="1" t="s">
        <v>210</v>
      </c>
      <c r="AK685" s="1" t="s">
        <v>226</v>
      </c>
      <c r="AL685" s="1">
        <v>2015.0</v>
      </c>
      <c r="AM685" s="1" t="s">
        <v>83</v>
      </c>
    </row>
    <row r="686">
      <c r="A686" s="1">
        <v>78.0</v>
      </c>
      <c r="B686" s="1">
        <v>27.0</v>
      </c>
      <c r="C686" s="1">
        <v>309323.0</v>
      </c>
      <c r="D686" s="2">
        <v>33663.0</v>
      </c>
      <c r="E686" s="1" t="s">
        <v>40</v>
      </c>
      <c r="F686" s="1" t="s">
        <v>92</v>
      </c>
      <c r="G686" s="1">
        <v>500.0</v>
      </c>
      <c r="H686" s="1">
        <v>1060.88</v>
      </c>
      <c r="I686" s="1">
        <v>0.0</v>
      </c>
      <c r="J686" s="1">
        <v>613931.0</v>
      </c>
      <c r="K686" s="1" t="s">
        <v>42</v>
      </c>
      <c r="L686" s="1" t="s">
        <v>162</v>
      </c>
      <c r="M686" s="1" t="s">
        <v>112</v>
      </c>
      <c r="N686" s="1" t="s">
        <v>133</v>
      </c>
      <c r="O686" s="1" t="s">
        <v>61</v>
      </c>
      <c r="P686" s="1">
        <v>0.0</v>
      </c>
      <c r="Q686" s="1">
        <v>-66500.0</v>
      </c>
      <c r="R686" s="2">
        <v>42038.0</v>
      </c>
      <c r="S686" s="1" t="s">
        <v>139</v>
      </c>
      <c r="T686" s="1" t="s">
        <v>63</v>
      </c>
      <c r="U686" s="1" t="s">
        <v>213</v>
      </c>
      <c r="V686" s="1" t="s">
        <v>50</v>
      </c>
      <c r="W686" s="1" t="s">
        <v>51</v>
      </c>
      <c r="X686" s="1" t="s">
        <v>128</v>
      </c>
      <c r="Y686" s="1" t="s">
        <v>862</v>
      </c>
      <c r="Z686" s="1">
        <v>4.0</v>
      </c>
      <c r="AA686" s="1">
        <v>1.0</v>
      </c>
      <c r="AB686" s="1" t="s">
        <v>80</v>
      </c>
      <c r="AC686" s="1">
        <v>0.0</v>
      </c>
      <c r="AD686" s="1">
        <v>3.0</v>
      </c>
      <c r="AE686" s="1" t="s">
        <v>80</v>
      </c>
      <c r="AF686" s="1">
        <v>6050.0</v>
      </c>
      <c r="AG686" s="1">
        <v>550.0</v>
      </c>
      <c r="AH686" s="1">
        <v>1100.0</v>
      </c>
      <c r="AI686" s="1">
        <v>4400.0</v>
      </c>
      <c r="AJ686" s="1" t="s">
        <v>215</v>
      </c>
      <c r="AK686" s="1" t="s">
        <v>216</v>
      </c>
      <c r="AL686" s="1">
        <v>2009.0</v>
      </c>
      <c r="AM686" s="1" t="s">
        <v>83</v>
      </c>
    </row>
    <row r="687">
      <c r="A687" s="1">
        <v>238.0</v>
      </c>
      <c r="B687" s="1">
        <v>43.0</v>
      </c>
      <c r="C687" s="1">
        <v>444035.0</v>
      </c>
      <c r="D687" s="2">
        <v>35196.0</v>
      </c>
      <c r="E687" s="1" t="s">
        <v>40</v>
      </c>
      <c r="F687" s="1" t="s">
        <v>41</v>
      </c>
      <c r="G687" s="1">
        <v>1000.0</v>
      </c>
      <c r="H687" s="1">
        <v>1524.45</v>
      </c>
      <c r="I687" s="1">
        <v>4000000.0</v>
      </c>
      <c r="J687" s="1">
        <v>607458.0</v>
      </c>
      <c r="K687" s="1" t="s">
        <v>42</v>
      </c>
      <c r="L687" s="1" t="s">
        <v>132</v>
      </c>
      <c r="M687" s="1" t="s">
        <v>160</v>
      </c>
      <c r="N687" s="1" t="s">
        <v>169</v>
      </c>
      <c r="O687" s="1" t="s">
        <v>120</v>
      </c>
      <c r="P687" s="1">
        <v>0.0</v>
      </c>
      <c r="Q687" s="1">
        <v>-44800.0</v>
      </c>
      <c r="R687" s="2">
        <v>42051.0</v>
      </c>
      <c r="S687" s="1" t="s">
        <v>76</v>
      </c>
      <c r="T687" s="1" t="s">
        <v>77</v>
      </c>
      <c r="U687" s="1" t="s">
        <v>108</v>
      </c>
      <c r="V687" s="1" t="s">
        <v>137</v>
      </c>
      <c r="W687" s="1" t="s">
        <v>122</v>
      </c>
      <c r="X687" s="1" t="s">
        <v>123</v>
      </c>
      <c r="Y687" s="1" t="s">
        <v>863</v>
      </c>
      <c r="Z687" s="1">
        <v>21.0</v>
      </c>
      <c r="AA687" s="1">
        <v>4.0</v>
      </c>
      <c r="AB687" s="1" t="s">
        <v>80</v>
      </c>
      <c r="AC687" s="1">
        <v>0.0</v>
      </c>
      <c r="AD687" s="1">
        <v>0.0</v>
      </c>
      <c r="AE687" s="1" t="s">
        <v>80</v>
      </c>
      <c r="AF687" s="1">
        <v>42700.0</v>
      </c>
      <c r="AG687" s="1">
        <v>4270.0</v>
      </c>
      <c r="AH687" s="1">
        <v>4270.0</v>
      </c>
      <c r="AI687" s="1">
        <v>34160.0</v>
      </c>
      <c r="AJ687" s="1" t="s">
        <v>55</v>
      </c>
      <c r="AK687" s="1" t="s">
        <v>56</v>
      </c>
      <c r="AL687" s="1">
        <v>1995.0</v>
      </c>
      <c r="AM687" s="1" t="s">
        <v>57</v>
      </c>
    </row>
    <row r="688">
      <c r="A688" s="1">
        <v>313.0</v>
      </c>
      <c r="B688" s="1">
        <v>47.0</v>
      </c>
      <c r="C688" s="1">
        <v>431478.0</v>
      </c>
      <c r="D688" s="2">
        <v>41367.0</v>
      </c>
      <c r="E688" s="1" t="s">
        <v>58</v>
      </c>
      <c r="F688" s="1" t="s">
        <v>41</v>
      </c>
      <c r="G688" s="1">
        <v>1000.0</v>
      </c>
      <c r="H688" s="1">
        <v>1556.17</v>
      </c>
      <c r="I688" s="1">
        <v>0.0</v>
      </c>
      <c r="J688" s="1">
        <v>463835.0</v>
      </c>
      <c r="K688" s="1" t="s">
        <v>42</v>
      </c>
      <c r="L688" s="1" t="s">
        <v>142</v>
      </c>
      <c r="M688" s="1" t="s">
        <v>102</v>
      </c>
      <c r="N688" s="1" t="s">
        <v>60</v>
      </c>
      <c r="O688" s="1" t="s">
        <v>120</v>
      </c>
      <c r="P688" s="1">
        <v>63900.0</v>
      </c>
      <c r="Q688" s="1">
        <v>-53300.0</v>
      </c>
      <c r="R688" s="2">
        <v>42042.0</v>
      </c>
      <c r="S688" s="1" t="s">
        <v>47</v>
      </c>
      <c r="T688" s="1" t="s">
        <v>87</v>
      </c>
      <c r="U688" s="1" t="s">
        <v>49</v>
      </c>
      <c r="V688" s="1" t="s">
        <v>137</v>
      </c>
      <c r="W688" s="1" t="s">
        <v>51</v>
      </c>
      <c r="X688" s="1" t="s">
        <v>123</v>
      </c>
      <c r="Y688" s="1" t="s">
        <v>864</v>
      </c>
      <c r="Z688" s="1">
        <v>20.0</v>
      </c>
      <c r="AA688" s="1">
        <v>1.0</v>
      </c>
      <c r="AB688" s="1" t="s">
        <v>54</v>
      </c>
      <c r="AC688" s="1">
        <v>1.0</v>
      </c>
      <c r="AD688" s="1">
        <v>3.0</v>
      </c>
      <c r="AE688" s="1" t="s">
        <v>80</v>
      </c>
      <c r="AF688" s="1">
        <v>40260.0</v>
      </c>
      <c r="AG688" s="1">
        <v>3660.0</v>
      </c>
      <c r="AH688" s="1">
        <v>7320.0</v>
      </c>
      <c r="AI688" s="1">
        <v>29280.0</v>
      </c>
      <c r="AJ688" s="1" t="s">
        <v>96</v>
      </c>
      <c r="AK688" s="1" t="s">
        <v>149</v>
      </c>
      <c r="AL688" s="1">
        <v>1996.0</v>
      </c>
      <c r="AM688" s="1" t="s">
        <v>57</v>
      </c>
    </row>
    <row r="689">
      <c r="A689" s="1">
        <v>334.0</v>
      </c>
      <c r="B689" s="1">
        <v>50.0</v>
      </c>
      <c r="C689" s="1">
        <v>797634.0</v>
      </c>
      <c r="D689" s="2">
        <v>40129.0</v>
      </c>
      <c r="E689" s="1" t="s">
        <v>40</v>
      </c>
      <c r="F689" s="1" t="s">
        <v>92</v>
      </c>
      <c r="G689" s="1">
        <v>500.0</v>
      </c>
      <c r="H689" s="1">
        <v>1216.24</v>
      </c>
      <c r="I689" s="1">
        <v>0.0</v>
      </c>
      <c r="J689" s="1">
        <v>613945.0</v>
      </c>
      <c r="K689" s="1" t="s">
        <v>42</v>
      </c>
      <c r="L689" s="1" t="s">
        <v>125</v>
      </c>
      <c r="M689" s="1" t="s">
        <v>118</v>
      </c>
      <c r="N689" s="1" t="s">
        <v>174</v>
      </c>
      <c r="O689" s="1" t="s">
        <v>120</v>
      </c>
      <c r="P689" s="1">
        <v>26700.0</v>
      </c>
      <c r="Q689" s="1">
        <v>-47200.0</v>
      </c>
      <c r="R689" s="2">
        <v>42018.0</v>
      </c>
      <c r="S689" s="1" t="s">
        <v>47</v>
      </c>
      <c r="T689" s="1" t="s">
        <v>77</v>
      </c>
      <c r="U689" s="1" t="s">
        <v>49</v>
      </c>
      <c r="V689" s="1" t="s">
        <v>100</v>
      </c>
      <c r="W689" s="1" t="s">
        <v>78</v>
      </c>
      <c r="X689" s="1" t="s">
        <v>52</v>
      </c>
      <c r="Y689" s="1" t="s">
        <v>865</v>
      </c>
      <c r="Z689" s="1">
        <v>7.0</v>
      </c>
      <c r="AA689" s="1">
        <v>1.0</v>
      </c>
      <c r="AB689" s="1" t="s">
        <v>80</v>
      </c>
      <c r="AC689" s="1">
        <v>2.0</v>
      </c>
      <c r="AD689" s="1">
        <v>0.0</v>
      </c>
      <c r="AE689" s="1" t="s">
        <v>63</v>
      </c>
      <c r="AF689" s="1">
        <v>50000.0</v>
      </c>
      <c r="AG689" s="1">
        <v>5000.0</v>
      </c>
      <c r="AH689" s="1">
        <v>10000.0</v>
      </c>
      <c r="AI689" s="1">
        <v>35000.0</v>
      </c>
      <c r="AJ689" s="1" t="s">
        <v>90</v>
      </c>
      <c r="AK689" s="1" t="s">
        <v>224</v>
      </c>
      <c r="AL689" s="1">
        <v>2008.0</v>
      </c>
      <c r="AM689" s="1" t="s">
        <v>83</v>
      </c>
    </row>
    <row r="690">
      <c r="A690" s="1">
        <v>190.0</v>
      </c>
      <c r="B690" s="1">
        <v>35.0</v>
      </c>
      <c r="C690" s="1">
        <v>284836.0</v>
      </c>
      <c r="D690" s="2">
        <v>39757.0</v>
      </c>
      <c r="E690" s="1" t="s">
        <v>58</v>
      </c>
      <c r="F690" s="1" t="s">
        <v>41</v>
      </c>
      <c r="G690" s="1">
        <v>500.0</v>
      </c>
      <c r="H690" s="1">
        <v>1484.72</v>
      </c>
      <c r="I690" s="1">
        <v>5000000.0</v>
      </c>
      <c r="J690" s="1">
        <v>432699.0</v>
      </c>
      <c r="K690" s="1" t="s">
        <v>71</v>
      </c>
      <c r="L690" s="1" t="s">
        <v>132</v>
      </c>
      <c r="M690" s="1" t="s">
        <v>98</v>
      </c>
      <c r="N690" s="1" t="s">
        <v>113</v>
      </c>
      <c r="O690" s="1" t="s">
        <v>46</v>
      </c>
      <c r="P690" s="1">
        <v>0.0</v>
      </c>
      <c r="Q690" s="1">
        <v>0.0</v>
      </c>
      <c r="R690" s="2">
        <v>42037.0</v>
      </c>
      <c r="S690" s="1" t="s">
        <v>139</v>
      </c>
      <c r="T690" s="1" t="s">
        <v>63</v>
      </c>
      <c r="U690" s="1" t="s">
        <v>213</v>
      </c>
      <c r="V690" s="1" t="s">
        <v>94</v>
      </c>
      <c r="W690" s="1" t="s">
        <v>78</v>
      </c>
      <c r="X690" s="1" t="s">
        <v>66</v>
      </c>
      <c r="Y690" s="1" t="s">
        <v>866</v>
      </c>
      <c r="Z690" s="1">
        <v>4.0</v>
      </c>
      <c r="AA690" s="1">
        <v>1.0</v>
      </c>
      <c r="AB690" s="1" t="s">
        <v>80</v>
      </c>
      <c r="AC690" s="1">
        <v>0.0</v>
      </c>
      <c r="AD690" s="1">
        <v>1.0</v>
      </c>
      <c r="AE690" s="1" t="s">
        <v>80</v>
      </c>
      <c r="AF690" s="1">
        <v>3840.0</v>
      </c>
      <c r="AG690" s="1">
        <v>640.0</v>
      </c>
      <c r="AH690" s="1">
        <v>320.0</v>
      </c>
      <c r="AI690" s="1">
        <v>2880.0</v>
      </c>
      <c r="AJ690" s="1" t="s">
        <v>55</v>
      </c>
      <c r="AK690" s="1" t="s">
        <v>56</v>
      </c>
      <c r="AL690" s="1">
        <v>1998.0</v>
      </c>
      <c r="AM690" s="1" t="s">
        <v>83</v>
      </c>
    </row>
    <row r="691">
      <c r="A691" s="1">
        <v>194.0</v>
      </c>
      <c r="B691" s="1">
        <v>41.0</v>
      </c>
      <c r="C691" s="1">
        <v>238196.0</v>
      </c>
      <c r="D691" s="2">
        <v>34015.0</v>
      </c>
      <c r="E691" s="1" t="s">
        <v>84</v>
      </c>
      <c r="F691" s="1" t="s">
        <v>41</v>
      </c>
      <c r="G691" s="1">
        <v>500.0</v>
      </c>
      <c r="H691" s="1">
        <v>1203.81</v>
      </c>
      <c r="I691" s="1">
        <v>0.0</v>
      </c>
      <c r="J691" s="1">
        <v>613119.0</v>
      </c>
      <c r="K691" s="1" t="s">
        <v>42</v>
      </c>
      <c r="L691" s="1" t="s">
        <v>162</v>
      </c>
      <c r="M691" s="1" t="s">
        <v>146</v>
      </c>
      <c r="N691" s="1" t="s">
        <v>182</v>
      </c>
      <c r="O691" s="1" t="s">
        <v>143</v>
      </c>
      <c r="P691" s="1">
        <v>52500.0</v>
      </c>
      <c r="Q691" s="1">
        <v>-51300.0</v>
      </c>
      <c r="R691" s="2">
        <v>42041.0</v>
      </c>
      <c r="S691" s="1" t="s">
        <v>76</v>
      </c>
      <c r="T691" s="1" t="s">
        <v>77</v>
      </c>
      <c r="U691" s="1" t="s">
        <v>64</v>
      </c>
      <c r="V691" s="1" t="s">
        <v>50</v>
      </c>
      <c r="W691" s="1" t="s">
        <v>114</v>
      </c>
      <c r="X691" s="1" t="s">
        <v>103</v>
      </c>
      <c r="Y691" s="1" t="s">
        <v>867</v>
      </c>
      <c r="Z691" s="1">
        <v>17.0</v>
      </c>
      <c r="AA691" s="1">
        <v>3.0</v>
      </c>
      <c r="AB691" s="1" t="s">
        <v>63</v>
      </c>
      <c r="AC691" s="1">
        <v>0.0</v>
      </c>
      <c r="AD691" s="1">
        <v>2.0</v>
      </c>
      <c r="AE691" s="1" t="s">
        <v>63</v>
      </c>
      <c r="AF691" s="1">
        <v>95900.0</v>
      </c>
      <c r="AG691" s="1">
        <v>13700.0</v>
      </c>
      <c r="AH691" s="1">
        <v>20550.0</v>
      </c>
      <c r="AI691" s="1">
        <v>61650.0</v>
      </c>
      <c r="AJ691" s="1" t="s">
        <v>55</v>
      </c>
      <c r="AK691" s="1">
        <v>95.0</v>
      </c>
      <c r="AL691" s="1">
        <v>1999.0</v>
      </c>
      <c r="AM691" s="1" t="s">
        <v>83</v>
      </c>
    </row>
    <row r="692">
      <c r="A692" s="1">
        <v>290.0</v>
      </c>
      <c r="B692" s="1">
        <v>47.0</v>
      </c>
      <c r="C692" s="1">
        <v>885789.0</v>
      </c>
      <c r="D692" s="2">
        <v>39650.0</v>
      </c>
      <c r="E692" s="1" t="s">
        <v>58</v>
      </c>
      <c r="F692" s="1" t="s">
        <v>41</v>
      </c>
      <c r="G692" s="1">
        <v>1000.0</v>
      </c>
      <c r="H692" s="1">
        <v>1393.34</v>
      </c>
      <c r="I692" s="1">
        <v>0.0</v>
      </c>
      <c r="J692" s="1">
        <v>472922.0</v>
      </c>
      <c r="K692" s="1" t="s">
        <v>42</v>
      </c>
      <c r="L692" s="1" t="s">
        <v>132</v>
      </c>
      <c r="M692" s="1" t="s">
        <v>126</v>
      </c>
      <c r="N692" s="1" t="s">
        <v>99</v>
      </c>
      <c r="O692" s="1" t="s">
        <v>61</v>
      </c>
      <c r="P692" s="1">
        <v>0.0</v>
      </c>
      <c r="Q692" s="1">
        <v>-61400.0</v>
      </c>
      <c r="R692" s="2">
        <v>42019.0</v>
      </c>
      <c r="S692" s="1" t="s">
        <v>76</v>
      </c>
      <c r="T692" s="1" t="s">
        <v>48</v>
      </c>
      <c r="U692" s="1" t="s">
        <v>64</v>
      </c>
      <c r="V692" s="1" t="s">
        <v>137</v>
      </c>
      <c r="W692" s="1" t="s">
        <v>114</v>
      </c>
      <c r="X692" s="1" t="s">
        <v>128</v>
      </c>
      <c r="Y692" s="1" t="s">
        <v>868</v>
      </c>
      <c r="Z692" s="1">
        <v>20.0</v>
      </c>
      <c r="AA692" s="1">
        <v>3.0</v>
      </c>
      <c r="AB692" s="1" t="s">
        <v>54</v>
      </c>
      <c r="AC692" s="1">
        <v>1.0</v>
      </c>
      <c r="AD692" s="1">
        <v>3.0</v>
      </c>
      <c r="AE692" s="1" t="s">
        <v>54</v>
      </c>
      <c r="AF692" s="1">
        <v>56160.0</v>
      </c>
      <c r="AG692" s="1">
        <v>6240.0</v>
      </c>
      <c r="AH692" s="1">
        <v>12480.0</v>
      </c>
      <c r="AI692" s="1">
        <v>37440.0</v>
      </c>
      <c r="AJ692" s="1" t="s">
        <v>110</v>
      </c>
      <c r="AK692" s="1" t="s">
        <v>111</v>
      </c>
      <c r="AL692" s="1">
        <v>2002.0</v>
      </c>
      <c r="AM692" s="1" t="s">
        <v>83</v>
      </c>
    </row>
    <row r="693">
      <c r="A693" s="1">
        <v>26.0</v>
      </c>
      <c r="B693" s="1">
        <v>42.0</v>
      </c>
      <c r="C693" s="1">
        <v>287436.0</v>
      </c>
      <c r="D693" s="2">
        <v>40432.0</v>
      </c>
      <c r="E693" s="1" t="s">
        <v>40</v>
      </c>
      <c r="F693" s="1" t="s">
        <v>70</v>
      </c>
      <c r="G693" s="1">
        <v>1000.0</v>
      </c>
      <c r="H693" s="1">
        <v>1484.48</v>
      </c>
      <c r="I693" s="1">
        <v>0.0</v>
      </c>
      <c r="J693" s="1">
        <v>613849.0</v>
      </c>
      <c r="K693" s="1" t="s">
        <v>42</v>
      </c>
      <c r="L693" s="1" t="s">
        <v>72</v>
      </c>
      <c r="M693" s="1" t="s">
        <v>85</v>
      </c>
      <c r="N693" s="1" t="s">
        <v>45</v>
      </c>
      <c r="O693" s="1" t="s">
        <v>143</v>
      </c>
      <c r="P693" s="1">
        <v>50700.0</v>
      </c>
      <c r="Q693" s="1">
        <v>-36300.0</v>
      </c>
      <c r="R693" s="2">
        <v>42059.0</v>
      </c>
      <c r="S693" s="1" t="s">
        <v>47</v>
      </c>
      <c r="T693" s="1" t="s">
        <v>48</v>
      </c>
      <c r="U693" s="1" t="s">
        <v>49</v>
      </c>
      <c r="V693" s="1" t="s">
        <v>50</v>
      </c>
      <c r="W693" s="1" t="s">
        <v>51</v>
      </c>
      <c r="X693" s="1" t="s">
        <v>66</v>
      </c>
      <c r="Y693" s="1" t="s">
        <v>869</v>
      </c>
      <c r="Z693" s="1">
        <v>10.0</v>
      </c>
      <c r="AA693" s="1">
        <v>1.0</v>
      </c>
      <c r="AB693" s="1" t="s">
        <v>80</v>
      </c>
      <c r="AC693" s="1">
        <v>2.0</v>
      </c>
      <c r="AD693" s="1">
        <v>3.0</v>
      </c>
      <c r="AE693" s="1" t="s">
        <v>63</v>
      </c>
      <c r="AF693" s="1">
        <v>63030.0</v>
      </c>
      <c r="AG693" s="1">
        <v>5730.0</v>
      </c>
      <c r="AH693" s="1">
        <v>11460.0</v>
      </c>
      <c r="AI693" s="1">
        <v>45840.0</v>
      </c>
      <c r="AJ693" s="1" t="s">
        <v>55</v>
      </c>
      <c r="AK693" s="1" t="s">
        <v>56</v>
      </c>
      <c r="AL693" s="1">
        <v>1996.0</v>
      </c>
      <c r="AM693" s="1" t="s">
        <v>83</v>
      </c>
    </row>
    <row r="694">
      <c r="A694" s="1">
        <v>254.0</v>
      </c>
      <c r="B694" s="1">
        <v>41.0</v>
      </c>
      <c r="C694" s="1">
        <v>496067.0</v>
      </c>
      <c r="D694" s="2">
        <v>35055.0</v>
      </c>
      <c r="E694" s="1" t="s">
        <v>84</v>
      </c>
      <c r="F694" s="1" t="s">
        <v>41</v>
      </c>
      <c r="G694" s="1">
        <v>500.0</v>
      </c>
      <c r="H694" s="1">
        <v>1581.27</v>
      </c>
      <c r="I694" s="1">
        <v>5000000.0</v>
      </c>
      <c r="J694" s="1">
        <v>603827.0</v>
      </c>
      <c r="K694" s="1" t="s">
        <v>71</v>
      </c>
      <c r="L694" s="1" t="s">
        <v>72</v>
      </c>
      <c r="M694" s="1" t="s">
        <v>160</v>
      </c>
      <c r="N694" s="1" t="s">
        <v>133</v>
      </c>
      <c r="O694" s="1" t="s">
        <v>75</v>
      </c>
      <c r="P694" s="1">
        <v>42200.0</v>
      </c>
      <c r="Q694" s="1">
        <v>-48000.0</v>
      </c>
      <c r="R694" s="2">
        <v>42011.0</v>
      </c>
      <c r="S694" s="1" t="s">
        <v>47</v>
      </c>
      <c r="T694" s="1" t="s">
        <v>87</v>
      </c>
      <c r="U694" s="1" t="s">
        <v>64</v>
      </c>
      <c r="V694" s="1" t="s">
        <v>50</v>
      </c>
      <c r="W694" s="1" t="s">
        <v>78</v>
      </c>
      <c r="X694" s="1" t="s">
        <v>66</v>
      </c>
      <c r="Y694" s="1" t="s">
        <v>870</v>
      </c>
      <c r="Z694" s="1">
        <v>8.0</v>
      </c>
      <c r="AA694" s="1">
        <v>1.0</v>
      </c>
      <c r="AB694" s="1" t="s">
        <v>54</v>
      </c>
      <c r="AC694" s="1">
        <v>2.0</v>
      </c>
      <c r="AD694" s="1">
        <v>2.0</v>
      </c>
      <c r="AE694" s="1" t="s">
        <v>80</v>
      </c>
      <c r="AF694" s="1">
        <v>63470.0</v>
      </c>
      <c r="AG694" s="1">
        <v>5770.0</v>
      </c>
      <c r="AH694" s="1">
        <v>11540.0</v>
      </c>
      <c r="AI694" s="1">
        <v>46160.0</v>
      </c>
      <c r="AJ694" s="1" t="s">
        <v>188</v>
      </c>
      <c r="AK694" s="1" t="s">
        <v>239</v>
      </c>
      <c r="AL694" s="1">
        <v>1999.0</v>
      </c>
      <c r="AM694" s="1" t="s">
        <v>83</v>
      </c>
    </row>
    <row r="695">
      <c r="A695" s="1">
        <v>199.0</v>
      </c>
      <c r="B695" s="1">
        <v>38.0</v>
      </c>
      <c r="C695" s="1">
        <v>206004.0</v>
      </c>
      <c r="D695" s="2">
        <v>33507.0</v>
      </c>
      <c r="E695" s="1" t="s">
        <v>84</v>
      </c>
      <c r="F695" s="1" t="s">
        <v>41</v>
      </c>
      <c r="G695" s="1">
        <v>1000.0</v>
      </c>
      <c r="H695" s="1">
        <v>1281.25</v>
      </c>
      <c r="I695" s="1">
        <v>0.0</v>
      </c>
      <c r="J695" s="1">
        <v>467780.0</v>
      </c>
      <c r="K695" s="1" t="s">
        <v>71</v>
      </c>
      <c r="L695" s="1" t="s">
        <v>132</v>
      </c>
      <c r="M695" s="1" t="s">
        <v>98</v>
      </c>
      <c r="N695" s="1" t="s">
        <v>147</v>
      </c>
      <c r="O695" s="1" t="s">
        <v>61</v>
      </c>
      <c r="P695" s="1">
        <v>0.0</v>
      </c>
      <c r="Q695" s="1">
        <v>-53100.0</v>
      </c>
      <c r="R695" s="2">
        <v>42039.0</v>
      </c>
      <c r="S695" s="1" t="s">
        <v>47</v>
      </c>
      <c r="T695" s="1" t="s">
        <v>87</v>
      </c>
      <c r="U695" s="1" t="s">
        <v>49</v>
      </c>
      <c r="V695" s="1" t="s">
        <v>50</v>
      </c>
      <c r="W695" s="1" t="s">
        <v>114</v>
      </c>
      <c r="X695" s="1" t="s">
        <v>52</v>
      </c>
      <c r="Y695" s="1" t="s">
        <v>871</v>
      </c>
      <c r="Z695" s="1">
        <v>6.0</v>
      </c>
      <c r="AA695" s="1">
        <v>1.0</v>
      </c>
      <c r="AB695" s="1" t="s">
        <v>63</v>
      </c>
      <c r="AC695" s="1">
        <v>0.0</v>
      </c>
      <c r="AD695" s="1">
        <v>2.0</v>
      </c>
      <c r="AE695" s="1" t="s">
        <v>80</v>
      </c>
      <c r="AF695" s="1">
        <v>44440.0</v>
      </c>
      <c r="AG695" s="1">
        <v>8080.0</v>
      </c>
      <c r="AH695" s="1">
        <v>4040.0</v>
      </c>
      <c r="AI695" s="1">
        <v>32320.0</v>
      </c>
      <c r="AJ695" s="1" t="s">
        <v>188</v>
      </c>
      <c r="AK695" s="1" t="s">
        <v>239</v>
      </c>
      <c r="AL695" s="1">
        <v>2007.0</v>
      </c>
      <c r="AM695" s="1" t="s">
        <v>57</v>
      </c>
    </row>
    <row r="696">
      <c r="A696" s="1">
        <v>137.0</v>
      </c>
      <c r="B696" s="1">
        <v>35.0</v>
      </c>
      <c r="C696" s="1">
        <v>153027.0</v>
      </c>
      <c r="D696" s="2">
        <v>40248.0</v>
      </c>
      <c r="E696" s="1" t="s">
        <v>58</v>
      </c>
      <c r="F696" s="1" t="s">
        <v>41</v>
      </c>
      <c r="G696" s="1">
        <v>500.0</v>
      </c>
      <c r="H696" s="1">
        <v>1667.83</v>
      </c>
      <c r="I696" s="1">
        <v>0.0</v>
      </c>
      <c r="J696" s="1">
        <v>460586.0</v>
      </c>
      <c r="K696" s="1" t="s">
        <v>42</v>
      </c>
      <c r="L696" s="1" t="s">
        <v>162</v>
      </c>
      <c r="M696" s="1" t="s">
        <v>102</v>
      </c>
      <c r="N696" s="1" t="s">
        <v>166</v>
      </c>
      <c r="O696" s="1" t="s">
        <v>46</v>
      </c>
      <c r="P696" s="1">
        <v>48500.0</v>
      </c>
      <c r="Q696" s="1">
        <v>-67400.0</v>
      </c>
      <c r="R696" s="2">
        <v>42039.0</v>
      </c>
      <c r="S696" s="1" t="s">
        <v>139</v>
      </c>
      <c r="T696" s="1" t="s">
        <v>63</v>
      </c>
      <c r="U696" s="1" t="s">
        <v>64</v>
      </c>
      <c r="V696" s="1" t="s">
        <v>50</v>
      </c>
      <c r="W696" s="1" t="s">
        <v>114</v>
      </c>
      <c r="X696" s="1" t="s">
        <v>157</v>
      </c>
      <c r="Y696" s="1" t="s">
        <v>872</v>
      </c>
      <c r="Z696" s="1">
        <v>4.0</v>
      </c>
      <c r="AA696" s="1">
        <v>1.0</v>
      </c>
      <c r="AB696" s="1" t="s">
        <v>54</v>
      </c>
      <c r="AC696" s="1">
        <v>1.0</v>
      </c>
      <c r="AD696" s="1">
        <v>1.0</v>
      </c>
      <c r="AE696" s="1" t="s">
        <v>80</v>
      </c>
      <c r="AF696" s="1">
        <v>6600.0</v>
      </c>
      <c r="AG696" s="1">
        <v>1200.0</v>
      </c>
      <c r="AH696" s="1">
        <v>1200.0</v>
      </c>
      <c r="AI696" s="1">
        <v>4200.0</v>
      </c>
      <c r="AJ696" s="1" t="s">
        <v>198</v>
      </c>
      <c r="AK696" s="1" t="s">
        <v>376</v>
      </c>
      <c r="AL696" s="1">
        <v>2005.0</v>
      </c>
      <c r="AM696" s="1" t="s">
        <v>83</v>
      </c>
    </row>
    <row r="697">
      <c r="A697" s="1">
        <v>134.0</v>
      </c>
      <c r="B697" s="1">
        <v>36.0</v>
      </c>
      <c r="C697" s="1">
        <v>469426.0</v>
      </c>
      <c r="D697" s="2">
        <v>33069.0</v>
      </c>
      <c r="E697" s="1" t="s">
        <v>40</v>
      </c>
      <c r="F697" s="1" t="s">
        <v>41</v>
      </c>
      <c r="G697" s="1">
        <v>1000.0</v>
      </c>
      <c r="H697" s="1">
        <v>1497.41</v>
      </c>
      <c r="I697" s="1">
        <v>0.0</v>
      </c>
      <c r="J697" s="1">
        <v>613842.0</v>
      </c>
      <c r="K697" s="1" t="s">
        <v>42</v>
      </c>
      <c r="L697" s="1" t="s">
        <v>72</v>
      </c>
      <c r="M697" s="1" t="s">
        <v>59</v>
      </c>
      <c r="N697" s="1" t="s">
        <v>171</v>
      </c>
      <c r="O697" s="1" t="s">
        <v>46</v>
      </c>
      <c r="P697" s="1">
        <v>14100.0</v>
      </c>
      <c r="Q697" s="1">
        <v>-44500.0</v>
      </c>
      <c r="R697" s="2">
        <v>42029.0</v>
      </c>
      <c r="S697" s="1" t="s">
        <v>76</v>
      </c>
      <c r="T697" s="1" t="s">
        <v>48</v>
      </c>
      <c r="U697" s="1" t="s">
        <v>64</v>
      </c>
      <c r="V697" s="1" t="s">
        <v>137</v>
      </c>
      <c r="W697" s="1" t="s">
        <v>114</v>
      </c>
      <c r="X697" s="1" t="s">
        <v>157</v>
      </c>
      <c r="Y697" s="1" t="s">
        <v>873</v>
      </c>
      <c r="Z697" s="1">
        <v>17.0</v>
      </c>
      <c r="AA697" s="1">
        <v>3.0</v>
      </c>
      <c r="AB697" s="1" t="s">
        <v>80</v>
      </c>
      <c r="AC697" s="1">
        <v>2.0</v>
      </c>
      <c r="AD697" s="1">
        <v>0.0</v>
      </c>
      <c r="AE697" s="1" t="s">
        <v>54</v>
      </c>
      <c r="AF697" s="1">
        <v>77200.0</v>
      </c>
      <c r="AG697" s="1">
        <v>9650.0</v>
      </c>
      <c r="AH697" s="1">
        <v>9650.0</v>
      </c>
      <c r="AI697" s="1">
        <v>57900.0</v>
      </c>
      <c r="AJ697" s="1" t="s">
        <v>130</v>
      </c>
      <c r="AK697" s="1" t="s">
        <v>173</v>
      </c>
      <c r="AL697" s="1">
        <v>1996.0</v>
      </c>
      <c r="AM697" s="1" t="s">
        <v>83</v>
      </c>
    </row>
    <row r="698">
      <c r="A698" s="1">
        <v>73.0</v>
      </c>
      <c r="B698" s="1">
        <v>30.0</v>
      </c>
      <c r="C698" s="1">
        <v>654974.0</v>
      </c>
      <c r="D698" s="2">
        <v>39943.0</v>
      </c>
      <c r="E698" s="1" t="s">
        <v>40</v>
      </c>
      <c r="F698" s="1" t="s">
        <v>70</v>
      </c>
      <c r="G698" s="1">
        <v>500.0</v>
      </c>
      <c r="H698" s="1">
        <v>803.36</v>
      </c>
      <c r="I698" s="1">
        <v>0.0</v>
      </c>
      <c r="J698" s="1">
        <v>435371.0</v>
      </c>
      <c r="K698" s="1" t="s">
        <v>71</v>
      </c>
      <c r="L698" s="1" t="s">
        <v>132</v>
      </c>
      <c r="M698" s="1" t="s">
        <v>136</v>
      </c>
      <c r="N698" s="1" t="s">
        <v>60</v>
      </c>
      <c r="O698" s="1" t="s">
        <v>46</v>
      </c>
      <c r="P698" s="1">
        <v>0.0</v>
      </c>
      <c r="Q698" s="1">
        <v>0.0</v>
      </c>
      <c r="R698" s="2">
        <v>42060.0</v>
      </c>
      <c r="S698" s="1" t="s">
        <v>76</v>
      </c>
      <c r="T698" s="1" t="s">
        <v>77</v>
      </c>
      <c r="U698" s="1" t="s">
        <v>108</v>
      </c>
      <c r="V698" s="1" t="s">
        <v>121</v>
      </c>
      <c r="W698" s="1" t="s">
        <v>114</v>
      </c>
      <c r="X698" s="1" t="s">
        <v>103</v>
      </c>
      <c r="Y698" s="1" t="s">
        <v>874</v>
      </c>
      <c r="Z698" s="1">
        <v>15.0</v>
      </c>
      <c r="AA698" s="1">
        <v>3.0</v>
      </c>
      <c r="AB698" s="1" t="s">
        <v>63</v>
      </c>
      <c r="AC698" s="1">
        <v>0.0</v>
      </c>
      <c r="AD698" s="1">
        <v>0.0</v>
      </c>
      <c r="AE698" s="1" t="s">
        <v>54</v>
      </c>
      <c r="AF698" s="1">
        <v>57000.0</v>
      </c>
      <c r="AG698" s="1">
        <v>0.0</v>
      </c>
      <c r="AH698" s="1">
        <v>11400.0</v>
      </c>
      <c r="AI698" s="1">
        <v>45600.0</v>
      </c>
      <c r="AJ698" s="1" t="s">
        <v>110</v>
      </c>
      <c r="AK698" s="1" t="s">
        <v>135</v>
      </c>
      <c r="AL698" s="1">
        <v>2013.0</v>
      </c>
      <c r="AM698" s="1" t="s">
        <v>83</v>
      </c>
    </row>
    <row r="699">
      <c r="A699" s="1">
        <v>289.0</v>
      </c>
      <c r="B699" s="1">
        <v>45.0</v>
      </c>
      <c r="C699" s="1">
        <v>943425.0</v>
      </c>
      <c r="D699" s="2">
        <v>36461.0</v>
      </c>
      <c r="E699" s="1" t="s">
        <v>40</v>
      </c>
      <c r="F699" s="1" t="s">
        <v>41</v>
      </c>
      <c r="G699" s="1">
        <v>2000.0</v>
      </c>
      <c r="H699" s="1">
        <v>1221.41</v>
      </c>
      <c r="I699" s="1">
        <v>0.0</v>
      </c>
      <c r="J699" s="1">
        <v>466289.0</v>
      </c>
      <c r="K699" s="1" t="s">
        <v>71</v>
      </c>
      <c r="L699" s="1" t="s">
        <v>125</v>
      </c>
      <c r="M699" s="1" t="s">
        <v>190</v>
      </c>
      <c r="N699" s="1" t="s">
        <v>147</v>
      </c>
      <c r="O699" s="1" t="s">
        <v>120</v>
      </c>
      <c r="P699" s="1">
        <v>46700.0</v>
      </c>
      <c r="Q699" s="1">
        <v>-72500.0</v>
      </c>
      <c r="R699" s="2">
        <v>42062.0</v>
      </c>
      <c r="S699" s="1" t="s">
        <v>62</v>
      </c>
      <c r="T699" s="1" t="s">
        <v>63</v>
      </c>
      <c r="U699" s="1" t="s">
        <v>213</v>
      </c>
      <c r="V699" s="1" t="s">
        <v>50</v>
      </c>
      <c r="W699" s="1" t="s">
        <v>114</v>
      </c>
      <c r="X699" s="1" t="s">
        <v>66</v>
      </c>
      <c r="Y699" s="1" t="s">
        <v>875</v>
      </c>
      <c r="Z699" s="1">
        <v>9.0</v>
      </c>
      <c r="AA699" s="1">
        <v>1.0</v>
      </c>
      <c r="AB699" s="1" t="s">
        <v>80</v>
      </c>
      <c r="AC699" s="1">
        <v>2.0</v>
      </c>
      <c r="AD699" s="1">
        <v>1.0</v>
      </c>
      <c r="AE699" s="1" t="s">
        <v>80</v>
      </c>
      <c r="AF699" s="1">
        <v>2700.0</v>
      </c>
      <c r="AG699" s="1">
        <v>300.0</v>
      </c>
      <c r="AH699" s="1">
        <v>300.0</v>
      </c>
      <c r="AI699" s="1">
        <v>2100.0</v>
      </c>
      <c r="AJ699" s="1" t="s">
        <v>210</v>
      </c>
      <c r="AK699" s="1" t="s">
        <v>232</v>
      </c>
      <c r="AL699" s="1">
        <v>2006.0</v>
      </c>
      <c r="AM699" s="1" t="s">
        <v>83</v>
      </c>
    </row>
    <row r="700">
      <c r="A700" s="1">
        <v>176.0</v>
      </c>
      <c r="B700" s="1">
        <v>36.0</v>
      </c>
      <c r="C700" s="1">
        <v>641845.0</v>
      </c>
      <c r="D700" s="2">
        <v>34788.0</v>
      </c>
      <c r="E700" s="1" t="s">
        <v>40</v>
      </c>
      <c r="F700" s="1" t="s">
        <v>41</v>
      </c>
      <c r="G700" s="1">
        <v>500.0</v>
      </c>
      <c r="H700" s="1">
        <v>1865.83</v>
      </c>
      <c r="I700" s="1">
        <v>5000000.0</v>
      </c>
      <c r="J700" s="1">
        <v>436173.0</v>
      </c>
      <c r="K700" s="1" t="s">
        <v>42</v>
      </c>
      <c r="L700" s="1" t="s">
        <v>142</v>
      </c>
      <c r="M700" s="1" t="s">
        <v>146</v>
      </c>
      <c r="N700" s="1" t="s">
        <v>171</v>
      </c>
      <c r="O700" s="1" t="s">
        <v>86</v>
      </c>
      <c r="P700" s="1">
        <v>32800.0</v>
      </c>
      <c r="Q700" s="1">
        <v>-50600.0</v>
      </c>
      <c r="R700" s="2">
        <v>42046.0</v>
      </c>
      <c r="S700" s="1" t="s">
        <v>47</v>
      </c>
      <c r="T700" s="1" t="s">
        <v>77</v>
      </c>
      <c r="U700" s="1" t="s">
        <v>108</v>
      </c>
      <c r="V700" s="1" t="s">
        <v>50</v>
      </c>
      <c r="W700" s="1" t="s">
        <v>114</v>
      </c>
      <c r="X700" s="1" t="s">
        <v>123</v>
      </c>
      <c r="Y700" s="1" t="s">
        <v>876</v>
      </c>
      <c r="Z700" s="1">
        <v>17.0</v>
      </c>
      <c r="AA700" s="1">
        <v>1.0</v>
      </c>
      <c r="AB700" s="1" t="s">
        <v>63</v>
      </c>
      <c r="AC700" s="1">
        <v>2.0</v>
      </c>
      <c r="AD700" s="1">
        <v>1.0</v>
      </c>
      <c r="AE700" s="1" t="s">
        <v>54</v>
      </c>
      <c r="AF700" s="1">
        <v>47300.0</v>
      </c>
      <c r="AG700" s="1">
        <v>4300.0</v>
      </c>
      <c r="AH700" s="1">
        <v>8600.0</v>
      </c>
      <c r="AI700" s="1">
        <v>34400.0</v>
      </c>
      <c r="AJ700" s="1" t="s">
        <v>215</v>
      </c>
      <c r="AK700" s="1" t="s">
        <v>259</v>
      </c>
      <c r="AL700" s="1">
        <v>2006.0</v>
      </c>
      <c r="AM700" s="1" t="s">
        <v>83</v>
      </c>
    </row>
    <row r="701">
      <c r="A701" s="1">
        <v>145.0</v>
      </c>
      <c r="B701" s="1">
        <v>37.0</v>
      </c>
      <c r="C701" s="1">
        <v>794534.0</v>
      </c>
      <c r="D701" s="2">
        <v>33586.0</v>
      </c>
      <c r="E701" s="1" t="s">
        <v>40</v>
      </c>
      <c r="F701" s="1" t="s">
        <v>41</v>
      </c>
      <c r="G701" s="1">
        <v>2000.0</v>
      </c>
      <c r="H701" s="1">
        <v>1434.27</v>
      </c>
      <c r="I701" s="1">
        <v>0.0</v>
      </c>
      <c r="J701" s="1">
        <v>457234.0</v>
      </c>
      <c r="K701" s="1" t="s">
        <v>71</v>
      </c>
      <c r="L701" s="1" t="s">
        <v>93</v>
      </c>
      <c r="M701" s="1" t="s">
        <v>98</v>
      </c>
      <c r="N701" s="1" t="s">
        <v>45</v>
      </c>
      <c r="O701" s="1" t="s">
        <v>86</v>
      </c>
      <c r="P701" s="1">
        <v>0.0</v>
      </c>
      <c r="Q701" s="1">
        <v>-35900.0</v>
      </c>
      <c r="R701" s="2">
        <v>42008.0</v>
      </c>
      <c r="S701" s="1" t="s">
        <v>47</v>
      </c>
      <c r="T701" s="1" t="s">
        <v>77</v>
      </c>
      <c r="U701" s="1" t="s">
        <v>49</v>
      </c>
      <c r="V701" s="1" t="s">
        <v>121</v>
      </c>
      <c r="W701" s="1" t="s">
        <v>65</v>
      </c>
      <c r="X701" s="1" t="s">
        <v>88</v>
      </c>
      <c r="Y701" s="1" t="s">
        <v>877</v>
      </c>
      <c r="Z701" s="1">
        <v>13.0</v>
      </c>
      <c r="AA701" s="1">
        <v>1.0</v>
      </c>
      <c r="AB701" s="1" t="s">
        <v>63</v>
      </c>
      <c r="AC701" s="1">
        <v>2.0</v>
      </c>
      <c r="AD701" s="1">
        <v>3.0</v>
      </c>
      <c r="AE701" s="1" t="s">
        <v>63</v>
      </c>
      <c r="AF701" s="1">
        <v>55110.0</v>
      </c>
      <c r="AG701" s="1">
        <v>5010.0</v>
      </c>
      <c r="AH701" s="1">
        <v>10020.0</v>
      </c>
      <c r="AI701" s="1">
        <v>40080.0</v>
      </c>
      <c r="AJ701" s="1" t="s">
        <v>105</v>
      </c>
      <c r="AK701" s="1" t="s">
        <v>152</v>
      </c>
      <c r="AL701" s="1">
        <v>2002.0</v>
      </c>
      <c r="AM701" s="1" t="s">
        <v>83</v>
      </c>
    </row>
    <row r="702">
      <c r="A702" s="1">
        <v>164.0</v>
      </c>
      <c r="B702" s="1">
        <v>31.0</v>
      </c>
      <c r="C702" s="1">
        <v>357808.0</v>
      </c>
      <c r="D702" s="2">
        <v>40574.0</v>
      </c>
      <c r="E702" s="1" t="s">
        <v>58</v>
      </c>
      <c r="F702" s="1" t="s">
        <v>92</v>
      </c>
      <c r="G702" s="1">
        <v>500.0</v>
      </c>
      <c r="H702" s="1">
        <v>1114.68</v>
      </c>
      <c r="I702" s="1">
        <v>0.0</v>
      </c>
      <c r="J702" s="1">
        <v>474758.0</v>
      </c>
      <c r="K702" s="1" t="s">
        <v>71</v>
      </c>
      <c r="L702" s="1" t="s">
        <v>93</v>
      </c>
      <c r="M702" s="1" t="s">
        <v>112</v>
      </c>
      <c r="N702" s="1" t="s">
        <v>60</v>
      </c>
      <c r="O702" s="1" t="s">
        <v>46</v>
      </c>
      <c r="P702" s="1">
        <v>44500.0</v>
      </c>
      <c r="Q702" s="1">
        <v>-55900.0</v>
      </c>
      <c r="R702" s="2">
        <v>42030.0</v>
      </c>
      <c r="S702" s="1" t="s">
        <v>62</v>
      </c>
      <c r="T702" s="1" t="s">
        <v>63</v>
      </c>
      <c r="U702" s="1" t="s">
        <v>213</v>
      </c>
      <c r="V702" s="1" t="s">
        <v>50</v>
      </c>
      <c r="W702" s="1" t="s">
        <v>51</v>
      </c>
      <c r="X702" s="1" t="s">
        <v>103</v>
      </c>
      <c r="Y702" s="1" t="s">
        <v>878</v>
      </c>
      <c r="Z702" s="1">
        <v>5.0</v>
      </c>
      <c r="AA702" s="1">
        <v>1.0</v>
      </c>
      <c r="AB702" s="1" t="s">
        <v>54</v>
      </c>
      <c r="AC702" s="1">
        <v>1.0</v>
      </c>
      <c r="AD702" s="1">
        <v>0.0</v>
      </c>
      <c r="AE702" s="1" t="s">
        <v>80</v>
      </c>
      <c r="AF702" s="1">
        <v>4320.0</v>
      </c>
      <c r="AG702" s="1">
        <v>480.0</v>
      </c>
      <c r="AH702" s="1">
        <v>480.0</v>
      </c>
      <c r="AI702" s="1">
        <v>3360.0</v>
      </c>
      <c r="AJ702" s="1" t="s">
        <v>68</v>
      </c>
      <c r="AK702" s="1" t="s">
        <v>69</v>
      </c>
      <c r="AL702" s="1">
        <v>2002.0</v>
      </c>
      <c r="AM702" s="1" t="s">
        <v>83</v>
      </c>
    </row>
    <row r="703">
      <c r="A703" s="1">
        <v>186.0</v>
      </c>
      <c r="B703" s="1">
        <v>38.0</v>
      </c>
      <c r="C703" s="1">
        <v>536052.0</v>
      </c>
      <c r="D703" s="2">
        <v>38828.0</v>
      </c>
      <c r="E703" s="1" t="s">
        <v>40</v>
      </c>
      <c r="F703" s="1" t="s">
        <v>41</v>
      </c>
      <c r="G703" s="1">
        <v>2000.0</v>
      </c>
      <c r="H703" s="1">
        <v>1218.56</v>
      </c>
      <c r="I703" s="1">
        <v>0.0</v>
      </c>
      <c r="J703" s="1">
        <v>477373.0</v>
      </c>
      <c r="K703" s="1" t="s">
        <v>71</v>
      </c>
      <c r="L703" s="1" t="s">
        <v>125</v>
      </c>
      <c r="M703" s="1" t="s">
        <v>146</v>
      </c>
      <c r="N703" s="1" t="s">
        <v>182</v>
      </c>
      <c r="O703" s="1" t="s">
        <v>46</v>
      </c>
      <c r="P703" s="1">
        <v>39300.0</v>
      </c>
      <c r="Q703" s="1">
        <v>-60300.0</v>
      </c>
      <c r="R703" s="2">
        <v>42064.0</v>
      </c>
      <c r="S703" s="1" t="s">
        <v>76</v>
      </c>
      <c r="T703" s="1" t="s">
        <v>87</v>
      </c>
      <c r="U703" s="1" t="s">
        <v>108</v>
      </c>
      <c r="V703" s="1" t="s">
        <v>50</v>
      </c>
      <c r="W703" s="1" t="s">
        <v>65</v>
      </c>
      <c r="X703" s="1" t="s">
        <v>88</v>
      </c>
      <c r="Y703" s="1" t="s">
        <v>879</v>
      </c>
      <c r="Z703" s="1">
        <v>23.0</v>
      </c>
      <c r="AA703" s="1">
        <v>3.0</v>
      </c>
      <c r="AB703" s="1" t="s">
        <v>54</v>
      </c>
      <c r="AC703" s="1">
        <v>2.0</v>
      </c>
      <c r="AD703" s="1">
        <v>2.0</v>
      </c>
      <c r="AE703" s="1" t="s">
        <v>63</v>
      </c>
      <c r="AF703" s="1">
        <v>68760.0</v>
      </c>
      <c r="AG703" s="1">
        <v>11460.0</v>
      </c>
      <c r="AH703" s="1">
        <v>5730.0</v>
      </c>
      <c r="AI703" s="1">
        <v>51570.0</v>
      </c>
      <c r="AJ703" s="1" t="s">
        <v>55</v>
      </c>
      <c r="AK703" s="1">
        <v>95.0</v>
      </c>
      <c r="AL703" s="1">
        <v>1998.0</v>
      </c>
      <c r="AM703" s="1" t="s">
        <v>57</v>
      </c>
    </row>
    <row r="704">
      <c r="A704" s="1">
        <v>85.0</v>
      </c>
      <c r="B704" s="1">
        <v>31.0</v>
      </c>
      <c r="C704" s="1">
        <v>873384.0</v>
      </c>
      <c r="D704" s="2">
        <v>38056.0</v>
      </c>
      <c r="E704" s="1" t="s">
        <v>84</v>
      </c>
      <c r="F704" s="1" t="s">
        <v>41</v>
      </c>
      <c r="G704" s="1">
        <v>2000.0</v>
      </c>
      <c r="H704" s="1">
        <v>1234.69</v>
      </c>
      <c r="I704" s="1">
        <v>9000000.0</v>
      </c>
      <c r="J704" s="1">
        <v>613471.0</v>
      </c>
      <c r="K704" s="1" t="s">
        <v>71</v>
      </c>
      <c r="L704" s="1" t="s">
        <v>43</v>
      </c>
      <c r="M704" s="1" t="s">
        <v>98</v>
      </c>
      <c r="N704" s="1" t="s">
        <v>166</v>
      </c>
      <c r="O704" s="1" t="s">
        <v>46</v>
      </c>
      <c r="P704" s="1">
        <v>0.0</v>
      </c>
      <c r="Q704" s="1">
        <v>0.0</v>
      </c>
      <c r="R704" s="2">
        <v>42041.0</v>
      </c>
      <c r="S704" s="1" t="s">
        <v>76</v>
      </c>
      <c r="T704" s="1" t="s">
        <v>87</v>
      </c>
      <c r="U704" s="1" t="s">
        <v>49</v>
      </c>
      <c r="V704" s="1" t="s">
        <v>121</v>
      </c>
      <c r="W704" s="1" t="s">
        <v>114</v>
      </c>
      <c r="X704" s="1" t="s">
        <v>88</v>
      </c>
      <c r="Y704" s="1" t="s">
        <v>880</v>
      </c>
      <c r="Z704" s="1">
        <v>1.0</v>
      </c>
      <c r="AA704" s="1">
        <v>2.0</v>
      </c>
      <c r="AB704" s="1" t="s">
        <v>80</v>
      </c>
      <c r="AC704" s="1">
        <v>2.0</v>
      </c>
      <c r="AD704" s="1">
        <v>1.0</v>
      </c>
      <c r="AE704" s="1" t="s">
        <v>63</v>
      </c>
      <c r="AF704" s="1">
        <v>74400.0</v>
      </c>
      <c r="AG704" s="1">
        <v>14880.0</v>
      </c>
      <c r="AH704" s="1">
        <v>7440.0</v>
      </c>
      <c r="AI704" s="1">
        <v>52080.0</v>
      </c>
      <c r="AJ704" s="1" t="s">
        <v>188</v>
      </c>
      <c r="AK704" s="1" t="s">
        <v>202</v>
      </c>
      <c r="AL704" s="1">
        <v>2003.0</v>
      </c>
      <c r="AM704" s="1" t="s">
        <v>57</v>
      </c>
    </row>
    <row r="705">
      <c r="A705" s="1">
        <v>162.0</v>
      </c>
      <c r="B705" s="1">
        <v>33.0</v>
      </c>
      <c r="C705" s="1">
        <v>790225.0</v>
      </c>
      <c r="D705" s="2">
        <v>33243.0</v>
      </c>
      <c r="E705" s="1" t="s">
        <v>40</v>
      </c>
      <c r="F705" s="1" t="s">
        <v>41</v>
      </c>
      <c r="G705" s="1">
        <v>500.0</v>
      </c>
      <c r="H705" s="1">
        <v>964.92</v>
      </c>
      <c r="I705" s="1">
        <v>0.0</v>
      </c>
      <c r="J705" s="1">
        <v>601581.0</v>
      </c>
      <c r="K705" s="1" t="s">
        <v>71</v>
      </c>
      <c r="L705" s="1" t="s">
        <v>93</v>
      </c>
      <c r="M705" s="1" t="s">
        <v>126</v>
      </c>
      <c r="N705" s="1" t="s">
        <v>107</v>
      </c>
      <c r="O705" s="1" t="s">
        <v>61</v>
      </c>
      <c r="P705" s="1">
        <v>45700.0</v>
      </c>
      <c r="Q705" s="1">
        <v>0.0</v>
      </c>
      <c r="R705" s="2">
        <v>42044.0</v>
      </c>
      <c r="S705" s="1" t="s">
        <v>76</v>
      </c>
      <c r="T705" s="1" t="s">
        <v>77</v>
      </c>
      <c r="U705" s="1" t="s">
        <v>49</v>
      </c>
      <c r="V705" s="1" t="s">
        <v>100</v>
      </c>
      <c r="W705" s="1" t="s">
        <v>78</v>
      </c>
      <c r="X705" s="1" t="s">
        <v>123</v>
      </c>
      <c r="Y705" s="1" t="s">
        <v>881</v>
      </c>
      <c r="Z705" s="1">
        <v>17.0</v>
      </c>
      <c r="AA705" s="1">
        <v>4.0</v>
      </c>
      <c r="AB705" s="1" t="s">
        <v>80</v>
      </c>
      <c r="AC705" s="1">
        <v>2.0</v>
      </c>
      <c r="AD705" s="1">
        <v>1.0</v>
      </c>
      <c r="AE705" s="1" t="s">
        <v>80</v>
      </c>
      <c r="AF705" s="1">
        <v>35300.0</v>
      </c>
      <c r="AG705" s="1">
        <v>3530.0</v>
      </c>
      <c r="AH705" s="1">
        <v>3530.0</v>
      </c>
      <c r="AI705" s="1">
        <v>28240.0</v>
      </c>
      <c r="AJ705" s="1" t="s">
        <v>68</v>
      </c>
      <c r="AK705" s="1" t="s">
        <v>69</v>
      </c>
      <c r="AL705" s="1">
        <v>1996.0</v>
      </c>
      <c r="AM705" s="1" t="s">
        <v>57</v>
      </c>
    </row>
    <row r="706">
      <c r="A706" s="1">
        <v>396.0</v>
      </c>
      <c r="B706" s="1">
        <v>57.0</v>
      </c>
      <c r="C706" s="1">
        <v>587498.0</v>
      </c>
      <c r="D706" s="2">
        <v>35353.0</v>
      </c>
      <c r="E706" s="1" t="s">
        <v>84</v>
      </c>
      <c r="F706" s="1" t="s">
        <v>92</v>
      </c>
      <c r="G706" s="1">
        <v>500.0</v>
      </c>
      <c r="H706" s="1">
        <v>1351.72</v>
      </c>
      <c r="I706" s="1">
        <v>0.0</v>
      </c>
      <c r="J706" s="1">
        <v>612102.0</v>
      </c>
      <c r="K706" s="1" t="s">
        <v>42</v>
      </c>
      <c r="L706" s="1" t="s">
        <v>132</v>
      </c>
      <c r="M706" s="1" t="s">
        <v>98</v>
      </c>
      <c r="N706" s="1" t="s">
        <v>119</v>
      </c>
      <c r="O706" s="1" t="s">
        <v>120</v>
      </c>
      <c r="P706" s="1">
        <v>0.0</v>
      </c>
      <c r="Q706" s="1">
        <v>-49400.0</v>
      </c>
      <c r="R706" s="2">
        <v>42040.0</v>
      </c>
      <c r="S706" s="1" t="s">
        <v>139</v>
      </c>
      <c r="T706" s="1" t="s">
        <v>63</v>
      </c>
      <c r="U706" s="1" t="s">
        <v>64</v>
      </c>
      <c r="V706" s="1" t="s">
        <v>94</v>
      </c>
      <c r="W706" s="1" t="s">
        <v>78</v>
      </c>
      <c r="X706" s="1" t="s">
        <v>103</v>
      </c>
      <c r="Y706" s="1" t="s">
        <v>882</v>
      </c>
      <c r="Z706" s="1">
        <v>3.0</v>
      </c>
      <c r="AA706" s="1">
        <v>1.0</v>
      </c>
      <c r="AB706" s="1" t="s">
        <v>54</v>
      </c>
      <c r="AC706" s="1">
        <v>1.0</v>
      </c>
      <c r="AD706" s="1">
        <v>3.0</v>
      </c>
      <c r="AE706" s="1" t="s">
        <v>63</v>
      </c>
      <c r="AF706" s="1">
        <v>2640.0</v>
      </c>
      <c r="AG706" s="1">
        <v>480.0</v>
      </c>
      <c r="AH706" s="1">
        <v>480.0</v>
      </c>
      <c r="AI706" s="1">
        <v>1680.0</v>
      </c>
      <c r="AJ706" s="1" t="s">
        <v>215</v>
      </c>
      <c r="AK706" s="1" t="s">
        <v>216</v>
      </c>
      <c r="AL706" s="1">
        <v>2000.0</v>
      </c>
      <c r="AM706" s="1" t="s">
        <v>83</v>
      </c>
    </row>
    <row r="707">
      <c r="A707" s="1">
        <v>270.0</v>
      </c>
      <c r="B707" s="1">
        <v>41.0</v>
      </c>
      <c r="C707" s="1">
        <v>639027.0</v>
      </c>
      <c r="D707" s="2">
        <v>34506.0</v>
      </c>
      <c r="E707" s="1" t="s">
        <v>84</v>
      </c>
      <c r="F707" s="1" t="s">
        <v>41</v>
      </c>
      <c r="G707" s="1">
        <v>1000.0</v>
      </c>
      <c r="H707" s="1">
        <v>817.28</v>
      </c>
      <c r="I707" s="1">
        <v>0.0</v>
      </c>
      <c r="J707" s="1">
        <v>460263.0</v>
      </c>
      <c r="K707" s="1" t="s">
        <v>42</v>
      </c>
      <c r="L707" s="1" t="s">
        <v>132</v>
      </c>
      <c r="M707" s="1" t="s">
        <v>73</v>
      </c>
      <c r="N707" s="1" t="s">
        <v>243</v>
      </c>
      <c r="O707" s="1" t="s">
        <v>86</v>
      </c>
      <c r="P707" s="1">
        <v>62200.0</v>
      </c>
      <c r="Q707" s="1">
        <v>0.0</v>
      </c>
      <c r="R707" s="2">
        <v>42007.0</v>
      </c>
      <c r="S707" s="1" t="s">
        <v>76</v>
      </c>
      <c r="T707" s="1" t="s">
        <v>77</v>
      </c>
      <c r="U707" s="1" t="s">
        <v>108</v>
      </c>
      <c r="V707" s="1" t="s">
        <v>137</v>
      </c>
      <c r="W707" s="1" t="s">
        <v>51</v>
      </c>
      <c r="X707" s="1" t="s">
        <v>52</v>
      </c>
      <c r="Y707" s="1" t="s">
        <v>883</v>
      </c>
      <c r="Z707" s="1">
        <v>17.0</v>
      </c>
      <c r="AA707" s="1">
        <v>3.0</v>
      </c>
      <c r="AB707" s="1" t="s">
        <v>63</v>
      </c>
      <c r="AC707" s="1">
        <v>1.0</v>
      </c>
      <c r="AD707" s="1">
        <v>1.0</v>
      </c>
      <c r="AE707" s="1" t="s">
        <v>80</v>
      </c>
      <c r="AF707" s="1">
        <v>60190.0</v>
      </c>
      <c r="AG707" s="1">
        <v>4630.0</v>
      </c>
      <c r="AH707" s="1">
        <v>9260.0</v>
      </c>
      <c r="AI707" s="1">
        <v>46300.0</v>
      </c>
      <c r="AJ707" s="1" t="s">
        <v>68</v>
      </c>
      <c r="AK707" s="1" t="s">
        <v>272</v>
      </c>
      <c r="AL707" s="1">
        <v>2014.0</v>
      </c>
      <c r="AM707" s="1" t="s">
        <v>57</v>
      </c>
    </row>
    <row r="708">
      <c r="A708" s="1">
        <v>168.0</v>
      </c>
      <c r="B708" s="1">
        <v>39.0</v>
      </c>
      <c r="C708" s="1">
        <v>217899.0</v>
      </c>
      <c r="D708" s="2">
        <v>34498.0</v>
      </c>
      <c r="E708" s="1" t="s">
        <v>84</v>
      </c>
      <c r="F708" s="1" t="s">
        <v>92</v>
      </c>
      <c r="G708" s="1">
        <v>1000.0</v>
      </c>
      <c r="H708" s="1">
        <v>1389.59</v>
      </c>
      <c r="I708" s="1">
        <v>0.0</v>
      </c>
      <c r="J708" s="1">
        <v>479134.0</v>
      </c>
      <c r="K708" s="1" t="s">
        <v>71</v>
      </c>
      <c r="L708" s="1" t="s">
        <v>125</v>
      </c>
      <c r="M708" s="1" t="s">
        <v>59</v>
      </c>
      <c r="N708" s="1" t="s">
        <v>265</v>
      </c>
      <c r="O708" s="1" t="s">
        <v>75</v>
      </c>
      <c r="P708" s="1">
        <v>0.0</v>
      </c>
      <c r="Q708" s="1">
        <v>-42600.0</v>
      </c>
      <c r="R708" s="2">
        <v>42059.0</v>
      </c>
      <c r="S708" s="1" t="s">
        <v>76</v>
      </c>
      <c r="T708" s="1" t="s">
        <v>77</v>
      </c>
      <c r="U708" s="1" t="s">
        <v>49</v>
      </c>
      <c r="V708" s="1" t="s">
        <v>100</v>
      </c>
      <c r="W708" s="1" t="s">
        <v>78</v>
      </c>
      <c r="X708" s="1" t="s">
        <v>128</v>
      </c>
      <c r="Y708" s="1" t="s">
        <v>884</v>
      </c>
      <c r="Z708" s="1">
        <v>23.0</v>
      </c>
      <c r="AA708" s="1">
        <v>3.0</v>
      </c>
      <c r="AB708" s="1" t="s">
        <v>54</v>
      </c>
      <c r="AC708" s="1">
        <v>1.0</v>
      </c>
      <c r="AD708" s="1">
        <v>3.0</v>
      </c>
      <c r="AE708" s="1" t="s">
        <v>80</v>
      </c>
      <c r="AF708" s="1">
        <v>41580.0</v>
      </c>
      <c r="AG708" s="1">
        <v>3780.0</v>
      </c>
      <c r="AH708" s="1">
        <v>7560.0</v>
      </c>
      <c r="AI708" s="1">
        <v>30240.0</v>
      </c>
      <c r="AJ708" s="1" t="s">
        <v>90</v>
      </c>
      <c r="AK708" s="1" t="s">
        <v>246</v>
      </c>
      <c r="AL708" s="1">
        <v>2015.0</v>
      </c>
      <c r="AM708" s="1" t="s">
        <v>57</v>
      </c>
    </row>
    <row r="709">
      <c r="A709" s="1">
        <v>274.0</v>
      </c>
      <c r="B709" s="1">
        <v>45.0</v>
      </c>
      <c r="C709" s="1">
        <v>589094.0</v>
      </c>
      <c r="D709" s="2">
        <v>37768.0</v>
      </c>
      <c r="E709" s="1" t="s">
        <v>58</v>
      </c>
      <c r="F709" s="1" t="s">
        <v>41</v>
      </c>
      <c r="G709" s="1">
        <v>1000.0</v>
      </c>
      <c r="H709" s="1">
        <v>1353.53</v>
      </c>
      <c r="I709" s="1">
        <v>0.0</v>
      </c>
      <c r="J709" s="1">
        <v>451467.0</v>
      </c>
      <c r="K709" s="1" t="s">
        <v>71</v>
      </c>
      <c r="L709" s="1" t="s">
        <v>162</v>
      </c>
      <c r="M709" s="1" t="s">
        <v>98</v>
      </c>
      <c r="N709" s="1" t="s">
        <v>243</v>
      </c>
      <c r="O709" s="1" t="s">
        <v>86</v>
      </c>
      <c r="P709" s="1">
        <v>54700.0</v>
      </c>
      <c r="Q709" s="1">
        <v>-47900.0</v>
      </c>
      <c r="R709" s="2">
        <v>42018.0</v>
      </c>
      <c r="S709" s="1" t="s">
        <v>47</v>
      </c>
      <c r="T709" s="1" t="s">
        <v>48</v>
      </c>
      <c r="U709" s="1" t="s">
        <v>64</v>
      </c>
      <c r="V709" s="1" t="s">
        <v>137</v>
      </c>
      <c r="W709" s="1" t="s">
        <v>78</v>
      </c>
      <c r="X709" s="1" t="s">
        <v>52</v>
      </c>
      <c r="Y709" s="1" t="s">
        <v>885</v>
      </c>
      <c r="Z709" s="1">
        <v>13.0</v>
      </c>
      <c r="AA709" s="1">
        <v>1.0</v>
      </c>
      <c r="AB709" s="1" t="s">
        <v>54</v>
      </c>
      <c r="AC709" s="1">
        <v>0.0</v>
      </c>
      <c r="AD709" s="1">
        <v>0.0</v>
      </c>
      <c r="AE709" s="1" t="s">
        <v>80</v>
      </c>
      <c r="AF709" s="1">
        <v>58500.0</v>
      </c>
      <c r="AG709" s="1">
        <v>11700.0</v>
      </c>
      <c r="AH709" s="1">
        <v>0.0</v>
      </c>
      <c r="AI709" s="1">
        <v>46800.0</v>
      </c>
      <c r="AJ709" s="1" t="s">
        <v>96</v>
      </c>
      <c r="AK709" s="1" t="s">
        <v>149</v>
      </c>
      <c r="AL709" s="1">
        <v>1995.0</v>
      </c>
      <c r="AM709" s="1" t="s">
        <v>57</v>
      </c>
    </row>
    <row r="710">
      <c r="A710" s="1">
        <v>263.0</v>
      </c>
      <c r="B710" s="1">
        <v>43.0</v>
      </c>
      <c r="C710" s="1">
        <v>458829.0</v>
      </c>
      <c r="D710" s="2">
        <v>35252.0</v>
      </c>
      <c r="E710" s="1" t="s">
        <v>58</v>
      </c>
      <c r="F710" s="1" t="s">
        <v>92</v>
      </c>
      <c r="G710" s="1">
        <v>1000.0</v>
      </c>
      <c r="H710" s="1">
        <v>1294.04</v>
      </c>
      <c r="I710" s="1">
        <v>0.0</v>
      </c>
      <c r="J710" s="1">
        <v>602670.0</v>
      </c>
      <c r="K710" s="1" t="s">
        <v>71</v>
      </c>
      <c r="L710" s="1" t="s">
        <v>125</v>
      </c>
      <c r="M710" s="1" t="s">
        <v>160</v>
      </c>
      <c r="N710" s="1" t="s">
        <v>147</v>
      </c>
      <c r="O710" s="1" t="s">
        <v>143</v>
      </c>
      <c r="P710" s="1">
        <v>0.0</v>
      </c>
      <c r="Q710" s="1">
        <v>0.0</v>
      </c>
      <c r="R710" s="2">
        <v>42012.0</v>
      </c>
      <c r="S710" s="1" t="s">
        <v>47</v>
      </c>
      <c r="T710" s="1" t="s">
        <v>77</v>
      </c>
      <c r="U710" s="1" t="s">
        <v>64</v>
      </c>
      <c r="V710" s="1" t="s">
        <v>100</v>
      </c>
      <c r="W710" s="1" t="s">
        <v>51</v>
      </c>
      <c r="X710" s="1" t="s">
        <v>66</v>
      </c>
      <c r="Y710" s="1" t="s">
        <v>886</v>
      </c>
      <c r="Z710" s="1">
        <v>17.0</v>
      </c>
      <c r="AA710" s="1">
        <v>1.0</v>
      </c>
      <c r="AB710" s="1" t="s">
        <v>54</v>
      </c>
      <c r="AC710" s="1">
        <v>2.0</v>
      </c>
      <c r="AD710" s="1">
        <v>3.0</v>
      </c>
      <c r="AE710" s="1" t="s">
        <v>54</v>
      </c>
      <c r="AF710" s="1">
        <v>79320.0</v>
      </c>
      <c r="AG710" s="1">
        <v>13220.0</v>
      </c>
      <c r="AH710" s="1">
        <v>6610.0</v>
      </c>
      <c r="AI710" s="1">
        <v>59490.0</v>
      </c>
      <c r="AJ710" s="1" t="s">
        <v>105</v>
      </c>
      <c r="AK710" s="1" t="s">
        <v>288</v>
      </c>
      <c r="AL710" s="1">
        <v>1997.0</v>
      </c>
      <c r="AM710" s="1" t="s">
        <v>83</v>
      </c>
    </row>
    <row r="711">
      <c r="A711" s="1">
        <v>152.0</v>
      </c>
      <c r="B711" s="1">
        <v>33.0</v>
      </c>
      <c r="C711" s="1">
        <v>626208.0</v>
      </c>
      <c r="D711" s="2">
        <v>38480.0</v>
      </c>
      <c r="E711" s="1" t="s">
        <v>40</v>
      </c>
      <c r="F711" s="1" t="s">
        <v>70</v>
      </c>
      <c r="G711" s="1">
        <v>1000.0</v>
      </c>
      <c r="H711" s="1">
        <v>840.81</v>
      </c>
      <c r="I711" s="1">
        <v>0.0</v>
      </c>
      <c r="J711" s="1">
        <v>613607.0</v>
      </c>
      <c r="K711" s="1" t="s">
        <v>71</v>
      </c>
      <c r="L711" s="1" t="s">
        <v>132</v>
      </c>
      <c r="M711" s="1" t="s">
        <v>190</v>
      </c>
      <c r="N711" s="1" t="s">
        <v>169</v>
      </c>
      <c r="O711" s="1" t="s">
        <v>46</v>
      </c>
      <c r="P711" s="1">
        <v>0.0</v>
      </c>
      <c r="Q711" s="1">
        <v>0.0</v>
      </c>
      <c r="R711" s="2">
        <v>42049.0</v>
      </c>
      <c r="S711" s="1" t="s">
        <v>47</v>
      </c>
      <c r="T711" s="1" t="s">
        <v>77</v>
      </c>
      <c r="U711" s="1" t="s">
        <v>64</v>
      </c>
      <c r="V711" s="1" t="s">
        <v>137</v>
      </c>
      <c r="W711" s="1" t="s">
        <v>78</v>
      </c>
      <c r="X711" s="1" t="s">
        <v>88</v>
      </c>
      <c r="Y711" s="1" t="s">
        <v>887</v>
      </c>
      <c r="Z711" s="1">
        <v>2.0</v>
      </c>
      <c r="AA711" s="1">
        <v>1.0</v>
      </c>
      <c r="AB711" s="1" t="s">
        <v>54</v>
      </c>
      <c r="AC711" s="1">
        <v>0.0</v>
      </c>
      <c r="AD711" s="1">
        <v>2.0</v>
      </c>
      <c r="AE711" s="1" t="s">
        <v>63</v>
      </c>
      <c r="AF711" s="1">
        <v>82610.0</v>
      </c>
      <c r="AG711" s="1">
        <v>7510.0</v>
      </c>
      <c r="AH711" s="1">
        <v>7510.0</v>
      </c>
      <c r="AI711" s="1">
        <v>67590.0</v>
      </c>
      <c r="AJ711" s="1" t="s">
        <v>130</v>
      </c>
      <c r="AK711" s="1" t="s">
        <v>173</v>
      </c>
      <c r="AL711" s="1">
        <v>2002.0</v>
      </c>
      <c r="AM711" s="1" t="s">
        <v>57</v>
      </c>
    </row>
    <row r="712">
      <c r="A712" s="1">
        <v>46.0</v>
      </c>
      <c r="B712" s="1">
        <v>41.0</v>
      </c>
      <c r="C712" s="1">
        <v>315041.0</v>
      </c>
      <c r="D712" s="2">
        <v>40484.0</v>
      </c>
      <c r="E712" s="1" t="s">
        <v>40</v>
      </c>
      <c r="F712" s="1" t="s">
        <v>70</v>
      </c>
      <c r="G712" s="1">
        <v>2000.0</v>
      </c>
      <c r="H712" s="1">
        <v>998.19</v>
      </c>
      <c r="I712" s="1">
        <v>0.0</v>
      </c>
      <c r="J712" s="1">
        <v>611556.0</v>
      </c>
      <c r="K712" s="1" t="s">
        <v>71</v>
      </c>
      <c r="L712" s="1" t="s">
        <v>43</v>
      </c>
      <c r="M712" s="1" t="s">
        <v>118</v>
      </c>
      <c r="N712" s="1" t="s">
        <v>182</v>
      </c>
      <c r="O712" s="1" t="s">
        <v>46</v>
      </c>
      <c r="P712" s="1">
        <v>43700.0</v>
      </c>
      <c r="Q712" s="1">
        <v>-66300.0</v>
      </c>
      <c r="R712" s="2">
        <v>42027.0</v>
      </c>
      <c r="S712" s="1" t="s">
        <v>76</v>
      </c>
      <c r="T712" s="1" t="s">
        <v>77</v>
      </c>
      <c r="U712" s="1" t="s">
        <v>108</v>
      </c>
      <c r="V712" s="1" t="s">
        <v>137</v>
      </c>
      <c r="W712" s="1" t="s">
        <v>51</v>
      </c>
      <c r="X712" s="1" t="s">
        <v>123</v>
      </c>
      <c r="Y712" s="1" t="s">
        <v>888</v>
      </c>
      <c r="Z712" s="1">
        <v>23.0</v>
      </c>
      <c r="AA712" s="1">
        <v>3.0</v>
      </c>
      <c r="AB712" s="1" t="s">
        <v>80</v>
      </c>
      <c r="AC712" s="1">
        <v>1.0</v>
      </c>
      <c r="AD712" s="1">
        <v>3.0</v>
      </c>
      <c r="AE712" s="1" t="s">
        <v>63</v>
      </c>
      <c r="AF712" s="1">
        <v>78600.0</v>
      </c>
      <c r="AG712" s="1">
        <v>13100.0</v>
      </c>
      <c r="AH712" s="1">
        <v>19650.0</v>
      </c>
      <c r="AI712" s="1">
        <v>45850.0</v>
      </c>
      <c r="AJ712" s="1" t="s">
        <v>81</v>
      </c>
      <c r="AK712" s="1" t="s">
        <v>82</v>
      </c>
      <c r="AL712" s="1">
        <v>2004.0</v>
      </c>
      <c r="AM712" s="1" t="s">
        <v>57</v>
      </c>
    </row>
    <row r="713">
      <c r="A713" s="1">
        <v>276.0</v>
      </c>
      <c r="B713" s="1">
        <v>46.0</v>
      </c>
      <c r="C713" s="1">
        <v>283267.0</v>
      </c>
      <c r="D713" s="2">
        <v>41119.0</v>
      </c>
      <c r="E713" s="1" t="s">
        <v>40</v>
      </c>
      <c r="F713" s="1" t="s">
        <v>70</v>
      </c>
      <c r="G713" s="1">
        <v>2000.0</v>
      </c>
      <c r="H713" s="1">
        <v>1090.32</v>
      </c>
      <c r="I713" s="1">
        <v>0.0</v>
      </c>
      <c r="J713" s="1">
        <v>435518.0</v>
      </c>
      <c r="K713" s="1" t="s">
        <v>42</v>
      </c>
      <c r="L713" s="1" t="s">
        <v>142</v>
      </c>
      <c r="M713" s="1" t="s">
        <v>160</v>
      </c>
      <c r="N713" s="1" t="s">
        <v>169</v>
      </c>
      <c r="O713" s="1" t="s">
        <v>46</v>
      </c>
      <c r="P713" s="1">
        <v>0.0</v>
      </c>
      <c r="Q713" s="1">
        <v>-70400.0</v>
      </c>
      <c r="R713" s="2">
        <v>42009.0</v>
      </c>
      <c r="S713" s="1" t="s">
        <v>47</v>
      </c>
      <c r="T713" s="1" t="s">
        <v>87</v>
      </c>
      <c r="U713" s="1" t="s">
        <v>64</v>
      </c>
      <c r="V713" s="1" t="s">
        <v>137</v>
      </c>
      <c r="W713" s="1" t="s">
        <v>51</v>
      </c>
      <c r="X713" s="1" t="s">
        <v>52</v>
      </c>
      <c r="Y713" s="1" t="s">
        <v>889</v>
      </c>
      <c r="Z713" s="1">
        <v>17.0</v>
      </c>
      <c r="AA713" s="1">
        <v>1.0</v>
      </c>
      <c r="AB713" s="1" t="s">
        <v>80</v>
      </c>
      <c r="AC713" s="1">
        <v>1.0</v>
      </c>
      <c r="AD713" s="1">
        <v>2.0</v>
      </c>
      <c r="AE713" s="1" t="s">
        <v>63</v>
      </c>
      <c r="AF713" s="1">
        <v>51390.0</v>
      </c>
      <c r="AG713" s="1">
        <v>5710.0</v>
      </c>
      <c r="AH713" s="1">
        <v>5710.0</v>
      </c>
      <c r="AI713" s="1">
        <v>39970.0</v>
      </c>
      <c r="AJ713" s="1" t="s">
        <v>215</v>
      </c>
      <c r="AK713" s="1" t="s">
        <v>259</v>
      </c>
      <c r="AL713" s="1">
        <v>2007.0</v>
      </c>
      <c r="AM713" s="1" t="s">
        <v>57</v>
      </c>
    </row>
    <row r="714">
      <c r="A714" s="1">
        <v>234.0</v>
      </c>
      <c r="B714" s="1">
        <v>44.0</v>
      </c>
      <c r="C714" s="1">
        <v>442494.0</v>
      </c>
      <c r="D714" s="2">
        <v>37413.0</v>
      </c>
      <c r="E714" s="1" t="s">
        <v>58</v>
      </c>
      <c r="F714" s="1" t="s">
        <v>92</v>
      </c>
      <c r="G714" s="1">
        <v>500.0</v>
      </c>
      <c r="H714" s="1">
        <v>1780.67</v>
      </c>
      <c r="I714" s="1">
        <v>0.0</v>
      </c>
      <c r="J714" s="1">
        <v>465942.0</v>
      </c>
      <c r="K714" s="1" t="s">
        <v>42</v>
      </c>
      <c r="L714" s="1" t="s">
        <v>93</v>
      </c>
      <c r="M714" s="1" t="s">
        <v>112</v>
      </c>
      <c r="N714" s="1" t="s">
        <v>265</v>
      </c>
      <c r="O714" s="1" t="s">
        <v>61</v>
      </c>
      <c r="P714" s="1">
        <v>0.0</v>
      </c>
      <c r="Q714" s="1">
        <v>0.0</v>
      </c>
      <c r="R714" s="2">
        <v>42054.0</v>
      </c>
      <c r="S714" s="1" t="s">
        <v>47</v>
      </c>
      <c r="T714" s="1" t="s">
        <v>48</v>
      </c>
      <c r="U714" s="1" t="s">
        <v>49</v>
      </c>
      <c r="V714" s="1" t="s">
        <v>137</v>
      </c>
      <c r="W714" s="1" t="s">
        <v>122</v>
      </c>
      <c r="X714" s="1" t="s">
        <v>103</v>
      </c>
      <c r="Y714" s="1" t="s">
        <v>890</v>
      </c>
      <c r="Z714" s="1">
        <v>3.0</v>
      </c>
      <c r="AA714" s="1">
        <v>1.0</v>
      </c>
      <c r="AB714" s="1" t="s">
        <v>80</v>
      </c>
      <c r="AC714" s="1">
        <v>1.0</v>
      </c>
      <c r="AD714" s="1">
        <v>0.0</v>
      </c>
      <c r="AE714" s="1" t="s">
        <v>80</v>
      </c>
      <c r="AF714" s="1">
        <v>70200.0</v>
      </c>
      <c r="AG714" s="1">
        <v>7020.0</v>
      </c>
      <c r="AH714" s="1">
        <v>7020.0</v>
      </c>
      <c r="AI714" s="1">
        <v>56160.0</v>
      </c>
      <c r="AJ714" s="1" t="s">
        <v>130</v>
      </c>
      <c r="AK714" s="1" t="s">
        <v>131</v>
      </c>
      <c r="AL714" s="1">
        <v>2012.0</v>
      </c>
      <c r="AM714" s="1" t="s">
        <v>57</v>
      </c>
    </row>
    <row r="715">
      <c r="A715" s="1">
        <v>64.0</v>
      </c>
      <c r="B715" s="1">
        <v>30.0</v>
      </c>
      <c r="C715" s="1">
        <v>159243.0</v>
      </c>
      <c r="D715" s="2">
        <v>33500.0</v>
      </c>
      <c r="E715" s="1" t="s">
        <v>84</v>
      </c>
      <c r="F715" s="1" t="s">
        <v>41</v>
      </c>
      <c r="G715" s="1">
        <v>2000.0</v>
      </c>
      <c r="H715" s="1">
        <v>1681.01</v>
      </c>
      <c r="I715" s="1">
        <v>0.0</v>
      </c>
      <c r="J715" s="1">
        <v>446174.0</v>
      </c>
      <c r="K715" s="1" t="s">
        <v>42</v>
      </c>
      <c r="L715" s="1" t="s">
        <v>162</v>
      </c>
      <c r="M715" s="1" t="s">
        <v>136</v>
      </c>
      <c r="N715" s="1" t="s">
        <v>107</v>
      </c>
      <c r="O715" s="1" t="s">
        <v>75</v>
      </c>
      <c r="P715" s="1">
        <v>0.0</v>
      </c>
      <c r="Q715" s="1">
        <v>-51100.0</v>
      </c>
      <c r="R715" s="2">
        <v>42042.0</v>
      </c>
      <c r="S715" s="1" t="s">
        <v>139</v>
      </c>
      <c r="T715" s="1" t="s">
        <v>63</v>
      </c>
      <c r="U715" s="1" t="s">
        <v>64</v>
      </c>
      <c r="V715" s="1" t="s">
        <v>94</v>
      </c>
      <c r="W715" s="1" t="s">
        <v>51</v>
      </c>
      <c r="X715" s="1" t="s">
        <v>66</v>
      </c>
      <c r="Y715" s="1" t="s">
        <v>891</v>
      </c>
      <c r="Z715" s="1">
        <v>16.0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4900.0</v>
      </c>
      <c r="AG715" s="1">
        <v>490.0</v>
      </c>
      <c r="AH715" s="1">
        <v>1470.0</v>
      </c>
      <c r="AI715" s="1">
        <v>2940.0</v>
      </c>
      <c r="AJ715" s="1" t="s">
        <v>198</v>
      </c>
      <c r="AK715" s="1" t="s">
        <v>199</v>
      </c>
      <c r="AL715" s="1">
        <v>2015.0</v>
      </c>
      <c r="AM715" s="1" t="s">
        <v>83</v>
      </c>
    </row>
    <row r="716">
      <c r="A716" s="1">
        <v>456.0</v>
      </c>
      <c r="B716" s="1">
        <v>62.0</v>
      </c>
      <c r="C716" s="1">
        <v>669800.0</v>
      </c>
      <c r="D716" s="2">
        <v>39988.0</v>
      </c>
      <c r="E716" s="1" t="s">
        <v>40</v>
      </c>
      <c r="F716" s="1" t="s">
        <v>41</v>
      </c>
      <c r="G716" s="1">
        <v>1000.0</v>
      </c>
      <c r="H716" s="1">
        <v>1395.77</v>
      </c>
      <c r="I716" s="1">
        <v>0.0</v>
      </c>
      <c r="J716" s="1">
        <v>611651.0</v>
      </c>
      <c r="K716" s="1" t="s">
        <v>71</v>
      </c>
      <c r="L716" s="1" t="s">
        <v>43</v>
      </c>
      <c r="M716" s="1" t="s">
        <v>136</v>
      </c>
      <c r="N716" s="1" t="s">
        <v>169</v>
      </c>
      <c r="O716" s="1" t="s">
        <v>75</v>
      </c>
      <c r="P716" s="1">
        <v>82600.0</v>
      </c>
      <c r="Q716" s="1">
        <v>-49500.0</v>
      </c>
      <c r="R716" s="2">
        <v>42042.0</v>
      </c>
      <c r="S716" s="1" t="s">
        <v>76</v>
      </c>
      <c r="T716" s="1" t="s">
        <v>48</v>
      </c>
      <c r="U716" s="1" t="s">
        <v>49</v>
      </c>
      <c r="V716" s="1" t="s">
        <v>121</v>
      </c>
      <c r="W716" s="1" t="s">
        <v>176</v>
      </c>
      <c r="X716" s="1" t="s">
        <v>123</v>
      </c>
      <c r="Y716" s="1" t="s">
        <v>892</v>
      </c>
      <c r="Z716" s="1">
        <v>13.0</v>
      </c>
      <c r="AA716" s="1">
        <v>3.0</v>
      </c>
      <c r="AB716" s="1" t="s">
        <v>63</v>
      </c>
      <c r="AC716" s="1">
        <v>1.0</v>
      </c>
      <c r="AD716" s="1">
        <v>3.0</v>
      </c>
      <c r="AE716" s="1" t="s">
        <v>80</v>
      </c>
      <c r="AF716" s="1">
        <v>66480.0</v>
      </c>
      <c r="AG716" s="1">
        <v>5540.0</v>
      </c>
      <c r="AH716" s="1">
        <v>11080.0</v>
      </c>
      <c r="AI716" s="1">
        <v>49860.0</v>
      </c>
      <c r="AJ716" s="1" t="s">
        <v>55</v>
      </c>
      <c r="AK716" s="1" t="s">
        <v>56</v>
      </c>
      <c r="AL716" s="1">
        <v>2012.0</v>
      </c>
      <c r="AM716" s="1" t="s">
        <v>57</v>
      </c>
    </row>
    <row r="717">
      <c r="A717" s="1">
        <v>58.0</v>
      </c>
      <c r="B717" s="1">
        <v>23.0</v>
      </c>
      <c r="C717" s="1">
        <v>520179.0</v>
      </c>
      <c r="D717" s="2">
        <v>33753.0</v>
      </c>
      <c r="E717" s="1" t="s">
        <v>40</v>
      </c>
      <c r="F717" s="1" t="s">
        <v>92</v>
      </c>
      <c r="G717" s="1">
        <v>2000.0</v>
      </c>
      <c r="H717" s="1">
        <v>1471.44</v>
      </c>
      <c r="I717" s="1">
        <v>5000000.0</v>
      </c>
      <c r="J717" s="1">
        <v>446657.0</v>
      </c>
      <c r="K717" s="1" t="s">
        <v>42</v>
      </c>
      <c r="L717" s="1" t="s">
        <v>132</v>
      </c>
      <c r="M717" s="1" t="s">
        <v>146</v>
      </c>
      <c r="N717" s="1" t="s">
        <v>60</v>
      </c>
      <c r="O717" s="1" t="s">
        <v>75</v>
      </c>
      <c r="P717" s="1">
        <v>57500.0</v>
      </c>
      <c r="Q717" s="1">
        <v>0.0</v>
      </c>
      <c r="R717" s="2">
        <v>42024.0</v>
      </c>
      <c r="S717" s="1" t="s">
        <v>47</v>
      </c>
      <c r="T717" s="1" t="s">
        <v>77</v>
      </c>
      <c r="U717" s="1" t="s">
        <v>49</v>
      </c>
      <c r="V717" s="1" t="s">
        <v>100</v>
      </c>
      <c r="W717" s="1" t="s">
        <v>122</v>
      </c>
      <c r="X717" s="1" t="s">
        <v>66</v>
      </c>
      <c r="Y717" s="1" t="s">
        <v>893</v>
      </c>
      <c r="Z717" s="1">
        <v>8.0</v>
      </c>
      <c r="AA717" s="1">
        <v>1.0</v>
      </c>
      <c r="AB717" s="1" t="s">
        <v>80</v>
      </c>
      <c r="AC717" s="1">
        <v>2.0</v>
      </c>
      <c r="AD717" s="1">
        <v>1.0</v>
      </c>
      <c r="AE717" s="1" t="s">
        <v>80</v>
      </c>
      <c r="AF717" s="1">
        <v>50380.0</v>
      </c>
      <c r="AG717" s="1">
        <v>4580.0</v>
      </c>
      <c r="AH717" s="1">
        <v>9160.0</v>
      </c>
      <c r="AI717" s="1">
        <v>36640.0</v>
      </c>
      <c r="AJ717" s="1" t="s">
        <v>90</v>
      </c>
      <c r="AK717" s="1" t="s">
        <v>91</v>
      </c>
      <c r="AL717" s="1">
        <v>2007.0</v>
      </c>
      <c r="AM717" s="1" t="s">
        <v>57</v>
      </c>
    </row>
    <row r="718">
      <c r="A718" s="1">
        <v>475.0</v>
      </c>
      <c r="B718" s="1">
        <v>61.0</v>
      </c>
      <c r="C718" s="1">
        <v>607974.0</v>
      </c>
      <c r="D718" s="2">
        <v>38211.0</v>
      </c>
      <c r="E718" s="1" t="s">
        <v>84</v>
      </c>
      <c r="F718" s="1" t="s">
        <v>92</v>
      </c>
      <c r="G718" s="1">
        <v>500.0</v>
      </c>
      <c r="H718" s="1">
        <v>1265.72</v>
      </c>
      <c r="I718" s="1">
        <v>0.0</v>
      </c>
      <c r="J718" s="1">
        <v>612506.0</v>
      </c>
      <c r="K718" s="1" t="s">
        <v>71</v>
      </c>
      <c r="L718" s="1" t="s">
        <v>125</v>
      </c>
      <c r="M718" s="1" t="s">
        <v>160</v>
      </c>
      <c r="N718" s="1" t="s">
        <v>166</v>
      </c>
      <c r="O718" s="1" t="s">
        <v>120</v>
      </c>
      <c r="P718" s="1">
        <v>0.0</v>
      </c>
      <c r="Q718" s="1">
        <v>-59500.0</v>
      </c>
      <c r="R718" s="2">
        <v>42053.0</v>
      </c>
      <c r="S718" s="1" t="s">
        <v>47</v>
      </c>
      <c r="T718" s="1" t="s">
        <v>87</v>
      </c>
      <c r="U718" s="1" t="s">
        <v>49</v>
      </c>
      <c r="V718" s="1" t="s">
        <v>100</v>
      </c>
      <c r="W718" s="1" t="s">
        <v>51</v>
      </c>
      <c r="X718" s="1" t="s">
        <v>52</v>
      </c>
      <c r="Y718" s="1" t="s">
        <v>894</v>
      </c>
      <c r="Z718" s="1">
        <v>23.0</v>
      </c>
      <c r="AA718" s="1">
        <v>1.0</v>
      </c>
      <c r="AB718" s="1" t="s">
        <v>54</v>
      </c>
      <c r="AC718" s="1">
        <v>0.0</v>
      </c>
      <c r="AD718" s="1">
        <v>2.0</v>
      </c>
      <c r="AE718" s="1" t="s">
        <v>63</v>
      </c>
      <c r="AF718" s="1">
        <v>64350.0</v>
      </c>
      <c r="AG718" s="1">
        <v>9900.0</v>
      </c>
      <c r="AH718" s="1">
        <v>9900.0</v>
      </c>
      <c r="AI718" s="1">
        <v>44550.0</v>
      </c>
      <c r="AJ718" s="1" t="s">
        <v>68</v>
      </c>
      <c r="AK718" s="1" t="s">
        <v>69</v>
      </c>
      <c r="AL718" s="1">
        <v>1998.0</v>
      </c>
      <c r="AM718" s="1" t="s">
        <v>83</v>
      </c>
    </row>
    <row r="719">
      <c r="A719" s="1">
        <v>96.0</v>
      </c>
      <c r="B719" s="1">
        <v>29.0</v>
      </c>
      <c r="C719" s="1">
        <v>465065.0</v>
      </c>
      <c r="D719" s="2">
        <v>39075.0</v>
      </c>
      <c r="E719" s="1" t="s">
        <v>58</v>
      </c>
      <c r="F719" s="1" t="s">
        <v>41</v>
      </c>
      <c r="G719" s="1">
        <v>1000.0</v>
      </c>
      <c r="H719" s="1">
        <v>1274.7</v>
      </c>
      <c r="I719" s="1">
        <v>5000000.0</v>
      </c>
      <c r="J719" s="1">
        <v>618493.0</v>
      </c>
      <c r="K719" s="1" t="s">
        <v>42</v>
      </c>
      <c r="L719" s="1" t="s">
        <v>142</v>
      </c>
      <c r="M719" s="1" t="s">
        <v>102</v>
      </c>
      <c r="N719" s="1" t="s">
        <v>150</v>
      </c>
      <c r="O719" s="1" t="s">
        <v>61</v>
      </c>
      <c r="P719" s="1">
        <v>47500.0</v>
      </c>
      <c r="Q719" s="1">
        <v>-58700.0</v>
      </c>
      <c r="R719" s="2">
        <v>42015.0</v>
      </c>
      <c r="S719" s="1" t="s">
        <v>76</v>
      </c>
      <c r="T719" s="1" t="s">
        <v>77</v>
      </c>
      <c r="U719" s="1" t="s">
        <v>49</v>
      </c>
      <c r="V719" s="1" t="s">
        <v>137</v>
      </c>
      <c r="W719" s="1" t="s">
        <v>122</v>
      </c>
      <c r="X719" s="1" t="s">
        <v>103</v>
      </c>
      <c r="Y719" s="1" t="s">
        <v>895</v>
      </c>
      <c r="Z719" s="1">
        <v>15.0</v>
      </c>
      <c r="AA719" s="1">
        <v>3.0</v>
      </c>
      <c r="AB719" s="1" t="s">
        <v>54</v>
      </c>
      <c r="AC719" s="1">
        <v>2.0</v>
      </c>
      <c r="AD719" s="1">
        <v>3.0</v>
      </c>
      <c r="AE719" s="1" t="s">
        <v>54</v>
      </c>
      <c r="AF719" s="1">
        <v>55400.0</v>
      </c>
      <c r="AG719" s="1">
        <v>5540.0</v>
      </c>
      <c r="AH719" s="1">
        <v>11080.0</v>
      </c>
      <c r="AI719" s="1">
        <v>38780.0</v>
      </c>
      <c r="AJ719" s="1" t="s">
        <v>90</v>
      </c>
      <c r="AK719" s="1" t="s">
        <v>224</v>
      </c>
      <c r="AL719" s="1">
        <v>2004.0</v>
      </c>
      <c r="AM719" s="1" t="s">
        <v>57</v>
      </c>
    </row>
    <row r="720">
      <c r="A720" s="1">
        <v>99.0</v>
      </c>
      <c r="B720" s="1">
        <v>28.0</v>
      </c>
      <c r="C720" s="1">
        <v>369941.0</v>
      </c>
      <c r="D720" s="2">
        <v>39287.0</v>
      </c>
      <c r="E720" s="1" t="s">
        <v>40</v>
      </c>
      <c r="F720" s="1" t="s">
        <v>70</v>
      </c>
      <c r="G720" s="1">
        <v>500.0</v>
      </c>
      <c r="H720" s="1">
        <v>1330.39</v>
      </c>
      <c r="I720" s="1">
        <v>0.0</v>
      </c>
      <c r="J720" s="1">
        <v>612664.0</v>
      </c>
      <c r="K720" s="1" t="s">
        <v>42</v>
      </c>
      <c r="L720" s="1" t="s">
        <v>43</v>
      </c>
      <c r="M720" s="1" t="s">
        <v>102</v>
      </c>
      <c r="N720" s="1" t="s">
        <v>180</v>
      </c>
      <c r="O720" s="1" t="s">
        <v>120</v>
      </c>
      <c r="P720" s="1">
        <v>0.0</v>
      </c>
      <c r="Q720" s="1">
        <v>0.0</v>
      </c>
      <c r="R720" s="2">
        <v>42026.0</v>
      </c>
      <c r="S720" s="1" t="s">
        <v>47</v>
      </c>
      <c r="T720" s="1" t="s">
        <v>87</v>
      </c>
      <c r="U720" s="1" t="s">
        <v>108</v>
      </c>
      <c r="V720" s="1" t="s">
        <v>121</v>
      </c>
      <c r="W720" s="1" t="s">
        <v>78</v>
      </c>
      <c r="X720" s="1" t="s">
        <v>52</v>
      </c>
      <c r="Y720" s="1" t="s">
        <v>896</v>
      </c>
      <c r="Z720" s="1">
        <v>3.0</v>
      </c>
      <c r="AA720" s="1">
        <v>1.0</v>
      </c>
      <c r="AB720" s="1" t="s">
        <v>80</v>
      </c>
      <c r="AC720" s="1">
        <v>2.0</v>
      </c>
      <c r="AD720" s="1">
        <v>2.0</v>
      </c>
      <c r="AE720" s="1" t="s">
        <v>54</v>
      </c>
      <c r="AF720" s="1">
        <v>49900.0</v>
      </c>
      <c r="AG720" s="1">
        <v>4990.0</v>
      </c>
      <c r="AH720" s="1">
        <v>9980.0</v>
      </c>
      <c r="AI720" s="1">
        <v>34930.0</v>
      </c>
      <c r="AJ720" s="1" t="s">
        <v>81</v>
      </c>
      <c r="AK720" s="1" t="s">
        <v>145</v>
      </c>
      <c r="AL720" s="1">
        <v>1998.0</v>
      </c>
      <c r="AM720" s="1" t="s">
        <v>83</v>
      </c>
    </row>
    <row r="721">
      <c r="A721" s="1">
        <v>38.0</v>
      </c>
      <c r="B721" s="1">
        <v>28.0</v>
      </c>
      <c r="C721" s="1">
        <v>447226.0</v>
      </c>
      <c r="D721" s="2">
        <v>34563.0</v>
      </c>
      <c r="E721" s="1" t="s">
        <v>40</v>
      </c>
      <c r="F721" s="1" t="s">
        <v>92</v>
      </c>
      <c r="G721" s="1">
        <v>500.0</v>
      </c>
      <c r="H721" s="1">
        <v>1122.95</v>
      </c>
      <c r="I721" s="1">
        <v>4000000.0</v>
      </c>
      <c r="J721" s="1">
        <v>473653.0</v>
      </c>
      <c r="K721" s="1" t="s">
        <v>42</v>
      </c>
      <c r="L721" s="1" t="s">
        <v>125</v>
      </c>
      <c r="M721" s="1" t="s">
        <v>118</v>
      </c>
      <c r="N721" s="1" t="s">
        <v>113</v>
      </c>
      <c r="O721" s="1" t="s">
        <v>61</v>
      </c>
      <c r="P721" s="1">
        <v>78000.0</v>
      </c>
      <c r="Q721" s="1">
        <v>0.0</v>
      </c>
      <c r="R721" s="2">
        <v>42058.0</v>
      </c>
      <c r="S721" s="1" t="s">
        <v>76</v>
      </c>
      <c r="T721" s="1" t="s">
        <v>48</v>
      </c>
      <c r="U721" s="1" t="s">
        <v>64</v>
      </c>
      <c r="V721" s="1" t="s">
        <v>137</v>
      </c>
      <c r="W721" s="1" t="s">
        <v>114</v>
      </c>
      <c r="X721" s="1" t="s">
        <v>157</v>
      </c>
      <c r="Y721" s="1" t="s">
        <v>897</v>
      </c>
      <c r="Z721" s="1">
        <v>4.0</v>
      </c>
      <c r="AA721" s="1">
        <v>3.0</v>
      </c>
      <c r="AB721" s="1" t="s">
        <v>80</v>
      </c>
      <c r="AC721" s="1">
        <v>0.0</v>
      </c>
      <c r="AD721" s="1">
        <v>3.0</v>
      </c>
      <c r="AE721" s="1" t="s">
        <v>54</v>
      </c>
      <c r="AF721" s="1">
        <v>74880.0</v>
      </c>
      <c r="AG721" s="1">
        <v>12480.0</v>
      </c>
      <c r="AH721" s="1">
        <v>12480.0</v>
      </c>
      <c r="AI721" s="1">
        <v>49920.0</v>
      </c>
      <c r="AJ721" s="1" t="s">
        <v>96</v>
      </c>
      <c r="AK721" s="1" t="s">
        <v>159</v>
      </c>
      <c r="AL721" s="1">
        <v>2000.0</v>
      </c>
      <c r="AM721" s="1" t="s">
        <v>83</v>
      </c>
    </row>
    <row r="722">
      <c r="A722" s="1">
        <v>259.0</v>
      </c>
      <c r="B722" s="1">
        <v>44.0</v>
      </c>
      <c r="C722" s="1">
        <v>831668.0</v>
      </c>
      <c r="D722" s="2">
        <v>35165.0</v>
      </c>
      <c r="E722" s="1" t="s">
        <v>40</v>
      </c>
      <c r="F722" s="1" t="s">
        <v>41</v>
      </c>
      <c r="G722" s="1">
        <v>2000.0</v>
      </c>
      <c r="H722" s="1">
        <v>1655.79</v>
      </c>
      <c r="I722" s="1">
        <v>0.0</v>
      </c>
      <c r="J722" s="1">
        <v>454529.0</v>
      </c>
      <c r="K722" s="1" t="s">
        <v>71</v>
      </c>
      <c r="L722" s="1" t="s">
        <v>125</v>
      </c>
      <c r="M722" s="1" t="s">
        <v>126</v>
      </c>
      <c r="N722" s="1" t="s">
        <v>265</v>
      </c>
      <c r="O722" s="1" t="s">
        <v>46</v>
      </c>
      <c r="P722" s="1">
        <v>0.0</v>
      </c>
      <c r="Q722" s="1">
        <v>0.0</v>
      </c>
      <c r="R722" s="2">
        <v>42019.0</v>
      </c>
      <c r="S722" s="1" t="s">
        <v>47</v>
      </c>
      <c r="T722" s="1" t="s">
        <v>87</v>
      </c>
      <c r="U722" s="1" t="s">
        <v>64</v>
      </c>
      <c r="V722" s="1" t="s">
        <v>121</v>
      </c>
      <c r="W722" s="1" t="s">
        <v>78</v>
      </c>
      <c r="X722" s="1" t="s">
        <v>128</v>
      </c>
      <c r="Y722" s="1" t="s">
        <v>898</v>
      </c>
      <c r="Z722" s="1">
        <v>8.0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54</v>
      </c>
      <c r="AF722" s="1">
        <v>105820.0</v>
      </c>
      <c r="AG722" s="1">
        <v>16280.0</v>
      </c>
      <c r="AH722" s="1">
        <v>16280.0</v>
      </c>
      <c r="AI722" s="1">
        <v>73260.0</v>
      </c>
      <c r="AJ722" s="1" t="s">
        <v>110</v>
      </c>
      <c r="AK722" s="1" t="s">
        <v>135</v>
      </c>
      <c r="AL722" s="1">
        <v>2002.0</v>
      </c>
      <c r="AM722" s="1" t="s">
        <v>83</v>
      </c>
    </row>
    <row r="723">
      <c r="A723" s="1">
        <v>241.0</v>
      </c>
      <c r="B723" s="1">
        <v>43.0</v>
      </c>
      <c r="C723" s="1">
        <v>922937.0</v>
      </c>
      <c r="D723" s="2">
        <v>33949.0</v>
      </c>
      <c r="E723" s="1" t="s">
        <v>58</v>
      </c>
      <c r="F723" s="1" t="s">
        <v>41</v>
      </c>
      <c r="G723" s="1">
        <v>1000.0</v>
      </c>
      <c r="H723" s="1">
        <v>935.77</v>
      </c>
      <c r="I723" s="1">
        <v>0.0</v>
      </c>
      <c r="J723" s="1">
        <v>437422.0</v>
      </c>
      <c r="K723" s="1" t="s">
        <v>42</v>
      </c>
      <c r="L723" s="1" t="s">
        <v>93</v>
      </c>
      <c r="M723" s="1" t="s">
        <v>102</v>
      </c>
      <c r="N723" s="1" t="s">
        <v>113</v>
      </c>
      <c r="O723" s="1" t="s">
        <v>75</v>
      </c>
      <c r="P723" s="1">
        <v>0.0</v>
      </c>
      <c r="Q723" s="1">
        <v>-36000.0</v>
      </c>
      <c r="R723" s="2">
        <v>42055.0</v>
      </c>
      <c r="S723" s="1" t="s">
        <v>62</v>
      </c>
      <c r="T723" s="1" t="s">
        <v>63</v>
      </c>
      <c r="U723" s="1" t="s">
        <v>213</v>
      </c>
      <c r="V723" s="1" t="s">
        <v>50</v>
      </c>
      <c r="W723" s="1" t="s">
        <v>176</v>
      </c>
      <c r="X723" s="1" t="s">
        <v>128</v>
      </c>
      <c r="Y723" s="1" t="s">
        <v>899</v>
      </c>
      <c r="Z723" s="1">
        <v>21.0</v>
      </c>
      <c r="AA723" s="1">
        <v>1.0</v>
      </c>
      <c r="AB723" s="1" t="s">
        <v>80</v>
      </c>
      <c r="AC723" s="1">
        <v>1.0</v>
      </c>
      <c r="AD723" s="1">
        <v>0.0</v>
      </c>
      <c r="AE723" s="1" t="s">
        <v>54</v>
      </c>
      <c r="AF723" s="1">
        <v>7150.0</v>
      </c>
      <c r="AG723" s="1">
        <v>1300.0</v>
      </c>
      <c r="AH723" s="1">
        <v>650.0</v>
      </c>
      <c r="AI723" s="1">
        <v>5200.0</v>
      </c>
      <c r="AJ723" s="1" t="s">
        <v>215</v>
      </c>
      <c r="AK723" s="1" t="s">
        <v>259</v>
      </c>
      <c r="AL723" s="1">
        <v>2003.0</v>
      </c>
      <c r="AM723" s="1" t="s">
        <v>83</v>
      </c>
    </row>
    <row r="724">
      <c r="A724" s="1">
        <v>437.0</v>
      </c>
      <c r="B724" s="1">
        <v>58.0</v>
      </c>
      <c r="C724" s="1">
        <v>640474.0</v>
      </c>
      <c r="D724" s="2">
        <v>40391.0</v>
      </c>
      <c r="E724" s="1" t="s">
        <v>58</v>
      </c>
      <c r="F724" s="1" t="s">
        <v>92</v>
      </c>
      <c r="G724" s="1">
        <v>2000.0</v>
      </c>
      <c r="H724" s="1">
        <v>1192.04</v>
      </c>
      <c r="I724" s="1">
        <v>0.0</v>
      </c>
      <c r="J724" s="1">
        <v>619470.0</v>
      </c>
      <c r="K724" s="1" t="s">
        <v>42</v>
      </c>
      <c r="L724" s="1" t="s">
        <v>93</v>
      </c>
      <c r="M724" s="1" t="s">
        <v>44</v>
      </c>
      <c r="N724" s="1" t="s">
        <v>127</v>
      </c>
      <c r="O724" s="1" t="s">
        <v>75</v>
      </c>
      <c r="P724" s="1">
        <v>66100.0</v>
      </c>
      <c r="Q724" s="1">
        <v>-31400.0</v>
      </c>
      <c r="R724" s="2">
        <v>42023.0</v>
      </c>
      <c r="S724" s="1" t="s">
        <v>47</v>
      </c>
      <c r="T724" s="1" t="s">
        <v>87</v>
      </c>
      <c r="U724" s="1" t="s">
        <v>108</v>
      </c>
      <c r="V724" s="1" t="s">
        <v>137</v>
      </c>
      <c r="W724" s="1" t="s">
        <v>51</v>
      </c>
      <c r="X724" s="1" t="s">
        <v>157</v>
      </c>
      <c r="Y724" s="1" t="s">
        <v>900</v>
      </c>
      <c r="Z724" s="1">
        <v>23.0</v>
      </c>
      <c r="AA724" s="1">
        <v>1.0</v>
      </c>
      <c r="AB724" s="1" t="s">
        <v>54</v>
      </c>
      <c r="AC724" s="1">
        <v>0.0</v>
      </c>
      <c r="AD724" s="1">
        <v>0.0</v>
      </c>
      <c r="AE724" s="1" t="s">
        <v>80</v>
      </c>
      <c r="AF724" s="1">
        <v>55800.0</v>
      </c>
      <c r="AG724" s="1">
        <v>11160.0</v>
      </c>
      <c r="AH724" s="1">
        <v>11160.0</v>
      </c>
      <c r="AI724" s="1">
        <v>33480.0</v>
      </c>
      <c r="AJ724" s="1" t="s">
        <v>81</v>
      </c>
      <c r="AK724" s="1" t="s">
        <v>82</v>
      </c>
      <c r="AL724" s="1">
        <v>2004.0</v>
      </c>
      <c r="AM724" s="1" t="s">
        <v>83</v>
      </c>
    </row>
    <row r="725">
      <c r="A725" s="1">
        <v>130.0</v>
      </c>
      <c r="B725" s="1">
        <v>34.0</v>
      </c>
      <c r="C725" s="1">
        <v>153298.0</v>
      </c>
      <c r="D725" s="2">
        <v>39895.0</v>
      </c>
      <c r="E725" s="1" t="s">
        <v>40</v>
      </c>
      <c r="F725" s="1" t="s">
        <v>70</v>
      </c>
      <c r="G725" s="1">
        <v>500.0</v>
      </c>
      <c r="H725" s="1">
        <v>990.11</v>
      </c>
      <c r="I725" s="1">
        <v>0.0</v>
      </c>
      <c r="J725" s="1">
        <v>442666.0</v>
      </c>
      <c r="K725" s="1" t="s">
        <v>42</v>
      </c>
      <c r="L725" s="1" t="s">
        <v>125</v>
      </c>
      <c r="M725" s="1" t="s">
        <v>73</v>
      </c>
      <c r="N725" s="1" t="s">
        <v>171</v>
      </c>
      <c r="O725" s="1" t="s">
        <v>61</v>
      </c>
      <c r="P725" s="1">
        <v>0.0</v>
      </c>
      <c r="Q725" s="1">
        <v>-41200.0</v>
      </c>
      <c r="R725" s="2">
        <v>42014.0</v>
      </c>
      <c r="S725" s="1" t="s">
        <v>139</v>
      </c>
      <c r="T725" s="1" t="s">
        <v>63</v>
      </c>
      <c r="U725" s="1" t="s">
        <v>213</v>
      </c>
      <c r="V725" s="1" t="s">
        <v>94</v>
      </c>
      <c r="W725" s="1" t="s">
        <v>78</v>
      </c>
      <c r="X725" s="1" t="s">
        <v>66</v>
      </c>
      <c r="Y725" s="1" t="s">
        <v>901</v>
      </c>
      <c r="Z725" s="1">
        <v>8.0</v>
      </c>
      <c r="AA725" s="1">
        <v>1.0</v>
      </c>
      <c r="AB725" s="1" t="s">
        <v>63</v>
      </c>
      <c r="AC725" s="1">
        <v>1.0</v>
      </c>
      <c r="AD725" s="1">
        <v>3.0</v>
      </c>
      <c r="AE725" s="1" t="s">
        <v>54</v>
      </c>
      <c r="AF725" s="1">
        <v>5830.0</v>
      </c>
      <c r="AG725" s="1">
        <v>1060.0</v>
      </c>
      <c r="AH725" s="1">
        <v>1060.0</v>
      </c>
      <c r="AI725" s="1">
        <v>3710.0</v>
      </c>
      <c r="AJ725" s="1" t="s">
        <v>81</v>
      </c>
      <c r="AK725" s="1" t="s">
        <v>82</v>
      </c>
      <c r="AL725" s="1">
        <v>2015.0</v>
      </c>
      <c r="AM725" s="1" t="s">
        <v>83</v>
      </c>
    </row>
    <row r="726">
      <c r="A726" s="1">
        <v>269.0</v>
      </c>
      <c r="B726" s="1">
        <v>41.0</v>
      </c>
      <c r="C726" s="1">
        <v>334749.0</v>
      </c>
      <c r="D726" s="2">
        <v>35275.0</v>
      </c>
      <c r="E726" s="1" t="s">
        <v>40</v>
      </c>
      <c r="F726" s="1" t="s">
        <v>70</v>
      </c>
      <c r="G726" s="1">
        <v>2000.0</v>
      </c>
      <c r="H726" s="1">
        <v>1422.21</v>
      </c>
      <c r="I726" s="1">
        <v>0.0</v>
      </c>
      <c r="J726" s="1">
        <v>620507.0</v>
      </c>
      <c r="K726" s="1" t="s">
        <v>71</v>
      </c>
      <c r="L726" s="1" t="s">
        <v>93</v>
      </c>
      <c r="M726" s="1" t="s">
        <v>160</v>
      </c>
      <c r="N726" s="1" t="s">
        <v>174</v>
      </c>
      <c r="O726" s="1" t="s">
        <v>86</v>
      </c>
      <c r="P726" s="1">
        <v>0.0</v>
      </c>
      <c r="Q726" s="1">
        <v>-46400.0</v>
      </c>
      <c r="R726" s="2">
        <v>42020.0</v>
      </c>
      <c r="S726" s="1" t="s">
        <v>47</v>
      </c>
      <c r="T726" s="1" t="s">
        <v>48</v>
      </c>
      <c r="U726" s="1" t="s">
        <v>49</v>
      </c>
      <c r="V726" s="1" t="s">
        <v>137</v>
      </c>
      <c r="W726" s="1" t="s">
        <v>114</v>
      </c>
      <c r="X726" s="1" t="s">
        <v>66</v>
      </c>
      <c r="Y726" s="1" t="s">
        <v>902</v>
      </c>
      <c r="Z726" s="1">
        <v>21.0</v>
      </c>
      <c r="AA726" s="1">
        <v>1.0</v>
      </c>
      <c r="AB726" s="1" t="s">
        <v>54</v>
      </c>
      <c r="AC726" s="1">
        <v>2.0</v>
      </c>
      <c r="AD726" s="1">
        <v>1.0</v>
      </c>
      <c r="AE726" s="1" t="s">
        <v>80</v>
      </c>
      <c r="AF726" s="1">
        <v>85900.0</v>
      </c>
      <c r="AG726" s="1">
        <v>17180.0</v>
      </c>
      <c r="AH726" s="1">
        <v>17180.0</v>
      </c>
      <c r="AI726" s="1">
        <v>51540.0</v>
      </c>
      <c r="AJ726" s="1" t="s">
        <v>154</v>
      </c>
      <c r="AK726" s="1" t="s">
        <v>168</v>
      </c>
      <c r="AL726" s="1">
        <v>2005.0</v>
      </c>
      <c r="AM726" s="1" t="s">
        <v>57</v>
      </c>
    </row>
    <row r="727">
      <c r="A727" s="1">
        <v>103.0</v>
      </c>
      <c r="B727" s="1">
        <v>29.0</v>
      </c>
      <c r="C727" s="1">
        <v>221283.0</v>
      </c>
      <c r="D727" s="2">
        <v>34569.0</v>
      </c>
      <c r="E727" s="1" t="s">
        <v>40</v>
      </c>
      <c r="F727" s="1" t="s">
        <v>92</v>
      </c>
      <c r="G727" s="1">
        <v>500.0</v>
      </c>
      <c r="H727" s="1">
        <v>914.85</v>
      </c>
      <c r="I727" s="1">
        <v>0.0</v>
      </c>
      <c r="J727" s="1">
        <v>614867.0</v>
      </c>
      <c r="K727" s="1" t="s">
        <v>42</v>
      </c>
      <c r="L727" s="1" t="s">
        <v>93</v>
      </c>
      <c r="M727" s="1" t="s">
        <v>102</v>
      </c>
      <c r="N727" s="1" t="s">
        <v>107</v>
      </c>
      <c r="O727" s="1" t="s">
        <v>61</v>
      </c>
      <c r="P727" s="1">
        <v>72100.0</v>
      </c>
      <c r="Q727" s="1">
        <v>0.0</v>
      </c>
      <c r="R727" s="2">
        <v>42047.0</v>
      </c>
      <c r="S727" s="1" t="s">
        <v>139</v>
      </c>
      <c r="T727" s="1" t="s">
        <v>63</v>
      </c>
      <c r="U727" s="1" t="s">
        <v>64</v>
      </c>
      <c r="V727" s="1" t="s">
        <v>50</v>
      </c>
      <c r="W727" s="1" t="s">
        <v>40</v>
      </c>
      <c r="X727" s="1" t="s">
        <v>52</v>
      </c>
      <c r="Y727" s="1" t="s">
        <v>903</v>
      </c>
      <c r="Z727" s="1">
        <v>5.0</v>
      </c>
      <c r="AA727" s="1">
        <v>1.0</v>
      </c>
      <c r="AB727" s="1" t="s">
        <v>80</v>
      </c>
      <c r="AC727" s="1">
        <v>2.0</v>
      </c>
      <c r="AD727" s="1">
        <v>3.0</v>
      </c>
      <c r="AE727" s="1" t="s">
        <v>80</v>
      </c>
      <c r="AF727" s="1">
        <v>7110.0</v>
      </c>
      <c r="AG727" s="1">
        <v>790.0</v>
      </c>
      <c r="AH727" s="1">
        <v>1580.0</v>
      </c>
      <c r="AI727" s="1">
        <v>4740.0</v>
      </c>
      <c r="AJ727" s="1" t="s">
        <v>96</v>
      </c>
      <c r="AK727" s="1" t="s">
        <v>149</v>
      </c>
      <c r="AL727" s="1">
        <v>2005.0</v>
      </c>
      <c r="AM727" s="1" t="s">
        <v>83</v>
      </c>
    </row>
    <row r="728">
      <c r="A728" s="1">
        <v>284.0</v>
      </c>
      <c r="B728" s="1">
        <v>43.0</v>
      </c>
      <c r="C728" s="1">
        <v>961496.0</v>
      </c>
      <c r="D728" s="2">
        <v>33608.0</v>
      </c>
      <c r="E728" s="1" t="s">
        <v>84</v>
      </c>
      <c r="F728" s="1" t="s">
        <v>41</v>
      </c>
      <c r="G728" s="1">
        <v>500.0</v>
      </c>
      <c r="H728" s="1">
        <v>1123.84</v>
      </c>
      <c r="I728" s="1">
        <v>0.0</v>
      </c>
      <c r="J728" s="1">
        <v>609898.0</v>
      </c>
      <c r="K728" s="1" t="s">
        <v>42</v>
      </c>
      <c r="L728" s="1" t="s">
        <v>72</v>
      </c>
      <c r="M728" s="1" t="s">
        <v>102</v>
      </c>
      <c r="N728" s="1" t="s">
        <v>171</v>
      </c>
      <c r="O728" s="1" t="s">
        <v>61</v>
      </c>
      <c r="P728" s="1">
        <v>48200.0</v>
      </c>
      <c r="Q728" s="1">
        <v>0.0</v>
      </c>
      <c r="R728" s="2">
        <v>42027.0</v>
      </c>
      <c r="S728" s="1" t="s">
        <v>76</v>
      </c>
      <c r="T728" s="1" t="s">
        <v>48</v>
      </c>
      <c r="U728" s="1" t="s">
        <v>108</v>
      </c>
      <c r="V728" s="1" t="s">
        <v>100</v>
      </c>
      <c r="W728" s="1" t="s">
        <v>114</v>
      </c>
      <c r="X728" s="1" t="s">
        <v>52</v>
      </c>
      <c r="Y728" s="1" t="s">
        <v>904</v>
      </c>
      <c r="Z728" s="1">
        <v>12.0</v>
      </c>
      <c r="AA728" s="1">
        <v>3.0</v>
      </c>
      <c r="AB728" s="1" t="s">
        <v>80</v>
      </c>
      <c r="AC728" s="1">
        <v>0.0</v>
      </c>
      <c r="AD728" s="1">
        <v>0.0</v>
      </c>
      <c r="AE728" s="1" t="s">
        <v>54</v>
      </c>
      <c r="AF728" s="1">
        <v>36960.0</v>
      </c>
      <c r="AG728" s="1">
        <v>6720.0</v>
      </c>
      <c r="AH728" s="1">
        <v>3360.0</v>
      </c>
      <c r="AI728" s="1">
        <v>26880.0</v>
      </c>
      <c r="AJ728" s="1" t="s">
        <v>90</v>
      </c>
      <c r="AK728" s="1" t="s">
        <v>91</v>
      </c>
      <c r="AL728" s="1">
        <v>2007.0</v>
      </c>
      <c r="AM728" s="1" t="s">
        <v>83</v>
      </c>
    </row>
    <row r="729">
      <c r="A729" s="1">
        <v>189.0</v>
      </c>
      <c r="B729" s="1">
        <v>39.0</v>
      </c>
      <c r="C729" s="1">
        <v>804751.0</v>
      </c>
      <c r="D729" s="2">
        <v>35684.0</v>
      </c>
      <c r="E729" s="1" t="s">
        <v>40</v>
      </c>
      <c r="F729" s="1" t="s">
        <v>41</v>
      </c>
      <c r="G729" s="1">
        <v>2000.0</v>
      </c>
      <c r="H729" s="1">
        <v>838.02</v>
      </c>
      <c r="I729" s="1">
        <v>0.0</v>
      </c>
      <c r="J729" s="1">
        <v>450702.0</v>
      </c>
      <c r="K729" s="1" t="s">
        <v>71</v>
      </c>
      <c r="L729" s="1" t="s">
        <v>142</v>
      </c>
      <c r="M729" s="1" t="s">
        <v>98</v>
      </c>
      <c r="N729" s="1" t="s">
        <v>147</v>
      </c>
      <c r="O729" s="1" t="s">
        <v>75</v>
      </c>
      <c r="P729" s="1">
        <v>0.0</v>
      </c>
      <c r="Q729" s="1">
        <v>0.0</v>
      </c>
      <c r="R729" s="2">
        <v>42048.0</v>
      </c>
      <c r="S729" s="1" t="s">
        <v>76</v>
      </c>
      <c r="T729" s="1" t="s">
        <v>77</v>
      </c>
      <c r="U729" s="1" t="s">
        <v>64</v>
      </c>
      <c r="V729" s="1" t="s">
        <v>50</v>
      </c>
      <c r="W729" s="1" t="s">
        <v>65</v>
      </c>
      <c r="X729" s="1" t="s">
        <v>157</v>
      </c>
      <c r="Y729" s="1" t="s">
        <v>905</v>
      </c>
      <c r="Z729" s="1">
        <v>7.0</v>
      </c>
      <c r="AA729" s="1">
        <v>3.0</v>
      </c>
      <c r="AB729" s="1" t="s">
        <v>63</v>
      </c>
      <c r="AC729" s="1">
        <v>2.0</v>
      </c>
      <c r="AD729" s="1">
        <v>0.0</v>
      </c>
      <c r="AE729" s="1" t="s">
        <v>54</v>
      </c>
      <c r="AF729" s="1">
        <v>64400.0</v>
      </c>
      <c r="AG729" s="1">
        <v>6440.0</v>
      </c>
      <c r="AH729" s="1">
        <v>6440.0</v>
      </c>
      <c r="AI729" s="1">
        <v>51520.0</v>
      </c>
      <c r="AJ729" s="1" t="s">
        <v>81</v>
      </c>
      <c r="AK729" s="1" t="s">
        <v>145</v>
      </c>
      <c r="AL729" s="1">
        <v>1997.0</v>
      </c>
      <c r="AM729" s="1" t="s">
        <v>83</v>
      </c>
    </row>
    <row r="730">
      <c r="A730" s="1">
        <v>267.0</v>
      </c>
      <c r="B730" s="1">
        <v>43.0</v>
      </c>
      <c r="C730" s="1">
        <v>369226.0</v>
      </c>
      <c r="D730" s="2">
        <v>37297.0</v>
      </c>
      <c r="E730" s="1" t="s">
        <v>40</v>
      </c>
      <c r="F730" s="1" t="s">
        <v>41</v>
      </c>
      <c r="G730" s="1">
        <v>500.0</v>
      </c>
      <c r="H730" s="1">
        <v>1300.68</v>
      </c>
      <c r="I730" s="1">
        <v>0.0</v>
      </c>
      <c r="J730" s="1">
        <v>600418.0</v>
      </c>
      <c r="K730" s="1" t="s">
        <v>42</v>
      </c>
      <c r="L730" s="1" t="s">
        <v>72</v>
      </c>
      <c r="M730" s="1" t="s">
        <v>186</v>
      </c>
      <c r="N730" s="1" t="s">
        <v>45</v>
      </c>
      <c r="O730" s="1" t="s">
        <v>86</v>
      </c>
      <c r="P730" s="1">
        <v>49000.0</v>
      </c>
      <c r="Q730" s="1">
        <v>0.0</v>
      </c>
      <c r="R730" s="2">
        <v>42031.0</v>
      </c>
      <c r="S730" s="1" t="s">
        <v>139</v>
      </c>
      <c r="T730" s="1" t="s">
        <v>63</v>
      </c>
      <c r="U730" s="1" t="s">
        <v>64</v>
      </c>
      <c r="V730" s="1" t="s">
        <v>94</v>
      </c>
      <c r="W730" s="1" t="s">
        <v>122</v>
      </c>
      <c r="X730" s="1" t="s">
        <v>128</v>
      </c>
      <c r="Y730" s="1" t="s">
        <v>906</v>
      </c>
      <c r="Z730" s="1">
        <v>0.0</v>
      </c>
      <c r="AA730" s="1">
        <v>1.0</v>
      </c>
      <c r="AB730" s="1" t="s">
        <v>80</v>
      </c>
      <c r="AC730" s="1">
        <v>1.0</v>
      </c>
      <c r="AD730" s="1">
        <v>3.0</v>
      </c>
      <c r="AE730" s="1" t="s">
        <v>54</v>
      </c>
      <c r="AF730" s="1">
        <v>1920.0</v>
      </c>
      <c r="AG730" s="1">
        <v>480.0</v>
      </c>
      <c r="AH730" s="1">
        <v>0.0</v>
      </c>
      <c r="AI730" s="1">
        <v>1440.0</v>
      </c>
      <c r="AJ730" s="1" t="s">
        <v>90</v>
      </c>
      <c r="AK730" s="1" t="s">
        <v>91</v>
      </c>
      <c r="AL730" s="1">
        <v>2011.0</v>
      </c>
      <c r="AM730" s="1" t="s">
        <v>83</v>
      </c>
    </row>
    <row r="731">
      <c r="A731" s="1">
        <v>39.0</v>
      </c>
      <c r="B731" s="1">
        <v>22.0</v>
      </c>
      <c r="C731" s="1">
        <v>691115.0</v>
      </c>
      <c r="D731" s="2">
        <v>33997.0</v>
      </c>
      <c r="E731" s="1" t="s">
        <v>58</v>
      </c>
      <c r="F731" s="1" t="s">
        <v>92</v>
      </c>
      <c r="G731" s="1">
        <v>500.0</v>
      </c>
      <c r="H731" s="1">
        <v>1173.21</v>
      </c>
      <c r="I731" s="1">
        <v>0.0</v>
      </c>
      <c r="J731" s="1">
        <v>431202.0</v>
      </c>
      <c r="K731" s="1" t="s">
        <v>42</v>
      </c>
      <c r="L731" s="1" t="s">
        <v>162</v>
      </c>
      <c r="M731" s="1" t="s">
        <v>190</v>
      </c>
      <c r="N731" s="1" t="s">
        <v>174</v>
      </c>
      <c r="O731" s="1" t="s">
        <v>143</v>
      </c>
      <c r="P731" s="1">
        <v>0.0</v>
      </c>
      <c r="Q731" s="1">
        <v>0.0</v>
      </c>
      <c r="R731" s="2">
        <v>42049.0</v>
      </c>
      <c r="S731" s="1" t="s">
        <v>47</v>
      </c>
      <c r="T731" s="1" t="s">
        <v>77</v>
      </c>
      <c r="U731" s="1" t="s">
        <v>49</v>
      </c>
      <c r="V731" s="1" t="s">
        <v>50</v>
      </c>
      <c r="W731" s="1" t="s">
        <v>51</v>
      </c>
      <c r="X731" s="1" t="s">
        <v>128</v>
      </c>
      <c r="Y731" s="1" t="s">
        <v>907</v>
      </c>
      <c r="Z731" s="1">
        <v>14.0</v>
      </c>
      <c r="AA731" s="1">
        <v>1.0</v>
      </c>
      <c r="AB731" s="1" t="s">
        <v>54</v>
      </c>
      <c r="AC731" s="1">
        <v>0.0</v>
      </c>
      <c r="AD731" s="1">
        <v>1.0</v>
      </c>
      <c r="AE731" s="1" t="s">
        <v>54</v>
      </c>
      <c r="AF731" s="1">
        <v>86130.0</v>
      </c>
      <c r="AG731" s="1">
        <v>15660.0</v>
      </c>
      <c r="AH731" s="1">
        <v>7830.0</v>
      </c>
      <c r="AI731" s="1">
        <v>62640.0</v>
      </c>
      <c r="AJ731" s="1" t="s">
        <v>154</v>
      </c>
      <c r="AK731" s="1" t="s">
        <v>155</v>
      </c>
      <c r="AL731" s="1">
        <v>2009.0</v>
      </c>
      <c r="AM731" s="1" t="s">
        <v>57</v>
      </c>
    </row>
    <row r="732">
      <c r="A732" s="1">
        <v>140.0</v>
      </c>
      <c r="B732" s="1">
        <v>32.0</v>
      </c>
      <c r="C732" s="1">
        <v>713172.0</v>
      </c>
      <c r="D732" s="2">
        <v>35361.0</v>
      </c>
      <c r="E732" s="1" t="s">
        <v>84</v>
      </c>
      <c r="F732" s="1" t="s">
        <v>41</v>
      </c>
      <c r="G732" s="1">
        <v>1000.0</v>
      </c>
      <c r="H732" s="1">
        <v>985.97</v>
      </c>
      <c r="I732" s="1">
        <v>5000000.0</v>
      </c>
      <c r="J732" s="1">
        <v>457793.0</v>
      </c>
      <c r="K732" s="1" t="s">
        <v>71</v>
      </c>
      <c r="L732" s="1" t="s">
        <v>142</v>
      </c>
      <c r="M732" s="1" t="s">
        <v>136</v>
      </c>
      <c r="N732" s="1" t="s">
        <v>243</v>
      </c>
      <c r="O732" s="1" t="s">
        <v>61</v>
      </c>
      <c r="P732" s="1">
        <v>0.0</v>
      </c>
      <c r="Q732" s="1">
        <v>0.0</v>
      </c>
      <c r="R732" s="2">
        <v>42036.0</v>
      </c>
      <c r="S732" s="1" t="s">
        <v>47</v>
      </c>
      <c r="T732" s="1" t="s">
        <v>48</v>
      </c>
      <c r="U732" s="1" t="s">
        <v>49</v>
      </c>
      <c r="V732" s="1" t="s">
        <v>100</v>
      </c>
      <c r="W732" s="1" t="s">
        <v>65</v>
      </c>
      <c r="X732" s="1" t="s">
        <v>157</v>
      </c>
      <c r="Y732" s="1" t="s">
        <v>908</v>
      </c>
      <c r="Z732" s="1">
        <v>13.0</v>
      </c>
      <c r="AA732" s="1">
        <v>1.0</v>
      </c>
      <c r="AB732" s="1" t="s">
        <v>63</v>
      </c>
      <c r="AC732" s="1">
        <v>2.0</v>
      </c>
      <c r="AD732" s="1">
        <v>3.0</v>
      </c>
      <c r="AE732" s="1" t="s">
        <v>63</v>
      </c>
      <c r="AF732" s="1">
        <v>82170.0</v>
      </c>
      <c r="AG732" s="1">
        <v>14940.0</v>
      </c>
      <c r="AH732" s="1">
        <v>7470.0</v>
      </c>
      <c r="AI732" s="1">
        <v>59760.0</v>
      </c>
      <c r="AJ732" s="1" t="s">
        <v>90</v>
      </c>
      <c r="AK732" s="1" t="s">
        <v>224</v>
      </c>
      <c r="AL732" s="1">
        <v>1995.0</v>
      </c>
      <c r="AM732" s="1" t="s">
        <v>57</v>
      </c>
    </row>
    <row r="733">
      <c r="A733" s="1">
        <v>243.0</v>
      </c>
      <c r="B733" s="1">
        <v>41.0</v>
      </c>
      <c r="C733" s="1">
        <v>621756.0</v>
      </c>
      <c r="D733" s="2">
        <v>35541.0</v>
      </c>
      <c r="E733" s="1" t="s">
        <v>58</v>
      </c>
      <c r="F733" s="1" t="s">
        <v>70</v>
      </c>
      <c r="G733" s="1">
        <v>1000.0</v>
      </c>
      <c r="H733" s="1">
        <v>1129.23</v>
      </c>
      <c r="I733" s="1">
        <v>0.0</v>
      </c>
      <c r="J733" s="1">
        <v>470190.0</v>
      </c>
      <c r="K733" s="1" t="s">
        <v>71</v>
      </c>
      <c r="L733" s="1" t="s">
        <v>142</v>
      </c>
      <c r="M733" s="1" t="s">
        <v>190</v>
      </c>
      <c r="N733" s="1" t="s">
        <v>119</v>
      </c>
      <c r="O733" s="1" t="s">
        <v>75</v>
      </c>
      <c r="P733" s="1">
        <v>17300.0</v>
      </c>
      <c r="Q733" s="1">
        <v>-60400.0</v>
      </c>
      <c r="R733" s="2">
        <v>42058.0</v>
      </c>
      <c r="S733" s="1" t="s">
        <v>47</v>
      </c>
      <c r="T733" s="1" t="s">
        <v>87</v>
      </c>
      <c r="U733" s="1" t="s">
        <v>49</v>
      </c>
      <c r="V733" s="1" t="s">
        <v>100</v>
      </c>
      <c r="W733" s="1" t="s">
        <v>114</v>
      </c>
      <c r="X733" s="1" t="s">
        <v>123</v>
      </c>
      <c r="Y733" s="1" t="s">
        <v>909</v>
      </c>
      <c r="Z733" s="1">
        <v>1.0</v>
      </c>
      <c r="AA733" s="1">
        <v>1.0</v>
      </c>
      <c r="AB733" s="1" t="s">
        <v>63</v>
      </c>
      <c r="AC733" s="1">
        <v>1.0</v>
      </c>
      <c r="AD733" s="1">
        <v>0.0</v>
      </c>
      <c r="AE733" s="1" t="s">
        <v>54</v>
      </c>
      <c r="AF733" s="1">
        <v>50300.0</v>
      </c>
      <c r="AG733" s="1">
        <v>10060.0</v>
      </c>
      <c r="AH733" s="1">
        <v>5030.0</v>
      </c>
      <c r="AI733" s="1">
        <v>35210.0</v>
      </c>
      <c r="AJ733" s="1" t="s">
        <v>154</v>
      </c>
      <c r="AK733" s="1" t="s">
        <v>155</v>
      </c>
      <c r="AL733" s="1">
        <v>1999.0</v>
      </c>
      <c r="AM733" s="1" t="s">
        <v>57</v>
      </c>
    </row>
    <row r="734">
      <c r="A734" s="1">
        <v>116.0</v>
      </c>
      <c r="B734" s="1">
        <v>31.0</v>
      </c>
      <c r="C734" s="1">
        <v>615116.0</v>
      </c>
      <c r="D734" s="2">
        <v>39761.0</v>
      </c>
      <c r="E734" s="1" t="s">
        <v>58</v>
      </c>
      <c r="F734" s="1" t="s">
        <v>41</v>
      </c>
      <c r="G734" s="1">
        <v>500.0</v>
      </c>
      <c r="H734" s="1">
        <v>1194.83</v>
      </c>
      <c r="I734" s="1">
        <v>0.0</v>
      </c>
      <c r="J734" s="1">
        <v>603733.0</v>
      </c>
      <c r="K734" s="1" t="s">
        <v>71</v>
      </c>
      <c r="L734" s="1" t="s">
        <v>43</v>
      </c>
      <c r="M734" s="1" t="s">
        <v>102</v>
      </c>
      <c r="N734" s="1" t="s">
        <v>119</v>
      </c>
      <c r="O734" s="1" t="s">
        <v>46</v>
      </c>
      <c r="P734" s="1">
        <v>28600.0</v>
      </c>
      <c r="Q734" s="1">
        <v>0.0</v>
      </c>
      <c r="R734" s="2">
        <v>42024.0</v>
      </c>
      <c r="S734" s="1" t="s">
        <v>47</v>
      </c>
      <c r="T734" s="1" t="s">
        <v>48</v>
      </c>
      <c r="U734" s="1" t="s">
        <v>49</v>
      </c>
      <c r="V734" s="1" t="s">
        <v>50</v>
      </c>
      <c r="W734" s="1" t="s">
        <v>51</v>
      </c>
      <c r="X734" s="1" t="s">
        <v>66</v>
      </c>
      <c r="Y734" s="1" t="s">
        <v>910</v>
      </c>
      <c r="Z734" s="1">
        <v>23.0</v>
      </c>
      <c r="AA734" s="1">
        <v>1.0</v>
      </c>
      <c r="AB734" s="1" t="s">
        <v>80</v>
      </c>
      <c r="AC734" s="1">
        <v>0.0</v>
      </c>
      <c r="AD734" s="1">
        <v>0.0</v>
      </c>
      <c r="AE734" s="1" t="s">
        <v>80</v>
      </c>
      <c r="AF734" s="1">
        <v>44200.0</v>
      </c>
      <c r="AG734" s="1">
        <v>4420.0</v>
      </c>
      <c r="AH734" s="1">
        <v>8840.0</v>
      </c>
      <c r="AI734" s="1">
        <v>30940.0</v>
      </c>
      <c r="AJ734" s="1" t="s">
        <v>154</v>
      </c>
      <c r="AK734" s="1" t="s">
        <v>168</v>
      </c>
      <c r="AL734" s="1">
        <v>1997.0</v>
      </c>
      <c r="AM734" s="1" t="s">
        <v>83</v>
      </c>
    </row>
    <row r="735">
      <c r="A735" s="1">
        <v>219.0</v>
      </c>
      <c r="B735" s="1">
        <v>43.0</v>
      </c>
      <c r="C735" s="1">
        <v>947598.0</v>
      </c>
      <c r="D735" s="2">
        <v>37427.0</v>
      </c>
      <c r="E735" s="1" t="s">
        <v>58</v>
      </c>
      <c r="F735" s="1" t="s">
        <v>70</v>
      </c>
      <c r="G735" s="1">
        <v>1000.0</v>
      </c>
      <c r="H735" s="1">
        <v>1114.29</v>
      </c>
      <c r="I735" s="1">
        <v>0.0</v>
      </c>
      <c r="J735" s="1">
        <v>465136.0</v>
      </c>
      <c r="K735" s="1" t="s">
        <v>71</v>
      </c>
      <c r="L735" s="1" t="s">
        <v>132</v>
      </c>
      <c r="M735" s="1" t="s">
        <v>146</v>
      </c>
      <c r="N735" s="1" t="s">
        <v>174</v>
      </c>
      <c r="O735" s="1" t="s">
        <v>61</v>
      </c>
      <c r="P735" s="1">
        <v>51300.0</v>
      </c>
      <c r="Q735" s="1">
        <v>0.0</v>
      </c>
      <c r="R735" s="2">
        <v>42012.0</v>
      </c>
      <c r="S735" s="1" t="s">
        <v>47</v>
      </c>
      <c r="T735" s="1" t="s">
        <v>48</v>
      </c>
      <c r="U735" s="1" t="s">
        <v>49</v>
      </c>
      <c r="V735" s="1" t="s">
        <v>137</v>
      </c>
      <c r="W735" s="1" t="s">
        <v>65</v>
      </c>
      <c r="X735" s="1" t="s">
        <v>157</v>
      </c>
      <c r="Y735" s="1" t="s">
        <v>911</v>
      </c>
      <c r="Z735" s="1">
        <v>1.0</v>
      </c>
      <c r="AA735" s="1">
        <v>1.0</v>
      </c>
      <c r="AB735" s="1" t="s">
        <v>63</v>
      </c>
      <c r="AC735" s="1">
        <v>2.0</v>
      </c>
      <c r="AD735" s="1">
        <v>2.0</v>
      </c>
      <c r="AE735" s="1" t="s">
        <v>54</v>
      </c>
      <c r="AF735" s="1">
        <v>66660.0</v>
      </c>
      <c r="AG735" s="1">
        <v>6060.0</v>
      </c>
      <c r="AH735" s="1">
        <v>6060.0</v>
      </c>
      <c r="AI735" s="1">
        <v>54540.0</v>
      </c>
      <c r="AJ735" s="1" t="s">
        <v>116</v>
      </c>
      <c r="AK735" s="1" t="s">
        <v>141</v>
      </c>
      <c r="AL735" s="1">
        <v>2006.0</v>
      </c>
      <c r="AM735" s="1" t="s">
        <v>83</v>
      </c>
    </row>
    <row r="736">
      <c r="A736" s="1">
        <v>96.0</v>
      </c>
      <c r="B736" s="1">
        <v>26.0</v>
      </c>
      <c r="C736" s="1">
        <v>658002.0</v>
      </c>
      <c r="D736" s="2">
        <v>38646.0</v>
      </c>
      <c r="E736" s="1" t="s">
        <v>40</v>
      </c>
      <c r="F736" s="1" t="s">
        <v>41</v>
      </c>
      <c r="G736" s="1">
        <v>2000.0</v>
      </c>
      <c r="H736" s="1">
        <v>1509.04</v>
      </c>
      <c r="I736" s="1">
        <v>0.0</v>
      </c>
      <c r="J736" s="1">
        <v>611723.0</v>
      </c>
      <c r="K736" s="1" t="s">
        <v>71</v>
      </c>
      <c r="L736" s="1" t="s">
        <v>93</v>
      </c>
      <c r="M736" s="1" t="s">
        <v>102</v>
      </c>
      <c r="N736" s="1" t="s">
        <v>99</v>
      </c>
      <c r="O736" s="1" t="s">
        <v>46</v>
      </c>
      <c r="P736" s="1">
        <v>10000.0</v>
      </c>
      <c r="Q736" s="1">
        <v>0.0</v>
      </c>
      <c r="R736" s="2">
        <v>42058.0</v>
      </c>
      <c r="S736" s="1" t="s">
        <v>47</v>
      </c>
      <c r="T736" s="1" t="s">
        <v>87</v>
      </c>
      <c r="U736" s="1" t="s">
        <v>108</v>
      </c>
      <c r="V736" s="1" t="s">
        <v>137</v>
      </c>
      <c r="W736" s="1" t="s">
        <v>51</v>
      </c>
      <c r="X736" s="1" t="s">
        <v>66</v>
      </c>
      <c r="Y736" s="1" t="s">
        <v>912</v>
      </c>
      <c r="Z736" s="1">
        <v>9.0</v>
      </c>
      <c r="AA736" s="1">
        <v>1.0</v>
      </c>
      <c r="AB736" s="1" t="s">
        <v>54</v>
      </c>
      <c r="AC736" s="1">
        <v>2.0</v>
      </c>
      <c r="AD736" s="1">
        <v>3.0</v>
      </c>
      <c r="AE736" s="1" t="s">
        <v>80</v>
      </c>
      <c r="AF736" s="1">
        <v>78320.0</v>
      </c>
      <c r="AG736" s="1">
        <v>7120.0</v>
      </c>
      <c r="AH736" s="1">
        <v>14240.0</v>
      </c>
      <c r="AI736" s="1">
        <v>56960.0</v>
      </c>
      <c r="AJ736" s="1" t="s">
        <v>55</v>
      </c>
      <c r="AK736" s="1" t="s">
        <v>56</v>
      </c>
      <c r="AL736" s="1">
        <v>2007.0</v>
      </c>
      <c r="AM736" s="1" t="s">
        <v>83</v>
      </c>
    </row>
    <row r="737">
      <c r="A737" s="1">
        <v>149.0</v>
      </c>
      <c r="B737" s="1">
        <v>34.0</v>
      </c>
      <c r="C737" s="1">
        <v>374545.0</v>
      </c>
      <c r="D737" s="2">
        <v>38592.0</v>
      </c>
      <c r="E737" s="1" t="s">
        <v>58</v>
      </c>
      <c r="F737" s="1" t="s">
        <v>41</v>
      </c>
      <c r="G737" s="1">
        <v>500.0</v>
      </c>
      <c r="H737" s="1">
        <v>664.86</v>
      </c>
      <c r="I737" s="1">
        <v>0.0</v>
      </c>
      <c r="J737" s="1">
        <v>608963.0</v>
      </c>
      <c r="K737" s="1" t="s">
        <v>71</v>
      </c>
      <c r="L737" s="1" t="s">
        <v>72</v>
      </c>
      <c r="M737" s="1" t="s">
        <v>44</v>
      </c>
      <c r="N737" s="1" t="s">
        <v>133</v>
      </c>
      <c r="O737" s="1" t="s">
        <v>120</v>
      </c>
      <c r="P737" s="1">
        <v>0.0</v>
      </c>
      <c r="Q737" s="1">
        <v>-60000.0</v>
      </c>
      <c r="R737" s="2">
        <v>42039.0</v>
      </c>
      <c r="S737" s="1" t="s">
        <v>47</v>
      </c>
      <c r="T737" s="1" t="s">
        <v>77</v>
      </c>
      <c r="U737" s="1" t="s">
        <v>108</v>
      </c>
      <c r="V737" s="1" t="s">
        <v>100</v>
      </c>
      <c r="W737" s="1" t="s">
        <v>114</v>
      </c>
      <c r="X737" s="1" t="s">
        <v>52</v>
      </c>
      <c r="Y737" s="1" t="s">
        <v>913</v>
      </c>
      <c r="Z737" s="1">
        <v>3.0</v>
      </c>
      <c r="AA737" s="1">
        <v>1.0</v>
      </c>
      <c r="AB737" s="1" t="s">
        <v>63</v>
      </c>
      <c r="AC737" s="1">
        <v>0.0</v>
      </c>
      <c r="AD737" s="1">
        <v>1.0</v>
      </c>
      <c r="AE737" s="1" t="s">
        <v>80</v>
      </c>
      <c r="AF737" s="1">
        <v>105040.0</v>
      </c>
      <c r="AG737" s="1">
        <v>16160.0</v>
      </c>
      <c r="AH737" s="1">
        <v>16160.0</v>
      </c>
      <c r="AI737" s="1">
        <v>72720.0</v>
      </c>
      <c r="AJ737" s="1" t="s">
        <v>81</v>
      </c>
      <c r="AK737" s="1" t="s">
        <v>82</v>
      </c>
      <c r="AL737" s="1">
        <v>1999.0</v>
      </c>
      <c r="AM737" s="1" t="s">
        <v>83</v>
      </c>
    </row>
    <row r="738">
      <c r="A738" s="1">
        <v>246.0</v>
      </c>
      <c r="B738" s="1">
        <v>43.0</v>
      </c>
      <c r="C738" s="1">
        <v>805806.0</v>
      </c>
      <c r="D738" s="2">
        <v>41290.0</v>
      </c>
      <c r="E738" s="1" t="s">
        <v>58</v>
      </c>
      <c r="F738" s="1" t="s">
        <v>41</v>
      </c>
      <c r="G738" s="1">
        <v>1000.0</v>
      </c>
      <c r="H738" s="1">
        <v>1267.4</v>
      </c>
      <c r="I738" s="1">
        <v>6000000.0</v>
      </c>
      <c r="J738" s="1">
        <v>454139.0</v>
      </c>
      <c r="K738" s="1" t="s">
        <v>42</v>
      </c>
      <c r="L738" s="1" t="s">
        <v>162</v>
      </c>
      <c r="M738" s="1" t="s">
        <v>186</v>
      </c>
      <c r="N738" s="1" t="s">
        <v>180</v>
      </c>
      <c r="O738" s="1" t="s">
        <v>46</v>
      </c>
      <c r="P738" s="1">
        <v>0.0</v>
      </c>
      <c r="Q738" s="1">
        <v>0.0</v>
      </c>
      <c r="R738" s="2">
        <v>42044.0</v>
      </c>
      <c r="S738" s="1" t="s">
        <v>47</v>
      </c>
      <c r="T738" s="1" t="s">
        <v>48</v>
      </c>
      <c r="U738" s="1" t="s">
        <v>64</v>
      </c>
      <c r="V738" s="1" t="s">
        <v>100</v>
      </c>
      <c r="W738" s="1" t="s">
        <v>78</v>
      </c>
      <c r="X738" s="1" t="s">
        <v>123</v>
      </c>
      <c r="Y738" s="1" t="s">
        <v>914</v>
      </c>
      <c r="Z738" s="1">
        <v>0.0</v>
      </c>
      <c r="AA738" s="1">
        <v>1.0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50700.0</v>
      </c>
      <c r="AG738" s="1">
        <v>5070.0</v>
      </c>
      <c r="AH738" s="1">
        <v>5070.0</v>
      </c>
      <c r="AI738" s="1">
        <v>40560.0</v>
      </c>
      <c r="AJ738" s="1" t="s">
        <v>96</v>
      </c>
      <c r="AK738" s="1" t="s">
        <v>97</v>
      </c>
      <c r="AL738" s="1">
        <v>2006.0</v>
      </c>
      <c r="AM738" s="1" t="s">
        <v>83</v>
      </c>
    </row>
    <row r="739">
      <c r="A739" s="1">
        <v>293.0</v>
      </c>
      <c r="B739" s="1">
        <v>45.0</v>
      </c>
      <c r="C739" s="1">
        <v>235097.0</v>
      </c>
      <c r="D739" s="2">
        <v>33722.0</v>
      </c>
      <c r="E739" s="1" t="s">
        <v>84</v>
      </c>
      <c r="F739" s="1" t="s">
        <v>70</v>
      </c>
      <c r="G739" s="1">
        <v>1000.0</v>
      </c>
      <c r="H739" s="1">
        <v>1119.23</v>
      </c>
      <c r="I739" s="1">
        <v>0.0</v>
      </c>
      <c r="J739" s="1">
        <v>447560.0</v>
      </c>
      <c r="K739" s="1" t="s">
        <v>71</v>
      </c>
      <c r="L739" s="1" t="s">
        <v>43</v>
      </c>
      <c r="M739" s="1" t="s">
        <v>126</v>
      </c>
      <c r="N739" s="1" t="s">
        <v>265</v>
      </c>
      <c r="O739" s="1" t="s">
        <v>86</v>
      </c>
      <c r="P739" s="1">
        <v>51500.0</v>
      </c>
      <c r="Q739" s="1">
        <v>0.0</v>
      </c>
      <c r="R739" s="2">
        <v>42053.0</v>
      </c>
      <c r="S739" s="1" t="s">
        <v>76</v>
      </c>
      <c r="T739" s="1" t="s">
        <v>87</v>
      </c>
      <c r="U739" s="1" t="s">
        <v>108</v>
      </c>
      <c r="V739" s="1" t="s">
        <v>100</v>
      </c>
      <c r="W739" s="1" t="s">
        <v>114</v>
      </c>
      <c r="X739" s="1" t="s">
        <v>128</v>
      </c>
      <c r="Y739" s="1" t="s">
        <v>915</v>
      </c>
      <c r="Z739" s="1">
        <v>13.0</v>
      </c>
      <c r="AA739" s="1">
        <v>3.0</v>
      </c>
      <c r="AB739" s="1" t="s">
        <v>80</v>
      </c>
      <c r="AC739" s="1">
        <v>1.0</v>
      </c>
      <c r="AD739" s="1">
        <v>1.0</v>
      </c>
      <c r="AE739" s="1" t="s">
        <v>80</v>
      </c>
      <c r="AF739" s="1">
        <v>51210.0</v>
      </c>
      <c r="AG739" s="1">
        <v>11380.0</v>
      </c>
      <c r="AH739" s="1">
        <v>5690.0</v>
      </c>
      <c r="AI739" s="1">
        <v>34140.0</v>
      </c>
      <c r="AJ739" s="1" t="s">
        <v>198</v>
      </c>
      <c r="AK739" s="1" t="s">
        <v>199</v>
      </c>
      <c r="AL739" s="1">
        <v>2015.0</v>
      </c>
      <c r="AM739" s="1" t="s">
        <v>83</v>
      </c>
    </row>
    <row r="740">
      <c r="A740" s="1">
        <v>339.0</v>
      </c>
      <c r="B740" s="1">
        <v>48.0</v>
      </c>
      <c r="C740" s="1">
        <v>290971.0</v>
      </c>
      <c r="D740" s="2">
        <v>38635.0</v>
      </c>
      <c r="E740" s="1" t="s">
        <v>40</v>
      </c>
      <c r="F740" s="1" t="s">
        <v>70</v>
      </c>
      <c r="G740" s="1">
        <v>500.0</v>
      </c>
      <c r="H740" s="1">
        <v>1698.51</v>
      </c>
      <c r="I740" s="1">
        <v>0.0</v>
      </c>
      <c r="J740" s="1">
        <v>444378.0</v>
      </c>
      <c r="K740" s="1" t="s">
        <v>42</v>
      </c>
      <c r="L740" s="1" t="s">
        <v>162</v>
      </c>
      <c r="M740" s="1" t="s">
        <v>112</v>
      </c>
      <c r="N740" s="1" t="s">
        <v>127</v>
      </c>
      <c r="O740" s="1" t="s">
        <v>86</v>
      </c>
      <c r="P740" s="1">
        <v>0.0</v>
      </c>
      <c r="Q740" s="1">
        <v>0.0</v>
      </c>
      <c r="R740" s="2">
        <v>42045.0</v>
      </c>
      <c r="S740" s="1" t="s">
        <v>76</v>
      </c>
      <c r="T740" s="1" t="s">
        <v>77</v>
      </c>
      <c r="U740" s="1" t="s">
        <v>108</v>
      </c>
      <c r="V740" s="1" t="s">
        <v>100</v>
      </c>
      <c r="W740" s="1" t="s">
        <v>51</v>
      </c>
      <c r="X740" s="1" t="s">
        <v>123</v>
      </c>
      <c r="Y740" s="1" t="s">
        <v>916</v>
      </c>
      <c r="Z740" s="1">
        <v>18.0</v>
      </c>
      <c r="AA740" s="1">
        <v>3.0</v>
      </c>
      <c r="AB740" s="1" t="s">
        <v>80</v>
      </c>
      <c r="AC740" s="1">
        <v>2.0</v>
      </c>
      <c r="AD740" s="1">
        <v>1.0</v>
      </c>
      <c r="AE740" s="1" t="s">
        <v>63</v>
      </c>
      <c r="AF740" s="1">
        <v>51840.0</v>
      </c>
      <c r="AG740" s="1">
        <v>8640.0</v>
      </c>
      <c r="AH740" s="1">
        <v>8640.0</v>
      </c>
      <c r="AI740" s="1">
        <v>34560.0</v>
      </c>
      <c r="AJ740" s="1" t="s">
        <v>215</v>
      </c>
      <c r="AK740" s="1" t="s">
        <v>259</v>
      </c>
      <c r="AL740" s="1">
        <v>2001.0</v>
      </c>
      <c r="AM740" s="1" t="s">
        <v>83</v>
      </c>
    </row>
    <row r="741">
      <c r="A741" s="1">
        <v>160.0</v>
      </c>
      <c r="B741" s="1">
        <v>33.0</v>
      </c>
      <c r="C741" s="1">
        <v>180286.0</v>
      </c>
      <c r="D741" s="2">
        <v>39852.0</v>
      </c>
      <c r="E741" s="1" t="s">
        <v>84</v>
      </c>
      <c r="F741" s="1" t="s">
        <v>92</v>
      </c>
      <c r="G741" s="1">
        <v>1000.0</v>
      </c>
      <c r="H741" s="1">
        <v>1422.78</v>
      </c>
      <c r="I741" s="1">
        <v>0.0</v>
      </c>
      <c r="J741" s="1">
        <v>616583.0</v>
      </c>
      <c r="K741" s="1" t="s">
        <v>71</v>
      </c>
      <c r="L741" s="1" t="s">
        <v>132</v>
      </c>
      <c r="M741" s="1" t="s">
        <v>126</v>
      </c>
      <c r="N741" s="1" t="s">
        <v>265</v>
      </c>
      <c r="O741" s="1" t="s">
        <v>46</v>
      </c>
      <c r="P741" s="1">
        <v>61600.0</v>
      </c>
      <c r="Q741" s="1">
        <v>0.0</v>
      </c>
      <c r="R741" s="2">
        <v>42024.0</v>
      </c>
      <c r="S741" s="1" t="s">
        <v>76</v>
      </c>
      <c r="T741" s="1" t="s">
        <v>87</v>
      </c>
      <c r="U741" s="1" t="s">
        <v>108</v>
      </c>
      <c r="V741" s="1" t="s">
        <v>137</v>
      </c>
      <c r="W741" s="1" t="s">
        <v>122</v>
      </c>
      <c r="X741" s="1" t="s">
        <v>66</v>
      </c>
      <c r="Y741" s="1" t="s">
        <v>917</v>
      </c>
      <c r="Z741" s="1">
        <v>17.0</v>
      </c>
      <c r="AA741" s="1">
        <v>3.0</v>
      </c>
      <c r="AB741" s="1" t="s">
        <v>63</v>
      </c>
      <c r="AC741" s="1">
        <v>2.0</v>
      </c>
      <c r="AD741" s="1">
        <v>3.0</v>
      </c>
      <c r="AE741" s="1" t="s">
        <v>54</v>
      </c>
      <c r="AF741" s="1">
        <v>52800.0</v>
      </c>
      <c r="AG741" s="1">
        <v>5280.0</v>
      </c>
      <c r="AH741" s="1">
        <v>5280.0</v>
      </c>
      <c r="AI741" s="1">
        <v>42240.0</v>
      </c>
      <c r="AJ741" s="1" t="s">
        <v>105</v>
      </c>
      <c r="AK741" s="1" t="s">
        <v>106</v>
      </c>
      <c r="AL741" s="1">
        <v>2006.0</v>
      </c>
      <c r="AM741" s="1" t="s">
        <v>83</v>
      </c>
    </row>
    <row r="742">
      <c r="A742" s="1">
        <v>224.0</v>
      </c>
      <c r="B742" s="1">
        <v>42.0</v>
      </c>
      <c r="C742" s="1">
        <v>662088.0</v>
      </c>
      <c r="D742" s="2">
        <v>38417.0</v>
      </c>
      <c r="E742" s="1" t="s">
        <v>40</v>
      </c>
      <c r="F742" s="1" t="s">
        <v>92</v>
      </c>
      <c r="G742" s="1">
        <v>500.0</v>
      </c>
      <c r="H742" s="1">
        <v>1212.75</v>
      </c>
      <c r="I742" s="1">
        <v>0.0</v>
      </c>
      <c r="J742" s="1">
        <v>455913.0</v>
      </c>
      <c r="K742" s="1" t="s">
        <v>71</v>
      </c>
      <c r="L742" s="1" t="s">
        <v>142</v>
      </c>
      <c r="M742" s="1" t="s">
        <v>102</v>
      </c>
      <c r="N742" s="1" t="s">
        <v>171</v>
      </c>
      <c r="O742" s="1" t="s">
        <v>75</v>
      </c>
      <c r="P742" s="1">
        <v>0.0</v>
      </c>
      <c r="Q742" s="1">
        <v>-51400.0</v>
      </c>
      <c r="R742" s="2">
        <v>42031.0</v>
      </c>
      <c r="S742" s="1" t="s">
        <v>47</v>
      </c>
      <c r="T742" s="1" t="s">
        <v>87</v>
      </c>
      <c r="U742" s="1" t="s">
        <v>64</v>
      </c>
      <c r="V742" s="1" t="s">
        <v>100</v>
      </c>
      <c r="W742" s="1" t="s">
        <v>114</v>
      </c>
      <c r="X742" s="1" t="s">
        <v>103</v>
      </c>
      <c r="Y742" s="1" t="s">
        <v>918</v>
      </c>
      <c r="Z742" s="1">
        <v>11.0</v>
      </c>
      <c r="AA742" s="1">
        <v>1.0</v>
      </c>
      <c r="AB742" s="1" t="s">
        <v>63</v>
      </c>
      <c r="AC742" s="1">
        <v>0.0</v>
      </c>
      <c r="AD742" s="1">
        <v>0.0</v>
      </c>
      <c r="AE742" s="1" t="s">
        <v>54</v>
      </c>
      <c r="AF742" s="1">
        <v>55200.0</v>
      </c>
      <c r="AG742" s="1">
        <v>9200.0</v>
      </c>
      <c r="AH742" s="1">
        <v>13800.0</v>
      </c>
      <c r="AI742" s="1">
        <v>32200.0</v>
      </c>
      <c r="AJ742" s="1" t="s">
        <v>210</v>
      </c>
      <c r="AK742" s="1" t="s">
        <v>211</v>
      </c>
      <c r="AL742" s="1">
        <v>1998.0</v>
      </c>
      <c r="AM742" s="1" t="s">
        <v>83</v>
      </c>
    </row>
    <row r="743">
      <c r="A743" s="1">
        <v>194.0</v>
      </c>
      <c r="B743" s="1">
        <v>34.0</v>
      </c>
      <c r="C743" s="1">
        <v>884365.0</v>
      </c>
      <c r="D743" s="2">
        <v>34471.0</v>
      </c>
      <c r="E743" s="1" t="s">
        <v>58</v>
      </c>
      <c r="F743" s="1" t="s">
        <v>70</v>
      </c>
      <c r="G743" s="1">
        <v>1000.0</v>
      </c>
      <c r="H743" s="1">
        <v>1423.34</v>
      </c>
      <c r="I743" s="1">
        <v>0.0</v>
      </c>
      <c r="J743" s="1">
        <v>454399.0</v>
      </c>
      <c r="K743" s="1" t="s">
        <v>42</v>
      </c>
      <c r="L743" s="1" t="s">
        <v>93</v>
      </c>
      <c r="M743" s="1" t="s">
        <v>73</v>
      </c>
      <c r="N743" s="1" t="s">
        <v>119</v>
      </c>
      <c r="O743" s="1" t="s">
        <v>143</v>
      </c>
      <c r="P743" s="1">
        <v>55300.0</v>
      </c>
      <c r="Q743" s="1">
        <v>-37900.0</v>
      </c>
      <c r="R743" s="2">
        <v>42025.0</v>
      </c>
      <c r="S743" s="1" t="s">
        <v>62</v>
      </c>
      <c r="T743" s="1" t="s">
        <v>63</v>
      </c>
      <c r="U743" s="1" t="s">
        <v>64</v>
      </c>
      <c r="V743" s="1" t="s">
        <v>94</v>
      </c>
      <c r="W743" s="1" t="s">
        <v>114</v>
      </c>
      <c r="X743" s="1" t="s">
        <v>66</v>
      </c>
      <c r="Y743" s="1" t="s">
        <v>919</v>
      </c>
      <c r="Z743" s="1">
        <v>0.0</v>
      </c>
      <c r="AA743" s="1">
        <v>1.0</v>
      </c>
      <c r="AB743" s="1" t="s">
        <v>54</v>
      </c>
      <c r="AC743" s="1">
        <v>0.0</v>
      </c>
      <c r="AD743" s="1">
        <v>3.0</v>
      </c>
      <c r="AE743" s="1" t="s">
        <v>80</v>
      </c>
      <c r="AF743" s="1">
        <v>9100.0</v>
      </c>
      <c r="AG743" s="1">
        <v>1400.0</v>
      </c>
      <c r="AH743" s="1">
        <v>1400.0</v>
      </c>
      <c r="AI743" s="1">
        <v>6300.0</v>
      </c>
      <c r="AJ743" s="1" t="s">
        <v>90</v>
      </c>
      <c r="AK743" s="1" t="s">
        <v>246</v>
      </c>
      <c r="AL743" s="1">
        <v>2003.0</v>
      </c>
      <c r="AM743" s="1" t="s">
        <v>83</v>
      </c>
    </row>
    <row r="744">
      <c r="A744" s="1">
        <v>385.0</v>
      </c>
      <c r="B744" s="1">
        <v>51.0</v>
      </c>
      <c r="C744" s="1">
        <v>178081.0</v>
      </c>
      <c r="D744" s="2">
        <v>33074.0</v>
      </c>
      <c r="E744" s="1" t="s">
        <v>58</v>
      </c>
      <c r="F744" s="1" t="s">
        <v>41</v>
      </c>
      <c r="G744" s="1">
        <v>1000.0</v>
      </c>
      <c r="H744" s="1">
        <v>976.37</v>
      </c>
      <c r="I744" s="1">
        <v>0.0</v>
      </c>
      <c r="J744" s="1">
        <v>602842.0</v>
      </c>
      <c r="K744" s="1" t="s">
        <v>71</v>
      </c>
      <c r="L744" s="1" t="s">
        <v>43</v>
      </c>
      <c r="M744" s="1" t="s">
        <v>44</v>
      </c>
      <c r="N744" s="1" t="s">
        <v>60</v>
      </c>
      <c r="O744" s="1" t="s">
        <v>46</v>
      </c>
      <c r="P744" s="1">
        <v>0.0</v>
      </c>
      <c r="Q744" s="1">
        <v>-61000.0</v>
      </c>
      <c r="R744" s="2">
        <v>42053.0</v>
      </c>
      <c r="S744" s="1" t="s">
        <v>76</v>
      </c>
      <c r="T744" s="1" t="s">
        <v>77</v>
      </c>
      <c r="U744" s="1" t="s">
        <v>64</v>
      </c>
      <c r="V744" s="1" t="s">
        <v>121</v>
      </c>
      <c r="W744" s="1" t="s">
        <v>114</v>
      </c>
      <c r="X744" s="1" t="s">
        <v>66</v>
      </c>
      <c r="Y744" s="1" t="s">
        <v>920</v>
      </c>
      <c r="Z744" s="1">
        <v>14.0</v>
      </c>
      <c r="AA744" s="1">
        <v>3.0</v>
      </c>
      <c r="AB744" s="1" t="s">
        <v>63</v>
      </c>
      <c r="AC744" s="1">
        <v>1.0</v>
      </c>
      <c r="AD744" s="1">
        <v>3.0</v>
      </c>
      <c r="AE744" s="1" t="s">
        <v>63</v>
      </c>
      <c r="AF744" s="1">
        <v>67600.0</v>
      </c>
      <c r="AG744" s="1">
        <v>13520.0</v>
      </c>
      <c r="AH744" s="1">
        <v>6760.0</v>
      </c>
      <c r="AI744" s="1">
        <v>47320.0</v>
      </c>
      <c r="AJ744" s="1" t="s">
        <v>154</v>
      </c>
      <c r="AK744" s="1" t="s">
        <v>155</v>
      </c>
      <c r="AL744" s="1">
        <v>2007.0</v>
      </c>
      <c r="AM744" s="1" t="s">
        <v>83</v>
      </c>
    </row>
    <row r="745">
      <c r="A745" s="1">
        <v>100.0</v>
      </c>
      <c r="B745" s="1">
        <v>33.0</v>
      </c>
      <c r="C745" s="1">
        <v>507452.0</v>
      </c>
      <c r="D745" s="2">
        <v>38459.0</v>
      </c>
      <c r="E745" s="1" t="s">
        <v>40</v>
      </c>
      <c r="F745" s="1" t="s">
        <v>41</v>
      </c>
      <c r="G745" s="1">
        <v>500.0</v>
      </c>
      <c r="H745" s="1">
        <v>1124.59</v>
      </c>
      <c r="I745" s="1">
        <v>6000000.0</v>
      </c>
      <c r="J745" s="1">
        <v>459428.0</v>
      </c>
      <c r="K745" s="1" t="s">
        <v>42</v>
      </c>
      <c r="L745" s="1" t="s">
        <v>142</v>
      </c>
      <c r="M745" s="1" t="s">
        <v>186</v>
      </c>
      <c r="N745" s="1" t="s">
        <v>113</v>
      </c>
      <c r="O745" s="1" t="s">
        <v>143</v>
      </c>
      <c r="P745" s="1">
        <v>67300.0</v>
      </c>
      <c r="Q745" s="1">
        <v>0.0</v>
      </c>
      <c r="R745" s="2">
        <v>42061.0</v>
      </c>
      <c r="S745" s="1" t="s">
        <v>47</v>
      </c>
      <c r="T745" s="1" t="s">
        <v>77</v>
      </c>
      <c r="U745" s="1" t="s">
        <v>64</v>
      </c>
      <c r="V745" s="1" t="s">
        <v>121</v>
      </c>
      <c r="W745" s="1" t="s">
        <v>122</v>
      </c>
      <c r="X745" s="1" t="s">
        <v>52</v>
      </c>
      <c r="Y745" s="1" t="s">
        <v>921</v>
      </c>
      <c r="Z745" s="1">
        <v>4.0</v>
      </c>
      <c r="AA745" s="1">
        <v>1.0</v>
      </c>
      <c r="AB745" s="1" t="s">
        <v>80</v>
      </c>
      <c r="AC745" s="1">
        <v>1.0</v>
      </c>
      <c r="AD745" s="1">
        <v>2.0</v>
      </c>
      <c r="AE745" s="1" t="s">
        <v>80</v>
      </c>
      <c r="AF745" s="1">
        <v>40800.0</v>
      </c>
      <c r="AG745" s="1">
        <v>6800.0</v>
      </c>
      <c r="AH745" s="1">
        <v>6800.0</v>
      </c>
      <c r="AI745" s="1">
        <v>27200.0</v>
      </c>
      <c r="AJ745" s="1" t="s">
        <v>188</v>
      </c>
      <c r="AK745" s="1" t="s">
        <v>204</v>
      </c>
      <c r="AL745" s="1">
        <v>2004.0</v>
      </c>
      <c r="AM745" s="1" t="s">
        <v>83</v>
      </c>
    </row>
    <row r="746">
      <c r="A746" s="1">
        <v>371.0</v>
      </c>
      <c r="B746" s="1">
        <v>50.0</v>
      </c>
      <c r="C746" s="1">
        <v>990624.0</v>
      </c>
      <c r="D746" s="2">
        <v>34375.0</v>
      </c>
      <c r="E746" s="1" t="s">
        <v>58</v>
      </c>
      <c r="F746" s="1" t="s">
        <v>41</v>
      </c>
      <c r="G746" s="1">
        <v>1000.0</v>
      </c>
      <c r="H746" s="1">
        <v>1569.33</v>
      </c>
      <c r="I746" s="1">
        <v>0.0</v>
      </c>
      <c r="J746" s="1">
        <v>613114.0</v>
      </c>
      <c r="K746" s="1" t="s">
        <v>42</v>
      </c>
      <c r="L746" s="1" t="s">
        <v>72</v>
      </c>
      <c r="M746" s="1" t="s">
        <v>59</v>
      </c>
      <c r="N746" s="1" t="s">
        <v>74</v>
      </c>
      <c r="O746" s="1" t="s">
        <v>143</v>
      </c>
      <c r="P746" s="1">
        <v>79600.0</v>
      </c>
      <c r="Q746" s="1">
        <v>0.0</v>
      </c>
      <c r="R746" s="2">
        <v>42033.0</v>
      </c>
      <c r="S746" s="1" t="s">
        <v>76</v>
      </c>
      <c r="T746" s="1" t="s">
        <v>48</v>
      </c>
      <c r="U746" s="1" t="s">
        <v>49</v>
      </c>
      <c r="V746" s="1" t="s">
        <v>121</v>
      </c>
      <c r="W746" s="1" t="s">
        <v>114</v>
      </c>
      <c r="X746" s="1" t="s">
        <v>103</v>
      </c>
      <c r="Y746" s="1" t="s">
        <v>922</v>
      </c>
      <c r="Z746" s="1">
        <v>2.0</v>
      </c>
      <c r="AA746" s="1">
        <v>3.0</v>
      </c>
      <c r="AB746" s="1" t="s">
        <v>80</v>
      </c>
      <c r="AC746" s="1">
        <v>2.0</v>
      </c>
      <c r="AD746" s="1">
        <v>1.0</v>
      </c>
      <c r="AE746" s="1" t="s">
        <v>54</v>
      </c>
      <c r="AF746" s="1">
        <v>84500.0</v>
      </c>
      <c r="AG746" s="1">
        <v>13000.0</v>
      </c>
      <c r="AH746" s="1">
        <v>13000.0</v>
      </c>
      <c r="AI746" s="1">
        <v>58500.0</v>
      </c>
      <c r="AJ746" s="1" t="s">
        <v>215</v>
      </c>
      <c r="AK746" s="1" t="s">
        <v>216</v>
      </c>
      <c r="AL746" s="1">
        <v>2011.0</v>
      </c>
      <c r="AM746" s="1" t="s">
        <v>57</v>
      </c>
    </row>
    <row r="747">
      <c r="A747" s="1">
        <v>175.0</v>
      </c>
      <c r="B747" s="1">
        <v>39.0</v>
      </c>
      <c r="C747" s="1">
        <v>892148.0</v>
      </c>
      <c r="D747" s="2">
        <v>34787.0</v>
      </c>
      <c r="E747" s="1" t="s">
        <v>58</v>
      </c>
      <c r="F747" s="1" t="s">
        <v>92</v>
      </c>
      <c r="G747" s="1">
        <v>500.0</v>
      </c>
      <c r="H747" s="1">
        <v>1359.36</v>
      </c>
      <c r="I747" s="1">
        <v>5000000.0</v>
      </c>
      <c r="J747" s="1">
        <v>450709.0</v>
      </c>
      <c r="K747" s="1" t="s">
        <v>42</v>
      </c>
      <c r="L747" s="1" t="s">
        <v>72</v>
      </c>
      <c r="M747" s="1" t="s">
        <v>126</v>
      </c>
      <c r="N747" s="1" t="s">
        <v>150</v>
      </c>
      <c r="O747" s="1" t="s">
        <v>46</v>
      </c>
      <c r="P747" s="1">
        <v>0.0</v>
      </c>
      <c r="Q747" s="1">
        <v>-43600.0</v>
      </c>
      <c r="R747" s="2">
        <v>42043.0</v>
      </c>
      <c r="S747" s="1" t="s">
        <v>76</v>
      </c>
      <c r="T747" s="1" t="s">
        <v>87</v>
      </c>
      <c r="U747" s="1" t="s">
        <v>49</v>
      </c>
      <c r="V747" s="1" t="s">
        <v>121</v>
      </c>
      <c r="W747" s="1" t="s">
        <v>51</v>
      </c>
      <c r="X747" s="1" t="s">
        <v>88</v>
      </c>
      <c r="Y747" s="1" t="s">
        <v>923</v>
      </c>
      <c r="Z747" s="1">
        <v>9.0</v>
      </c>
      <c r="AA747" s="1">
        <v>3.0</v>
      </c>
      <c r="AB747" s="1" t="s">
        <v>54</v>
      </c>
      <c r="AC747" s="1">
        <v>2.0</v>
      </c>
      <c r="AD747" s="1">
        <v>2.0</v>
      </c>
      <c r="AE747" s="1" t="s">
        <v>54</v>
      </c>
      <c r="AF747" s="1">
        <v>71610.0</v>
      </c>
      <c r="AG747" s="1">
        <v>13020.0</v>
      </c>
      <c r="AH747" s="1">
        <v>6510.0</v>
      </c>
      <c r="AI747" s="1">
        <v>52080.0</v>
      </c>
      <c r="AJ747" s="1" t="s">
        <v>116</v>
      </c>
      <c r="AK747" s="1" t="s">
        <v>141</v>
      </c>
      <c r="AL747" s="1">
        <v>2012.0</v>
      </c>
      <c r="AM747" s="1" t="s">
        <v>57</v>
      </c>
    </row>
    <row r="748">
      <c r="A748" s="1">
        <v>373.0</v>
      </c>
      <c r="B748" s="1">
        <v>55.0</v>
      </c>
      <c r="C748" s="1">
        <v>398683.0</v>
      </c>
      <c r="D748" s="2">
        <v>39202.0</v>
      </c>
      <c r="E748" s="1" t="s">
        <v>58</v>
      </c>
      <c r="F748" s="1" t="s">
        <v>41</v>
      </c>
      <c r="G748" s="1">
        <v>500.0</v>
      </c>
      <c r="H748" s="1">
        <v>1607.36</v>
      </c>
      <c r="I748" s="1">
        <v>0.0</v>
      </c>
      <c r="J748" s="1">
        <v>444626.0</v>
      </c>
      <c r="K748" s="1" t="s">
        <v>42</v>
      </c>
      <c r="L748" s="1" t="s">
        <v>43</v>
      </c>
      <c r="M748" s="1" t="s">
        <v>73</v>
      </c>
      <c r="N748" s="1" t="s">
        <v>156</v>
      </c>
      <c r="O748" s="1" t="s">
        <v>75</v>
      </c>
      <c r="P748" s="1">
        <v>0.0</v>
      </c>
      <c r="Q748" s="1">
        <v>0.0</v>
      </c>
      <c r="R748" s="2">
        <v>42023.0</v>
      </c>
      <c r="S748" s="1" t="s">
        <v>76</v>
      </c>
      <c r="T748" s="1" t="s">
        <v>77</v>
      </c>
      <c r="U748" s="1" t="s">
        <v>49</v>
      </c>
      <c r="V748" s="1" t="s">
        <v>121</v>
      </c>
      <c r="W748" s="1" t="s">
        <v>51</v>
      </c>
      <c r="X748" s="1" t="s">
        <v>88</v>
      </c>
      <c r="Y748" s="1" t="s">
        <v>924</v>
      </c>
      <c r="Z748" s="1">
        <v>21.0</v>
      </c>
      <c r="AA748" s="1">
        <v>4.0</v>
      </c>
      <c r="AB748" s="1" t="s">
        <v>63</v>
      </c>
      <c r="AC748" s="1">
        <v>0.0</v>
      </c>
      <c r="AD748" s="1">
        <v>2.0</v>
      </c>
      <c r="AE748" s="1" t="s">
        <v>80</v>
      </c>
      <c r="AF748" s="1">
        <v>60600.0</v>
      </c>
      <c r="AG748" s="1">
        <v>6060.0</v>
      </c>
      <c r="AH748" s="1">
        <v>12120.0</v>
      </c>
      <c r="AI748" s="1">
        <v>42420.0</v>
      </c>
      <c r="AJ748" s="1" t="s">
        <v>81</v>
      </c>
      <c r="AK748" s="1" t="s">
        <v>82</v>
      </c>
      <c r="AL748" s="1">
        <v>2007.0</v>
      </c>
      <c r="AM748" s="1" t="s">
        <v>57</v>
      </c>
    </row>
    <row r="749">
      <c r="A749" s="1">
        <v>258.0</v>
      </c>
      <c r="B749" s="1">
        <v>41.0</v>
      </c>
      <c r="C749" s="1">
        <v>605100.0</v>
      </c>
      <c r="D749" s="2">
        <v>36937.0</v>
      </c>
      <c r="E749" s="1" t="s">
        <v>84</v>
      </c>
      <c r="F749" s="1" t="s">
        <v>70</v>
      </c>
      <c r="G749" s="1">
        <v>500.0</v>
      </c>
      <c r="H749" s="1">
        <v>1042.25</v>
      </c>
      <c r="I749" s="1">
        <v>0.0</v>
      </c>
      <c r="J749" s="1">
        <v>601206.0</v>
      </c>
      <c r="K749" s="1" t="s">
        <v>42</v>
      </c>
      <c r="L749" s="1" t="s">
        <v>125</v>
      </c>
      <c r="M749" s="1" t="s">
        <v>126</v>
      </c>
      <c r="N749" s="1" t="s">
        <v>60</v>
      </c>
      <c r="O749" s="1" t="s">
        <v>86</v>
      </c>
      <c r="P749" s="1">
        <v>0.0</v>
      </c>
      <c r="Q749" s="1">
        <v>-44400.0</v>
      </c>
      <c r="R749" s="2">
        <v>42043.0</v>
      </c>
      <c r="S749" s="1" t="s">
        <v>76</v>
      </c>
      <c r="T749" s="1" t="s">
        <v>77</v>
      </c>
      <c r="U749" s="1" t="s">
        <v>49</v>
      </c>
      <c r="V749" s="1" t="s">
        <v>100</v>
      </c>
      <c r="W749" s="1" t="s">
        <v>122</v>
      </c>
      <c r="X749" s="1" t="s">
        <v>66</v>
      </c>
      <c r="Y749" s="1" t="s">
        <v>925</v>
      </c>
      <c r="Z749" s="1">
        <v>0.0</v>
      </c>
      <c r="AA749" s="1">
        <v>3.0</v>
      </c>
      <c r="AB749" s="1" t="s">
        <v>80</v>
      </c>
      <c r="AC749" s="1">
        <v>2.0</v>
      </c>
      <c r="AD749" s="1">
        <v>3.0</v>
      </c>
      <c r="AE749" s="1" t="s">
        <v>80</v>
      </c>
      <c r="AF749" s="1">
        <v>81240.0</v>
      </c>
      <c r="AG749" s="1">
        <v>6770.0</v>
      </c>
      <c r="AH749" s="1">
        <v>20310.0</v>
      </c>
      <c r="AI749" s="1">
        <v>54160.0</v>
      </c>
      <c r="AJ749" s="1" t="s">
        <v>68</v>
      </c>
      <c r="AK749" s="1" t="s">
        <v>194</v>
      </c>
      <c r="AL749" s="1">
        <v>2008.0</v>
      </c>
      <c r="AM749" s="1" t="s">
        <v>57</v>
      </c>
    </row>
    <row r="750">
      <c r="A750" s="1">
        <v>255.0</v>
      </c>
      <c r="B750" s="1">
        <v>39.0</v>
      </c>
      <c r="C750" s="1">
        <v>143109.0</v>
      </c>
      <c r="D750" s="2">
        <v>37081.0</v>
      </c>
      <c r="E750" s="1" t="s">
        <v>40</v>
      </c>
      <c r="F750" s="1" t="s">
        <v>41</v>
      </c>
      <c r="G750" s="1">
        <v>500.0</v>
      </c>
      <c r="H750" s="1">
        <v>1453.95</v>
      </c>
      <c r="I750" s="1">
        <v>0.0</v>
      </c>
      <c r="J750" s="1">
        <v>470389.0</v>
      </c>
      <c r="K750" s="1" t="s">
        <v>71</v>
      </c>
      <c r="L750" s="1" t="s">
        <v>72</v>
      </c>
      <c r="M750" s="1" t="s">
        <v>85</v>
      </c>
      <c r="N750" s="1" t="s">
        <v>99</v>
      </c>
      <c r="O750" s="1" t="s">
        <v>143</v>
      </c>
      <c r="P750" s="1">
        <v>38200.0</v>
      </c>
      <c r="Q750" s="1">
        <v>0.0</v>
      </c>
      <c r="R750" s="2">
        <v>42011.0</v>
      </c>
      <c r="S750" s="1" t="s">
        <v>76</v>
      </c>
      <c r="T750" s="1" t="s">
        <v>48</v>
      </c>
      <c r="U750" s="1" t="s">
        <v>108</v>
      </c>
      <c r="V750" s="1" t="s">
        <v>100</v>
      </c>
      <c r="W750" s="1" t="s">
        <v>114</v>
      </c>
      <c r="X750" s="1" t="s">
        <v>103</v>
      </c>
      <c r="Y750" s="1" t="s">
        <v>926</v>
      </c>
      <c r="Z750" s="1">
        <v>17.0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80</v>
      </c>
      <c r="AF750" s="1">
        <v>29300.0</v>
      </c>
      <c r="AG750" s="1">
        <v>2930.0</v>
      </c>
      <c r="AH750" s="1">
        <v>5860.0</v>
      </c>
      <c r="AI750" s="1">
        <v>20510.0</v>
      </c>
      <c r="AJ750" s="1" t="s">
        <v>110</v>
      </c>
      <c r="AK750" s="1" t="s">
        <v>135</v>
      </c>
      <c r="AL750" s="1">
        <v>2010.0</v>
      </c>
      <c r="AM750" s="1" t="s">
        <v>83</v>
      </c>
    </row>
    <row r="751">
      <c r="A751" s="1">
        <v>37.0</v>
      </c>
      <c r="B751" s="1">
        <v>31.0</v>
      </c>
      <c r="C751" s="1">
        <v>230223.0</v>
      </c>
      <c r="D751" s="2">
        <v>39697.0</v>
      </c>
      <c r="E751" s="1" t="s">
        <v>84</v>
      </c>
      <c r="F751" s="1" t="s">
        <v>92</v>
      </c>
      <c r="G751" s="1">
        <v>500.0</v>
      </c>
      <c r="H751" s="1">
        <v>1969.63</v>
      </c>
      <c r="I751" s="1">
        <v>0.0</v>
      </c>
      <c r="J751" s="1">
        <v>615218.0</v>
      </c>
      <c r="K751" s="1" t="s">
        <v>71</v>
      </c>
      <c r="L751" s="1" t="s">
        <v>43</v>
      </c>
      <c r="M751" s="1" t="s">
        <v>73</v>
      </c>
      <c r="N751" s="1" t="s">
        <v>133</v>
      </c>
      <c r="O751" s="1" t="s">
        <v>75</v>
      </c>
      <c r="P751" s="1">
        <v>0.0</v>
      </c>
      <c r="Q751" s="1">
        <v>0.0</v>
      </c>
      <c r="R751" s="2">
        <v>42048.0</v>
      </c>
      <c r="S751" s="1" t="s">
        <v>76</v>
      </c>
      <c r="T751" s="1" t="s">
        <v>48</v>
      </c>
      <c r="U751" s="1" t="s">
        <v>108</v>
      </c>
      <c r="V751" s="1" t="s">
        <v>100</v>
      </c>
      <c r="W751" s="1" t="s">
        <v>114</v>
      </c>
      <c r="X751" s="1" t="s">
        <v>128</v>
      </c>
      <c r="Y751" s="1" t="s">
        <v>927</v>
      </c>
      <c r="Z751" s="1">
        <v>21.0</v>
      </c>
      <c r="AA751" s="1">
        <v>3.0</v>
      </c>
      <c r="AB751" s="1" t="s">
        <v>80</v>
      </c>
      <c r="AC751" s="1">
        <v>1.0</v>
      </c>
      <c r="AD751" s="1">
        <v>1.0</v>
      </c>
      <c r="AE751" s="1" t="s">
        <v>54</v>
      </c>
      <c r="AF751" s="1">
        <v>76450.0</v>
      </c>
      <c r="AG751" s="1">
        <v>6950.0</v>
      </c>
      <c r="AH751" s="1">
        <v>13900.0</v>
      </c>
      <c r="AI751" s="1">
        <v>55600.0</v>
      </c>
      <c r="AJ751" s="1" t="s">
        <v>81</v>
      </c>
      <c r="AK751" s="1" t="s">
        <v>82</v>
      </c>
      <c r="AL751" s="1">
        <v>1995.0</v>
      </c>
      <c r="AM751" s="1" t="s">
        <v>83</v>
      </c>
    </row>
    <row r="752">
      <c r="A752" s="1">
        <v>322.0</v>
      </c>
      <c r="B752" s="1">
        <v>44.0</v>
      </c>
      <c r="C752" s="1">
        <v>769602.0</v>
      </c>
      <c r="D752" s="2">
        <v>38340.0</v>
      </c>
      <c r="E752" s="1" t="s">
        <v>84</v>
      </c>
      <c r="F752" s="1" t="s">
        <v>70</v>
      </c>
      <c r="G752" s="1">
        <v>1000.0</v>
      </c>
      <c r="H752" s="1">
        <v>1156.19</v>
      </c>
      <c r="I752" s="1">
        <v>0.0</v>
      </c>
      <c r="J752" s="1">
        <v>606249.0</v>
      </c>
      <c r="K752" s="1" t="s">
        <v>71</v>
      </c>
      <c r="L752" s="1" t="s">
        <v>142</v>
      </c>
      <c r="M752" s="1" t="s">
        <v>59</v>
      </c>
      <c r="N752" s="1" t="s">
        <v>243</v>
      </c>
      <c r="O752" s="1" t="s">
        <v>46</v>
      </c>
      <c r="P752" s="1">
        <v>49900.0</v>
      </c>
      <c r="Q752" s="1">
        <v>-62700.0</v>
      </c>
      <c r="R752" s="2">
        <v>42050.0</v>
      </c>
      <c r="S752" s="1" t="s">
        <v>76</v>
      </c>
      <c r="T752" s="1" t="s">
        <v>48</v>
      </c>
      <c r="U752" s="1" t="s">
        <v>49</v>
      </c>
      <c r="V752" s="1" t="s">
        <v>100</v>
      </c>
      <c r="W752" s="1" t="s">
        <v>78</v>
      </c>
      <c r="X752" s="1" t="s">
        <v>157</v>
      </c>
      <c r="Y752" s="1" t="s">
        <v>928</v>
      </c>
      <c r="Z752" s="1">
        <v>20.0</v>
      </c>
      <c r="AA752" s="1">
        <v>3.0</v>
      </c>
      <c r="AB752" s="1" t="s">
        <v>54</v>
      </c>
      <c r="AC752" s="1">
        <v>0.0</v>
      </c>
      <c r="AD752" s="1">
        <v>3.0</v>
      </c>
      <c r="AE752" s="1" t="s">
        <v>63</v>
      </c>
      <c r="AF752" s="1">
        <v>49400.0</v>
      </c>
      <c r="AG752" s="1">
        <v>9880.0</v>
      </c>
      <c r="AH752" s="1">
        <v>4940.0</v>
      </c>
      <c r="AI752" s="1">
        <v>34580.0</v>
      </c>
      <c r="AJ752" s="1" t="s">
        <v>198</v>
      </c>
      <c r="AK752" s="1" t="s">
        <v>199</v>
      </c>
      <c r="AL752" s="1">
        <v>2010.0</v>
      </c>
      <c r="AM752" s="1" t="s">
        <v>83</v>
      </c>
    </row>
    <row r="753">
      <c r="A753" s="1">
        <v>204.0</v>
      </c>
      <c r="B753" s="1">
        <v>38.0</v>
      </c>
      <c r="C753" s="1">
        <v>420815.0</v>
      </c>
      <c r="D753" s="2">
        <v>36845.0</v>
      </c>
      <c r="E753" s="1" t="s">
        <v>84</v>
      </c>
      <c r="F753" s="1" t="s">
        <v>70</v>
      </c>
      <c r="G753" s="1">
        <v>2000.0</v>
      </c>
      <c r="H753" s="1">
        <v>1124.47</v>
      </c>
      <c r="I753" s="1">
        <v>0.0</v>
      </c>
      <c r="J753" s="1">
        <v>616161.0</v>
      </c>
      <c r="K753" s="1" t="s">
        <v>71</v>
      </c>
      <c r="L753" s="1" t="s">
        <v>43</v>
      </c>
      <c r="M753" s="1" t="s">
        <v>98</v>
      </c>
      <c r="N753" s="1" t="s">
        <v>171</v>
      </c>
      <c r="O753" s="1" t="s">
        <v>120</v>
      </c>
      <c r="P753" s="1">
        <v>0.0</v>
      </c>
      <c r="Q753" s="1">
        <v>-45100.0</v>
      </c>
      <c r="R753" s="2">
        <v>42049.0</v>
      </c>
      <c r="S753" s="1" t="s">
        <v>47</v>
      </c>
      <c r="T753" s="1" t="s">
        <v>48</v>
      </c>
      <c r="U753" s="1" t="s">
        <v>108</v>
      </c>
      <c r="V753" s="1" t="s">
        <v>137</v>
      </c>
      <c r="W753" s="1" t="s">
        <v>51</v>
      </c>
      <c r="X753" s="1" t="s">
        <v>157</v>
      </c>
      <c r="Y753" s="1" t="s">
        <v>929</v>
      </c>
      <c r="Z753" s="1">
        <v>5.0</v>
      </c>
      <c r="AA753" s="1">
        <v>1.0</v>
      </c>
      <c r="AB753" s="1" t="s">
        <v>80</v>
      </c>
      <c r="AC753" s="1">
        <v>0.0</v>
      </c>
      <c r="AD753" s="1">
        <v>1.0</v>
      </c>
      <c r="AE753" s="1" t="s">
        <v>63</v>
      </c>
      <c r="AF753" s="1">
        <v>90530.0</v>
      </c>
      <c r="AG753" s="1">
        <v>16460.0</v>
      </c>
      <c r="AH753" s="1">
        <v>16460.0</v>
      </c>
      <c r="AI753" s="1">
        <v>57610.0</v>
      </c>
      <c r="AJ753" s="1" t="s">
        <v>130</v>
      </c>
      <c r="AK753" s="1" t="s">
        <v>131</v>
      </c>
      <c r="AL753" s="1">
        <v>2003.0</v>
      </c>
      <c r="AM753" s="1" t="s">
        <v>83</v>
      </c>
    </row>
    <row r="754">
      <c r="A754" s="1">
        <v>76.0</v>
      </c>
      <c r="B754" s="1">
        <v>31.0</v>
      </c>
      <c r="C754" s="1">
        <v>973546.0</v>
      </c>
      <c r="D754" s="2">
        <v>39155.0</v>
      </c>
      <c r="E754" s="1" t="s">
        <v>40</v>
      </c>
      <c r="F754" s="1" t="s">
        <v>92</v>
      </c>
      <c r="G754" s="1">
        <v>500.0</v>
      </c>
      <c r="H754" s="1">
        <v>1493.5</v>
      </c>
      <c r="I754" s="1">
        <v>5000000.0</v>
      </c>
      <c r="J754" s="1">
        <v>442335.0</v>
      </c>
      <c r="K754" s="1" t="s">
        <v>71</v>
      </c>
      <c r="L754" s="1" t="s">
        <v>93</v>
      </c>
      <c r="M754" s="1" t="s">
        <v>118</v>
      </c>
      <c r="N754" s="1" t="s">
        <v>147</v>
      </c>
      <c r="O754" s="1" t="s">
        <v>143</v>
      </c>
      <c r="P754" s="1">
        <v>39900.0</v>
      </c>
      <c r="Q754" s="1">
        <v>-44000.0</v>
      </c>
      <c r="R754" s="2">
        <v>42035.0</v>
      </c>
      <c r="S754" s="1" t="s">
        <v>62</v>
      </c>
      <c r="T754" s="1" t="s">
        <v>63</v>
      </c>
      <c r="U754" s="1" t="s">
        <v>64</v>
      </c>
      <c r="V754" s="1" t="s">
        <v>50</v>
      </c>
      <c r="W754" s="1" t="s">
        <v>114</v>
      </c>
      <c r="X754" s="1" t="s">
        <v>157</v>
      </c>
      <c r="Y754" s="1" t="s">
        <v>930</v>
      </c>
      <c r="Z754" s="1">
        <v>7.0</v>
      </c>
      <c r="AA754" s="1">
        <v>1.0</v>
      </c>
      <c r="AB754" s="1" t="s">
        <v>80</v>
      </c>
      <c r="AC754" s="1">
        <v>2.0</v>
      </c>
      <c r="AD754" s="1">
        <v>1.0</v>
      </c>
      <c r="AE754" s="1" t="s">
        <v>80</v>
      </c>
      <c r="AF754" s="1">
        <v>8030.0</v>
      </c>
      <c r="AG754" s="1">
        <v>1460.0</v>
      </c>
      <c r="AH754" s="1">
        <v>730.0</v>
      </c>
      <c r="AI754" s="1">
        <v>5840.0</v>
      </c>
      <c r="AJ754" s="1" t="s">
        <v>68</v>
      </c>
      <c r="AK754" s="1" t="s">
        <v>69</v>
      </c>
      <c r="AL754" s="1">
        <v>1995.0</v>
      </c>
      <c r="AM754" s="1" t="s">
        <v>83</v>
      </c>
    </row>
    <row r="755">
      <c r="A755" s="1">
        <v>193.0</v>
      </c>
      <c r="B755" s="1">
        <v>40.0</v>
      </c>
      <c r="C755" s="1">
        <v>608039.0</v>
      </c>
      <c r="D755" s="2">
        <v>38349.0</v>
      </c>
      <c r="E755" s="1" t="s">
        <v>84</v>
      </c>
      <c r="F755" s="1" t="s">
        <v>70</v>
      </c>
      <c r="G755" s="1">
        <v>500.0</v>
      </c>
      <c r="H755" s="1">
        <v>1155.38</v>
      </c>
      <c r="I755" s="1">
        <v>0.0</v>
      </c>
      <c r="J755" s="1">
        <v>604952.0</v>
      </c>
      <c r="K755" s="1" t="s">
        <v>71</v>
      </c>
      <c r="L755" s="1" t="s">
        <v>72</v>
      </c>
      <c r="M755" s="1" t="s">
        <v>160</v>
      </c>
      <c r="N755" s="1" t="s">
        <v>147</v>
      </c>
      <c r="O755" s="1" t="s">
        <v>143</v>
      </c>
      <c r="P755" s="1">
        <v>34200.0</v>
      </c>
      <c r="Q755" s="1">
        <v>-32300.0</v>
      </c>
      <c r="R755" s="2">
        <v>42032.0</v>
      </c>
      <c r="S755" s="1" t="s">
        <v>47</v>
      </c>
      <c r="T755" s="1" t="s">
        <v>48</v>
      </c>
      <c r="U755" s="1" t="s">
        <v>64</v>
      </c>
      <c r="V755" s="1" t="s">
        <v>100</v>
      </c>
      <c r="W755" s="1" t="s">
        <v>78</v>
      </c>
      <c r="X755" s="1" t="s">
        <v>52</v>
      </c>
      <c r="Y755" s="1" t="s">
        <v>931</v>
      </c>
      <c r="Z755" s="1">
        <v>6.0</v>
      </c>
      <c r="AA755" s="1">
        <v>1.0</v>
      </c>
      <c r="AB755" s="1" t="s">
        <v>80</v>
      </c>
      <c r="AC755" s="1">
        <v>0.0</v>
      </c>
      <c r="AD755" s="1">
        <v>0.0</v>
      </c>
      <c r="AE755" s="1" t="s">
        <v>54</v>
      </c>
      <c r="AF755" s="1">
        <v>63900.0</v>
      </c>
      <c r="AG755" s="1">
        <v>6390.0</v>
      </c>
      <c r="AH755" s="1">
        <v>6390.0</v>
      </c>
      <c r="AI755" s="1">
        <v>51120.0</v>
      </c>
      <c r="AJ755" s="1" t="s">
        <v>96</v>
      </c>
      <c r="AK755" s="1" t="s">
        <v>159</v>
      </c>
      <c r="AL755" s="1">
        <v>2001.0</v>
      </c>
      <c r="AM755" s="1" t="s">
        <v>83</v>
      </c>
    </row>
    <row r="756">
      <c r="A756" s="1">
        <v>405.0</v>
      </c>
      <c r="B756" s="1">
        <v>55.0</v>
      </c>
      <c r="C756" s="1">
        <v>250162.0</v>
      </c>
      <c r="D756" s="2">
        <v>36346.0</v>
      </c>
      <c r="E756" s="1" t="s">
        <v>84</v>
      </c>
      <c r="F756" s="1" t="s">
        <v>41</v>
      </c>
      <c r="G756" s="1">
        <v>500.0</v>
      </c>
      <c r="H756" s="1">
        <v>878.19</v>
      </c>
      <c r="I756" s="1">
        <v>0.0</v>
      </c>
      <c r="J756" s="1">
        <v>441533.0</v>
      </c>
      <c r="K756" s="1" t="s">
        <v>42</v>
      </c>
      <c r="L756" s="1" t="s">
        <v>72</v>
      </c>
      <c r="M756" s="1" t="s">
        <v>59</v>
      </c>
      <c r="N756" s="1" t="s">
        <v>113</v>
      </c>
      <c r="O756" s="1" t="s">
        <v>86</v>
      </c>
      <c r="P756" s="1">
        <v>57100.0</v>
      </c>
      <c r="Q756" s="1">
        <v>0.0</v>
      </c>
      <c r="R756" s="2">
        <v>42064.0</v>
      </c>
      <c r="S756" s="1" t="s">
        <v>76</v>
      </c>
      <c r="T756" s="1" t="s">
        <v>77</v>
      </c>
      <c r="U756" s="1" t="s">
        <v>64</v>
      </c>
      <c r="V756" s="1" t="s">
        <v>100</v>
      </c>
      <c r="W756" s="1" t="s">
        <v>122</v>
      </c>
      <c r="X756" s="1" t="s">
        <v>128</v>
      </c>
      <c r="Y756" s="1" t="s">
        <v>932</v>
      </c>
      <c r="Z756" s="1">
        <v>2.0</v>
      </c>
      <c r="AA756" s="1">
        <v>4.0</v>
      </c>
      <c r="AB756" s="1" t="s">
        <v>54</v>
      </c>
      <c r="AC756" s="1">
        <v>0.0</v>
      </c>
      <c r="AD756" s="1">
        <v>2.0</v>
      </c>
      <c r="AE756" s="1" t="s">
        <v>80</v>
      </c>
      <c r="AF756" s="1">
        <v>38640.0</v>
      </c>
      <c r="AG756" s="1">
        <v>4830.0</v>
      </c>
      <c r="AH756" s="1">
        <v>4830.0</v>
      </c>
      <c r="AI756" s="1">
        <v>28980.0</v>
      </c>
      <c r="AJ756" s="1" t="s">
        <v>90</v>
      </c>
      <c r="AK756" s="1" t="s">
        <v>91</v>
      </c>
      <c r="AL756" s="1">
        <v>1997.0</v>
      </c>
      <c r="AM756" s="1" t="s">
        <v>83</v>
      </c>
    </row>
    <row r="757">
      <c r="A757" s="1">
        <v>435.0</v>
      </c>
      <c r="B757" s="1">
        <v>58.0</v>
      </c>
      <c r="C757" s="1">
        <v>786432.0</v>
      </c>
      <c r="D757" s="2">
        <v>35749.0</v>
      </c>
      <c r="E757" s="1" t="s">
        <v>58</v>
      </c>
      <c r="F757" s="1" t="s">
        <v>70</v>
      </c>
      <c r="G757" s="1">
        <v>2000.0</v>
      </c>
      <c r="H757" s="1">
        <v>1145.85</v>
      </c>
      <c r="I757" s="1">
        <v>0.0</v>
      </c>
      <c r="J757" s="1">
        <v>471784.0</v>
      </c>
      <c r="K757" s="1" t="s">
        <v>42</v>
      </c>
      <c r="L757" s="1" t="s">
        <v>162</v>
      </c>
      <c r="M757" s="1" t="s">
        <v>73</v>
      </c>
      <c r="N757" s="1" t="s">
        <v>147</v>
      </c>
      <c r="O757" s="1" t="s">
        <v>143</v>
      </c>
      <c r="P757" s="1">
        <v>0.0</v>
      </c>
      <c r="Q757" s="1">
        <v>-40000.0</v>
      </c>
      <c r="R757" s="2">
        <v>42014.0</v>
      </c>
      <c r="S757" s="1" t="s">
        <v>76</v>
      </c>
      <c r="T757" s="1" t="s">
        <v>77</v>
      </c>
      <c r="U757" s="1" t="s">
        <v>108</v>
      </c>
      <c r="V757" s="1" t="s">
        <v>121</v>
      </c>
      <c r="W757" s="1" t="s">
        <v>78</v>
      </c>
      <c r="X757" s="1" t="s">
        <v>52</v>
      </c>
      <c r="Y757" s="1" t="s">
        <v>933</v>
      </c>
      <c r="Z757" s="1">
        <v>19.0</v>
      </c>
      <c r="AA757" s="1">
        <v>3.0</v>
      </c>
      <c r="AB757" s="1" t="s">
        <v>63</v>
      </c>
      <c r="AC757" s="1">
        <v>1.0</v>
      </c>
      <c r="AD757" s="1">
        <v>1.0</v>
      </c>
      <c r="AE757" s="1" t="s">
        <v>54</v>
      </c>
      <c r="AF757" s="1">
        <v>41490.0</v>
      </c>
      <c r="AG757" s="1">
        <v>9220.0</v>
      </c>
      <c r="AH757" s="1">
        <v>4610.0</v>
      </c>
      <c r="AI757" s="1">
        <v>27660.0</v>
      </c>
      <c r="AJ757" s="1" t="s">
        <v>68</v>
      </c>
      <c r="AK757" s="1" t="s">
        <v>69</v>
      </c>
      <c r="AL757" s="1">
        <v>2004.0</v>
      </c>
      <c r="AM757" s="1" t="s">
        <v>83</v>
      </c>
    </row>
    <row r="758">
      <c r="A758" s="1">
        <v>54.0</v>
      </c>
      <c r="B758" s="1">
        <v>35.0</v>
      </c>
      <c r="C758" s="1">
        <v>445195.0</v>
      </c>
      <c r="D758" s="2">
        <v>40448.0</v>
      </c>
      <c r="E758" s="1" t="s">
        <v>58</v>
      </c>
      <c r="F758" s="1" t="s">
        <v>70</v>
      </c>
      <c r="G758" s="1">
        <v>500.0</v>
      </c>
      <c r="H758" s="1">
        <v>1261.28</v>
      </c>
      <c r="I758" s="1">
        <v>0.0</v>
      </c>
      <c r="J758" s="1">
        <v>453265.0</v>
      </c>
      <c r="K758" s="1" t="s">
        <v>71</v>
      </c>
      <c r="L758" s="1" t="s">
        <v>43</v>
      </c>
      <c r="M758" s="1" t="s">
        <v>136</v>
      </c>
      <c r="N758" s="1" t="s">
        <v>150</v>
      </c>
      <c r="O758" s="1" t="s">
        <v>86</v>
      </c>
      <c r="P758" s="1">
        <v>68500.0</v>
      </c>
      <c r="Q758" s="1">
        <v>-42100.0</v>
      </c>
      <c r="R758" s="2">
        <v>42060.0</v>
      </c>
      <c r="S758" s="1" t="s">
        <v>76</v>
      </c>
      <c r="T758" s="1" t="s">
        <v>48</v>
      </c>
      <c r="U758" s="1" t="s">
        <v>64</v>
      </c>
      <c r="V758" s="1" t="s">
        <v>100</v>
      </c>
      <c r="W758" s="1" t="s">
        <v>65</v>
      </c>
      <c r="X758" s="1" t="s">
        <v>103</v>
      </c>
      <c r="Y758" s="1" t="s">
        <v>934</v>
      </c>
      <c r="Z758" s="1">
        <v>21.0</v>
      </c>
      <c r="AA758" s="1">
        <v>3.0</v>
      </c>
      <c r="AB758" s="1" t="s">
        <v>54</v>
      </c>
      <c r="AC758" s="1">
        <v>2.0</v>
      </c>
      <c r="AD758" s="1">
        <v>0.0</v>
      </c>
      <c r="AE758" s="1" t="s">
        <v>63</v>
      </c>
      <c r="AF758" s="1">
        <v>79090.0</v>
      </c>
      <c r="AG758" s="1">
        <v>14380.0</v>
      </c>
      <c r="AH758" s="1">
        <v>7190.0</v>
      </c>
      <c r="AI758" s="1">
        <v>57520.0</v>
      </c>
      <c r="AJ758" s="1" t="s">
        <v>105</v>
      </c>
      <c r="AK758" s="1" t="s">
        <v>152</v>
      </c>
      <c r="AL758" s="1">
        <v>2012.0</v>
      </c>
      <c r="AM758" s="1" t="s">
        <v>83</v>
      </c>
    </row>
    <row r="759">
      <c r="A759" s="1">
        <v>144.0</v>
      </c>
      <c r="B759" s="1">
        <v>35.0</v>
      </c>
      <c r="C759" s="1">
        <v>938634.0</v>
      </c>
      <c r="D759" s="2">
        <v>34211.0</v>
      </c>
      <c r="E759" s="1" t="s">
        <v>84</v>
      </c>
      <c r="F759" s="1" t="s">
        <v>70</v>
      </c>
      <c r="G759" s="1">
        <v>500.0</v>
      </c>
      <c r="H759" s="1">
        <v>1427.46</v>
      </c>
      <c r="I759" s="1">
        <v>0.0</v>
      </c>
      <c r="J759" s="1">
        <v>444922.0</v>
      </c>
      <c r="K759" s="1" t="s">
        <v>42</v>
      </c>
      <c r="L759" s="1" t="s">
        <v>132</v>
      </c>
      <c r="M759" s="1" t="s">
        <v>59</v>
      </c>
      <c r="N759" s="1" t="s">
        <v>243</v>
      </c>
      <c r="O759" s="1" t="s">
        <v>120</v>
      </c>
      <c r="P759" s="1">
        <v>0.0</v>
      </c>
      <c r="Q759" s="1">
        <v>0.0</v>
      </c>
      <c r="R759" s="2">
        <v>42034.0</v>
      </c>
      <c r="S759" s="1" t="s">
        <v>76</v>
      </c>
      <c r="T759" s="1" t="s">
        <v>48</v>
      </c>
      <c r="U759" s="1" t="s">
        <v>49</v>
      </c>
      <c r="V759" s="1" t="s">
        <v>50</v>
      </c>
      <c r="W759" s="1" t="s">
        <v>114</v>
      </c>
      <c r="X759" s="1" t="s">
        <v>103</v>
      </c>
      <c r="Y759" s="1" t="s">
        <v>935</v>
      </c>
      <c r="Z759" s="1">
        <v>3.0</v>
      </c>
      <c r="AA759" s="1">
        <v>3.0</v>
      </c>
      <c r="AB759" s="1" t="s">
        <v>63</v>
      </c>
      <c r="AC759" s="1">
        <v>0.0</v>
      </c>
      <c r="AD759" s="1">
        <v>0.0</v>
      </c>
      <c r="AE759" s="1" t="s">
        <v>63</v>
      </c>
      <c r="AF759" s="1">
        <v>87900.0</v>
      </c>
      <c r="AG759" s="1">
        <v>17580.0</v>
      </c>
      <c r="AH759" s="1">
        <v>8790.0</v>
      </c>
      <c r="AI759" s="1">
        <v>61530.0</v>
      </c>
      <c r="AJ759" s="1" t="s">
        <v>81</v>
      </c>
      <c r="AK759" s="1" t="s">
        <v>145</v>
      </c>
      <c r="AL759" s="1">
        <v>1995.0</v>
      </c>
      <c r="AM759" s="1" t="s">
        <v>83</v>
      </c>
    </row>
    <row r="760">
      <c r="A760" s="1">
        <v>92.0</v>
      </c>
      <c r="B760" s="1">
        <v>32.0</v>
      </c>
      <c r="C760" s="1">
        <v>482495.0</v>
      </c>
      <c r="D760" s="2">
        <v>35824.0</v>
      </c>
      <c r="E760" s="1" t="s">
        <v>84</v>
      </c>
      <c r="F760" s="1" t="s">
        <v>92</v>
      </c>
      <c r="G760" s="1">
        <v>500.0</v>
      </c>
      <c r="H760" s="1">
        <v>1592.41</v>
      </c>
      <c r="I760" s="1">
        <v>0.0</v>
      </c>
      <c r="J760" s="1">
        <v>474324.0</v>
      </c>
      <c r="K760" s="1" t="s">
        <v>42</v>
      </c>
      <c r="L760" s="1" t="s">
        <v>125</v>
      </c>
      <c r="M760" s="1" t="s">
        <v>102</v>
      </c>
      <c r="N760" s="1" t="s">
        <v>156</v>
      </c>
      <c r="O760" s="1" t="s">
        <v>46</v>
      </c>
      <c r="P760" s="1">
        <v>58900.0</v>
      </c>
      <c r="Q760" s="1">
        <v>-29100.0</v>
      </c>
      <c r="R760" s="2">
        <v>42041.0</v>
      </c>
      <c r="S760" s="1" t="s">
        <v>47</v>
      </c>
      <c r="T760" s="1" t="s">
        <v>77</v>
      </c>
      <c r="U760" s="1" t="s">
        <v>108</v>
      </c>
      <c r="V760" s="1" t="s">
        <v>137</v>
      </c>
      <c r="W760" s="1" t="s">
        <v>114</v>
      </c>
      <c r="X760" s="1" t="s">
        <v>52</v>
      </c>
      <c r="Y760" s="1" t="s">
        <v>936</v>
      </c>
      <c r="Z760" s="1">
        <v>22.0</v>
      </c>
      <c r="AA760" s="1">
        <v>1.0</v>
      </c>
      <c r="AB760" s="1" t="s">
        <v>63</v>
      </c>
      <c r="AC760" s="1">
        <v>2.0</v>
      </c>
      <c r="AD760" s="1">
        <v>3.0</v>
      </c>
      <c r="AE760" s="1" t="s">
        <v>54</v>
      </c>
      <c r="AF760" s="1">
        <v>53400.0</v>
      </c>
      <c r="AG760" s="1">
        <v>5340.0</v>
      </c>
      <c r="AH760" s="1">
        <v>5340.0</v>
      </c>
      <c r="AI760" s="1">
        <v>42720.0</v>
      </c>
      <c r="AJ760" s="1" t="s">
        <v>198</v>
      </c>
      <c r="AK760" s="1" t="s">
        <v>199</v>
      </c>
      <c r="AL760" s="1">
        <v>1996.0</v>
      </c>
      <c r="AM760" s="1" t="s">
        <v>83</v>
      </c>
    </row>
    <row r="761">
      <c r="A761" s="1">
        <v>173.0</v>
      </c>
      <c r="B761" s="1">
        <v>36.0</v>
      </c>
      <c r="C761" s="1">
        <v>796005.0</v>
      </c>
      <c r="D761" s="2">
        <v>39312.0</v>
      </c>
      <c r="E761" s="1" t="s">
        <v>40</v>
      </c>
      <c r="F761" s="1" t="s">
        <v>41</v>
      </c>
      <c r="G761" s="1">
        <v>1000.0</v>
      </c>
      <c r="H761" s="1">
        <v>1274.63</v>
      </c>
      <c r="I761" s="1">
        <v>0.0</v>
      </c>
      <c r="J761" s="1">
        <v>441298.0</v>
      </c>
      <c r="K761" s="1" t="s">
        <v>42</v>
      </c>
      <c r="L761" s="1" t="s">
        <v>142</v>
      </c>
      <c r="M761" s="1" t="s">
        <v>59</v>
      </c>
      <c r="N761" s="1" t="s">
        <v>180</v>
      </c>
      <c r="O761" s="1" t="s">
        <v>86</v>
      </c>
      <c r="P761" s="1">
        <v>51000.0</v>
      </c>
      <c r="Q761" s="1">
        <v>0.0</v>
      </c>
      <c r="R761" s="2">
        <v>42043.0</v>
      </c>
      <c r="S761" s="1" t="s">
        <v>47</v>
      </c>
      <c r="T761" s="1" t="s">
        <v>77</v>
      </c>
      <c r="U761" s="1" t="s">
        <v>108</v>
      </c>
      <c r="V761" s="1" t="s">
        <v>100</v>
      </c>
      <c r="W761" s="1" t="s">
        <v>51</v>
      </c>
      <c r="X761" s="1" t="s">
        <v>103</v>
      </c>
      <c r="Y761" s="1" t="s">
        <v>937</v>
      </c>
      <c r="Z761" s="1">
        <v>22.0</v>
      </c>
      <c r="AA761" s="1">
        <v>1.0</v>
      </c>
      <c r="AB761" s="1" t="s">
        <v>54</v>
      </c>
      <c r="AC761" s="1">
        <v>2.0</v>
      </c>
      <c r="AD761" s="1">
        <v>3.0</v>
      </c>
      <c r="AE761" s="1" t="s">
        <v>80</v>
      </c>
      <c r="AF761" s="1">
        <v>52030.0</v>
      </c>
      <c r="AG761" s="1">
        <v>9460.0</v>
      </c>
      <c r="AH761" s="1">
        <v>9460.0</v>
      </c>
      <c r="AI761" s="1">
        <v>33110.0</v>
      </c>
      <c r="AJ761" s="1" t="s">
        <v>96</v>
      </c>
      <c r="AK761" s="1" t="s">
        <v>149</v>
      </c>
      <c r="AL761" s="1">
        <v>1995.0</v>
      </c>
      <c r="AM761" s="1" t="s">
        <v>83</v>
      </c>
    </row>
    <row r="762">
      <c r="A762" s="1">
        <v>436.0</v>
      </c>
      <c r="B762" s="1">
        <v>60.0</v>
      </c>
      <c r="C762" s="1">
        <v>910604.0</v>
      </c>
      <c r="D762" s="2">
        <v>33708.0</v>
      </c>
      <c r="E762" s="1" t="s">
        <v>58</v>
      </c>
      <c r="F762" s="1" t="s">
        <v>41</v>
      </c>
      <c r="G762" s="1">
        <v>500.0</v>
      </c>
      <c r="H762" s="1">
        <v>1362.31</v>
      </c>
      <c r="I762" s="1">
        <v>0.0</v>
      </c>
      <c r="J762" s="1">
        <v>446606.0</v>
      </c>
      <c r="K762" s="1" t="s">
        <v>42</v>
      </c>
      <c r="L762" s="1" t="s">
        <v>132</v>
      </c>
      <c r="M762" s="1" t="s">
        <v>102</v>
      </c>
      <c r="N762" s="1" t="s">
        <v>99</v>
      </c>
      <c r="O762" s="1" t="s">
        <v>120</v>
      </c>
      <c r="P762" s="1">
        <v>67600.0</v>
      </c>
      <c r="Q762" s="1">
        <v>-65300.0</v>
      </c>
      <c r="R762" s="2">
        <v>42017.0</v>
      </c>
      <c r="S762" s="1" t="s">
        <v>47</v>
      </c>
      <c r="T762" s="1" t="s">
        <v>87</v>
      </c>
      <c r="U762" s="1" t="s">
        <v>64</v>
      </c>
      <c r="V762" s="1" t="s">
        <v>137</v>
      </c>
      <c r="W762" s="1" t="s">
        <v>65</v>
      </c>
      <c r="X762" s="1" t="s">
        <v>88</v>
      </c>
      <c r="Y762" s="1" t="s">
        <v>938</v>
      </c>
      <c r="Z762" s="1">
        <v>16.0</v>
      </c>
      <c r="AA762" s="1">
        <v>1.0</v>
      </c>
      <c r="AB762" s="1" t="s">
        <v>80</v>
      </c>
      <c r="AC762" s="1">
        <v>0.0</v>
      </c>
      <c r="AD762" s="1">
        <v>2.0</v>
      </c>
      <c r="AE762" s="1" t="s">
        <v>80</v>
      </c>
      <c r="AF762" s="1">
        <v>82060.0</v>
      </c>
      <c r="AG762" s="1">
        <v>14920.0</v>
      </c>
      <c r="AH762" s="1">
        <v>7460.0</v>
      </c>
      <c r="AI762" s="1">
        <v>59680.0</v>
      </c>
      <c r="AJ762" s="1" t="s">
        <v>55</v>
      </c>
      <c r="AK762" s="1">
        <v>93.0</v>
      </c>
      <c r="AL762" s="1">
        <v>2005.0</v>
      </c>
      <c r="AM762" s="1" t="s">
        <v>83</v>
      </c>
    </row>
    <row r="763">
      <c r="A763" s="1">
        <v>155.0</v>
      </c>
      <c r="B763" s="1">
        <v>35.0</v>
      </c>
      <c r="C763" s="1">
        <v>327488.0</v>
      </c>
      <c r="D763" s="2">
        <v>34190.0</v>
      </c>
      <c r="E763" s="1" t="s">
        <v>40</v>
      </c>
      <c r="F763" s="1" t="s">
        <v>41</v>
      </c>
      <c r="G763" s="1">
        <v>1000.0</v>
      </c>
      <c r="H763" s="1">
        <v>919.37</v>
      </c>
      <c r="I763" s="1">
        <v>0.0</v>
      </c>
      <c r="J763" s="1">
        <v>459537.0</v>
      </c>
      <c r="K763" s="1" t="s">
        <v>71</v>
      </c>
      <c r="L763" s="1" t="s">
        <v>93</v>
      </c>
      <c r="M763" s="1" t="s">
        <v>136</v>
      </c>
      <c r="N763" s="1" t="s">
        <v>150</v>
      </c>
      <c r="O763" s="1" t="s">
        <v>143</v>
      </c>
      <c r="P763" s="1">
        <v>83600.0</v>
      </c>
      <c r="Q763" s="1">
        <v>0.0</v>
      </c>
      <c r="R763" s="2">
        <v>42022.0</v>
      </c>
      <c r="S763" s="1" t="s">
        <v>47</v>
      </c>
      <c r="T763" s="1" t="s">
        <v>87</v>
      </c>
      <c r="U763" s="1" t="s">
        <v>64</v>
      </c>
      <c r="V763" s="1" t="s">
        <v>137</v>
      </c>
      <c r="W763" s="1" t="s">
        <v>78</v>
      </c>
      <c r="X763" s="1" t="s">
        <v>157</v>
      </c>
      <c r="Y763" s="1" t="s">
        <v>939</v>
      </c>
      <c r="Z763" s="1">
        <v>0.0</v>
      </c>
      <c r="AA763" s="1">
        <v>1.0</v>
      </c>
      <c r="AB763" s="1" t="s">
        <v>63</v>
      </c>
      <c r="AC763" s="1">
        <v>0.0</v>
      </c>
      <c r="AD763" s="1">
        <v>3.0</v>
      </c>
      <c r="AE763" s="1" t="s">
        <v>63</v>
      </c>
      <c r="AF763" s="1">
        <v>48360.0</v>
      </c>
      <c r="AG763" s="1">
        <v>8060.0</v>
      </c>
      <c r="AH763" s="1">
        <v>8060.0</v>
      </c>
      <c r="AI763" s="1">
        <v>32240.0</v>
      </c>
      <c r="AJ763" s="1" t="s">
        <v>105</v>
      </c>
      <c r="AK763" s="1" t="s">
        <v>152</v>
      </c>
      <c r="AL763" s="1">
        <v>1997.0</v>
      </c>
      <c r="AM763" s="1" t="s">
        <v>83</v>
      </c>
    </row>
    <row r="764">
      <c r="A764" s="1">
        <v>78.0</v>
      </c>
      <c r="B764" s="1">
        <v>31.0</v>
      </c>
      <c r="C764" s="1">
        <v>715202.0</v>
      </c>
      <c r="D764" s="2">
        <v>33330.0</v>
      </c>
      <c r="E764" s="1" t="s">
        <v>40</v>
      </c>
      <c r="F764" s="1" t="s">
        <v>41</v>
      </c>
      <c r="G764" s="1">
        <v>1000.0</v>
      </c>
      <c r="H764" s="1">
        <v>1377.23</v>
      </c>
      <c r="I764" s="1">
        <v>0.0</v>
      </c>
      <c r="J764" s="1">
        <v>440757.0</v>
      </c>
      <c r="K764" s="1" t="s">
        <v>71</v>
      </c>
      <c r="L764" s="1" t="s">
        <v>125</v>
      </c>
      <c r="M764" s="1" t="s">
        <v>85</v>
      </c>
      <c r="N764" s="1" t="s">
        <v>171</v>
      </c>
      <c r="O764" s="1" t="s">
        <v>86</v>
      </c>
      <c r="P764" s="1">
        <v>72600.0</v>
      </c>
      <c r="Q764" s="1">
        <v>0.0</v>
      </c>
      <c r="R764" s="2">
        <v>42064.0</v>
      </c>
      <c r="S764" s="1" t="s">
        <v>76</v>
      </c>
      <c r="T764" s="1" t="s">
        <v>48</v>
      </c>
      <c r="U764" s="1" t="s">
        <v>64</v>
      </c>
      <c r="V764" s="1" t="s">
        <v>121</v>
      </c>
      <c r="W764" s="1" t="s">
        <v>78</v>
      </c>
      <c r="X764" s="1" t="s">
        <v>123</v>
      </c>
      <c r="Y764" s="1" t="s">
        <v>940</v>
      </c>
      <c r="Z764" s="1">
        <v>1.0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63</v>
      </c>
      <c r="AF764" s="1">
        <v>52290.0</v>
      </c>
      <c r="AG764" s="1">
        <v>5810.0</v>
      </c>
      <c r="AH764" s="1">
        <v>11620.0</v>
      </c>
      <c r="AI764" s="1">
        <v>34860.0</v>
      </c>
      <c r="AJ764" s="1" t="s">
        <v>105</v>
      </c>
      <c r="AK764" s="1" t="s">
        <v>152</v>
      </c>
      <c r="AL764" s="1">
        <v>1997.0</v>
      </c>
      <c r="AM764" s="1" t="s">
        <v>83</v>
      </c>
    </row>
    <row r="765">
      <c r="A765" s="1">
        <v>440.0</v>
      </c>
      <c r="B765" s="1">
        <v>57.0</v>
      </c>
      <c r="C765" s="1">
        <v>648852.0</v>
      </c>
      <c r="D765" s="2">
        <v>39156.0</v>
      </c>
      <c r="E765" s="1" t="s">
        <v>84</v>
      </c>
      <c r="F765" s="1" t="s">
        <v>70</v>
      </c>
      <c r="G765" s="1">
        <v>1000.0</v>
      </c>
      <c r="H765" s="1">
        <v>995.55</v>
      </c>
      <c r="I765" s="1">
        <v>5000000.0</v>
      </c>
      <c r="J765" s="1">
        <v>604948.0</v>
      </c>
      <c r="K765" s="1" t="s">
        <v>42</v>
      </c>
      <c r="L765" s="1" t="s">
        <v>142</v>
      </c>
      <c r="M765" s="1" t="s">
        <v>136</v>
      </c>
      <c r="N765" s="1" t="s">
        <v>166</v>
      </c>
      <c r="O765" s="1" t="s">
        <v>120</v>
      </c>
      <c r="P765" s="1">
        <v>51500.0</v>
      </c>
      <c r="Q765" s="1">
        <v>-52100.0</v>
      </c>
      <c r="R765" s="2">
        <v>42037.0</v>
      </c>
      <c r="S765" s="1" t="s">
        <v>76</v>
      </c>
      <c r="T765" s="1" t="s">
        <v>77</v>
      </c>
      <c r="U765" s="1" t="s">
        <v>49</v>
      </c>
      <c r="V765" s="1" t="s">
        <v>50</v>
      </c>
      <c r="W765" s="1" t="s">
        <v>51</v>
      </c>
      <c r="X765" s="1" t="s">
        <v>88</v>
      </c>
      <c r="Y765" s="1" t="s">
        <v>941</v>
      </c>
      <c r="Z765" s="1">
        <v>19.0</v>
      </c>
      <c r="AA765" s="1">
        <v>3.0</v>
      </c>
      <c r="AB765" s="1" t="s">
        <v>54</v>
      </c>
      <c r="AC765" s="1">
        <v>0.0</v>
      </c>
      <c r="AD765" s="1">
        <v>3.0</v>
      </c>
      <c r="AE765" s="1" t="s">
        <v>63</v>
      </c>
      <c r="AF765" s="1">
        <v>68200.0</v>
      </c>
      <c r="AG765" s="1">
        <v>12400.0</v>
      </c>
      <c r="AH765" s="1">
        <v>12400.0</v>
      </c>
      <c r="AI765" s="1">
        <v>43400.0</v>
      </c>
      <c r="AJ765" s="1" t="s">
        <v>198</v>
      </c>
      <c r="AK765" s="1" t="s">
        <v>199</v>
      </c>
      <c r="AL765" s="1">
        <v>2007.0</v>
      </c>
      <c r="AM765" s="1" t="s">
        <v>57</v>
      </c>
    </row>
    <row r="766">
      <c r="A766" s="1">
        <v>264.0</v>
      </c>
      <c r="B766" s="1">
        <v>43.0</v>
      </c>
      <c r="C766" s="1">
        <v>516959.0</v>
      </c>
      <c r="D766" s="2">
        <v>40299.0</v>
      </c>
      <c r="E766" s="1" t="s">
        <v>84</v>
      </c>
      <c r="F766" s="1" t="s">
        <v>70</v>
      </c>
      <c r="G766" s="1">
        <v>500.0</v>
      </c>
      <c r="H766" s="1">
        <v>1508.12</v>
      </c>
      <c r="I766" s="1">
        <v>6000000.0</v>
      </c>
      <c r="J766" s="1">
        <v>433275.0</v>
      </c>
      <c r="K766" s="1" t="s">
        <v>42</v>
      </c>
      <c r="L766" s="1" t="s">
        <v>72</v>
      </c>
      <c r="M766" s="1" t="s">
        <v>44</v>
      </c>
      <c r="N766" s="1" t="s">
        <v>180</v>
      </c>
      <c r="O766" s="1" t="s">
        <v>120</v>
      </c>
      <c r="P766" s="1">
        <v>0.0</v>
      </c>
      <c r="Q766" s="1">
        <v>0.0</v>
      </c>
      <c r="R766" s="2">
        <v>42024.0</v>
      </c>
      <c r="S766" s="1" t="s">
        <v>76</v>
      </c>
      <c r="T766" s="1" t="s">
        <v>77</v>
      </c>
      <c r="U766" s="1" t="s">
        <v>49</v>
      </c>
      <c r="V766" s="1" t="s">
        <v>121</v>
      </c>
      <c r="W766" s="1" t="s">
        <v>78</v>
      </c>
      <c r="X766" s="1" t="s">
        <v>52</v>
      </c>
      <c r="Y766" s="1" t="s">
        <v>942</v>
      </c>
      <c r="Z766" s="1">
        <v>0.0</v>
      </c>
      <c r="AA766" s="1">
        <v>3.0</v>
      </c>
      <c r="AB766" s="1" t="s">
        <v>63</v>
      </c>
      <c r="AC766" s="1">
        <v>2.0</v>
      </c>
      <c r="AD766" s="1">
        <v>1.0</v>
      </c>
      <c r="AE766" s="1" t="s">
        <v>80</v>
      </c>
      <c r="AF766" s="1">
        <v>60750.0</v>
      </c>
      <c r="AG766" s="1">
        <v>13500.0</v>
      </c>
      <c r="AH766" s="1">
        <v>6750.0</v>
      </c>
      <c r="AI766" s="1">
        <v>40500.0</v>
      </c>
      <c r="AJ766" s="1" t="s">
        <v>198</v>
      </c>
      <c r="AK766" s="1" t="s">
        <v>199</v>
      </c>
      <c r="AL766" s="1">
        <v>2015.0</v>
      </c>
      <c r="AM766" s="1" t="s">
        <v>57</v>
      </c>
    </row>
    <row r="767">
      <c r="A767" s="1">
        <v>66.0</v>
      </c>
      <c r="B767" s="1">
        <v>30.0</v>
      </c>
      <c r="C767" s="1">
        <v>984456.0</v>
      </c>
      <c r="D767" s="2">
        <v>37796.0</v>
      </c>
      <c r="E767" s="1" t="s">
        <v>58</v>
      </c>
      <c r="F767" s="1" t="s">
        <v>92</v>
      </c>
      <c r="G767" s="1">
        <v>500.0</v>
      </c>
      <c r="H767" s="1">
        <v>484.67</v>
      </c>
      <c r="I767" s="1">
        <v>0.0</v>
      </c>
      <c r="J767" s="1">
        <v>608309.0</v>
      </c>
      <c r="K767" s="1" t="s">
        <v>71</v>
      </c>
      <c r="L767" s="1" t="s">
        <v>142</v>
      </c>
      <c r="M767" s="1" t="s">
        <v>186</v>
      </c>
      <c r="N767" s="1" t="s">
        <v>166</v>
      </c>
      <c r="O767" s="1" t="s">
        <v>120</v>
      </c>
      <c r="P767" s="1">
        <v>21100.0</v>
      </c>
      <c r="Q767" s="1">
        <v>-60800.0</v>
      </c>
      <c r="R767" s="2">
        <v>42028.0</v>
      </c>
      <c r="S767" s="1" t="s">
        <v>76</v>
      </c>
      <c r="T767" s="1" t="s">
        <v>87</v>
      </c>
      <c r="U767" s="1" t="s">
        <v>49</v>
      </c>
      <c r="V767" s="1" t="s">
        <v>100</v>
      </c>
      <c r="W767" s="1" t="s">
        <v>51</v>
      </c>
      <c r="X767" s="1" t="s">
        <v>88</v>
      </c>
      <c r="Y767" s="1" t="s">
        <v>943</v>
      </c>
      <c r="Z767" s="1">
        <v>2.0</v>
      </c>
      <c r="AA767" s="1">
        <v>3.0</v>
      </c>
      <c r="AB767" s="1" t="s">
        <v>63</v>
      </c>
      <c r="AC767" s="1">
        <v>0.0</v>
      </c>
      <c r="AD767" s="1">
        <v>2.0</v>
      </c>
      <c r="AE767" s="1" t="s">
        <v>54</v>
      </c>
      <c r="AF767" s="1">
        <v>65560.0</v>
      </c>
      <c r="AG767" s="1">
        <v>11920.0</v>
      </c>
      <c r="AH767" s="1">
        <v>11920.0</v>
      </c>
      <c r="AI767" s="1">
        <v>41720.0</v>
      </c>
      <c r="AJ767" s="1" t="s">
        <v>215</v>
      </c>
      <c r="AK767" s="1" t="s">
        <v>216</v>
      </c>
      <c r="AL767" s="1">
        <v>2015.0</v>
      </c>
      <c r="AM767" s="1" t="s">
        <v>57</v>
      </c>
    </row>
    <row r="768">
      <c r="A768" s="1">
        <v>366.0</v>
      </c>
      <c r="B768" s="1">
        <v>50.0</v>
      </c>
      <c r="C768" s="1">
        <v>801331.0</v>
      </c>
      <c r="D768" s="2">
        <v>33062.0</v>
      </c>
      <c r="E768" s="1" t="s">
        <v>58</v>
      </c>
      <c r="F768" s="1" t="s">
        <v>92</v>
      </c>
      <c r="G768" s="1">
        <v>1000.0</v>
      </c>
      <c r="H768" s="1">
        <v>1561.41</v>
      </c>
      <c r="I768" s="1">
        <v>0.0</v>
      </c>
      <c r="J768" s="1">
        <v>462767.0</v>
      </c>
      <c r="K768" s="1" t="s">
        <v>71</v>
      </c>
      <c r="L768" s="1" t="s">
        <v>132</v>
      </c>
      <c r="M768" s="1" t="s">
        <v>160</v>
      </c>
      <c r="N768" s="1" t="s">
        <v>180</v>
      </c>
      <c r="O768" s="1" t="s">
        <v>46</v>
      </c>
      <c r="P768" s="1">
        <v>21200.0</v>
      </c>
      <c r="Q768" s="1">
        <v>0.0</v>
      </c>
      <c r="R768" s="2">
        <v>42008.0</v>
      </c>
      <c r="S768" s="1" t="s">
        <v>76</v>
      </c>
      <c r="T768" s="1" t="s">
        <v>77</v>
      </c>
      <c r="U768" s="1" t="s">
        <v>64</v>
      </c>
      <c r="V768" s="1" t="s">
        <v>50</v>
      </c>
      <c r="W768" s="1" t="s">
        <v>78</v>
      </c>
      <c r="X768" s="1" t="s">
        <v>88</v>
      </c>
      <c r="Y768" s="1" t="s">
        <v>944</v>
      </c>
      <c r="Z768" s="1">
        <v>5.0</v>
      </c>
      <c r="AA768" s="1">
        <v>3.0</v>
      </c>
      <c r="AB768" s="1" t="s">
        <v>54</v>
      </c>
      <c r="AC768" s="1">
        <v>1.0</v>
      </c>
      <c r="AD768" s="1">
        <v>3.0</v>
      </c>
      <c r="AE768" s="1" t="s">
        <v>80</v>
      </c>
      <c r="AF768" s="1">
        <v>70290.0</v>
      </c>
      <c r="AG768" s="1">
        <v>12780.0</v>
      </c>
      <c r="AH768" s="1">
        <v>12780.0</v>
      </c>
      <c r="AI768" s="1">
        <v>44730.0</v>
      </c>
      <c r="AJ768" s="1" t="s">
        <v>68</v>
      </c>
      <c r="AK768" s="1" t="s">
        <v>194</v>
      </c>
      <c r="AL768" s="1">
        <v>2012.0</v>
      </c>
      <c r="AM768" s="1" t="s">
        <v>83</v>
      </c>
    </row>
    <row r="769">
      <c r="A769" s="1">
        <v>188.0</v>
      </c>
      <c r="B769" s="1">
        <v>37.0</v>
      </c>
      <c r="C769" s="1">
        <v>786103.0</v>
      </c>
      <c r="D769" s="2">
        <v>34601.0</v>
      </c>
      <c r="E769" s="1" t="s">
        <v>40</v>
      </c>
      <c r="F769" s="1" t="s">
        <v>70</v>
      </c>
      <c r="G769" s="1">
        <v>500.0</v>
      </c>
      <c r="H769" s="1">
        <v>1457.21</v>
      </c>
      <c r="I769" s="1">
        <v>0.0</v>
      </c>
      <c r="J769" s="1">
        <v>471785.0</v>
      </c>
      <c r="K769" s="1" t="s">
        <v>71</v>
      </c>
      <c r="L769" s="1" t="s">
        <v>162</v>
      </c>
      <c r="M769" s="1" t="s">
        <v>186</v>
      </c>
      <c r="N769" s="1" t="s">
        <v>150</v>
      </c>
      <c r="O769" s="1" t="s">
        <v>75</v>
      </c>
      <c r="P769" s="1">
        <v>46300.0</v>
      </c>
      <c r="Q769" s="1">
        <v>0.0</v>
      </c>
      <c r="R769" s="2">
        <v>42021.0</v>
      </c>
      <c r="S769" s="1" t="s">
        <v>47</v>
      </c>
      <c r="T769" s="1" t="s">
        <v>77</v>
      </c>
      <c r="U769" s="1" t="s">
        <v>108</v>
      </c>
      <c r="V769" s="1" t="s">
        <v>137</v>
      </c>
      <c r="W769" s="1" t="s">
        <v>51</v>
      </c>
      <c r="X769" s="1" t="s">
        <v>52</v>
      </c>
      <c r="Y769" s="1" t="s">
        <v>945</v>
      </c>
      <c r="Z769" s="1">
        <v>6.0</v>
      </c>
      <c r="AA769" s="1">
        <v>1.0</v>
      </c>
      <c r="AB769" s="1" t="s">
        <v>63</v>
      </c>
      <c r="AC769" s="1">
        <v>2.0</v>
      </c>
      <c r="AD769" s="1">
        <v>0.0</v>
      </c>
      <c r="AE769" s="1" t="s">
        <v>54</v>
      </c>
      <c r="AF769" s="1">
        <v>45000.0</v>
      </c>
      <c r="AG769" s="1">
        <v>5000.0</v>
      </c>
      <c r="AH769" s="1">
        <v>5000.0</v>
      </c>
      <c r="AI769" s="1">
        <v>35000.0</v>
      </c>
      <c r="AJ769" s="1" t="s">
        <v>154</v>
      </c>
      <c r="AK769" s="1" t="s">
        <v>168</v>
      </c>
      <c r="AL769" s="1">
        <v>2003.0</v>
      </c>
      <c r="AM769" s="1" t="s">
        <v>83</v>
      </c>
    </row>
    <row r="770">
      <c r="A770" s="1">
        <v>224.0</v>
      </c>
      <c r="B770" s="1">
        <v>39.0</v>
      </c>
      <c r="C770" s="1">
        <v>684193.0</v>
      </c>
      <c r="D770" s="2">
        <v>41080.0</v>
      </c>
      <c r="E770" s="1" t="s">
        <v>84</v>
      </c>
      <c r="F770" s="1" t="s">
        <v>92</v>
      </c>
      <c r="G770" s="1">
        <v>1000.0</v>
      </c>
      <c r="H770" s="1">
        <v>1128.71</v>
      </c>
      <c r="I770" s="1">
        <v>0.0</v>
      </c>
      <c r="J770" s="1">
        <v>601397.0</v>
      </c>
      <c r="K770" s="1" t="s">
        <v>71</v>
      </c>
      <c r="L770" s="1" t="s">
        <v>162</v>
      </c>
      <c r="M770" s="1" t="s">
        <v>102</v>
      </c>
      <c r="N770" s="1" t="s">
        <v>45</v>
      </c>
      <c r="O770" s="1" t="s">
        <v>61</v>
      </c>
      <c r="P770" s="1">
        <v>0.0</v>
      </c>
      <c r="Q770" s="1">
        <v>-47100.0</v>
      </c>
      <c r="R770" s="2">
        <v>42039.0</v>
      </c>
      <c r="S770" s="1" t="s">
        <v>76</v>
      </c>
      <c r="T770" s="1" t="s">
        <v>77</v>
      </c>
      <c r="U770" s="1" t="s">
        <v>108</v>
      </c>
      <c r="V770" s="1" t="s">
        <v>100</v>
      </c>
      <c r="W770" s="1" t="s">
        <v>65</v>
      </c>
      <c r="X770" s="1" t="s">
        <v>66</v>
      </c>
      <c r="Y770" s="1" t="s">
        <v>946</v>
      </c>
      <c r="Z770" s="1">
        <v>21.0</v>
      </c>
      <c r="AA770" s="1">
        <v>3.0</v>
      </c>
      <c r="AB770" s="1" t="s">
        <v>54</v>
      </c>
      <c r="AC770" s="1">
        <v>2.0</v>
      </c>
      <c r="AD770" s="1">
        <v>1.0</v>
      </c>
      <c r="AE770" s="1" t="s">
        <v>63</v>
      </c>
      <c r="AF770" s="1">
        <v>61800.0</v>
      </c>
      <c r="AG770" s="1">
        <v>12360.0</v>
      </c>
      <c r="AH770" s="1">
        <v>6180.0</v>
      </c>
      <c r="AI770" s="1">
        <v>43260.0</v>
      </c>
      <c r="AJ770" s="1" t="s">
        <v>154</v>
      </c>
      <c r="AK770" s="1" t="s">
        <v>164</v>
      </c>
      <c r="AL770" s="1">
        <v>2007.0</v>
      </c>
      <c r="AM770" s="1" t="s">
        <v>83</v>
      </c>
    </row>
    <row r="771">
      <c r="A771" s="1">
        <v>253.0</v>
      </c>
      <c r="B771" s="1">
        <v>46.0</v>
      </c>
      <c r="C771" s="1">
        <v>247505.0</v>
      </c>
      <c r="D771" s="2">
        <v>38826.0</v>
      </c>
      <c r="E771" s="1" t="s">
        <v>84</v>
      </c>
      <c r="F771" s="1" t="s">
        <v>70</v>
      </c>
      <c r="G771" s="1">
        <v>500.0</v>
      </c>
      <c r="H771" s="1">
        <v>1358.2</v>
      </c>
      <c r="I771" s="1">
        <v>0.0</v>
      </c>
      <c r="J771" s="1">
        <v>477636.0</v>
      </c>
      <c r="K771" s="1" t="s">
        <v>71</v>
      </c>
      <c r="L771" s="1" t="s">
        <v>43</v>
      </c>
      <c r="M771" s="1" t="s">
        <v>146</v>
      </c>
      <c r="N771" s="1" t="s">
        <v>147</v>
      </c>
      <c r="O771" s="1" t="s">
        <v>46</v>
      </c>
      <c r="P771" s="1">
        <v>52900.0</v>
      </c>
      <c r="Q771" s="1">
        <v>0.0</v>
      </c>
      <c r="R771" s="2">
        <v>42049.0</v>
      </c>
      <c r="S771" s="1" t="s">
        <v>76</v>
      </c>
      <c r="T771" s="1" t="s">
        <v>87</v>
      </c>
      <c r="U771" s="1" t="s">
        <v>49</v>
      </c>
      <c r="V771" s="1" t="s">
        <v>137</v>
      </c>
      <c r="W771" s="1" t="s">
        <v>78</v>
      </c>
      <c r="X771" s="1" t="s">
        <v>52</v>
      </c>
      <c r="Y771" s="1" t="s">
        <v>947</v>
      </c>
      <c r="Z771" s="1">
        <v>11.0</v>
      </c>
      <c r="AA771" s="1">
        <v>3.0</v>
      </c>
      <c r="AB771" s="1" t="s">
        <v>54</v>
      </c>
      <c r="AC771" s="1">
        <v>0.0</v>
      </c>
      <c r="AD771" s="1">
        <v>0.0</v>
      </c>
      <c r="AE771" s="1" t="s">
        <v>80</v>
      </c>
      <c r="AF771" s="1">
        <v>64570.0</v>
      </c>
      <c r="AG771" s="1">
        <v>5870.0</v>
      </c>
      <c r="AH771" s="1">
        <v>11740.0</v>
      </c>
      <c r="AI771" s="1">
        <v>46960.0</v>
      </c>
      <c r="AJ771" s="1" t="s">
        <v>198</v>
      </c>
      <c r="AK771" s="1" t="s">
        <v>199</v>
      </c>
      <c r="AL771" s="1">
        <v>2001.0</v>
      </c>
      <c r="AM771" s="1" t="s">
        <v>83</v>
      </c>
    </row>
    <row r="772">
      <c r="A772" s="1">
        <v>446.0</v>
      </c>
      <c r="B772" s="1">
        <v>61.0</v>
      </c>
      <c r="C772" s="1">
        <v>259792.0</v>
      </c>
      <c r="D772" s="2">
        <v>36257.0</v>
      </c>
      <c r="E772" s="1" t="s">
        <v>84</v>
      </c>
      <c r="F772" s="1" t="s">
        <v>70</v>
      </c>
      <c r="G772" s="1">
        <v>1000.0</v>
      </c>
      <c r="H772" s="1">
        <v>1232.79</v>
      </c>
      <c r="I772" s="1">
        <v>0.0</v>
      </c>
      <c r="J772" s="1">
        <v>441967.0</v>
      </c>
      <c r="K772" s="1" t="s">
        <v>71</v>
      </c>
      <c r="L772" s="1" t="s">
        <v>132</v>
      </c>
      <c r="M772" s="1" t="s">
        <v>186</v>
      </c>
      <c r="N772" s="1" t="s">
        <v>60</v>
      </c>
      <c r="O772" s="1" t="s">
        <v>86</v>
      </c>
      <c r="P772" s="1">
        <v>49900.0</v>
      </c>
      <c r="Q772" s="1">
        <v>-62100.0</v>
      </c>
      <c r="R772" s="2">
        <v>42011.0</v>
      </c>
      <c r="S772" s="1" t="s">
        <v>47</v>
      </c>
      <c r="T772" s="1" t="s">
        <v>77</v>
      </c>
      <c r="U772" s="1" t="s">
        <v>64</v>
      </c>
      <c r="V772" s="1" t="s">
        <v>121</v>
      </c>
      <c r="W772" s="1" t="s">
        <v>65</v>
      </c>
      <c r="X772" s="1" t="s">
        <v>103</v>
      </c>
      <c r="Y772" s="1" t="s">
        <v>948</v>
      </c>
      <c r="Z772" s="1">
        <v>3.0</v>
      </c>
      <c r="AA772" s="1">
        <v>1.0</v>
      </c>
      <c r="AB772" s="1" t="s">
        <v>54</v>
      </c>
      <c r="AC772" s="1">
        <v>2.0</v>
      </c>
      <c r="AD772" s="1">
        <v>0.0</v>
      </c>
      <c r="AE772" s="1" t="s">
        <v>54</v>
      </c>
      <c r="AF772" s="1">
        <v>70500.0</v>
      </c>
      <c r="AG772" s="1">
        <v>7050.0</v>
      </c>
      <c r="AH772" s="1">
        <v>14100.0</v>
      </c>
      <c r="AI772" s="1">
        <v>49350.0</v>
      </c>
      <c r="AJ772" s="1" t="s">
        <v>154</v>
      </c>
      <c r="AK772" s="1" t="s">
        <v>168</v>
      </c>
      <c r="AL772" s="1">
        <v>2007.0</v>
      </c>
      <c r="AM772" s="1" t="s">
        <v>83</v>
      </c>
    </row>
    <row r="773">
      <c r="A773" s="1">
        <v>169.0</v>
      </c>
      <c r="B773" s="1">
        <v>37.0</v>
      </c>
      <c r="C773" s="1">
        <v>185124.0</v>
      </c>
      <c r="D773" s="2">
        <v>37232.0</v>
      </c>
      <c r="E773" s="1" t="s">
        <v>84</v>
      </c>
      <c r="F773" s="1" t="s">
        <v>70</v>
      </c>
      <c r="G773" s="1">
        <v>1000.0</v>
      </c>
      <c r="H773" s="1">
        <v>936.19</v>
      </c>
      <c r="I773" s="1">
        <v>0.0</v>
      </c>
      <c r="J773" s="1">
        <v>454776.0</v>
      </c>
      <c r="K773" s="1" t="s">
        <v>42</v>
      </c>
      <c r="L773" s="1" t="s">
        <v>162</v>
      </c>
      <c r="M773" s="1" t="s">
        <v>85</v>
      </c>
      <c r="N773" s="1" t="s">
        <v>147</v>
      </c>
      <c r="O773" s="1" t="s">
        <v>61</v>
      </c>
      <c r="P773" s="1">
        <v>70600.0</v>
      </c>
      <c r="Q773" s="1">
        <v>-48500.0</v>
      </c>
      <c r="R773" s="2">
        <v>42037.0</v>
      </c>
      <c r="S773" s="1" t="s">
        <v>76</v>
      </c>
      <c r="T773" s="1" t="s">
        <v>48</v>
      </c>
      <c r="U773" s="1" t="s">
        <v>108</v>
      </c>
      <c r="V773" s="1" t="s">
        <v>50</v>
      </c>
      <c r="W773" s="1" t="s">
        <v>51</v>
      </c>
      <c r="X773" s="1" t="s">
        <v>157</v>
      </c>
      <c r="Y773" s="1" t="s">
        <v>949</v>
      </c>
      <c r="Z773" s="1">
        <v>4.0</v>
      </c>
      <c r="AA773" s="1">
        <v>3.0</v>
      </c>
      <c r="AB773" s="1" t="s">
        <v>63</v>
      </c>
      <c r="AC773" s="1">
        <v>2.0</v>
      </c>
      <c r="AD773" s="1">
        <v>1.0</v>
      </c>
      <c r="AE773" s="1" t="s">
        <v>54</v>
      </c>
      <c r="AF773" s="1">
        <v>57900.0</v>
      </c>
      <c r="AG773" s="1">
        <v>17370.0</v>
      </c>
      <c r="AH773" s="1">
        <v>5790.0</v>
      </c>
      <c r="AI773" s="1">
        <v>34740.0</v>
      </c>
      <c r="AJ773" s="1" t="s">
        <v>110</v>
      </c>
      <c r="AK773" s="1" t="s">
        <v>111</v>
      </c>
      <c r="AL773" s="1">
        <v>2005.0</v>
      </c>
      <c r="AM773" s="1" t="s">
        <v>83</v>
      </c>
    </row>
    <row r="774">
      <c r="A774" s="1">
        <v>255.0</v>
      </c>
      <c r="B774" s="1">
        <v>46.0</v>
      </c>
      <c r="C774" s="1">
        <v>760700.0</v>
      </c>
      <c r="D774" s="2">
        <v>39046.0</v>
      </c>
      <c r="E774" s="1" t="s">
        <v>84</v>
      </c>
      <c r="F774" s="1" t="s">
        <v>41</v>
      </c>
      <c r="G774" s="1">
        <v>500.0</v>
      </c>
      <c r="H774" s="1">
        <v>1302.34</v>
      </c>
      <c r="I774" s="1">
        <v>0.0</v>
      </c>
      <c r="J774" s="1">
        <v>431532.0</v>
      </c>
      <c r="K774" s="1" t="s">
        <v>71</v>
      </c>
      <c r="L774" s="1" t="s">
        <v>162</v>
      </c>
      <c r="M774" s="1" t="s">
        <v>102</v>
      </c>
      <c r="N774" s="1" t="s">
        <v>182</v>
      </c>
      <c r="O774" s="1" t="s">
        <v>75</v>
      </c>
      <c r="P774" s="1">
        <v>0.0</v>
      </c>
      <c r="Q774" s="1">
        <v>-52600.0</v>
      </c>
      <c r="R774" s="2">
        <v>42016.0</v>
      </c>
      <c r="S774" s="1" t="s">
        <v>76</v>
      </c>
      <c r="T774" s="1" t="s">
        <v>87</v>
      </c>
      <c r="U774" s="1" t="s">
        <v>64</v>
      </c>
      <c r="V774" s="1" t="s">
        <v>100</v>
      </c>
      <c r="W774" s="1" t="s">
        <v>114</v>
      </c>
      <c r="X774" s="1" t="s">
        <v>157</v>
      </c>
      <c r="Y774" s="1" t="s">
        <v>950</v>
      </c>
      <c r="Z774" s="1">
        <v>2.0</v>
      </c>
      <c r="AA774" s="1">
        <v>3.0</v>
      </c>
      <c r="AB774" s="1" t="s">
        <v>80</v>
      </c>
      <c r="AC774" s="1">
        <v>1.0</v>
      </c>
      <c r="AD774" s="1">
        <v>0.0</v>
      </c>
      <c r="AE774" s="1" t="s">
        <v>80</v>
      </c>
      <c r="AF774" s="1">
        <v>57860.0</v>
      </c>
      <c r="AG774" s="1">
        <v>5260.0</v>
      </c>
      <c r="AH774" s="1">
        <v>10520.0</v>
      </c>
      <c r="AI774" s="1">
        <v>42080.0</v>
      </c>
      <c r="AJ774" s="1" t="s">
        <v>215</v>
      </c>
      <c r="AK774" s="1" t="s">
        <v>259</v>
      </c>
      <c r="AL774" s="1">
        <v>2011.0</v>
      </c>
      <c r="AM774" s="1" t="s">
        <v>83</v>
      </c>
    </row>
    <row r="775">
      <c r="A775" s="1">
        <v>209.0</v>
      </c>
      <c r="B775" s="1">
        <v>39.0</v>
      </c>
      <c r="C775" s="1">
        <v>362407.0</v>
      </c>
      <c r="D775" s="2">
        <v>35405.0</v>
      </c>
      <c r="E775" s="1" t="s">
        <v>58</v>
      </c>
      <c r="F775" s="1" t="s">
        <v>70</v>
      </c>
      <c r="G775" s="1">
        <v>500.0</v>
      </c>
      <c r="H775" s="1">
        <v>1264.99</v>
      </c>
      <c r="I775" s="1">
        <v>0.0</v>
      </c>
      <c r="J775" s="1">
        <v>614169.0</v>
      </c>
      <c r="K775" s="1" t="s">
        <v>42</v>
      </c>
      <c r="L775" s="1" t="s">
        <v>72</v>
      </c>
      <c r="M775" s="1" t="s">
        <v>146</v>
      </c>
      <c r="N775" s="1" t="s">
        <v>174</v>
      </c>
      <c r="O775" s="1" t="s">
        <v>46</v>
      </c>
      <c r="P775" s="1">
        <v>67800.0</v>
      </c>
      <c r="Q775" s="1">
        <v>0.0</v>
      </c>
      <c r="R775" s="2">
        <v>42005.0</v>
      </c>
      <c r="S775" s="1" t="s">
        <v>47</v>
      </c>
      <c r="T775" s="1" t="s">
        <v>48</v>
      </c>
      <c r="U775" s="1" t="s">
        <v>64</v>
      </c>
      <c r="V775" s="1" t="s">
        <v>100</v>
      </c>
      <c r="W775" s="1" t="s">
        <v>65</v>
      </c>
      <c r="X775" s="1" t="s">
        <v>157</v>
      </c>
      <c r="Y775" s="1" t="s">
        <v>951</v>
      </c>
      <c r="Z775" s="1">
        <v>22.0</v>
      </c>
      <c r="AA775" s="1">
        <v>1.0</v>
      </c>
      <c r="AB775" s="1" t="s">
        <v>63</v>
      </c>
      <c r="AC775" s="1">
        <v>1.0</v>
      </c>
      <c r="AD775" s="1">
        <v>1.0</v>
      </c>
      <c r="AE775" s="1" t="s">
        <v>80</v>
      </c>
      <c r="AF775" s="1">
        <v>37800.0</v>
      </c>
      <c r="AG775" s="1">
        <v>8400.0</v>
      </c>
      <c r="AH775" s="1">
        <v>4200.0</v>
      </c>
      <c r="AI775" s="1">
        <v>25200.0</v>
      </c>
      <c r="AJ775" s="1" t="s">
        <v>90</v>
      </c>
      <c r="AK775" s="1" t="s">
        <v>224</v>
      </c>
      <c r="AL775" s="1">
        <v>1995.0</v>
      </c>
      <c r="AM775" s="1" t="s">
        <v>83</v>
      </c>
    </row>
    <row r="776">
      <c r="A776" s="1">
        <v>210.0</v>
      </c>
      <c r="B776" s="1">
        <v>37.0</v>
      </c>
      <c r="C776" s="1">
        <v>389525.0</v>
      </c>
      <c r="D776" s="2">
        <v>41100.0</v>
      </c>
      <c r="E776" s="1" t="s">
        <v>40</v>
      </c>
      <c r="F776" s="1" t="s">
        <v>92</v>
      </c>
      <c r="G776" s="1">
        <v>500.0</v>
      </c>
      <c r="H776" s="1">
        <v>1467.76</v>
      </c>
      <c r="I776" s="1">
        <v>0.0</v>
      </c>
      <c r="J776" s="1">
        <v>601425.0</v>
      </c>
      <c r="K776" s="1" t="s">
        <v>71</v>
      </c>
      <c r="L776" s="1" t="s">
        <v>43</v>
      </c>
      <c r="M776" s="1" t="s">
        <v>98</v>
      </c>
      <c r="N776" s="1" t="s">
        <v>150</v>
      </c>
      <c r="O776" s="1" t="s">
        <v>75</v>
      </c>
      <c r="P776" s="1">
        <v>38700.0</v>
      </c>
      <c r="Q776" s="1">
        <v>-33100.0</v>
      </c>
      <c r="R776" s="2">
        <v>42057.0</v>
      </c>
      <c r="S776" s="1" t="s">
        <v>47</v>
      </c>
      <c r="T776" s="1" t="s">
        <v>87</v>
      </c>
      <c r="U776" s="1" t="s">
        <v>108</v>
      </c>
      <c r="V776" s="1" t="s">
        <v>137</v>
      </c>
      <c r="W776" s="1" t="s">
        <v>78</v>
      </c>
      <c r="X776" s="1" t="s">
        <v>128</v>
      </c>
      <c r="Y776" s="1" t="s">
        <v>952</v>
      </c>
      <c r="Z776" s="1">
        <v>8.0</v>
      </c>
      <c r="AA776" s="1">
        <v>1.0</v>
      </c>
      <c r="AB776" s="1" t="s">
        <v>63</v>
      </c>
      <c r="AC776" s="1">
        <v>1.0</v>
      </c>
      <c r="AD776" s="1">
        <v>3.0</v>
      </c>
      <c r="AE776" s="1" t="s">
        <v>54</v>
      </c>
      <c r="AF776" s="1">
        <v>63300.0</v>
      </c>
      <c r="AG776" s="1">
        <v>6330.0</v>
      </c>
      <c r="AH776" s="1">
        <v>6330.0</v>
      </c>
      <c r="AI776" s="1">
        <v>50640.0</v>
      </c>
      <c r="AJ776" s="1" t="s">
        <v>116</v>
      </c>
      <c r="AK776" s="1" t="s">
        <v>141</v>
      </c>
      <c r="AL776" s="1">
        <v>2000.0</v>
      </c>
      <c r="AM776" s="1" t="s">
        <v>83</v>
      </c>
    </row>
    <row r="777">
      <c r="A777" s="1">
        <v>174.0</v>
      </c>
      <c r="B777" s="1">
        <v>33.0</v>
      </c>
      <c r="C777" s="1">
        <v>179538.0</v>
      </c>
      <c r="D777" s="2">
        <v>41736.0</v>
      </c>
      <c r="E777" s="1" t="s">
        <v>58</v>
      </c>
      <c r="F777" s="1" t="s">
        <v>41</v>
      </c>
      <c r="G777" s="1">
        <v>2000.0</v>
      </c>
      <c r="H777" s="1">
        <v>1124.43</v>
      </c>
      <c r="I777" s="1">
        <v>0.0</v>
      </c>
      <c r="J777" s="1">
        <v>477346.0</v>
      </c>
      <c r="K777" s="1" t="s">
        <v>71</v>
      </c>
      <c r="L777" s="1" t="s">
        <v>142</v>
      </c>
      <c r="M777" s="1" t="s">
        <v>190</v>
      </c>
      <c r="N777" s="1" t="s">
        <v>166</v>
      </c>
      <c r="O777" s="1" t="s">
        <v>75</v>
      </c>
      <c r="P777" s="1">
        <v>0.0</v>
      </c>
      <c r="Q777" s="1">
        <v>0.0</v>
      </c>
      <c r="R777" s="2">
        <v>42020.0</v>
      </c>
      <c r="S777" s="1" t="s">
        <v>76</v>
      </c>
      <c r="T777" s="1" t="s">
        <v>77</v>
      </c>
      <c r="U777" s="1" t="s">
        <v>108</v>
      </c>
      <c r="V777" s="1" t="s">
        <v>137</v>
      </c>
      <c r="W777" s="1" t="s">
        <v>114</v>
      </c>
      <c r="X777" s="1" t="s">
        <v>157</v>
      </c>
      <c r="Y777" s="1" t="s">
        <v>953</v>
      </c>
      <c r="Z777" s="1">
        <v>14.0</v>
      </c>
      <c r="AA777" s="1">
        <v>3.0</v>
      </c>
      <c r="AB777" s="1" t="s">
        <v>54</v>
      </c>
      <c r="AC777" s="1">
        <v>0.0</v>
      </c>
      <c r="AD777" s="1">
        <v>1.0</v>
      </c>
      <c r="AE777" s="1" t="s">
        <v>54</v>
      </c>
      <c r="AF777" s="1">
        <v>44200.0</v>
      </c>
      <c r="AG777" s="1">
        <v>8840.0</v>
      </c>
      <c r="AH777" s="1">
        <v>4420.0</v>
      </c>
      <c r="AI777" s="1">
        <v>30940.0</v>
      </c>
      <c r="AJ777" s="1" t="s">
        <v>55</v>
      </c>
      <c r="AK777" s="1">
        <v>93.0</v>
      </c>
      <c r="AL777" s="1">
        <v>1995.0</v>
      </c>
      <c r="AM777" s="1" t="s">
        <v>83</v>
      </c>
    </row>
    <row r="778">
      <c r="A778" s="1">
        <v>70.0</v>
      </c>
      <c r="B778" s="1">
        <v>28.0</v>
      </c>
      <c r="C778" s="1">
        <v>265437.0</v>
      </c>
      <c r="D778" s="2">
        <v>37905.0</v>
      </c>
      <c r="E778" s="1" t="s">
        <v>84</v>
      </c>
      <c r="F778" s="1" t="s">
        <v>41</v>
      </c>
      <c r="G778" s="1">
        <v>1000.0</v>
      </c>
      <c r="H778" s="1">
        <v>1319.81</v>
      </c>
      <c r="I778" s="1">
        <v>0.0</v>
      </c>
      <c r="J778" s="1">
        <v>613587.0</v>
      </c>
      <c r="K778" s="1" t="s">
        <v>42</v>
      </c>
      <c r="L778" s="1" t="s">
        <v>132</v>
      </c>
      <c r="M778" s="1" t="s">
        <v>59</v>
      </c>
      <c r="N778" s="1" t="s">
        <v>156</v>
      </c>
      <c r="O778" s="1" t="s">
        <v>46</v>
      </c>
      <c r="P778" s="1">
        <v>67200.0</v>
      </c>
      <c r="Q778" s="1">
        <v>-59400.0</v>
      </c>
      <c r="R778" s="2">
        <v>42032.0</v>
      </c>
      <c r="S778" s="1" t="s">
        <v>76</v>
      </c>
      <c r="T778" s="1" t="s">
        <v>48</v>
      </c>
      <c r="U778" s="1" t="s">
        <v>64</v>
      </c>
      <c r="V778" s="1" t="s">
        <v>50</v>
      </c>
      <c r="W778" s="1" t="s">
        <v>114</v>
      </c>
      <c r="X778" s="1" t="s">
        <v>88</v>
      </c>
      <c r="Y778" s="1" t="s">
        <v>954</v>
      </c>
      <c r="Z778" s="1">
        <v>14.0</v>
      </c>
      <c r="AA778" s="1">
        <v>4.0</v>
      </c>
      <c r="AB778" s="1" t="s">
        <v>80</v>
      </c>
      <c r="AC778" s="1">
        <v>1.0</v>
      </c>
      <c r="AD778" s="1">
        <v>0.0</v>
      </c>
      <c r="AE778" s="1" t="s">
        <v>54</v>
      </c>
      <c r="AF778" s="1">
        <v>31680.0</v>
      </c>
      <c r="AG778" s="1">
        <v>3520.0</v>
      </c>
      <c r="AH778" s="1">
        <v>3520.0</v>
      </c>
      <c r="AI778" s="1">
        <v>24640.0</v>
      </c>
      <c r="AJ778" s="1" t="s">
        <v>116</v>
      </c>
      <c r="AK778" s="1" t="s">
        <v>117</v>
      </c>
      <c r="AL778" s="1">
        <v>2006.0</v>
      </c>
      <c r="AM778" s="1" t="s">
        <v>83</v>
      </c>
    </row>
    <row r="779">
      <c r="A779" s="1">
        <v>89.0</v>
      </c>
      <c r="B779" s="1">
        <v>32.0</v>
      </c>
      <c r="C779" s="1">
        <v>266247.0</v>
      </c>
      <c r="D779" s="2">
        <v>42021.0</v>
      </c>
      <c r="E779" s="1" t="s">
        <v>58</v>
      </c>
      <c r="F779" s="1" t="s">
        <v>70</v>
      </c>
      <c r="G779" s="1">
        <v>2000.0</v>
      </c>
      <c r="H779" s="1">
        <v>1482.53</v>
      </c>
      <c r="I779" s="1">
        <v>0.0</v>
      </c>
      <c r="J779" s="1">
        <v>620358.0</v>
      </c>
      <c r="K779" s="1" t="s">
        <v>71</v>
      </c>
      <c r="L779" s="1" t="s">
        <v>43</v>
      </c>
      <c r="M779" s="1" t="s">
        <v>98</v>
      </c>
      <c r="N779" s="1" t="s">
        <v>171</v>
      </c>
      <c r="O779" s="1" t="s">
        <v>143</v>
      </c>
      <c r="P779" s="1">
        <v>49100.0</v>
      </c>
      <c r="Q779" s="1">
        <v>-45100.0</v>
      </c>
      <c r="R779" s="2">
        <v>42027.0</v>
      </c>
      <c r="S779" s="1" t="s">
        <v>139</v>
      </c>
      <c r="T779" s="1" t="s">
        <v>63</v>
      </c>
      <c r="U779" s="1" t="s">
        <v>213</v>
      </c>
      <c r="V779" s="1" t="s">
        <v>50</v>
      </c>
      <c r="W779" s="1" t="s">
        <v>114</v>
      </c>
      <c r="X779" s="1" t="s">
        <v>157</v>
      </c>
      <c r="Y779" s="1" t="s">
        <v>955</v>
      </c>
      <c r="Z779" s="1">
        <v>5.0</v>
      </c>
      <c r="AA779" s="1">
        <v>1.0</v>
      </c>
      <c r="AB779" s="1" t="s">
        <v>54</v>
      </c>
      <c r="AC779" s="1">
        <v>1.0</v>
      </c>
      <c r="AD779" s="1">
        <v>2.0</v>
      </c>
      <c r="AE779" s="1" t="s">
        <v>63</v>
      </c>
      <c r="AF779" s="1">
        <v>100.0</v>
      </c>
      <c r="AG779" s="1">
        <v>10.0</v>
      </c>
      <c r="AH779" s="1">
        <v>20.0</v>
      </c>
      <c r="AI779" s="1">
        <v>70.0</v>
      </c>
      <c r="AJ779" s="1" t="s">
        <v>110</v>
      </c>
      <c r="AK779" s="1" t="s">
        <v>135</v>
      </c>
      <c r="AL779" s="1">
        <v>2002.0</v>
      </c>
      <c r="AM779" s="1" t="s">
        <v>83</v>
      </c>
    </row>
    <row r="780">
      <c r="A780" s="1">
        <v>458.0</v>
      </c>
      <c r="B780" s="1">
        <v>61.0</v>
      </c>
      <c r="C780" s="1">
        <v>921851.0</v>
      </c>
      <c r="D780" s="2">
        <v>33945.0</v>
      </c>
      <c r="E780" s="1" t="s">
        <v>58</v>
      </c>
      <c r="F780" s="1" t="s">
        <v>70</v>
      </c>
      <c r="G780" s="1">
        <v>1000.0</v>
      </c>
      <c r="H780" s="1">
        <v>1328.18</v>
      </c>
      <c r="I780" s="1">
        <v>0.0</v>
      </c>
      <c r="J780" s="1">
        <v>617699.0</v>
      </c>
      <c r="K780" s="1" t="s">
        <v>71</v>
      </c>
      <c r="L780" s="1" t="s">
        <v>132</v>
      </c>
      <c r="M780" s="1" t="s">
        <v>136</v>
      </c>
      <c r="N780" s="1" t="s">
        <v>99</v>
      </c>
      <c r="O780" s="1" t="s">
        <v>61</v>
      </c>
      <c r="P780" s="1">
        <v>53000.0</v>
      </c>
      <c r="Q780" s="1">
        <v>0.0</v>
      </c>
      <c r="R780" s="2">
        <v>42060.0</v>
      </c>
      <c r="S780" s="1" t="s">
        <v>47</v>
      </c>
      <c r="T780" s="1" t="s">
        <v>87</v>
      </c>
      <c r="U780" s="1" t="s">
        <v>64</v>
      </c>
      <c r="V780" s="1" t="s">
        <v>100</v>
      </c>
      <c r="W780" s="1" t="s">
        <v>114</v>
      </c>
      <c r="X780" s="1" t="s">
        <v>52</v>
      </c>
      <c r="Y780" s="1" t="s">
        <v>956</v>
      </c>
      <c r="Z780" s="1">
        <v>18.0</v>
      </c>
      <c r="AA780" s="1">
        <v>1.0</v>
      </c>
      <c r="AB780" s="1" t="s">
        <v>80</v>
      </c>
      <c r="AC780" s="1">
        <v>2.0</v>
      </c>
      <c r="AD780" s="1">
        <v>1.0</v>
      </c>
      <c r="AE780" s="1" t="s">
        <v>80</v>
      </c>
      <c r="AF780" s="1">
        <v>56340.0</v>
      </c>
      <c r="AG780" s="1">
        <v>6260.0</v>
      </c>
      <c r="AH780" s="1">
        <v>6260.0</v>
      </c>
      <c r="AI780" s="1">
        <v>43820.0</v>
      </c>
      <c r="AJ780" s="1" t="s">
        <v>215</v>
      </c>
      <c r="AK780" s="1" t="s">
        <v>216</v>
      </c>
      <c r="AL780" s="1">
        <v>2003.0</v>
      </c>
      <c r="AM780" s="1" t="s">
        <v>83</v>
      </c>
    </row>
    <row r="781">
      <c r="A781" s="1">
        <v>239.0</v>
      </c>
      <c r="B781" s="1">
        <v>40.0</v>
      </c>
      <c r="C781" s="1">
        <v>488724.0</v>
      </c>
      <c r="D781" s="2">
        <v>38320.0</v>
      </c>
      <c r="E781" s="1" t="s">
        <v>58</v>
      </c>
      <c r="F781" s="1" t="s">
        <v>70</v>
      </c>
      <c r="G781" s="1">
        <v>500.0</v>
      </c>
      <c r="H781" s="1">
        <v>1463.95</v>
      </c>
      <c r="I781" s="1">
        <v>0.0</v>
      </c>
      <c r="J781" s="1">
        <v>430567.0</v>
      </c>
      <c r="K781" s="1" t="s">
        <v>71</v>
      </c>
      <c r="L781" s="1" t="s">
        <v>162</v>
      </c>
      <c r="M781" s="1" t="s">
        <v>73</v>
      </c>
      <c r="N781" s="1" t="s">
        <v>133</v>
      </c>
      <c r="O781" s="1" t="s">
        <v>75</v>
      </c>
      <c r="P781" s="1">
        <v>0.0</v>
      </c>
      <c r="Q781" s="1">
        <v>0.0</v>
      </c>
      <c r="R781" s="2">
        <v>42046.0</v>
      </c>
      <c r="S781" s="1" t="s">
        <v>76</v>
      </c>
      <c r="T781" s="1" t="s">
        <v>77</v>
      </c>
      <c r="U781" s="1" t="s">
        <v>108</v>
      </c>
      <c r="V781" s="1" t="s">
        <v>50</v>
      </c>
      <c r="W781" s="1" t="s">
        <v>122</v>
      </c>
      <c r="X781" s="1" t="s">
        <v>103</v>
      </c>
      <c r="Y781" s="1" t="s">
        <v>957</v>
      </c>
      <c r="Z781" s="1">
        <v>20.0</v>
      </c>
      <c r="AA781" s="1">
        <v>3.0</v>
      </c>
      <c r="AB781" s="1" t="s">
        <v>63</v>
      </c>
      <c r="AC781" s="1">
        <v>0.0</v>
      </c>
      <c r="AD781" s="1">
        <v>0.0</v>
      </c>
      <c r="AE781" s="1" t="s">
        <v>54</v>
      </c>
      <c r="AF781" s="1">
        <v>69740.0</v>
      </c>
      <c r="AG781" s="1">
        <v>6340.0</v>
      </c>
      <c r="AH781" s="1">
        <v>6340.0</v>
      </c>
      <c r="AI781" s="1">
        <v>57060.0</v>
      </c>
      <c r="AJ781" s="1" t="s">
        <v>81</v>
      </c>
      <c r="AK781" s="1" t="s">
        <v>145</v>
      </c>
      <c r="AL781" s="1">
        <v>2003.0</v>
      </c>
      <c r="AM781" s="1" t="s">
        <v>83</v>
      </c>
    </row>
    <row r="782">
      <c r="A782" s="1">
        <v>161.0</v>
      </c>
      <c r="B782" s="1">
        <v>38.0</v>
      </c>
      <c r="C782" s="1">
        <v>192524.0</v>
      </c>
      <c r="D782" s="2">
        <v>37988.0</v>
      </c>
      <c r="E782" s="1" t="s">
        <v>84</v>
      </c>
      <c r="F782" s="1" t="s">
        <v>70</v>
      </c>
      <c r="G782" s="1">
        <v>2000.0</v>
      </c>
      <c r="H782" s="1">
        <v>1133.85</v>
      </c>
      <c r="I782" s="1">
        <v>0.0</v>
      </c>
      <c r="J782" s="1">
        <v>439870.0</v>
      </c>
      <c r="K782" s="1" t="s">
        <v>42</v>
      </c>
      <c r="L782" s="1" t="s">
        <v>72</v>
      </c>
      <c r="M782" s="1" t="s">
        <v>118</v>
      </c>
      <c r="N782" s="1" t="s">
        <v>265</v>
      </c>
      <c r="O782" s="1" t="s">
        <v>143</v>
      </c>
      <c r="P782" s="1">
        <v>60200.0</v>
      </c>
      <c r="Q782" s="1">
        <v>0.0</v>
      </c>
      <c r="R782" s="2">
        <v>42007.0</v>
      </c>
      <c r="S782" s="1" t="s">
        <v>76</v>
      </c>
      <c r="T782" s="1" t="s">
        <v>87</v>
      </c>
      <c r="U782" s="1" t="s">
        <v>108</v>
      </c>
      <c r="V782" s="1" t="s">
        <v>50</v>
      </c>
      <c r="W782" s="1" t="s">
        <v>114</v>
      </c>
      <c r="X782" s="1" t="s">
        <v>103</v>
      </c>
      <c r="Y782" s="1" t="s">
        <v>958</v>
      </c>
      <c r="Z782" s="1">
        <v>0.0</v>
      </c>
      <c r="AA782" s="1">
        <v>3.0</v>
      </c>
      <c r="AB782" s="1" t="s">
        <v>54</v>
      </c>
      <c r="AC782" s="1">
        <v>2.0</v>
      </c>
      <c r="AD782" s="1">
        <v>2.0</v>
      </c>
      <c r="AE782" s="1" t="s">
        <v>54</v>
      </c>
      <c r="AF782" s="1">
        <v>60480.0</v>
      </c>
      <c r="AG782" s="1">
        <v>5040.0</v>
      </c>
      <c r="AH782" s="1">
        <v>15120.0</v>
      </c>
      <c r="AI782" s="1">
        <v>40320.0</v>
      </c>
      <c r="AJ782" s="1" t="s">
        <v>215</v>
      </c>
      <c r="AK782" s="1" t="s">
        <v>259</v>
      </c>
      <c r="AL782" s="1">
        <v>2003.0</v>
      </c>
      <c r="AM782" s="1" t="s">
        <v>83</v>
      </c>
    </row>
    <row r="783">
      <c r="A783" s="1">
        <v>446.0</v>
      </c>
      <c r="B783" s="1">
        <v>61.0</v>
      </c>
      <c r="C783" s="1">
        <v>338070.0</v>
      </c>
      <c r="D783" s="2">
        <v>38742.0</v>
      </c>
      <c r="E783" s="1" t="s">
        <v>58</v>
      </c>
      <c r="F783" s="1" t="s">
        <v>92</v>
      </c>
      <c r="G783" s="1">
        <v>1000.0</v>
      </c>
      <c r="H783" s="1">
        <v>1037.32</v>
      </c>
      <c r="I783" s="1">
        <v>0.0</v>
      </c>
      <c r="J783" s="1">
        <v>438837.0</v>
      </c>
      <c r="K783" s="1" t="s">
        <v>71</v>
      </c>
      <c r="L783" s="1" t="s">
        <v>132</v>
      </c>
      <c r="M783" s="1" t="s">
        <v>98</v>
      </c>
      <c r="N783" s="1" t="s">
        <v>133</v>
      </c>
      <c r="O783" s="1" t="s">
        <v>120</v>
      </c>
      <c r="P783" s="1">
        <v>0.0</v>
      </c>
      <c r="Q783" s="1">
        <v>-15700.0</v>
      </c>
      <c r="R783" s="2">
        <v>42034.0</v>
      </c>
      <c r="S783" s="1" t="s">
        <v>76</v>
      </c>
      <c r="T783" s="1" t="s">
        <v>77</v>
      </c>
      <c r="U783" s="1" t="s">
        <v>64</v>
      </c>
      <c r="V783" s="1" t="s">
        <v>50</v>
      </c>
      <c r="W783" s="1" t="s">
        <v>122</v>
      </c>
      <c r="X783" s="1" t="s">
        <v>123</v>
      </c>
      <c r="Y783" s="1" t="s">
        <v>959</v>
      </c>
      <c r="Z783" s="1">
        <v>1.0</v>
      </c>
      <c r="AA783" s="1">
        <v>3.0</v>
      </c>
      <c r="AB783" s="1" t="s">
        <v>63</v>
      </c>
      <c r="AC783" s="1">
        <v>2.0</v>
      </c>
      <c r="AD783" s="1">
        <v>1.0</v>
      </c>
      <c r="AE783" s="1" t="s">
        <v>80</v>
      </c>
      <c r="AF783" s="1">
        <v>80880.0</v>
      </c>
      <c r="AG783" s="1">
        <v>6740.0</v>
      </c>
      <c r="AH783" s="1">
        <v>13480.0</v>
      </c>
      <c r="AI783" s="1">
        <v>60660.0</v>
      </c>
      <c r="AJ783" s="1" t="s">
        <v>105</v>
      </c>
      <c r="AK783" s="1" t="s">
        <v>288</v>
      </c>
      <c r="AL783" s="1">
        <v>2005.0</v>
      </c>
      <c r="AM783" s="1" t="s">
        <v>83</v>
      </c>
    </row>
    <row r="784">
      <c r="A784" s="1">
        <v>476.0</v>
      </c>
      <c r="B784" s="1">
        <v>61.0</v>
      </c>
      <c r="C784" s="1">
        <v>865607.0</v>
      </c>
      <c r="D784" s="2">
        <v>34077.0</v>
      </c>
      <c r="E784" s="1" t="s">
        <v>58</v>
      </c>
      <c r="F784" s="1" t="s">
        <v>41</v>
      </c>
      <c r="G784" s="1">
        <v>1000.0</v>
      </c>
      <c r="H784" s="1">
        <v>1562.8</v>
      </c>
      <c r="I784" s="1">
        <v>0.0</v>
      </c>
      <c r="J784" s="1">
        <v>458997.0</v>
      </c>
      <c r="K784" s="1" t="s">
        <v>71</v>
      </c>
      <c r="L784" s="1" t="s">
        <v>125</v>
      </c>
      <c r="M784" s="1" t="s">
        <v>160</v>
      </c>
      <c r="N784" s="1" t="s">
        <v>127</v>
      </c>
      <c r="O784" s="1" t="s">
        <v>143</v>
      </c>
      <c r="P784" s="1">
        <v>42800.0</v>
      </c>
      <c r="Q784" s="1">
        <v>-68200.0</v>
      </c>
      <c r="R784" s="2">
        <v>42022.0</v>
      </c>
      <c r="S784" s="1" t="s">
        <v>47</v>
      </c>
      <c r="T784" s="1" t="s">
        <v>87</v>
      </c>
      <c r="U784" s="1" t="s">
        <v>108</v>
      </c>
      <c r="V784" s="1" t="s">
        <v>100</v>
      </c>
      <c r="W784" s="1" t="s">
        <v>114</v>
      </c>
      <c r="X784" s="1" t="s">
        <v>123</v>
      </c>
      <c r="Y784" s="1" t="s">
        <v>960</v>
      </c>
      <c r="Z784" s="1">
        <v>10.0</v>
      </c>
      <c r="AA784" s="1">
        <v>1.0</v>
      </c>
      <c r="AB784" s="1" t="s">
        <v>63</v>
      </c>
      <c r="AC784" s="1">
        <v>1.0</v>
      </c>
      <c r="AD784" s="1">
        <v>2.0</v>
      </c>
      <c r="AE784" s="1" t="s">
        <v>54</v>
      </c>
      <c r="AF784" s="1">
        <v>49390.0</v>
      </c>
      <c r="AG784" s="1">
        <v>8980.0</v>
      </c>
      <c r="AH784" s="1">
        <v>4490.0</v>
      </c>
      <c r="AI784" s="1">
        <v>35920.0</v>
      </c>
      <c r="AJ784" s="1" t="s">
        <v>154</v>
      </c>
      <c r="AK784" s="1" t="s">
        <v>155</v>
      </c>
      <c r="AL784" s="1">
        <v>2009.0</v>
      </c>
      <c r="AM784" s="1" t="s">
        <v>83</v>
      </c>
    </row>
    <row r="785">
      <c r="A785" s="1">
        <v>70.0</v>
      </c>
      <c r="B785" s="1">
        <v>29.0</v>
      </c>
      <c r="C785" s="1">
        <v>963285.0</v>
      </c>
      <c r="D785" s="2">
        <v>39060.0</v>
      </c>
      <c r="E785" s="1" t="s">
        <v>58</v>
      </c>
      <c r="F785" s="1" t="s">
        <v>70</v>
      </c>
      <c r="G785" s="1">
        <v>1000.0</v>
      </c>
      <c r="H785" s="1">
        <v>1425.79</v>
      </c>
      <c r="I785" s="1">
        <v>0.0</v>
      </c>
      <c r="J785" s="1">
        <v>604147.0</v>
      </c>
      <c r="K785" s="1" t="s">
        <v>71</v>
      </c>
      <c r="L785" s="1" t="s">
        <v>43</v>
      </c>
      <c r="M785" s="1" t="s">
        <v>85</v>
      </c>
      <c r="N785" s="1" t="s">
        <v>182</v>
      </c>
      <c r="O785" s="1" t="s">
        <v>61</v>
      </c>
      <c r="P785" s="1">
        <v>62400.0</v>
      </c>
      <c r="Q785" s="1">
        <v>-52300.0</v>
      </c>
      <c r="R785" s="2">
        <v>42008.0</v>
      </c>
      <c r="S785" s="1" t="s">
        <v>47</v>
      </c>
      <c r="T785" s="1" t="s">
        <v>87</v>
      </c>
      <c r="U785" s="1" t="s">
        <v>64</v>
      </c>
      <c r="V785" s="1" t="s">
        <v>137</v>
      </c>
      <c r="W785" s="1" t="s">
        <v>122</v>
      </c>
      <c r="X785" s="1" t="s">
        <v>66</v>
      </c>
      <c r="Y785" s="1" t="s">
        <v>961</v>
      </c>
      <c r="Z785" s="1">
        <v>12.0</v>
      </c>
      <c r="AA785" s="1">
        <v>1.0</v>
      </c>
      <c r="AB785" s="1" t="s">
        <v>80</v>
      </c>
      <c r="AC785" s="1">
        <v>0.0</v>
      </c>
      <c r="AD785" s="1">
        <v>3.0</v>
      </c>
      <c r="AE785" s="1" t="s">
        <v>63</v>
      </c>
      <c r="AF785" s="1">
        <v>69360.0</v>
      </c>
      <c r="AG785" s="1">
        <v>11560.0</v>
      </c>
      <c r="AH785" s="1">
        <v>11560.0</v>
      </c>
      <c r="AI785" s="1">
        <v>46240.0</v>
      </c>
      <c r="AJ785" s="1" t="s">
        <v>81</v>
      </c>
      <c r="AK785" s="1" t="s">
        <v>82</v>
      </c>
      <c r="AL785" s="1">
        <v>2009.0</v>
      </c>
      <c r="AM785" s="1" t="s">
        <v>83</v>
      </c>
    </row>
    <row r="786">
      <c r="A786" s="1">
        <v>233.0</v>
      </c>
      <c r="B786" s="1">
        <v>41.0</v>
      </c>
      <c r="C786" s="1">
        <v>728491.0</v>
      </c>
      <c r="D786" s="2">
        <v>35672.0</v>
      </c>
      <c r="E786" s="1" t="s">
        <v>40</v>
      </c>
      <c r="F786" s="1" t="s">
        <v>92</v>
      </c>
      <c r="G786" s="1">
        <v>2000.0</v>
      </c>
      <c r="H786" s="1">
        <v>1615.14</v>
      </c>
      <c r="I786" s="1">
        <v>0.0</v>
      </c>
      <c r="J786" s="1">
        <v>606638.0</v>
      </c>
      <c r="K786" s="1" t="s">
        <v>71</v>
      </c>
      <c r="L786" s="1" t="s">
        <v>93</v>
      </c>
      <c r="M786" s="1" t="s">
        <v>98</v>
      </c>
      <c r="N786" s="1" t="s">
        <v>74</v>
      </c>
      <c r="O786" s="1" t="s">
        <v>61</v>
      </c>
      <c r="P786" s="1">
        <v>67100.0</v>
      </c>
      <c r="Q786" s="1">
        <v>0.0</v>
      </c>
      <c r="R786" s="2">
        <v>42024.0</v>
      </c>
      <c r="S786" s="1" t="s">
        <v>62</v>
      </c>
      <c r="T786" s="1" t="s">
        <v>63</v>
      </c>
      <c r="U786" s="1" t="s">
        <v>64</v>
      </c>
      <c r="V786" s="1" t="s">
        <v>94</v>
      </c>
      <c r="W786" s="1" t="s">
        <v>78</v>
      </c>
      <c r="X786" s="1" t="s">
        <v>103</v>
      </c>
      <c r="Y786" s="1" t="s">
        <v>962</v>
      </c>
      <c r="Z786" s="1">
        <v>6.0</v>
      </c>
      <c r="AA786" s="1">
        <v>1.0</v>
      </c>
      <c r="AB786" s="1" t="s">
        <v>80</v>
      </c>
      <c r="AC786" s="1">
        <v>0.0</v>
      </c>
      <c r="AD786" s="1">
        <v>1.0</v>
      </c>
      <c r="AE786" s="1" t="s">
        <v>63</v>
      </c>
      <c r="AF786" s="1">
        <v>3740.0</v>
      </c>
      <c r="AG786" s="1">
        <v>680.0</v>
      </c>
      <c r="AH786" s="1">
        <v>680.0</v>
      </c>
      <c r="AI786" s="1">
        <v>2380.0</v>
      </c>
      <c r="AJ786" s="1" t="s">
        <v>90</v>
      </c>
      <c r="AK786" s="1" t="s">
        <v>246</v>
      </c>
      <c r="AL786" s="1">
        <v>2011.0</v>
      </c>
      <c r="AM786" s="1" t="s">
        <v>83</v>
      </c>
    </row>
    <row r="787">
      <c r="A787" s="1">
        <v>122.0</v>
      </c>
      <c r="B787" s="1">
        <v>33.0</v>
      </c>
      <c r="C787" s="1">
        <v>553436.0</v>
      </c>
      <c r="D787" s="2">
        <v>33392.0</v>
      </c>
      <c r="E787" s="1" t="s">
        <v>84</v>
      </c>
      <c r="F787" s="1" t="s">
        <v>41</v>
      </c>
      <c r="G787" s="1">
        <v>500.0</v>
      </c>
      <c r="H787" s="1">
        <v>1236.5</v>
      </c>
      <c r="I787" s="1">
        <v>0.0</v>
      </c>
      <c r="J787" s="1">
        <v>619620.0</v>
      </c>
      <c r="K787" s="1" t="s">
        <v>42</v>
      </c>
      <c r="L787" s="1" t="s">
        <v>72</v>
      </c>
      <c r="M787" s="1" t="s">
        <v>112</v>
      </c>
      <c r="N787" s="1" t="s">
        <v>99</v>
      </c>
      <c r="O787" s="1" t="s">
        <v>46</v>
      </c>
      <c r="P787" s="1">
        <v>0.0</v>
      </c>
      <c r="Q787" s="1">
        <v>-48700.0</v>
      </c>
      <c r="R787" s="2">
        <v>42047.0</v>
      </c>
      <c r="S787" s="1" t="s">
        <v>139</v>
      </c>
      <c r="T787" s="1" t="s">
        <v>63</v>
      </c>
      <c r="U787" s="1" t="s">
        <v>213</v>
      </c>
      <c r="V787" s="1" t="s">
        <v>94</v>
      </c>
      <c r="W787" s="1" t="s">
        <v>78</v>
      </c>
      <c r="X787" s="1" t="s">
        <v>123</v>
      </c>
      <c r="Y787" s="1" t="s">
        <v>963</v>
      </c>
      <c r="Z787" s="1">
        <v>1.0</v>
      </c>
      <c r="AA787" s="1">
        <v>1.0</v>
      </c>
      <c r="AB787" s="1" t="s">
        <v>80</v>
      </c>
      <c r="AC787" s="1">
        <v>0.0</v>
      </c>
      <c r="AD787" s="1">
        <v>1.0</v>
      </c>
      <c r="AE787" s="1" t="s">
        <v>80</v>
      </c>
      <c r="AF787" s="1">
        <v>5060.0</v>
      </c>
      <c r="AG787" s="1">
        <v>460.0</v>
      </c>
      <c r="AH787" s="1">
        <v>920.0</v>
      </c>
      <c r="AI787" s="1">
        <v>3680.0</v>
      </c>
      <c r="AJ787" s="1" t="s">
        <v>105</v>
      </c>
      <c r="AK787" s="1" t="s">
        <v>288</v>
      </c>
      <c r="AL787" s="1">
        <v>2003.0</v>
      </c>
      <c r="AM787" s="1" t="s">
        <v>83</v>
      </c>
    </row>
    <row r="788">
      <c r="A788" s="1">
        <v>335.0</v>
      </c>
      <c r="B788" s="1">
        <v>48.0</v>
      </c>
      <c r="C788" s="1">
        <v>440616.0</v>
      </c>
      <c r="D788" s="2">
        <v>34948.0</v>
      </c>
      <c r="E788" s="1" t="s">
        <v>84</v>
      </c>
      <c r="F788" s="1" t="s">
        <v>92</v>
      </c>
      <c r="G788" s="1">
        <v>2000.0</v>
      </c>
      <c r="H788" s="1">
        <v>1017.97</v>
      </c>
      <c r="I788" s="1">
        <v>0.0</v>
      </c>
      <c r="J788" s="1">
        <v>441671.0</v>
      </c>
      <c r="K788" s="1" t="s">
        <v>71</v>
      </c>
      <c r="L788" s="1" t="s">
        <v>43</v>
      </c>
      <c r="M788" s="1" t="s">
        <v>59</v>
      </c>
      <c r="N788" s="1" t="s">
        <v>169</v>
      </c>
      <c r="O788" s="1" t="s">
        <v>120</v>
      </c>
      <c r="P788" s="1">
        <v>59900.0</v>
      </c>
      <c r="Q788" s="1">
        <v>-34800.0</v>
      </c>
      <c r="R788" s="2">
        <v>42054.0</v>
      </c>
      <c r="S788" s="1" t="s">
        <v>76</v>
      </c>
      <c r="T788" s="1" t="s">
        <v>87</v>
      </c>
      <c r="U788" s="1" t="s">
        <v>108</v>
      </c>
      <c r="V788" s="1" t="s">
        <v>50</v>
      </c>
      <c r="W788" s="1" t="s">
        <v>114</v>
      </c>
      <c r="X788" s="1" t="s">
        <v>52</v>
      </c>
      <c r="Y788" s="1" t="s">
        <v>964</v>
      </c>
      <c r="Z788" s="1">
        <v>21.0</v>
      </c>
      <c r="AA788" s="1">
        <v>3.0</v>
      </c>
      <c r="AB788" s="1" t="s">
        <v>80</v>
      </c>
      <c r="AC788" s="1">
        <v>0.0</v>
      </c>
      <c r="AD788" s="1">
        <v>0.0</v>
      </c>
      <c r="AE788" s="1" t="s">
        <v>54</v>
      </c>
      <c r="AF788" s="1">
        <v>35860.0</v>
      </c>
      <c r="AG788" s="1">
        <v>3260.0</v>
      </c>
      <c r="AH788" s="1">
        <v>6520.0</v>
      </c>
      <c r="AI788" s="1">
        <v>26080.0</v>
      </c>
      <c r="AJ788" s="1" t="s">
        <v>188</v>
      </c>
      <c r="AK788" s="1" t="s">
        <v>204</v>
      </c>
      <c r="AL788" s="1">
        <v>2005.0</v>
      </c>
      <c r="AM788" s="1" t="s">
        <v>57</v>
      </c>
    </row>
    <row r="789">
      <c r="A789" s="1">
        <v>257.0</v>
      </c>
      <c r="B789" s="1">
        <v>40.0</v>
      </c>
      <c r="C789" s="1">
        <v>463237.0</v>
      </c>
      <c r="D789" s="2">
        <v>36565.0</v>
      </c>
      <c r="E789" s="1" t="s">
        <v>58</v>
      </c>
      <c r="F789" s="1" t="s">
        <v>70</v>
      </c>
      <c r="G789" s="1">
        <v>2000.0</v>
      </c>
      <c r="H789" s="1">
        <v>1306.0</v>
      </c>
      <c r="I789" s="1">
        <v>0.0</v>
      </c>
      <c r="J789" s="1">
        <v>610381.0</v>
      </c>
      <c r="K789" s="1" t="s">
        <v>42</v>
      </c>
      <c r="L789" s="1" t="s">
        <v>93</v>
      </c>
      <c r="M789" s="1" t="s">
        <v>59</v>
      </c>
      <c r="N789" s="1" t="s">
        <v>243</v>
      </c>
      <c r="O789" s="1" t="s">
        <v>46</v>
      </c>
      <c r="P789" s="1">
        <v>46100.0</v>
      </c>
      <c r="Q789" s="1">
        <v>-46900.0</v>
      </c>
      <c r="R789" s="2">
        <v>42056.0</v>
      </c>
      <c r="S789" s="1" t="s">
        <v>76</v>
      </c>
      <c r="T789" s="1" t="s">
        <v>87</v>
      </c>
      <c r="U789" s="1" t="s">
        <v>49</v>
      </c>
      <c r="V789" s="1" t="s">
        <v>137</v>
      </c>
      <c r="W789" s="1" t="s">
        <v>78</v>
      </c>
      <c r="X789" s="1" t="s">
        <v>52</v>
      </c>
      <c r="Y789" s="1" t="s">
        <v>965</v>
      </c>
      <c r="Z789" s="1">
        <v>3.0</v>
      </c>
      <c r="AA789" s="1">
        <v>3.0</v>
      </c>
      <c r="AB789" s="1" t="s">
        <v>54</v>
      </c>
      <c r="AC789" s="1">
        <v>2.0</v>
      </c>
      <c r="AD789" s="1">
        <v>1.0</v>
      </c>
      <c r="AE789" s="1" t="s">
        <v>63</v>
      </c>
      <c r="AF789" s="1">
        <v>50050.0</v>
      </c>
      <c r="AG789" s="1">
        <v>7700.0</v>
      </c>
      <c r="AH789" s="1">
        <v>3850.0</v>
      </c>
      <c r="AI789" s="1">
        <v>38500.0</v>
      </c>
      <c r="AJ789" s="1" t="s">
        <v>130</v>
      </c>
      <c r="AK789" s="1" t="s">
        <v>250</v>
      </c>
      <c r="AL789" s="1">
        <v>2008.0</v>
      </c>
      <c r="AM789" s="1" t="s">
        <v>57</v>
      </c>
    </row>
    <row r="790">
      <c r="A790" s="1">
        <v>85.0</v>
      </c>
      <c r="B790" s="1">
        <v>27.0</v>
      </c>
      <c r="C790" s="1">
        <v>753452.0</v>
      </c>
      <c r="D790" s="2">
        <v>35269.0</v>
      </c>
      <c r="E790" s="1" t="s">
        <v>84</v>
      </c>
      <c r="F790" s="1" t="s">
        <v>92</v>
      </c>
      <c r="G790" s="1">
        <v>2000.0</v>
      </c>
      <c r="H790" s="1">
        <v>1174.14</v>
      </c>
      <c r="I790" s="1">
        <v>0.0</v>
      </c>
      <c r="J790" s="1">
        <v>602416.0</v>
      </c>
      <c r="K790" s="1" t="s">
        <v>42</v>
      </c>
      <c r="L790" s="1" t="s">
        <v>142</v>
      </c>
      <c r="M790" s="1" t="s">
        <v>118</v>
      </c>
      <c r="N790" s="1" t="s">
        <v>127</v>
      </c>
      <c r="O790" s="1" t="s">
        <v>86</v>
      </c>
      <c r="P790" s="1">
        <v>50400.0</v>
      </c>
      <c r="Q790" s="1">
        <v>-61500.0</v>
      </c>
      <c r="R790" s="2">
        <v>42037.0</v>
      </c>
      <c r="S790" s="1" t="s">
        <v>76</v>
      </c>
      <c r="T790" s="1" t="s">
        <v>77</v>
      </c>
      <c r="U790" s="1" t="s">
        <v>64</v>
      </c>
      <c r="V790" s="1" t="s">
        <v>100</v>
      </c>
      <c r="W790" s="1" t="s">
        <v>78</v>
      </c>
      <c r="X790" s="1" t="s">
        <v>128</v>
      </c>
      <c r="Y790" s="1" t="s">
        <v>966</v>
      </c>
      <c r="Z790" s="1">
        <v>14.0</v>
      </c>
      <c r="AA790" s="1">
        <v>4.0</v>
      </c>
      <c r="AB790" s="1" t="s">
        <v>54</v>
      </c>
      <c r="AC790" s="1">
        <v>0.0</v>
      </c>
      <c r="AD790" s="1">
        <v>0.0</v>
      </c>
      <c r="AE790" s="1" t="s">
        <v>80</v>
      </c>
      <c r="AF790" s="1">
        <v>59070.0</v>
      </c>
      <c r="AG790" s="1">
        <v>10740.0</v>
      </c>
      <c r="AH790" s="1">
        <v>5370.0</v>
      </c>
      <c r="AI790" s="1">
        <v>42960.0</v>
      </c>
      <c r="AJ790" s="1" t="s">
        <v>116</v>
      </c>
      <c r="AK790" s="1" t="s">
        <v>117</v>
      </c>
      <c r="AL790" s="1">
        <v>2012.0</v>
      </c>
      <c r="AM790" s="1" t="s">
        <v>83</v>
      </c>
    </row>
    <row r="791">
      <c r="A791" s="1">
        <v>133.0</v>
      </c>
      <c r="B791" s="1">
        <v>30.0</v>
      </c>
      <c r="C791" s="1">
        <v>920554.0</v>
      </c>
      <c r="D791" s="2">
        <v>38616.0</v>
      </c>
      <c r="E791" s="1" t="s">
        <v>58</v>
      </c>
      <c r="F791" s="1" t="s">
        <v>92</v>
      </c>
      <c r="G791" s="1">
        <v>1000.0</v>
      </c>
      <c r="H791" s="1">
        <v>1231.01</v>
      </c>
      <c r="I791" s="1">
        <v>0.0</v>
      </c>
      <c r="J791" s="1">
        <v>459562.0</v>
      </c>
      <c r="K791" s="1" t="s">
        <v>42</v>
      </c>
      <c r="L791" s="1" t="s">
        <v>142</v>
      </c>
      <c r="M791" s="1" t="s">
        <v>186</v>
      </c>
      <c r="N791" s="1" t="s">
        <v>74</v>
      </c>
      <c r="O791" s="1" t="s">
        <v>46</v>
      </c>
      <c r="P791" s="1">
        <v>0.0</v>
      </c>
      <c r="Q791" s="1">
        <v>-31700.0</v>
      </c>
      <c r="R791" s="2">
        <v>42036.0</v>
      </c>
      <c r="S791" s="1" t="s">
        <v>76</v>
      </c>
      <c r="T791" s="1" t="s">
        <v>87</v>
      </c>
      <c r="U791" s="1" t="s">
        <v>64</v>
      </c>
      <c r="V791" s="1" t="s">
        <v>100</v>
      </c>
      <c r="W791" s="1" t="s">
        <v>51</v>
      </c>
      <c r="X791" s="1" t="s">
        <v>66</v>
      </c>
      <c r="Y791" s="1" t="s">
        <v>967</v>
      </c>
      <c r="Z791" s="1">
        <v>19.0</v>
      </c>
      <c r="AA791" s="1">
        <v>3.0</v>
      </c>
      <c r="AB791" s="1" t="s">
        <v>80</v>
      </c>
      <c r="AC791" s="1">
        <v>1.0</v>
      </c>
      <c r="AD791" s="1">
        <v>2.0</v>
      </c>
      <c r="AE791" s="1" t="s">
        <v>63</v>
      </c>
      <c r="AF791" s="1">
        <v>28440.0</v>
      </c>
      <c r="AG791" s="1">
        <v>3160.0</v>
      </c>
      <c r="AH791" s="1">
        <v>3160.0</v>
      </c>
      <c r="AI791" s="1">
        <v>22120.0</v>
      </c>
      <c r="AJ791" s="1" t="s">
        <v>81</v>
      </c>
      <c r="AK791" s="1" t="s">
        <v>145</v>
      </c>
      <c r="AL791" s="1">
        <v>2007.0</v>
      </c>
      <c r="AM791" s="1" t="s">
        <v>83</v>
      </c>
    </row>
    <row r="792">
      <c r="A792" s="1">
        <v>119.0</v>
      </c>
      <c r="B792" s="1">
        <v>34.0</v>
      </c>
      <c r="C792" s="1">
        <v>594783.0</v>
      </c>
      <c r="D792" s="2">
        <v>40907.0</v>
      </c>
      <c r="E792" s="1" t="s">
        <v>84</v>
      </c>
      <c r="F792" s="1" t="s">
        <v>41</v>
      </c>
      <c r="G792" s="1">
        <v>500.0</v>
      </c>
      <c r="H792" s="1">
        <v>1299.18</v>
      </c>
      <c r="I792" s="1">
        <v>0.0</v>
      </c>
      <c r="J792" s="1">
        <v>463271.0</v>
      </c>
      <c r="K792" s="1" t="s">
        <v>71</v>
      </c>
      <c r="L792" s="1" t="s">
        <v>142</v>
      </c>
      <c r="M792" s="1" t="s">
        <v>98</v>
      </c>
      <c r="N792" s="1" t="s">
        <v>150</v>
      </c>
      <c r="O792" s="1" t="s">
        <v>120</v>
      </c>
      <c r="P792" s="1">
        <v>57100.0</v>
      </c>
      <c r="Q792" s="1">
        <v>0.0</v>
      </c>
      <c r="R792" s="2">
        <v>42012.0</v>
      </c>
      <c r="S792" s="1" t="s">
        <v>47</v>
      </c>
      <c r="T792" s="1" t="s">
        <v>87</v>
      </c>
      <c r="U792" s="1" t="s">
        <v>49</v>
      </c>
      <c r="V792" s="1" t="s">
        <v>100</v>
      </c>
      <c r="W792" s="1" t="s">
        <v>40</v>
      </c>
      <c r="X792" s="1" t="s">
        <v>103</v>
      </c>
      <c r="Y792" s="1" t="s">
        <v>968</v>
      </c>
      <c r="Z792" s="1">
        <v>7.0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45540.0</v>
      </c>
      <c r="AG792" s="1">
        <v>8280.0</v>
      </c>
      <c r="AH792" s="1">
        <v>8280.0</v>
      </c>
      <c r="AI792" s="1">
        <v>28980.0</v>
      </c>
      <c r="AJ792" s="1" t="s">
        <v>210</v>
      </c>
      <c r="AK792" s="1" t="s">
        <v>211</v>
      </c>
      <c r="AL792" s="1">
        <v>1998.0</v>
      </c>
      <c r="AM792" s="1" t="s">
        <v>57</v>
      </c>
    </row>
    <row r="793">
      <c r="A793" s="1">
        <v>169.0</v>
      </c>
      <c r="B793" s="1">
        <v>34.0</v>
      </c>
      <c r="C793" s="1">
        <v>725330.0</v>
      </c>
      <c r="D793" s="2">
        <v>35267.0</v>
      </c>
      <c r="E793" s="1" t="s">
        <v>58</v>
      </c>
      <c r="F793" s="1" t="s">
        <v>70</v>
      </c>
      <c r="G793" s="1">
        <v>500.0</v>
      </c>
      <c r="H793" s="1">
        <v>1469.75</v>
      </c>
      <c r="I793" s="1">
        <v>0.0</v>
      </c>
      <c r="J793" s="1">
        <v>458132.0</v>
      </c>
      <c r="K793" s="1" t="s">
        <v>71</v>
      </c>
      <c r="L793" s="1" t="s">
        <v>162</v>
      </c>
      <c r="M793" s="1" t="s">
        <v>73</v>
      </c>
      <c r="N793" s="1" t="s">
        <v>60</v>
      </c>
      <c r="O793" s="1" t="s">
        <v>143</v>
      </c>
      <c r="P793" s="1">
        <v>0.0</v>
      </c>
      <c r="Q793" s="1">
        <v>-57600.0</v>
      </c>
      <c r="R793" s="2">
        <v>42020.0</v>
      </c>
      <c r="S793" s="1" t="s">
        <v>47</v>
      </c>
      <c r="T793" s="1" t="s">
        <v>77</v>
      </c>
      <c r="U793" s="1" t="s">
        <v>64</v>
      </c>
      <c r="V793" s="1" t="s">
        <v>100</v>
      </c>
      <c r="W793" s="1" t="s">
        <v>65</v>
      </c>
      <c r="X793" s="1" t="s">
        <v>88</v>
      </c>
      <c r="Y793" s="1" t="s">
        <v>969</v>
      </c>
      <c r="Z793" s="1">
        <v>0.0</v>
      </c>
      <c r="AA793" s="1">
        <v>1.0</v>
      </c>
      <c r="AB793" s="1" t="s">
        <v>63</v>
      </c>
      <c r="AC793" s="1">
        <v>0.0</v>
      </c>
      <c r="AD793" s="1">
        <v>0.0</v>
      </c>
      <c r="AE793" s="1" t="s">
        <v>54</v>
      </c>
      <c r="AF793" s="1">
        <v>38700.0</v>
      </c>
      <c r="AG793" s="1">
        <v>7740.0</v>
      </c>
      <c r="AH793" s="1">
        <v>3870.0</v>
      </c>
      <c r="AI793" s="1">
        <v>27090.0</v>
      </c>
      <c r="AJ793" s="1" t="s">
        <v>215</v>
      </c>
      <c r="AK793" s="1" t="s">
        <v>216</v>
      </c>
      <c r="AL793" s="1">
        <v>2012.0</v>
      </c>
      <c r="AM793" s="1" t="s">
        <v>83</v>
      </c>
    </row>
    <row r="794">
      <c r="A794" s="1">
        <v>225.0</v>
      </c>
      <c r="B794" s="1">
        <v>39.0</v>
      </c>
      <c r="C794" s="1">
        <v>607259.0</v>
      </c>
      <c r="D794" s="2">
        <v>35163.0</v>
      </c>
      <c r="E794" s="1" t="s">
        <v>40</v>
      </c>
      <c r="F794" s="1" t="s">
        <v>41</v>
      </c>
      <c r="G794" s="1">
        <v>500.0</v>
      </c>
      <c r="H794" s="1">
        <v>1390.72</v>
      </c>
      <c r="I794" s="1">
        <v>0.0</v>
      </c>
      <c r="J794" s="1">
        <v>448949.0</v>
      </c>
      <c r="K794" s="1" t="s">
        <v>42</v>
      </c>
      <c r="L794" s="1" t="s">
        <v>125</v>
      </c>
      <c r="M794" s="1" t="s">
        <v>98</v>
      </c>
      <c r="N794" s="1" t="s">
        <v>166</v>
      </c>
      <c r="O794" s="1" t="s">
        <v>61</v>
      </c>
      <c r="P794" s="1">
        <v>83900.0</v>
      </c>
      <c r="Q794" s="1">
        <v>-52100.0</v>
      </c>
      <c r="R794" s="2">
        <v>42055.0</v>
      </c>
      <c r="S794" s="1" t="s">
        <v>139</v>
      </c>
      <c r="T794" s="1" t="s">
        <v>63</v>
      </c>
      <c r="U794" s="1" t="s">
        <v>213</v>
      </c>
      <c r="V794" s="1" t="s">
        <v>94</v>
      </c>
      <c r="W794" s="1" t="s">
        <v>51</v>
      </c>
      <c r="X794" s="1" t="s">
        <v>157</v>
      </c>
      <c r="Y794" s="1" t="s">
        <v>970</v>
      </c>
      <c r="Z794" s="1">
        <v>6.0</v>
      </c>
      <c r="AA794" s="1">
        <v>1.0</v>
      </c>
      <c r="AB794" s="1" t="s">
        <v>54</v>
      </c>
      <c r="AC794" s="1">
        <v>2.0</v>
      </c>
      <c r="AD794" s="1">
        <v>1.0</v>
      </c>
      <c r="AE794" s="1" t="s">
        <v>54</v>
      </c>
      <c r="AF794" s="1">
        <v>5830.0</v>
      </c>
      <c r="AG794" s="1">
        <v>1060.0</v>
      </c>
      <c r="AH794" s="1">
        <v>530.0</v>
      </c>
      <c r="AI794" s="1">
        <v>4240.0</v>
      </c>
      <c r="AJ794" s="1" t="s">
        <v>105</v>
      </c>
      <c r="AK794" s="1" t="s">
        <v>106</v>
      </c>
      <c r="AL794" s="1">
        <v>2011.0</v>
      </c>
      <c r="AM794" s="1" t="s">
        <v>83</v>
      </c>
    </row>
    <row r="795">
      <c r="A795" s="1">
        <v>84.0</v>
      </c>
      <c r="B795" s="1">
        <v>32.0</v>
      </c>
      <c r="C795" s="1">
        <v>979336.0</v>
      </c>
      <c r="D795" s="2">
        <v>36954.0</v>
      </c>
      <c r="E795" s="1" t="s">
        <v>84</v>
      </c>
      <c r="F795" s="1" t="s">
        <v>92</v>
      </c>
      <c r="G795" s="1">
        <v>500.0</v>
      </c>
      <c r="H795" s="1">
        <v>1694.09</v>
      </c>
      <c r="I795" s="1">
        <v>7000000.0</v>
      </c>
      <c r="J795" s="1">
        <v>603732.0</v>
      </c>
      <c r="K795" s="1" t="s">
        <v>71</v>
      </c>
      <c r="L795" s="1" t="s">
        <v>93</v>
      </c>
      <c r="M795" s="1" t="s">
        <v>102</v>
      </c>
      <c r="N795" s="1" t="s">
        <v>243</v>
      </c>
      <c r="O795" s="1" t="s">
        <v>46</v>
      </c>
      <c r="P795" s="1">
        <v>0.0</v>
      </c>
      <c r="Q795" s="1">
        <v>0.0</v>
      </c>
      <c r="R795" s="2">
        <v>42034.0</v>
      </c>
      <c r="S795" s="1" t="s">
        <v>47</v>
      </c>
      <c r="T795" s="1" t="s">
        <v>77</v>
      </c>
      <c r="U795" s="1" t="s">
        <v>108</v>
      </c>
      <c r="V795" s="1" t="s">
        <v>121</v>
      </c>
      <c r="W795" s="1" t="s">
        <v>78</v>
      </c>
      <c r="X795" s="1" t="s">
        <v>128</v>
      </c>
      <c r="Y795" s="1" t="s">
        <v>971</v>
      </c>
      <c r="Z795" s="1">
        <v>0.0</v>
      </c>
      <c r="AA795" s="1">
        <v>1.0</v>
      </c>
      <c r="AB795" s="1" t="s">
        <v>54</v>
      </c>
      <c r="AC795" s="1">
        <v>0.0</v>
      </c>
      <c r="AD795" s="1">
        <v>2.0</v>
      </c>
      <c r="AE795" s="1" t="s">
        <v>63</v>
      </c>
      <c r="AF795" s="1">
        <v>57240.0</v>
      </c>
      <c r="AG795" s="1">
        <v>4770.0</v>
      </c>
      <c r="AH795" s="1">
        <v>9540.0</v>
      </c>
      <c r="AI795" s="1">
        <v>42930.0</v>
      </c>
      <c r="AJ795" s="1" t="s">
        <v>188</v>
      </c>
      <c r="AK795" s="1" t="s">
        <v>239</v>
      </c>
      <c r="AL795" s="1">
        <v>1995.0</v>
      </c>
      <c r="AM795" s="1" t="s">
        <v>57</v>
      </c>
    </row>
    <row r="796">
      <c r="A796" s="1">
        <v>169.0</v>
      </c>
      <c r="B796" s="1">
        <v>39.0</v>
      </c>
      <c r="C796" s="1">
        <v>865201.0</v>
      </c>
      <c r="D796" s="2">
        <v>37183.0</v>
      </c>
      <c r="E796" s="1" t="s">
        <v>40</v>
      </c>
      <c r="F796" s="1" t="s">
        <v>70</v>
      </c>
      <c r="G796" s="1">
        <v>2000.0</v>
      </c>
      <c r="H796" s="1">
        <v>1140.15</v>
      </c>
      <c r="I796" s="1">
        <v>0.0</v>
      </c>
      <c r="J796" s="1">
        <v>608929.0</v>
      </c>
      <c r="K796" s="1" t="s">
        <v>42</v>
      </c>
      <c r="L796" s="1" t="s">
        <v>132</v>
      </c>
      <c r="M796" s="1" t="s">
        <v>85</v>
      </c>
      <c r="N796" s="1" t="s">
        <v>265</v>
      </c>
      <c r="O796" s="1" t="s">
        <v>46</v>
      </c>
      <c r="P796" s="1">
        <v>0.0</v>
      </c>
      <c r="Q796" s="1">
        <v>-36800.0</v>
      </c>
      <c r="R796" s="2">
        <v>42023.0</v>
      </c>
      <c r="S796" s="1" t="s">
        <v>76</v>
      </c>
      <c r="T796" s="1" t="s">
        <v>77</v>
      </c>
      <c r="U796" s="1" t="s">
        <v>108</v>
      </c>
      <c r="V796" s="1" t="s">
        <v>50</v>
      </c>
      <c r="W796" s="1" t="s">
        <v>65</v>
      </c>
      <c r="X796" s="1" t="s">
        <v>66</v>
      </c>
      <c r="Y796" s="1" t="s">
        <v>972</v>
      </c>
      <c r="Z796" s="1">
        <v>9.0</v>
      </c>
      <c r="AA796" s="1">
        <v>3.0</v>
      </c>
      <c r="AB796" s="1" t="s">
        <v>54</v>
      </c>
      <c r="AC796" s="1">
        <v>0.0</v>
      </c>
      <c r="AD796" s="1">
        <v>3.0</v>
      </c>
      <c r="AE796" s="1" t="s">
        <v>80</v>
      </c>
      <c r="AF796" s="1">
        <v>46200.0</v>
      </c>
      <c r="AG796" s="1">
        <v>4200.0</v>
      </c>
      <c r="AH796" s="1">
        <v>8400.0</v>
      </c>
      <c r="AI796" s="1">
        <v>33600.0</v>
      </c>
      <c r="AJ796" s="1" t="s">
        <v>154</v>
      </c>
      <c r="AK796" s="1" t="s">
        <v>155</v>
      </c>
      <c r="AL796" s="1">
        <v>2015.0</v>
      </c>
      <c r="AM796" s="1" t="s">
        <v>83</v>
      </c>
    </row>
    <row r="797">
      <c r="A797" s="1">
        <v>124.0</v>
      </c>
      <c r="B797" s="1">
        <v>32.0</v>
      </c>
      <c r="C797" s="1">
        <v>140977.0</v>
      </c>
      <c r="D797" s="2">
        <v>38947.0</v>
      </c>
      <c r="E797" s="1" t="s">
        <v>58</v>
      </c>
      <c r="F797" s="1" t="s">
        <v>70</v>
      </c>
      <c r="G797" s="1">
        <v>1000.0</v>
      </c>
      <c r="H797" s="1">
        <v>1310.71</v>
      </c>
      <c r="I797" s="1">
        <v>0.0</v>
      </c>
      <c r="J797" s="1">
        <v>469875.0</v>
      </c>
      <c r="K797" s="1" t="s">
        <v>71</v>
      </c>
      <c r="L797" s="1" t="s">
        <v>125</v>
      </c>
      <c r="M797" s="1" t="s">
        <v>190</v>
      </c>
      <c r="N797" s="1" t="s">
        <v>171</v>
      </c>
      <c r="O797" s="1" t="s">
        <v>120</v>
      </c>
      <c r="P797" s="1">
        <v>29300.0</v>
      </c>
      <c r="Q797" s="1">
        <v>0.0</v>
      </c>
      <c r="R797" s="2">
        <v>42060.0</v>
      </c>
      <c r="S797" s="1" t="s">
        <v>47</v>
      </c>
      <c r="T797" s="1" t="s">
        <v>48</v>
      </c>
      <c r="U797" s="1" t="s">
        <v>108</v>
      </c>
      <c r="V797" s="1" t="s">
        <v>137</v>
      </c>
      <c r="W797" s="1" t="s">
        <v>78</v>
      </c>
      <c r="X797" s="1" t="s">
        <v>52</v>
      </c>
      <c r="Y797" s="1" t="s">
        <v>973</v>
      </c>
      <c r="Z797" s="1">
        <v>23.0</v>
      </c>
      <c r="AA797" s="1">
        <v>1.0</v>
      </c>
      <c r="AB797" s="1" t="s">
        <v>54</v>
      </c>
      <c r="AC797" s="1">
        <v>0.0</v>
      </c>
      <c r="AD797" s="1">
        <v>1.0</v>
      </c>
      <c r="AE797" s="1" t="s">
        <v>80</v>
      </c>
      <c r="AF797" s="1">
        <v>57700.0</v>
      </c>
      <c r="AG797" s="1">
        <v>5770.0</v>
      </c>
      <c r="AH797" s="1">
        <v>5770.0</v>
      </c>
      <c r="AI797" s="1">
        <v>46160.0</v>
      </c>
      <c r="AJ797" s="1" t="s">
        <v>116</v>
      </c>
      <c r="AK797" s="1" t="s">
        <v>117</v>
      </c>
      <c r="AL797" s="1">
        <v>2003.0</v>
      </c>
      <c r="AM797" s="1" t="s">
        <v>83</v>
      </c>
    </row>
    <row r="798">
      <c r="A798" s="1">
        <v>320.0</v>
      </c>
      <c r="B798" s="1">
        <v>48.0</v>
      </c>
      <c r="C798" s="1">
        <v>787351.0</v>
      </c>
      <c r="D798" s="2">
        <v>41392.0</v>
      </c>
      <c r="E798" s="1" t="s">
        <v>84</v>
      </c>
      <c r="F798" s="1" t="s">
        <v>41</v>
      </c>
      <c r="G798" s="1">
        <v>2000.0</v>
      </c>
      <c r="H798" s="1">
        <v>1730.49</v>
      </c>
      <c r="I798" s="1">
        <v>7000000.0</v>
      </c>
      <c r="J798" s="1">
        <v>443342.0</v>
      </c>
      <c r="K798" s="1" t="s">
        <v>42</v>
      </c>
      <c r="L798" s="1" t="s">
        <v>142</v>
      </c>
      <c r="M798" s="1" t="s">
        <v>146</v>
      </c>
      <c r="N798" s="1" t="s">
        <v>150</v>
      </c>
      <c r="O798" s="1" t="s">
        <v>143</v>
      </c>
      <c r="P798" s="1">
        <v>46300.0</v>
      </c>
      <c r="Q798" s="1">
        <v>-41700.0</v>
      </c>
      <c r="R798" s="2">
        <v>42028.0</v>
      </c>
      <c r="S798" s="1" t="s">
        <v>76</v>
      </c>
      <c r="T798" s="1" t="s">
        <v>87</v>
      </c>
      <c r="U798" s="1" t="s">
        <v>64</v>
      </c>
      <c r="V798" s="1" t="s">
        <v>100</v>
      </c>
      <c r="W798" s="1" t="s">
        <v>114</v>
      </c>
      <c r="X798" s="1" t="s">
        <v>157</v>
      </c>
      <c r="Y798" s="1" t="s">
        <v>974</v>
      </c>
      <c r="Z798" s="1">
        <v>13.0</v>
      </c>
      <c r="AA798" s="1">
        <v>3.0</v>
      </c>
      <c r="AB798" s="1" t="s">
        <v>80</v>
      </c>
      <c r="AC798" s="1">
        <v>2.0</v>
      </c>
      <c r="AD798" s="1">
        <v>0.0</v>
      </c>
      <c r="AE798" s="1" t="s">
        <v>80</v>
      </c>
      <c r="AF798" s="1">
        <v>56160.0</v>
      </c>
      <c r="AG798" s="1">
        <v>4680.0</v>
      </c>
      <c r="AH798" s="1">
        <v>9360.0</v>
      </c>
      <c r="AI798" s="1">
        <v>42120.0</v>
      </c>
      <c r="AJ798" s="1" t="s">
        <v>55</v>
      </c>
      <c r="AK798" s="1">
        <v>95.0</v>
      </c>
      <c r="AL798" s="1">
        <v>1995.0</v>
      </c>
      <c r="AM798" s="1" t="s">
        <v>83</v>
      </c>
    </row>
    <row r="799">
      <c r="A799" s="1">
        <v>297.0</v>
      </c>
      <c r="B799" s="1">
        <v>47.0</v>
      </c>
      <c r="C799" s="1">
        <v>272330.0</v>
      </c>
      <c r="D799" s="2">
        <v>40146.0</v>
      </c>
      <c r="E799" s="1" t="s">
        <v>58</v>
      </c>
      <c r="F799" s="1" t="s">
        <v>41</v>
      </c>
      <c r="G799" s="1">
        <v>500.0</v>
      </c>
      <c r="H799" s="1">
        <v>1616.65</v>
      </c>
      <c r="I799" s="1">
        <v>7000000.0</v>
      </c>
      <c r="J799" s="1">
        <v>456363.0</v>
      </c>
      <c r="K799" s="1" t="s">
        <v>42</v>
      </c>
      <c r="L799" s="1" t="s">
        <v>43</v>
      </c>
      <c r="M799" s="1" t="s">
        <v>186</v>
      </c>
      <c r="N799" s="1" t="s">
        <v>147</v>
      </c>
      <c r="O799" s="1" t="s">
        <v>86</v>
      </c>
      <c r="P799" s="1">
        <v>0.0</v>
      </c>
      <c r="Q799" s="1">
        <v>-59500.0</v>
      </c>
      <c r="R799" s="2">
        <v>42020.0</v>
      </c>
      <c r="S799" s="1" t="s">
        <v>76</v>
      </c>
      <c r="T799" s="1" t="s">
        <v>48</v>
      </c>
      <c r="U799" s="1" t="s">
        <v>108</v>
      </c>
      <c r="V799" s="1" t="s">
        <v>100</v>
      </c>
      <c r="W799" s="1" t="s">
        <v>114</v>
      </c>
      <c r="X799" s="1" t="s">
        <v>52</v>
      </c>
      <c r="Y799" s="1" t="s">
        <v>975</v>
      </c>
      <c r="Z799" s="1">
        <v>0.0</v>
      </c>
      <c r="AA799" s="1">
        <v>3.0</v>
      </c>
      <c r="AB799" s="1" t="s">
        <v>63</v>
      </c>
      <c r="AC799" s="1">
        <v>0.0</v>
      </c>
      <c r="AD799" s="1">
        <v>3.0</v>
      </c>
      <c r="AE799" s="1" t="s">
        <v>54</v>
      </c>
      <c r="AF799" s="1">
        <v>44400.0</v>
      </c>
      <c r="AG799" s="1">
        <v>5550.0</v>
      </c>
      <c r="AH799" s="1">
        <v>5550.0</v>
      </c>
      <c r="AI799" s="1">
        <v>33300.0</v>
      </c>
      <c r="AJ799" s="1" t="s">
        <v>198</v>
      </c>
      <c r="AK799" s="1" t="s">
        <v>376</v>
      </c>
      <c r="AL799" s="1">
        <v>1999.0</v>
      </c>
      <c r="AM799" s="1" t="s">
        <v>83</v>
      </c>
    </row>
    <row r="800">
      <c r="A800" s="1">
        <v>421.0</v>
      </c>
      <c r="B800" s="1">
        <v>56.0</v>
      </c>
      <c r="C800" s="1">
        <v>728025.0</v>
      </c>
      <c r="D800" s="2">
        <v>32919.0</v>
      </c>
      <c r="E800" s="1" t="s">
        <v>58</v>
      </c>
      <c r="F800" s="1" t="s">
        <v>70</v>
      </c>
      <c r="G800" s="1">
        <v>500.0</v>
      </c>
      <c r="H800" s="1">
        <v>1935.85</v>
      </c>
      <c r="I800" s="1">
        <v>4000000.0</v>
      </c>
      <c r="J800" s="1">
        <v>470826.0</v>
      </c>
      <c r="K800" s="1" t="s">
        <v>42</v>
      </c>
      <c r="L800" s="1" t="s">
        <v>125</v>
      </c>
      <c r="M800" s="1" t="s">
        <v>59</v>
      </c>
      <c r="N800" s="1" t="s">
        <v>60</v>
      </c>
      <c r="O800" s="1" t="s">
        <v>75</v>
      </c>
      <c r="P800" s="1">
        <v>49500.0</v>
      </c>
      <c r="Q800" s="1">
        <v>-81100.0</v>
      </c>
      <c r="R800" s="2">
        <v>42016.0</v>
      </c>
      <c r="S800" s="1" t="s">
        <v>47</v>
      </c>
      <c r="T800" s="1" t="s">
        <v>77</v>
      </c>
      <c r="U800" s="1" t="s">
        <v>49</v>
      </c>
      <c r="V800" s="1" t="s">
        <v>137</v>
      </c>
      <c r="W800" s="1" t="s">
        <v>78</v>
      </c>
      <c r="X800" s="1" t="s">
        <v>123</v>
      </c>
      <c r="Y800" s="1" t="s">
        <v>976</v>
      </c>
      <c r="Z800" s="1">
        <v>7.0</v>
      </c>
      <c r="AA800" s="1">
        <v>1.0</v>
      </c>
      <c r="AB800" s="1" t="s">
        <v>63</v>
      </c>
      <c r="AC800" s="1">
        <v>2.0</v>
      </c>
      <c r="AD800" s="1">
        <v>3.0</v>
      </c>
      <c r="AE800" s="1" t="s">
        <v>63</v>
      </c>
      <c r="AF800" s="1">
        <v>92730.0</v>
      </c>
      <c r="AG800" s="1">
        <v>16860.0</v>
      </c>
      <c r="AH800" s="1">
        <v>8430.0</v>
      </c>
      <c r="AI800" s="1">
        <v>67440.0</v>
      </c>
      <c r="AJ800" s="1" t="s">
        <v>68</v>
      </c>
      <c r="AK800" s="1" t="s">
        <v>69</v>
      </c>
      <c r="AL800" s="1">
        <v>2004.0</v>
      </c>
      <c r="AM800" s="1" t="s">
        <v>57</v>
      </c>
    </row>
    <row r="801">
      <c r="A801" s="1">
        <v>136.0</v>
      </c>
      <c r="B801" s="1">
        <v>33.0</v>
      </c>
      <c r="C801" s="1">
        <v>804608.0</v>
      </c>
      <c r="D801" s="2">
        <v>37358.0</v>
      </c>
      <c r="E801" s="1" t="s">
        <v>40</v>
      </c>
      <c r="F801" s="1" t="s">
        <v>41</v>
      </c>
      <c r="G801" s="1">
        <v>1000.0</v>
      </c>
      <c r="H801" s="1">
        <v>855.14</v>
      </c>
      <c r="I801" s="1">
        <v>0.0</v>
      </c>
      <c r="J801" s="1">
        <v>458582.0</v>
      </c>
      <c r="K801" s="1" t="s">
        <v>71</v>
      </c>
      <c r="L801" s="1" t="s">
        <v>72</v>
      </c>
      <c r="M801" s="1" t="s">
        <v>44</v>
      </c>
      <c r="N801" s="1" t="s">
        <v>166</v>
      </c>
      <c r="O801" s="1" t="s">
        <v>143</v>
      </c>
      <c r="P801" s="1">
        <v>37900.0</v>
      </c>
      <c r="Q801" s="1">
        <v>0.0</v>
      </c>
      <c r="R801" s="2">
        <v>42008.0</v>
      </c>
      <c r="S801" s="1" t="s">
        <v>47</v>
      </c>
      <c r="T801" s="1" t="s">
        <v>48</v>
      </c>
      <c r="U801" s="1" t="s">
        <v>64</v>
      </c>
      <c r="V801" s="1" t="s">
        <v>100</v>
      </c>
      <c r="W801" s="1" t="s">
        <v>122</v>
      </c>
      <c r="X801" s="1" t="s">
        <v>157</v>
      </c>
      <c r="Y801" s="1" t="s">
        <v>977</v>
      </c>
      <c r="Z801" s="1">
        <v>23.0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54</v>
      </c>
      <c r="AF801" s="1">
        <v>30700.0</v>
      </c>
      <c r="AG801" s="1">
        <v>3070.0</v>
      </c>
      <c r="AH801" s="1">
        <v>6140.0</v>
      </c>
      <c r="AI801" s="1">
        <v>21490.0</v>
      </c>
      <c r="AJ801" s="1" t="s">
        <v>116</v>
      </c>
      <c r="AK801" s="1" t="s">
        <v>184</v>
      </c>
      <c r="AL801" s="1">
        <v>2015.0</v>
      </c>
      <c r="AM801" s="1" t="s">
        <v>83</v>
      </c>
    </row>
    <row r="802">
      <c r="A802" s="1">
        <v>46.0</v>
      </c>
      <c r="B802" s="1">
        <v>24.0</v>
      </c>
      <c r="C802" s="1">
        <v>718829.0</v>
      </c>
      <c r="D802" s="2">
        <v>36212.0</v>
      </c>
      <c r="E802" s="1" t="s">
        <v>40</v>
      </c>
      <c r="F802" s="1" t="s">
        <v>41</v>
      </c>
      <c r="G802" s="1">
        <v>2000.0</v>
      </c>
      <c r="H802" s="1">
        <v>1568.47</v>
      </c>
      <c r="I802" s="1">
        <v>4000000.0</v>
      </c>
      <c r="J802" s="1">
        <v>454480.0</v>
      </c>
      <c r="K802" s="1" t="s">
        <v>71</v>
      </c>
      <c r="L802" s="1" t="s">
        <v>132</v>
      </c>
      <c r="M802" s="1" t="s">
        <v>85</v>
      </c>
      <c r="N802" s="1" t="s">
        <v>156</v>
      </c>
      <c r="O802" s="1" t="s">
        <v>86</v>
      </c>
      <c r="P802" s="1">
        <v>46800.0</v>
      </c>
      <c r="Q802" s="1">
        <v>0.0</v>
      </c>
      <c r="R802" s="2">
        <v>42037.0</v>
      </c>
      <c r="S802" s="1" t="s">
        <v>47</v>
      </c>
      <c r="T802" s="1" t="s">
        <v>48</v>
      </c>
      <c r="U802" s="1" t="s">
        <v>49</v>
      </c>
      <c r="V802" s="1" t="s">
        <v>100</v>
      </c>
      <c r="W802" s="1" t="s">
        <v>78</v>
      </c>
      <c r="X802" s="1" t="s">
        <v>157</v>
      </c>
      <c r="Y802" s="1" t="s">
        <v>978</v>
      </c>
      <c r="Z802" s="1">
        <v>7.0</v>
      </c>
      <c r="AA802" s="1">
        <v>1.0</v>
      </c>
      <c r="AB802" s="1" t="s">
        <v>80</v>
      </c>
      <c r="AC802" s="1">
        <v>2.0</v>
      </c>
      <c r="AD802" s="1">
        <v>0.0</v>
      </c>
      <c r="AE802" s="1" t="s">
        <v>63</v>
      </c>
      <c r="AF802" s="1">
        <v>56600.0</v>
      </c>
      <c r="AG802" s="1">
        <v>11320.0</v>
      </c>
      <c r="AH802" s="1">
        <v>5660.0</v>
      </c>
      <c r="AI802" s="1">
        <v>39620.0</v>
      </c>
      <c r="AJ802" s="1" t="s">
        <v>116</v>
      </c>
      <c r="AK802" s="1" t="s">
        <v>117</v>
      </c>
      <c r="AL802" s="1">
        <v>1999.0</v>
      </c>
      <c r="AM802" s="1" t="s">
        <v>83</v>
      </c>
    </row>
    <row r="803">
      <c r="A803" s="1">
        <v>34.0</v>
      </c>
      <c r="B803" s="1">
        <v>24.0</v>
      </c>
      <c r="C803" s="1">
        <v>482404.0</v>
      </c>
      <c r="D803" s="2">
        <v>40712.0</v>
      </c>
      <c r="E803" s="1" t="s">
        <v>58</v>
      </c>
      <c r="F803" s="1" t="s">
        <v>92</v>
      </c>
      <c r="G803" s="1">
        <v>2000.0</v>
      </c>
      <c r="H803" s="1">
        <v>1550.53</v>
      </c>
      <c r="I803" s="1">
        <v>0.0</v>
      </c>
      <c r="J803" s="1">
        <v>435632.0</v>
      </c>
      <c r="K803" s="1" t="s">
        <v>71</v>
      </c>
      <c r="L803" s="1" t="s">
        <v>43</v>
      </c>
      <c r="M803" s="1" t="s">
        <v>85</v>
      </c>
      <c r="N803" s="1" t="s">
        <v>127</v>
      </c>
      <c r="O803" s="1" t="s">
        <v>75</v>
      </c>
      <c r="P803" s="1">
        <v>0.0</v>
      </c>
      <c r="Q803" s="1">
        <v>-27700.0</v>
      </c>
      <c r="R803" s="2">
        <v>42036.0</v>
      </c>
      <c r="S803" s="1" t="s">
        <v>139</v>
      </c>
      <c r="T803" s="1" t="s">
        <v>63</v>
      </c>
      <c r="U803" s="1" t="s">
        <v>213</v>
      </c>
      <c r="V803" s="1" t="s">
        <v>94</v>
      </c>
      <c r="W803" s="1" t="s">
        <v>65</v>
      </c>
      <c r="X803" s="1" t="s">
        <v>123</v>
      </c>
      <c r="Y803" s="1" t="s">
        <v>979</v>
      </c>
      <c r="Z803" s="1">
        <v>20.0</v>
      </c>
      <c r="AA803" s="1">
        <v>1.0</v>
      </c>
      <c r="AB803" s="1" t="s">
        <v>54</v>
      </c>
      <c r="AC803" s="1">
        <v>0.0</v>
      </c>
      <c r="AD803" s="1">
        <v>1.0</v>
      </c>
      <c r="AE803" s="1" t="s">
        <v>63</v>
      </c>
      <c r="AF803" s="1">
        <v>3960.0</v>
      </c>
      <c r="AG803" s="1">
        <v>660.0</v>
      </c>
      <c r="AH803" s="1">
        <v>660.0</v>
      </c>
      <c r="AI803" s="1">
        <v>2640.0</v>
      </c>
      <c r="AJ803" s="1" t="s">
        <v>110</v>
      </c>
      <c r="AK803" s="1" t="s">
        <v>135</v>
      </c>
      <c r="AL803" s="1">
        <v>1998.0</v>
      </c>
      <c r="AM803" s="1" t="s">
        <v>83</v>
      </c>
    </row>
    <row r="804">
      <c r="A804" s="1">
        <v>95.0</v>
      </c>
      <c r="B804" s="1">
        <v>30.0</v>
      </c>
      <c r="C804" s="1">
        <v>331170.0</v>
      </c>
      <c r="D804" s="2">
        <v>34784.0</v>
      </c>
      <c r="E804" s="1" t="s">
        <v>84</v>
      </c>
      <c r="F804" s="1" t="s">
        <v>41</v>
      </c>
      <c r="G804" s="1">
        <v>2000.0</v>
      </c>
      <c r="H804" s="1">
        <v>1370.92</v>
      </c>
      <c r="I804" s="1">
        <v>0.0</v>
      </c>
      <c r="J804" s="1">
        <v>442206.0</v>
      </c>
      <c r="K804" s="1" t="s">
        <v>42</v>
      </c>
      <c r="L804" s="1" t="s">
        <v>142</v>
      </c>
      <c r="M804" s="1" t="s">
        <v>146</v>
      </c>
      <c r="N804" s="1" t="s">
        <v>182</v>
      </c>
      <c r="O804" s="1" t="s">
        <v>86</v>
      </c>
      <c r="P804" s="1">
        <v>48900.0</v>
      </c>
      <c r="Q804" s="1">
        <v>0.0</v>
      </c>
      <c r="R804" s="2">
        <v>42049.0</v>
      </c>
      <c r="S804" s="1" t="s">
        <v>47</v>
      </c>
      <c r="T804" s="1" t="s">
        <v>77</v>
      </c>
      <c r="U804" s="1" t="s">
        <v>64</v>
      </c>
      <c r="V804" s="1" t="s">
        <v>50</v>
      </c>
      <c r="W804" s="1" t="s">
        <v>51</v>
      </c>
      <c r="X804" s="1" t="s">
        <v>88</v>
      </c>
      <c r="Y804" s="1" t="s">
        <v>980</v>
      </c>
      <c r="Z804" s="1">
        <v>22.0</v>
      </c>
      <c r="AA804" s="1">
        <v>1.0</v>
      </c>
      <c r="AB804" s="1" t="s">
        <v>54</v>
      </c>
      <c r="AC804" s="1">
        <v>0.0</v>
      </c>
      <c r="AD804" s="1">
        <v>3.0</v>
      </c>
      <c r="AE804" s="1" t="s">
        <v>63</v>
      </c>
      <c r="AF804" s="1">
        <v>34800.0</v>
      </c>
      <c r="AG804" s="1">
        <v>3480.0</v>
      </c>
      <c r="AH804" s="1">
        <v>6960.0</v>
      </c>
      <c r="AI804" s="1">
        <v>24360.0</v>
      </c>
      <c r="AJ804" s="1" t="s">
        <v>96</v>
      </c>
      <c r="AK804" s="1" t="s">
        <v>149</v>
      </c>
      <c r="AL804" s="1">
        <v>1999.0</v>
      </c>
      <c r="AM804" s="1" t="s">
        <v>83</v>
      </c>
    </row>
    <row r="805">
      <c r="A805" s="1">
        <v>140.0</v>
      </c>
      <c r="B805" s="1">
        <v>36.0</v>
      </c>
      <c r="C805" s="1">
        <v>753056.0</v>
      </c>
      <c r="D805" s="2">
        <v>33361.0</v>
      </c>
      <c r="E805" s="1" t="s">
        <v>58</v>
      </c>
      <c r="F805" s="1" t="s">
        <v>41</v>
      </c>
      <c r="G805" s="1">
        <v>500.0</v>
      </c>
      <c r="H805" s="1">
        <v>1363.59</v>
      </c>
      <c r="I805" s="1">
        <v>0.0</v>
      </c>
      <c r="J805" s="1">
        <v>468303.0</v>
      </c>
      <c r="K805" s="1" t="s">
        <v>71</v>
      </c>
      <c r="L805" s="1" t="s">
        <v>162</v>
      </c>
      <c r="M805" s="1" t="s">
        <v>85</v>
      </c>
      <c r="N805" s="1" t="s">
        <v>171</v>
      </c>
      <c r="O805" s="1" t="s">
        <v>143</v>
      </c>
      <c r="P805" s="1">
        <v>43200.0</v>
      </c>
      <c r="Q805" s="1">
        <v>0.0</v>
      </c>
      <c r="R805" s="2">
        <v>42043.0</v>
      </c>
      <c r="S805" s="1" t="s">
        <v>76</v>
      </c>
      <c r="T805" s="1" t="s">
        <v>77</v>
      </c>
      <c r="U805" s="1" t="s">
        <v>64</v>
      </c>
      <c r="V805" s="1" t="s">
        <v>121</v>
      </c>
      <c r="W805" s="1" t="s">
        <v>78</v>
      </c>
      <c r="X805" s="1" t="s">
        <v>66</v>
      </c>
      <c r="Y805" s="1" t="s">
        <v>981</v>
      </c>
      <c r="Z805" s="1">
        <v>10.0</v>
      </c>
      <c r="AA805" s="1">
        <v>3.0</v>
      </c>
      <c r="AB805" s="1" t="s">
        <v>63</v>
      </c>
      <c r="AC805" s="1">
        <v>2.0</v>
      </c>
      <c r="AD805" s="1">
        <v>0.0</v>
      </c>
      <c r="AE805" s="1" t="s">
        <v>54</v>
      </c>
      <c r="AF805" s="1">
        <v>79500.0</v>
      </c>
      <c r="AG805" s="1">
        <v>7950.0</v>
      </c>
      <c r="AH805" s="1">
        <v>7950.0</v>
      </c>
      <c r="AI805" s="1">
        <v>63600.0</v>
      </c>
      <c r="AJ805" s="1" t="s">
        <v>90</v>
      </c>
      <c r="AK805" s="1" t="s">
        <v>91</v>
      </c>
      <c r="AL805" s="1">
        <v>2000.0</v>
      </c>
      <c r="AM805" s="1" t="s">
        <v>83</v>
      </c>
    </row>
    <row r="806">
      <c r="A806" s="1">
        <v>200.0</v>
      </c>
      <c r="B806" s="1">
        <v>34.0</v>
      </c>
      <c r="C806" s="1">
        <v>910365.0</v>
      </c>
      <c r="D806" s="2">
        <v>37244.0</v>
      </c>
      <c r="E806" s="1" t="s">
        <v>58</v>
      </c>
      <c r="F806" s="1" t="s">
        <v>41</v>
      </c>
      <c r="G806" s="1">
        <v>1000.0</v>
      </c>
      <c r="H806" s="1">
        <v>828.42</v>
      </c>
      <c r="I806" s="1">
        <v>3000000.0</v>
      </c>
      <c r="J806" s="1">
        <v>467762.0</v>
      </c>
      <c r="K806" s="1" t="s">
        <v>71</v>
      </c>
      <c r="L806" s="1" t="s">
        <v>142</v>
      </c>
      <c r="M806" s="1" t="s">
        <v>102</v>
      </c>
      <c r="N806" s="1" t="s">
        <v>180</v>
      </c>
      <c r="O806" s="1" t="s">
        <v>61</v>
      </c>
      <c r="P806" s="1">
        <v>0.0</v>
      </c>
      <c r="Q806" s="1">
        <v>0.0</v>
      </c>
      <c r="R806" s="2">
        <v>42026.0</v>
      </c>
      <c r="S806" s="1" t="s">
        <v>47</v>
      </c>
      <c r="T806" s="1" t="s">
        <v>87</v>
      </c>
      <c r="U806" s="1" t="s">
        <v>108</v>
      </c>
      <c r="V806" s="1" t="s">
        <v>50</v>
      </c>
      <c r="W806" s="1" t="s">
        <v>78</v>
      </c>
      <c r="X806" s="1" t="s">
        <v>88</v>
      </c>
      <c r="Y806" s="1" t="s">
        <v>982</v>
      </c>
      <c r="Z806" s="1">
        <v>10.0</v>
      </c>
      <c r="AA806" s="1">
        <v>1.0</v>
      </c>
      <c r="AB806" s="1" t="s">
        <v>63</v>
      </c>
      <c r="AC806" s="1">
        <v>2.0</v>
      </c>
      <c r="AD806" s="1">
        <v>2.0</v>
      </c>
      <c r="AE806" s="1" t="s">
        <v>80</v>
      </c>
      <c r="AF806" s="1">
        <v>56000.0</v>
      </c>
      <c r="AG806" s="1">
        <v>5600.0</v>
      </c>
      <c r="AH806" s="1">
        <v>5600.0</v>
      </c>
      <c r="AI806" s="1">
        <v>44800.0</v>
      </c>
      <c r="AJ806" s="1" t="s">
        <v>90</v>
      </c>
      <c r="AK806" s="1" t="s">
        <v>246</v>
      </c>
      <c r="AL806" s="1">
        <v>2009.0</v>
      </c>
      <c r="AM806" s="1" t="s">
        <v>83</v>
      </c>
    </row>
    <row r="807">
      <c r="A807" s="1">
        <v>123.0</v>
      </c>
      <c r="B807" s="1">
        <v>29.0</v>
      </c>
      <c r="C807" s="1">
        <v>379268.0</v>
      </c>
      <c r="D807" s="2">
        <v>41126.0</v>
      </c>
      <c r="E807" s="1" t="s">
        <v>58</v>
      </c>
      <c r="F807" s="1" t="s">
        <v>41</v>
      </c>
      <c r="G807" s="1">
        <v>500.0</v>
      </c>
      <c r="H807" s="1">
        <v>1209.63</v>
      </c>
      <c r="I807" s="1">
        <v>0.0</v>
      </c>
      <c r="J807" s="1">
        <v>447188.0</v>
      </c>
      <c r="K807" s="1" t="s">
        <v>71</v>
      </c>
      <c r="L807" s="1" t="s">
        <v>125</v>
      </c>
      <c r="M807" s="1" t="s">
        <v>59</v>
      </c>
      <c r="N807" s="1" t="s">
        <v>169</v>
      </c>
      <c r="O807" s="1" t="s">
        <v>143</v>
      </c>
      <c r="P807" s="1">
        <v>64800.0</v>
      </c>
      <c r="Q807" s="1">
        <v>-44200.0</v>
      </c>
      <c r="R807" s="2">
        <v>42018.0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122</v>
      </c>
      <c r="X807" s="1" t="s">
        <v>88</v>
      </c>
      <c r="Y807" s="1" t="s">
        <v>983</v>
      </c>
      <c r="Z807" s="1">
        <v>17.0</v>
      </c>
      <c r="AA807" s="1">
        <v>1.0</v>
      </c>
      <c r="AB807" s="1" t="s">
        <v>54</v>
      </c>
      <c r="AC807" s="1">
        <v>1.0</v>
      </c>
      <c r="AD807" s="1">
        <v>0.0</v>
      </c>
      <c r="AE807" s="1" t="s">
        <v>54</v>
      </c>
      <c r="AF807" s="1">
        <v>73260.0</v>
      </c>
      <c r="AG807" s="1">
        <v>16280.0</v>
      </c>
      <c r="AH807" s="1">
        <v>0.0</v>
      </c>
      <c r="AI807" s="1">
        <v>56980.0</v>
      </c>
      <c r="AJ807" s="1" t="s">
        <v>215</v>
      </c>
      <c r="AK807" s="1" t="s">
        <v>259</v>
      </c>
      <c r="AL807" s="1">
        <v>2014.0</v>
      </c>
      <c r="AM807" s="1" t="s">
        <v>57</v>
      </c>
    </row>
    <row r="808">
      <c r="A808" s="1">
        <v>267.0</v>
      </c>
      <c r="B808" s="1">
        <v>46.0</v>
      </c>
      <c r="C808" s="1">
        <v>362843.0</v>
      </c>
      <c r="D808" s="2">
        <v>38208.0</v>
      </c>
      <c r="E808" s="1" t="s">
        <v>40</v>
      </c>
      <c r="F808" s="1" t="s">
        <v>41</v>
      </c>
      <c r="G808" s="1">
        <v>2000.0</v>
      </c>
      <c r="H808" s="1">
        <v>1111.17</v>
      </c>
      <c r="I808" s="1">
        <v>0.0</v>
      </c>
      <c r="J808" s="1">
        <v>469438.0</v>
      </c>
      <c r="K808" s="1" t="s">
        <v>42</v>
      </c>
      <c r="L808" s="1" t="s">
        <v>43</v>
      </c>
      <c r="M808" s="1" t="s">
        <v>44</v>
      </c>
      <c r="N808" s="1" t="s">
        <v>107</v>
      </c>
      <c r="O808" s="1" t="s">
        <v>86</v>
      </c>
      <c r="P808" s="1">
        <v>35000.0</v>
      </c>
      <c r="Q808" s="1">
        <v>0.0</v>
      </c>
      <c r="R808" s="2">
        <v>42038.0</v>
      </c>
      <c r="S808" s="1" t="s">
        <v>139</v>
      </c>
      <c r="T808" s="1" t="s">
        <v>63</v>
      </c>
      <c r="U808" s="1" t="s">
        <v>213</v>
      </c>
      <c r="V808" s="1" t="s">
        <v>94</v>
      </c>
      <c r="W808" s="1" t="s">
        <v>114</v>
      </c>
      <c r="X808" s="1" t="s">
        <v>88</v>
      </c>
      <c r="Y808" s="1" t="s">
        <v>984</v>
      </c>
      <c r="Z808" s="1">
        <v>3.0</v>
      </c>
      <c r="AA808" s="1">
        <v>1.0</v>
      </c>
      <c r="AB808" s="1" t="s">
        <v>54</v>
      </c>
      <c r="AC808" s="1">
        <v>2.0</v>
      </c>
      <c r="AD808" s="1">
        <v>3.0</v>
      </c>
      <c r="AE808" s="1" t="s">
        <v>54</v>
      </c>
      <c r="AF808" s="1">
        <v>4950.0</v>
      </c>
      <c r="AG808" s="1">
        <v>900.0</v>
      </c>
      <c r="AH808" s="1">
        <v>450.0</v>
      </c>
      <c r="AI808" s="1">
        <v>3600.0</v>
      </c>
      <c r="AJ808" s="1" t="s">
        <v>116</v>
      </c>
      <c r="AK808" s="1" t="s">
        <v>117</v>
      </c>
      <c r="AL808" s="1">
        <v>1995.0</v>
      </c>
      <c r="AM808" s="1" t="s">
        <v>83</v>
      </c>
    </row>
    <row r="809">
      <c r="A809" s="1">
        <v>290.0</v>
      </c>
      <c r="B809" s="1">
        <v>42.0</v>
      </c>
      <c r="C809" s="1">
        <v>135400.0</v>
      </c>
      <c r="D809" s="2">
        <v>41659.0</v>
      </c>
      <c r="E809" s="1" t="s">
        <v>58</v>
      </c>
      <c r="F809" s="1" t="s">
        <v>92</v>
      </c>
      <c r="G809" s="1">
        <v>500.0</v>
      </c>
      <c r="H809" s="1">
        <v>989.97</v>
      </c>
      <c r="I809" s="1">
        <v>0.0</v>
      </c>
      <c r="J809" s="1">
        <v>462519.0</v>
      </c>
      <c r="K809" s="1" t="s">
        <v>42</v>
      </c>
      <c r="L809" s="1" t="s">
        <v>125</v>
      </c>
      <c r="M809" s="1" t="s">
        <v>59</v>
      </c>
      <c r="N809" s="1" t="s">
        <v>171</v>
      </c>
      <c r="O809" s="1" t="s">
        <v>75</v>
      </c>
      <c r="P809" s="1">
        <v>32500.0</v>
      </c>
      <c r="Q809" s="1">
        <v>0.0</v>
      </c>
      <c r="R809" s="2">
        <v>42024.0</v>
      </c>
      <c r="S809" s="1" t="s">
        <v>47</v>
      </c>
      <c r="T809" s="1" t="s">
        <v>77</v>
      </c>
      <c r="U809" s="1" t="s">
        <v>64</v>
      </c>
      <c r="V809" s="1" t="s">
        <v>137</v>
      </c>
      <c r="W809" s="1" t="s">
        <v>114</v>
      </c>
      <c r="X809" s="1" t="s">
        <v>123</v>
      </c>
      <c r="Y809" s="1" t="s">
        <v>985</v>
      </c>
      <c r="Z809" s="1">
        <v>10.0</v>
      </c>
      <c r="AA809" s="1">
        <v>1.0</v>
      </c>
      <c r="AB809" s="1" t="s">
        <v>80</v>
      </c>
      <c r="AC809" s="1">
        <v>0.0</v>
      </c>
      <c r="AD809" s="1">
        <v>1.0</v>
      </c>
      <c r="AE809" s="1" t="s">
        <v>80</v>
      </c>
      <c r="AF809" s="1">
        <v>48000.0</v>
      </c>
      <c r="AG809" s="1">
        <v>4800.0</v>
      </c>
      <c r="AH809" s="1">
        <v>9600.0</v>
      </c>
      <c r="AI809" s="1">
        <v>33600.0</v>
      </c>
      <c r="AJ809" s="1" t="s">
        <v>55</v>
      </c>
      <c r="AK809" s="1">
        <v>95.0</v>
      </c>
      <c r="AL809" s="1">
        <v>2013.0</v>
      </c>
      <c r="AM809" s="1" t="s">
        <v>83</v>
      </c>
    </row>
    <row r="810">
      <c r="A810" s="1">
        <v>45.0</v>
      </c>
      <c r="B810" s="1">
        <v>37.0</v>
      </c>
      <c r="C810" s="1">
        <v>798579.0</v>
      </c>
      <c r="D810" s="2">
        <v>40896.0</v>
      </c>
      <c r="E810" s="1" t="s">
        <v>58</v>
      </c>
      <c r="F810" s="1" t="s">
        <v>41</v>
      </c>
      <c r="G810" s="1">
        <v>1000.0</v>
      </c>
      <c r="H810" s="1">
        <v>1114.23</v>
      </c>
      <c r="I810" s="1">
        <v>0.0</v>
      </c>
      <c r="J810" s="1">
        <v>432534.0</v>
      </c>
      <c r="K810" s="1" t="s">
        <v>42</v>
      </c>
      <c r="L810" s="1" t="s">
        <v>142</v>
      </c>
      <c r="M810" s="1" t="s">
        <v>102</v>
      </c>
      <c r="N810" s="1" t="s">
        <v>127</v>
      </c>
      <c r="O810" s="1" t="s">
        <v>120</v>
      </c>
      <c r="P810" s="1">
        <v>0.0</v>
      </c>
      <c r="Q810" s="1">
        <v>0.0</v>
      </c>
      <c r="R810" s="2">
        <v>42005.0</v>
      </c>
      <c r="S810" s="1" t="s">
        <v>47</v>
      </c>
      <c r="T810" s="1" t="s">
        <v>48</v>
      </c>
      <c r="U810" s="1" t="s">
        <v>49</v>
      </c>
      <c r="V810" s="1" t="s">
        <v>100</v>
      </c>
      <c r="W810" s="1" t="s">
        <v>51</v>
      </c>
      <c r="X810" s="1" t="s">
        <v>88</v>
      </c>
      <c r="Y810" s="1" t="s">
        <v>986</v>
      </c>
      <c r="Z810" s="1">
        <v>1.0</v>
      </c>
      <c r="AA810" s="1">
        <v>1.0</v>
      </c>
      <c r="AB810" s="1" t="s">
        <v>54</v>
      </c>
      <c r="AC810" s="1">
        <v>0.0</v>
      </c>
      <c r="AD810" s="1">
        <v>1.0</v>
      </c>
      <c r="AE810" s="1" t="s">
        <v>54</v>
      </c>
      <c r="AF810" s="1">
        <v>52200.0</v>
      </c>
      <c r="AG810" s="1">
        <v>10440.0</v>
      </c>
      <c r="AH810" s="1">
        <v>5220.0</v>
      </c>
      <c r="AI810" s="1">
        <v>36540.0</v>
      </c>
      <c r="AJ810" s="1" t="s">
        <v>105</v>
      </c>
      <c r="AK810" s="1" t="s">
        <v>106</v>
      </c>
      <c r="AL810" s="1">
        <v>2005.0</v>
      </c>
      <c r="AM810" s="1" t="s">
        <v>83</v>
      </c>
    </row>
    <row r="811">
      <c r="A811" s="1">
        <v>186.0</v>
      </c>
      <c r="B811" s="1">
        <v>38.0</v>
      </c>
      <c r="C811" s="1">
        <v>250833.0</v>
      </c>
      <c r="D811" s="2">
        <v>39657.0</v>
      </c>
      <c r="E811" s="1" t="s">
        <v>58</v>
      </c>
      <c r="F811" s="1" t="s">
        <v>41</v>
      </c>
      <c r="G811" s="1">
        <v>2000.0</v>
      </c>
      <c r="H811" s="1">
        <v>1347.31</v>
      </c>
      <c r="I811" s="1">
        <v>0.0</v>
      </c>
      <c r="J811" s="1">
        <v>436467.0</v>
      </c>
      <c r="K811" s="1" t="s">
        <v>71</v>
      </c>
      <c r="L811" s="1" t="s">
        <v>162</v>
      </c>
      <c r="M811" s="1" t="s">
        <v>136</v>
      </c>
      <c r="N811" s="1" t="s">
        <v>127</v>
      </c>
      <c r="O811" s="1" t="s">
        <v>86</v>
      </c>
      <c r="P811" s="1">
        <v>80900.0</v>
      </c>
      <c r="Q811" s="1">
        <v>-111100.0</v>
      </c>
      <c r="R811" s="2">
        <v>42037.0</v>
      </c>
      <c r="S811" s="1" t="s">
        <v>76</v>
      </c>
      <c r="T811" s="1" t="s">
        <v>77</v>
      </c>
      <c r="U811" s="1" t="s">
        <v>64</v>
      </c>
      <c r="V811" s="1" t="s">
        <v>137</v>
      </c>
      <c r="W811" s="1" t="s">
        <v>78</v>
      </c>
      <c r="X811" s="1" t="s">
        <v>103</v>
      </c>
      <c r="Y811" s="1" t="s">
        <v>987</v>
      </c>
      <c r="Z811" s="1">
        <v>1.0</v>
      </c>
      <c r="AA811" s="1">
        <v>3.0</v>
      </c>
      <c r="AB811" s="1" t="s">
        <v>80</v>
      </c>
      <c r="AC811" s="1">
        <v>2.0</v>
      </c>
      <c r="AD811" s="1">
        <v>3.0</v>
      </c>
      <c r="AE811" s="1" t="s">
        <v>63</v>
      </c>
      <c r="AF811" s="1">
        <v>73800.0</v>
      </c>
      <c r="AG811" s="1">
        <v>12300.0</v>
      </c>
      <c r="AH811" s="1">
        <v>12300.0</v>
      </c>
      <c r="AI811" s="1">
        <v>49200.0</v>
      </c>
      <c r="AJ811" s="1" t="s">
        <v>110</v>
      </c>
      <c r="AK811" s="1" t="s">
        <v>135</v>
      </c>
      <c r="AL811" s="1">
        <v>1995.0</v>
      </c>
      <c r="AM811" s="1" t="s">
        <v>83</v>
      </c>
    </row>
    <row r="812">
      <c r="A812" s="1">
        <v>135.0</v>
      </c>
      <c r="B812" s="1">
        <v>34.0</v>
      </c>
      <c r="C812" s="1">
        <v>824116.0</v>
      </c>
      <c r="D812" s="2">
        <v>35920.0</v>
      </c>
      <c r="E812" s="1" t="s">
        <v>84</v>
      </c>
      <c r="F812" s="1" t="s">
        <v>41</v>
      </c>
      <c r="G812" s="1">
        <v>2000.0</v>
      </c>
      <c r="H812" s="1">
        <v>1687.53</v>
      </c>
      <c r="I812" s="1">
        <v>0.0</v>
      </c>
      <c r="J812" s="1">
        <v>465674.0</v>
      </c>
      <c r="K812" s="1" t="s">
        <v>71</v>
      </c>
      <c r="L812" s="1" t="s">
        <v>162</v>
      </c>
      <c r="M812" s="1" t="s">
        <v>136</v>
      </c>
      <c r="N812" s="1" t="s">
        <v>107</v>
      </c>
      <c r="O812" s="1" t="s">
        <v>61</v>
      </c>
      <c r="P812" s="1">
        <v>0.0</v>
      </c>
      <c r="Q812" s="1">
        <v>-69600.0</v>
      </c>
      <c r="R812" s="2">
        <v>42027.0</v>
      </c>
      <c r="S812" s="1" t="s">
        <v>47</v>
      </c>
      <c r="T812" s="1" t="s">
        <v>48</v>
      </c>
      <c r="U812" s="1" t="s">
        <v>108</v>
      </c>
      <c r="V812" s="1" t="s">
        <v>100</v>
      </c>
      <c r="W812" s="1" t="s">
        <v>122</v>
      </c>
      <c r="X812" s="1" t="s">
        <v>128</v>
      </c>
      <c r="Y812" s="1" t="s">
        <v>988</v>
      </c>
      <c r="Z812" s="1">
        <v>7.0</v>
      </c>
      <c r="AA812" s="1">
        <v>1.0</v>
      </c>
      <c r="AB812" s="1" t="s">
        <v>63</v>
      </c>
      <c r="AC812" s="1">
        <v>1.0</v>
      </c>
      <c r="AD812" s="1">
        <v>2.0</v>
      </c>
      <c r="AE812" s="1" t="s">
        <v>80</v>
      </c>
      <c r="AF812" s="1">
        <v>78200.0</v>
      </c>
      <c r="AG812" s="1">
        <v>15640.0</v>
      </c>
      <c r="AH812" s="1">
        <v>7820.0</v>
      </c>
      <c r="AI812" s="1">
        <v>54740.0</v>
      </c>
      <c r="AJ812" s="1" t="s">
        <v>110</v>
      </c>
      <c r="AK812" s="1" t="s">
        <v>135</v>
      </c>
      <c r="AL812" s="1">
        <v>2009.0</v>
      </c>
      <c r="AM812" s="1" t="s">
        <v>83</v>
      </c>
    </row>
    <row r="813">
      <c r="A813" s="1">
        <v>110.0</v>
      </c>
      <c r="B813" s="1">
        <v>33.0</v>
      </c>
      <c r="C813" s="1">
        <v>322613.0</v>
      </c>
      <c r="D813" s="2">
        <v>34805.0</v>
      </c>
      <c r="E813" s="1" t="s">
        <v>58</v>
      </c>
      <c r="F813" s="1" t="s">
        <v>41</v>
      </c>
      <c r="G813" s="1">
        <v>1000.0</v>
      </c>
      <c r="H813" s="1">
        <v>1183.48</v>
      </c>
      <c r="I813" s="1">
        <v>0.0</v>
      </c>
      <c r="J813" s="1">
        <v>442389.0</v>
      </c>
      <c r="K813" s="1" t="s">
        <v>42</v>
      </c>
      <c r="L813" s="1" t="s">
        <v>93</v>
      </c>
      <c r="M813" s="1" t="s">
        <v>112</v>
      </c>
      <c r="N813" s="1" t="s">
        <v>99</v>
      </c>
      <c r="O813" s="1" t="s">
        <v>46</v>
      </c>
      <c r="P813" s="1">
        <v>0.0</v>
      </c>
      <c r="Q813" s="1">
        <v>0.0</v>
      </c>
      <c r="R813" s="2">
        <v>42030.0</v>
      </c>
      <c r="S813" s="1" t="s">
        <v>47</v>
      </c>
      <c r="T813" s="1" t="s">
        <v>77</v>
      </c>
      <c r="U813" s="1" t="s">
        <v>49</v>
      </c>
      <c r="V813" s="1" t="s">
        <v>137</v>
      </c>
      <c r="W813" s="1" t="s">
        <v>65</v>
      </c>
      <c r="X813" s="1" t="s">
        <v>128</v>
      </c>
      <c r="Y813" s="1" t="s">
        <v>989</v>
      </c>
      <c r="Z813" s="1">
        <v>19.0</v>
      </c>
      <c r="AA813" s="1">
        <v>1.0</v>
      </c>
      <c r="AB813" s="1" t="s">
        <v>63</v>
      </c>
      <c r="AC813" s="1">
        <v>2.0</v>
      </c>
      <c r="AD813" s="1">
        <v>3.0</v>
      </c>
      <c r="AE813" s="1" t="s">
        <v>80</v>
      </c>
      <c r="AF813" s="1">
        <v>55200.0</v>
      </c>
      <c r="AG813" s="1">
        <v>13800.0</v>
      </c>
      <c r="AH813" s="1">
        <v>9200.0</v>
      </c>
      <c r="AI813" s="1">
        <v>32200.0</v>
      </c>
      <c r="AJ813" s="1" t="s">
        <v>55</v>
      </c>
      <c r="AK813" s="1">
        <v>93.0</v>
      </c>
      <c r="AL813" s="1">
        <v>2015.0</v>
      </c>
      <c r="AM813" s="1" t="s">
        <v>57</v>
      </c>
    </row>
    <row r="814">
      <c r="A814" s="1">
        <v>259.0</v>
      </c>
      <c r="B814" s="1">
        <v>43.0</v>
      </c>
      <c r="C814" s="1">
        <v>871305.0</v>
      </c>
      <c r="D814" s="2">
        <v>33648.0</v>
      </c>
      <c r="E814" s="1" t="s">
        <v>84</v>
      </c>
      <c r="F814" s="1" t="s">
        <v>92</v>
      </c>
      <c r="G814" s="1">
        <v>2000.0</v>
      </c>
      <c r="H814" s="1">
        <v>1537.13</v>
      </c>
      <c r="I814" s="1">
        <v>0.0</v>
      </c>
      <c r="J814" s="1">
        <v>471614.0</v>
      </c>
      <c r="K814" s="1" t="s">
        <v>71</v>
      </c>
      <c r="L814" s="1" t="s">
        <v>72</v>
      </c>
      <c r="M814" s="1" t="s">
        <v>160</v>
      </c>
      <c r="N814" s="1" t="s">
        <v>171</v>
      </c>
      <c r="O814" s="1" t="s">
        <v>75</v>
      </c>
      <c r="P814" s="1">
        <v>0.0</v>
      </c>
      <c r="Q814" s="1">
        <v>-58300.0</v>
      </c>
      <c r="R814" s="2">
        <v>42006.0</v>
      </c>
      <c r="S814" s="1" t="s">
        <v>76</v>
      </c>
      <c r="T814" s="1" t="s">
        <v>48</v>
      </c>
      <c r="U814" s="1" t="s">
        <v>108</v>
      </c>
      <c r="V814" s="1" t="s">
        <v>121</v>
      </c>
      <c r="W814" s="1" t="s">
        <v>78</v>
      </c>
      <c r="X814" s="1" t="s">
        <v>128</v>
      </c>
      <c r="Y814" s="1" t="s">
        <v>990</v>
      </c>
      <c r="Z814" s="1">
        <v>3.0</v>
      </c>
      <c r="AA814" s="1">
        <v>3.0</v>
      </c>
      <c r="AB814" s="1" t="s">
        <v>80</v>
      </c>
      <c r="AC814" s="1">
        <v>0.0</v>
      </c>
      <c r="AD814" s="1">
        <v>2.0</v>
      </c>
      <c r="AE814" s="1" t="s">
        <v>54</v>
      </c>
      <c r="AF814" s="1">
        <v>57060.0</v>
      </c>
      <c r="AG814" s="1">
        <v>6340.0</v>
      </c>
      <c r="AH814" s="1">
        <v>6340.0</v>
      </c>
      <c r="AI814" s="1">
        <v>44380.0</v>
      </c>
      <c r="AJ814" s="1" t="s">
        <v>130</v>
      </c>
      <c r="AK814" s="1" t="s">
        <v>250</v>
      </c>
      <c r="AL814" s="1">
        <v>2012.0</v>
      </c>
      <c r="AM814" s="1" t="s">
        <v>83</v>
      </c>
    </row>
    <row r="815">
      <c r="A815" s="1">
        <v>114.0</v>
      </c>
      <c r="B815" s="1">
        <v>30.0</v>
      </c>
      <c r="C815" s="1">
        <v>488037.0</v>
      </c>
      <c r="D815" s="2">
        <v>39274.0</v>
      </c>
      <c r="E815" s="1" t="s">
        <v>40</v>
      </c>
      <c r="F815" s="1" t="s">
        <v>41</v>
      </c>
      <c r="G815" s="1">
        <v>1000.0</v>
      </c>
      <c r="H815" s="1">
        <v>1173.25</v>
      </c>
      <c r="I815" s="1">
        <v>0.0</v>
      </c>
      <c r="J815" s="1">
        <v>442936.0</v>
      </c>
      <c r="K815" s="1" t="s">
        <v>71</v>
      </c>
      <c r="L815" s="1" t="s">
        <v>125</v>
      </c>
      <c r="M815" s="1" t="s">
        <v>136</v>
      </c>
      <c r="N815" s="1" t="s">
        <v>127</v>
      </c>
      <c r="O815" s="1" t="s">
        <v>46</v>
      </c>
      <c r="P815" s="1">
        <v>0.0</v>
      </c>
      <c r="Q815" s="1">
        <v>-34700.0</v>
      </c>
      <c r="R815" s="2">
        <v>42060.0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88</v>
      </c>
      <c r="Y815" s="1" t="s">
        <v>991</v>
      </c>
      <c r="Z815" s="1">
        <v>3.0</v>
      </c>
      <c r="AA815" s="1">
        <v>1.0</v>
      </c>
      <c r="AB815" s="1" t="s">
        <v>80</v>
      </c>
      <c r="AC815" s="1">
        <v>0.0</v>
      </c>
      <c r="AD815" s="1">
        <v>3.0</v>
      </c>
      <c r="AE815" s="1" t="s">
        <v>54</v>
      </c>
      <c r="AF815" s="1">
        <v>4680.0</v>
      </c>
      <c r="AG815" s="1">
        <v>520.0</v>
      </c>
      <c r="AH815" s="1">
        <v>520.0</v>
      </c>
      <c r="AI815" s="1">
        <v>3640.0</v>
      </c>
      <c r="AJ815" s="1" t="s">
        <v>90</v>
      </c>
      <c r="AK815" s="1" t="s">
        <v>246</v>
      </c>
      <c r="AL815" s="1">
        <v>2013.0</v>
      </c>
      <c r="AM815" s="1" t="s">
        <v>83</v>
      </c>
    </row>
    <row r="816">
      <c r="A816" s="1">
        <v>404.0</v>
      </c>
      <c r="B816" s="1">
        <v>56.0</v>
      </c>
      <c r="C816" s="1">
        <v>485813.0</v>
      </c>
      <c r="D816" s="2">
        <v>40275.0</v>
      </c>
      <c r="E816" s="1" t="s">
        <v>58</v>
      </c>
      <c r="F816" s="1" t="s">
        <v>41</v>
      </c>
      <c r="G816" s="1">
        <v>1000.0</v>
      </c>
      <c r="H816" s="1">
        <v>1361.16</v>
      </c>
      <c r="I816" s="1">
        <v>4000000.0</v>
      </c>
      <c r="J816" s="1">
        <v>437944.0</v>
      </c>
      <c r="K816" s="1" t="s">
        <v>71</v>
      </c>
      <c r="L816" s="1" t="s">
        <v>125</v>
      </c>
      <c r="M816" s="1" t="s">
        <v>146</v>
      </c>
      <c r="N816" s="1" t="s">
        <v>243</v>
      </c>
      <c r="O816" s="1" t="s">
        <v>143</v>
      </c>
      <c r="P816" s="1">
        <v>0.0</v>
      </c>
      <c r="Q816" s="1">
        <v>-63700.0</v>
      </c>
      <c r="R816" s="2">
        <v>42019.0</v>
      </c>
      <c r="S816" s="1" t="s">
        <v>47</v>
      </c>
      <c r="T816" s="1" t="s">
        <v>87</v>
      </c>
      <c r="U816" s="1" t="s">
        <v>64</v>
      </c>
      <c r="V816" s="1" t="s">
        <v>137</v>
      </c>
      <c r="W816" s="1" t="s">
        <v>65</v>
      </c>
      <c r="X816" s="1" t="s">
        <v>123</v>
      </c>
      <c r="Y816" s="1" t="s">
        <v>992</v>
      </c>
      <c r="Z816" s="1">
        <v>23.0</v>
      </c>
      <c r="AA816" s="1">
        <v>1.0</v>
      </c>
      <c r="AB816" s="1" t="s">
        <v>80</v>
      </c>
      <c r="AC816" s="1">
        <v>2.0</v>
      </c>
      <c r="AD816" s="1">
        <v>0.0</v>
      </c>
      <c r="AE816" s="1" t="s">
        <v>54</v>
      </c>
      <c r="AF816" s="1">
        <v>53100.0</v>
      </c>
      <c r="AG816" s="1">
        <v>5310.0</v>
      </c>
      <c r="AH816" s="1">
        <v>5310.0</v>
      </c>
      <c r="AI816" s="1">
        <v>42480.0</v>
      </c>
      <c r="AJ816" s="1" t="s">
        <v>96</v>
      </c>
      <c r="AK816" s="1" t="s">
        <v>149</v>
      </c>
      <c r="AL816" s="1">
        <v>2005.0</v>
      </c>
      <c r="AM816" s="1" t="s">
        <v>57</v>
      </c>
    </row>
    <row r="817">
      <c r="A817" s="1">
        <v>282.0</v>
      </c>
      <c r="B817" s="1">
        <v>48.0</v>
      </c>
      <c r="C817" s="1">
        <v>886473.0</v>
      </c>
      <c r="D817" s="2">
        <v>33307.0</v>
      </c>
      <c r="E817" s="1" t="s">
        <v>40</v>
      </c>
      <c r="F817" s="1" t="s">
        <v>92</v>
      </c>
      <c r="G817" s="1">
        <v>2000.0</v>
      </c>
      <c r="H817" s="1">
        <v>1422.56</v>
      </c>
      <c r="I817" s="1">
        <v>7000000.0</v>
      </c>
      <c r="J817" s="1">
        <v>473705.0</v>
      </c>
      <c r="K817" s="1" t="s">
        <v>71</v>
      </c>
      <c r="L817" s="1" t="s">
        <v>43</v>
      </c>
      <c r="M817" s="1" t="s">
        <v>102</v>
      </c>
      <c r="N817" s="1" t="s">
        <v>182</v>
      </c>
      <c r="O817" s="1" t="s">
        <v>46</v>
      </c>
      <c r="P817" s="1">
        <v>26900.0</v>
      </c>
      <c r="Q817" s="1">
        <v>-55300.0</v>
      </c>
      <c r="R817" s="2">
        <v>42044.0</v>
      </c>
      <c r="S817" s="1" t="s">
        <v>62</v>
      </c>
      <c r="T817" s="1" t="s">
        <v>63</v>
      </c>
      <c r="U817" s="1" t="s">
        <v>64</v>
      </c>
      <c r="V817" s="1" t="s">
        <v>94</v>
      </c>
      <c r="W817" s="1" t="s">
        <v>114</v>
      </c>
      <c r="X817" s="1" t="s">
        <v>103</v>
      </c>
      <c r="Y817" s="1" t="s">
        <v>993</v>
      </c>
      <c r="Z817" s="1">
        <v>7.0</v>
      </c>
      <c r="AA817" s="1">
        <v>1.0</v>
      </c>
      <c r="AB817" s="1" t="s">
        <v>63</v>
      </c>
      <c r="AC817" s="1">
        <v>1.0</v>
      </c>
      <c r="AD817" s="1">
        <v>2.0</v>
      </c>
      <c r="AE817" s="1" t="s">
        <v>80</v>
      </c>
      <c r="AF817" s="1">
        <v>3520.0</v>
      </c>
      <c r="AG817" s="1">
        <v>640.0</v>
      </c>
      <c r="AH817" s="1">
        <v>320.0</v>
      </c>
      <c r="AI817" s="1">
        <v>2560.0</v>
      </c>
      <c r="AJ817" s="1" t="s">
        <v>96</v>
      </c>
      <c r="AK817" s="1" t="s">
        <v>149</v>
      </c>
      <c r="AL817" s="1">
        <v>2013.0</v>
      </c>
      <c r="AM817" s="1" t="s">
        <v>83</v>
      </c>
    </row>
    <row r="818">
      <c r="A818" s="1">
        <v>57.0</v>
      </c>
      <c r="B818" s="1">
        <v>25.0</v>
      </c>
      <c r="C818" s="1">
        <v>907113.0</v>
      </c>
      <c r="D818" s="2">
        <v>35084.0</v>
      </c>
      <c r="E818" s="1" t="s">
        <v>84</v>
      </c>
      <c r="F818" s="1" t="s">
        <v>92</v>
      </c>
      <c r="G818" s="1">
        <v>2000.0</v>
      </c>
      <c r="H818" s="1">
        <v>1143.06</v>
      </c>
      <c r="I818" s="1">
        <v>0.0</v>
      </c>
      <c r="J818" s="1">
        <v>469363.0</v>
      </c>
      <c r="K818" s="1" t="s">
        <v>71</v>
      </c>
      <c r="L818" s="1" t="s">
        <v>125</v>
      </c>
      <c r="M818" s="1" t="s">
        <v>98</v>
      </c>
      <c r="N818" s="1" t="s">
        <v>127</v>
      </c>
      <c r="O818" s="1" t="s">
        <v>75</v>
      </c>
      <c r="P818" s="1">
        <v>63100.0</v>
      </c>
      <c r="Q818" s="1">
        <v>-54100.0</v>
      </c>
      <c r="R818" s="2">
        <v>42020.0</v>
      </c>
      <c r="S818" s="1" t="s">
        <v>76</v>
      </c>
      <c r="T818" s="1" t="s">
        <v>87</v>
      </c>
      <c r="U818" s="1" t="s">
        <v>108</v>
      </c>
      <c r="V818" s="1" t="s">
        <v>137</v>
      </c>
      <c r="W818" s="1" t="s">
        <v>65</v>
      </c>
      <c r="X818" s="1" t="s">
        <v>66</v>
      </c>
      <c r="Y818" s="1" t="s">
        <v>994</v>
      </c>
      <c r="Z818" s="1">
        <v>0.0</v>
      </c>
      <c r="AA818" s="1">
        <v>3.0</v>
      </c>
      <c r="AB818" s="1" t="s">
        <v>80</v>
      </c>
      <c r="AC818" s="1">
        <v>0.0</v>
      </c>
      <c r="AD818" s="1">
        <v>1.0</v>
      </c>
      <c r="AE818" s="1" t="s">
        <v>54</v>
      </c>
      <c r="AF818" s="1">
        <v>72900.0</v>
      </c>
      <c r="AG818" s="1">
        <v>14580.0</v>
      </c>
      <c r="AH818" s="1">
        <v>14580.0</v>
      </c>
      <c r="AI818" s="1">
        <v>43740.0</v>
      </c>
      <c r="AJ818" s="1" t="s">
        <v>105</v>
      </c>
      <c r="AK818" s="1" t="s">
        <v>152</v>
      </c>
      <c r="AL818" s="1">
        <v>2010.0</v>
      </c>
      <c r="AM818" s="1" t="s">
        <v>83</v>
      </c>
    </row>
    <row r="819">
      <c r="A819" s="1">
        <v>215.0</v>
      </c>
      <c r="B819" s="1">
        <v>38.0</v>
      </c>
      <c r="C819" s="1">
        <v>833321.0</v>
      </c>
      <c r="D819" s="2">
        <v>40238.0</v>
      </c>
      <c r="E819" s="1" t="s">
        <v>58</v>
      </c>
      <c r="F819" s="1" t="s">
        <v>41</v>
      </c>
      <c r="G819" s="1">
        <v>500.0</v>
      </c>
      <c r="H819" s="1">
        <v>1405.71</v>
      </c>
      <c r="I819" s="1">
        <v>0.0</v>
      </c>
      <c r="J819" s="1">
        <v>465376.0</v>
      </c>
      <c r="K819" s="1" t="s">
        <v>71</v>
      </c>
      <c r="L819" s="1" t="s">
        <v>72</v>
      </c>
      <c r="M819" s="1" t="s">
        <v>44</v>
      </c>
      <c r="N819" s="1" t="s">
        <v>119</v>
      </c>
      <c r="O819" s="1" t="s">
        <v>86</v>
      </c>
      <c r="P819" s="1">
        <v>0.0</v>
      </c>
      <c r="Q819" s="1">
        <v>0.0</v>
      </c>
      <c r="R819" s="2">
        <v>42036.0</v>
      </c>
      <c r="S819" s="1" t="s">
        <v>47</v>
      </c>
      <c r="T819" s="1" t="s">
        <v>77</v>
      </c>
      <c r="U819" s="1" t="s">
        <v>108</v>
      </c>
      <c r="V819" s="1" t="s">
        <v>50</v>
      </c>
      <c r="W819" s="1" t="s">
        <v>51</v>
      </c>
      <c r="X819" s="1" t="s">
        <v>88</v>
      </c>
      <c r="Y819" s="1" t="s">
        <v>995</v>
      </c>
      <c r="Z819" s="1">
        <v>10.0</v>
      </c>
      <c r="AA819" s="1">
        <v>1.0</v>
      </c>
      <c r="AB819" s="1" t="s">
        <v>63</v>
      </c>
      <c r="AC819" s="1">
        <v>0.0</v>
      </c>
      <c r="AD819" s="1">
        <v>1.0</v>
      </c>
      <c r="AE819" s="1" t="s">
        <v>80</v>
      </c>
      <c r="AF819" s="1">
        <v>70700.0</v>
      </c>
      <c r="AG819" s="1">
        <v>7070.0</v>
      </c>
      <c r="AH819" s="1">
        <v>14140.0</v>
      </c>
      <c r="AI819" s="1">
        <v>49490.0</v>
      </c>
      <c r="AJ819" s="1" t="s">
        <v>215</v>
      </c>
      <c r="AK819" s="1" t="s">
        <v>216</v>
      </c>
      <c r="AL819" s="1">
        <v>2008.0</v>
      </c>
      <c r="AM819" s="1" t="s">
        <v>83</v>
      </c>
    </row>
    <row r="820">
      <c r="A820" s="1">
        <v>140.0</v>
      </c>
      <c r="B820" s="1">
        <v>30.0</v>
      </c>
      <c r="C820" s="1">
        <v>521592.0</v>
      </c>
      <c r="D820" s="2">
        <v>41805.0</v>
      </c>
      <c r="E820" s="1" t="s">
        <v>84</v>
      </c>
      <c r="F820" s="1" t="s">
        <v>70</v>
      </c>
      <c r="G820" s="1">
        <v>500.0</v>
      </c>
      <c r="H820" s="1">
        <v>1354.2</v>
      </c>
      <c r="I820" s="1">
        <v>0.0</v>
      </c>
      <c r="J820" s="1">
        <v>438775.0</v>
      </c>
      <c r="K820" s="1" t="s">
        <v>71</v>
      </c>
      <c r="L820" s="1" t="s">
        <v>142</v>
      </c>
      <c r="M820" s="1" t="s">
        <v>186</v>
      </c>
      <c r="N820" s="1" t="s">
        <v>99</v>
      </c>
      <c r="O820" s="1" t="s">
        <v>120</v>
      </c>
      <c r="P820" s="1">
        <v>100500.0</v>
      </c>
      <c r="Q820" s="1">
        <v>0.0</v>
      </c>
      <c r="R820" s="2">
        <v>42045.0</v>
      </c>
      <c r="S820" s="1" t="s">
        <v>76</v>
      </c>
      <c r="T820" s="1" t="s">
        <v>48</v>
      </c>
      <c r="U820" s="1" t="s">
        <v>64</v>
      </c>
      <c r="V820" s="1" t="s">
        <v>121</v>
      </c>
      <c r="W820" s="1" t="s">
        <v>51</v>
      </c>
      <c r="X820" s="1" t="s">
        <v>52</v>
      </c>
      <c r="Y820" s="1" t="s">
        <v>996</v>
      </c>
      <c r="Z820" s="1">
        <v>4.0</v>
      </c>
      <c r="AA820" s="1">
        <v>4.0</v>
      </c>
      <c r="AB820" s="1" t="s">
        <v>63</v>
      </c>
      <c r="AC820" s="1">
        <v>0.0</v>
      </c>
      <c r="AD820" s="1">
        <v>0.0</v>
      </c>
      <c r="AE820" s="1" t="s">
        <v>63</v>
      </c>
      <c r="AF820" s="1">
        <v>60170.0</v>
      </c>
      <c r="AG820" s="1">
        <v>5470.0</v>
      </c>
      <c r="AH820" s="1">
        <v>10940.0</v>
      </c>
      <c r="AI820" s="1">
        <v>43760.0</v>
      </c>
      <c r="AJ820" s="1" t="s">
        <v>105</v>
      </c>
      <c r="AK820" s="1" t="s">
        <v>106</v>
      </c>
      <c r="AL820" s="1">
        <v>2006.0</v>
      </c>
      <c r="AM820" s="1" t="s">
        <v>83</v>
      </c>
    </row>
    <row r="821">
      <c r="A821" s="1">
        <v>250.0</v>
      </c>
      <c r="B821" s="1">
        <v>42.0</v>
      </c>
      <c r="C821" s="1">
        <v>254837.0</v>
      </c>
      <c r="D821" s="2">
        <v>38316.0</v>
      </c>
      <c r="E821" s="1" t="s">
        <v>58</v>
      </c>
      <c r="F821" s="1" t="s">
        <v>70</v>
      </c>
      <c r="G821" s="1">
        <v>500.0</v>
      </c>
      <c r="H821" s="1">
        <v>1055.6</v>
      </c>
      <c r="I821" s="1">
        <v>0.0</v>
      </c>
      <c r="J821" s="1">
        <v>457962.0</v>
      </c>
      <c r="K821" s="1" t="s">
        <v>42</v>
      </c>
      <c r="L821" s="1" t="s">
        <v>132</v>
      </c>
      <c r="M821" s="1" t="s">
        <v>126</v>
      </c>
      <c r="N821" s="1" t="s">
        <v>166</v>
      </c>
      <c r="O821" s="1" t="s">
        <v>46</v>
      </c>
      <c r="P821" s="1">
        <v>69500.0</v>
      </c>
      <c r="Q821" s="1">
        <v>-40700.0</v>
      </c>
      <c r="R821" s="2">
        <v>42007.0</v>
      </c>
      <c r="S821" s="1" t="s">
        <v>47</v>
      </c>
      <c r="T821" s="1" t="s">
        <v>77</v>
      </c>
      <c r="U821" s="1" t="s">
        <v>49</v>
      </c>
      <c r="V821" s="1" t="s">
        <v>121</v>
      </c>
      <c r="W821" s="1" t="s">
        <v>51</v>
      </c>
      <c r="X821" s="1" t="s">
        <v>52</v>
      </c>
      <c r="Y821" s="1" t="s">
        <v>997</v>
      </c>
      <c r="Z821" s="1">
        <v>16.0</v>
      </c>
      <c r="AA821" s="1">
        <v>1.0</v>
      </c>
      <c r="AB821" s="1" t="s">
        <v>63</v>
      </c>
      <c r="AC821" s="1">
        <v>1.0</v>
      </c>
      <c r="AD821" s="1">
        <v>1.0</v>
      </c>
      <c r="AE821" s="1" t="s">
        <v>63</v>
      </c>
      <c r="AF821" s="1">
        <v>74800.0</v>
      </c>
      <c r="AG821" s="1">
        <v>13600.0</v>
      </c>
      <c r="AH821" s="1">
        <v>6800.0</v>
      </c>
      <c r="AI821" s="1">
        <v>54400.0</v>
      </c>
      <c r="AJ821" s="1" t="s">
        <v>130</v>
      </c>
      <c r="AK821" s="1" t="s">
        <v>250</v>
      </c>
      <c r="AL821" s="1">
        <v>2009.0</v>
      </c>
      <c r="AM821" s="1" t="s">
        <v>57</v>
      </c>
    </row>
    <row r="822">
      <c r="A822" s="1">
        <v>286.0</v>
      </c>
      <c r="B822" s="1">
        <v>41.0</v>
      </c>
      <c r="C822" s="1">
        <v>634499.0</v>
      </c>
      <c r="D822" s="2">
        <v>36764.0</v>
      </c>
      <c r="E822" s="1" t="s">
        <v>84</v>
      </c>
      <c r="F822" s="1" t="s">
        <v>41</v>
      </c>
      <c r="G822" s="1">
        <v>1000.0</v>
      </c>
      <c r="H822" s="1">
        <v>999.43</v>
      </c>
      <c r="I822" s="1">
        <v>0.0</v>
      </c>
      <c r="J822" s="1">
        <v>477947.0</v>
      </c>
      <c r="K822" s="1" t="s">
        <v>42</v>
      </c>
      <c r="L822" s="1" t="s">
        <v>142</v>
      </c>
      <c r="M822" s="1" t="s">
        <v>102</v>
      </c>
      <c r="N822" s="1" t="s">
        <v>166</v>
      </c>
      <c r="O822" s="1" t="s">
        <v>120</v>
      </c>
      <c r="P822" s="1">
        <v>25800.0</v>
      </c>
      <c r="Q822" s="1">
        <v>0.0</v>
      </c>
      <c r="R822" s="2">
        <v>42005.0</v>
      </c>
      <c r="S822" s="1" t="s">
        <v>62</v>
      </c>
      <c r="T822" s="1" t="s">
        <v>63</v>
      </c>
      <c r="U822" s="1" t="s">
        <v>213</v>
      </c>
      <c r="V822" s="1" t="s">
        <v>50</v>
      </c>
      <c r="W822" s="1" t="s">
        <v>114</v>
      </c>
      <c r="X822" s="1" t="s">
        <v>128</v>
      </c>
      <c r="Y822" s="1" t="s">
        <v>998</v>
      </c>
      <c r="Z822" s="1">
        <v>3.0</v>
      </c>
      <c r="AA822" s="1">
        <v>1.0</v>
      </c>
      <c r="AB822" s="1" t="s">
        <v>54</v>
      </c>
      <c r="AC822" s="1">
        <v>2.0</v>
      </c>
      <c r="AD822" s="1">
        <v>0.0</v>
      </c>
      <c r="AE822" s="1" t="s">
        <v>63</v>
      </c>
      <c r="AF822" s="1">
        <v>4100.0</v>
      </c>
      <c r="AG822" s="1">
        <v>820.0</v>
      </c>
      <c r="AH822" s="1">
        <v>410.0</v>
      </c>
      <c r="AI822" s="1">
        <v>2870.0</v>
      </c>
      <c r="AJ822" s="1" t="s">
        <v>90</v>
      </c>
      <c r="AK822" s="1" t="s">
        <v>246</v>
      </c>
      <c r="AL822" s="1">
        <v>2009.0</v>
      </c>
      <c r="AM822" s="1" t="s">
        <v>83</v>
      </c>
    </row>
    <row r="823">
      <c r="A823" s="1">
        <v>356.0</v>
      </c>
      <c r="B823" s="1">
        <v>47.0</v>
      </c>
      <c r="C823" s="1">
        <v>574707.0</v>
      </c>
      <c r="D823" s="2">
        <v>38587.0</v>
      </c>
      <c r="E823" s="1" t="s">
        <v>58</v>
      </c>
      <c r="F823" s="1" t="s">
        <v>41</v>
      </c>
      <c r="G823" s="1">
        <v>2000.0</v>
      </c>
      <c r="H823" s="1">
        <v>1155.97</v>
      </c>
      <c r="I823" s="1">
        <v>0.0</v>
      </c>
      <c r="J823" s="1">
        <v>431104.0</v>
      </c>
      <c r="K823" s="1" t="s">
        <v>42</v>
      </c>
      <c r="L823" s="1" t="s">
        <v>132</v>
      </c>
      <c r="M823" s="1" t="s">
        <v>102</v>
      </c>
      <c r="N823" s="1" t="s">
        <v>119</v>
      </c>
      <c r="O823" s="1" t="s">
        <v>46</v>
      </c>
      <c r="P823" s="1">
        <v>0.0</v>
      </c>
      <c r="Q823" s="1">
        <v>0.0</v>
      </c>
      <c r="R823" s="2">
        <v>42058.0</v>
      </c>
      <c r="S823" s="1" t="s">
        <v>47</v>
      </c>
      <c r="T823" s="1" t="s">
        <v>48</v>
      </c>
      <c r="U823" s="1" t="s">
        <v>64</v>
      </c>
      <c r="V823" s="1" t="s">
        <v>121</v>
      </c>
      <c r="W823" s="1" t="s">
        <v>51</v>
      </c>
      <c r="X823" s="1" t="s">
        <v>52</v>
      </c>
      <c r="Y823" s="1" t="s">
        <v>999</v>
      </c>
      <c r="Z823" s="1">
        <v>5.0</v>
      </c>
      <c r="AA823" s="1">
        <v>1.0</v>
      </c>
      <c r="AB823" s="1" t="s">
        <v>54</v>
      </c>
      <c r="AC823" s="1">
        <v>0.0</v>
      </c>
      <c r="AD823" s="1">
        <v>3.0</v>
      </c>
      <c r="AE823" s="1" t="s">
        <v>63</v>
      </c>
      <c r="AF823" s="1">
        <v>61490.0</v>
      </c>
      <c r="AG823" s="1">
        <v>5590.0</v>
      </c>
      <c r="AH823" s="1">
        <v>11180.0</v>
      </c>
      <c r="AI823" s="1">
        <v>44720.0</v>
      </c>
      <c r="AJ823" s="1" t="s">
        <v>81</v>
      </c>
      <c r="AK823" s="1" t="s">
        <v>82</v>
      </c>
      <c r="AL823" s="1">
        <v>2009.0</v>
      </c>
      <c r="AM823" s="1" t="s">
        <v>83</v>
      </c>
    </row>
    <row r="824">
      <c r="A824" s="1">
        <v>65.0</v>
      </c>
      <c r="B824" s="1">
        <v>29.0</v>
      </c>
      <c r="C824" s="1">
        <v>476839.0</v>
      </c>
      <c r="D824" s="2">
        <v>33094.0</v>
      </c>
      <c r="E824" s="1" t="s">
        <v>84</v>
      </c>
      <c r="F824" s="1" t="s">
        <v>41</v>
      </c>
      <c r="G824" s="1">
        <v>1000.0</v>
      </c>
      <c r="H824" s="1">
        <v>1726.91</v>
      </c>
      <c r="I824" s="1">
        <v>0.0</v>
      </c>
      <c r="J824" s="1">
        <v>456570.0</v>
      </c>
      <c r="K824" s="1" t="s">
        <v>42</v>
      </c>
      <c r="L824" s="1" t="s">
        <v>132</v>
      </c>
      <c r="M824" s="1" t="s">
        <v>112</v>
      </c>
      <c r="N824" s="1" t="s">
        <v>180</v>
      </c>
      <c r="O824" s="1" t="s">
        <v>75</v>
      </c>
      <c r="P824" s="1">
        <v>0.0</v>
      </c>
      <c r="Q824" s="1">
        <v>0.0</v>
      </c>
      <c r="R824" s="2">
        <v>42032.0</v>
      </c>
      <c r="S824" s="1" t="s">
        <v>62</v>
      </c>
      <c r="T824" s="1" t="s">
        <v>63</v>
      </c>
      <c r="U824" s="1" t="s">
        <v>213</v>
      </c>
      <c r="V824" s="1" t="s">
        <v>94</v>
      </c>
      <c r="W824" s="1" t="s">
        <v>65</v>
      </c>
      <c r="X824" s="1" t="s">
        <v>123</v>
      </c>
      <c r="Y824" s="1" t="s">
        <v>1000</v>
      </c>
      <c r="Z824" s="1">
        <v>14.0</v>
      </c>
      <c r="AA824" s="1">
        <v>1.0</v>
      </c>
      <c r="AB824" s="1" t="s">
        <v>63</v>
      </c>
      <c r="AC824" s="1">
        <v>0.0</v>
      </c>
      <c r="AD824" s="1">
        <v>0.0</v>
      </c>
      <c r="AE824" s="1" t="s">
        <v>63</v>
      </c>
      <c r="AF824" s="1">
        <v>7200.0</v>
      </c>
      <c r="AG824" s="1">
        <v>720.0</v>
      </c>
      <c r="AH824" s="1">
        <v>1440.0</v>
      </c>
      <c r="AI824" s="1">
        <v>5040.0</v>
      </c>
      <c r="AJ824" s="1" t="s">
        <v>110</v>
      </c>
      <c r="AK824" s="1" t="s">
        <v>111</v>
      </c>
      <c r="AL824" s="1">
        <v>1999.0</v>
      </c>
      <c r="AM824" s="1" t="s">
        <v>83</v>
      </c>
    </row>
    <row r="825">
      <c r="A825" s="1">
        <v>187.0</v>
      </c>
      <c r="B825" s="1">
        <v>34.0</v>
      </c>
      <c r="C825" s="1">
        <v>149601.0</v>
      </c>
      <c r="D825" s="2">
        <v>37708.0</v>
      </c>
      <c r="E825" s="1" t="s">
        <v>58</v>
      </c>
      <c r="F825" s="1" t="s">
        <v>92</v>
      </c>
      <c r="G825" s="1">
        <v>500.0</v>
      </c>
      <c r="H825" s="1">
        <v>1232.57</v>
      </c>
      <c r="I825" s="1">
        <v>0.0</v>
      </c>
      <c r="J825" s="1">
        <v>612986.0</v>
      </c>
      <c r="K825" s="1" t="s">
        <v>71</v>
      </c>
      <c r="L825" s="1" t="s">
        <v>72</v>
      </c>
      <c r="M825" s="1" t="s">
        <v>59</v>
      </c>
      <c r="N825" s="1" t="s">
        <v>174</v>
      </c>
      <c r="O825" s="1" t="s">
        <v>143</v>
      </c>
      <c r="P825" s="1">
        <v>59500.0</v>
      </c>
      <c r="Q825" s="1">
        <v>0.0</v>
      </c>
      <c r="R825" s="2">
        <v>42057.0</v>
      </c>
      <c r="S825" s="1" t="s">
        <v>76</v>
      </c>
      <c r="T825" s="1" t="s">
        <v>48</v>
      </c>
      <c r="U825" s="1" t="s">
        <v>64</v>
      </c>
      <c r="V825" s="1" t="s">
        <v>100</v>
      </c>
      <c r="W825" s="1" t="s">
        <v>78</v>
      </c>
      <c r="X825" s="1" t="s">
        <v>88</v>
      </c>
      <c r="Y825" s="1" t="s">
        <v>1001</v>
      </c>
      <c r="Z825" s="1">
        <v>7.0</v>
      </c>
      <c r="AA825" s="1">
        <v>3.0</v>
      </c>
      <c r="AB825" s="1" t="s">
        <v>63</v>
      </c>
      <c r="AC825" s="1">
        <v>0.0</v>
      </c>
      <c r="AD825" s="1">
        <v>0.0</v>
      </c>
      <c r="AE825" s="1" t="s">
        <v>63</v>
      </c>
      <c r="AF825" s="1">
        <v>45100.0</v>
      </c>
      <c r="AG825" s="1">
        <v>8200.0</v>
      </c>
      <c r="AH825" s="1">
        <v>4100.0</v>
      </c>
      <c r="AI825" s="1">
        <v>32800.0</v>
      </c>
      <c r="AJ825" s="1" t="s">
        <v>105</v>
      </c>
      <c r="AK825" s="1" t="s">
        <v>106</v>
      </c>
      <c r="AL825" s="1">
        <v>2011.0</v>
      </c>
      <c r="AM825" s="1" t="s">
        <v>83</v>
      </c>
    </row>
    <row r="826">
      <c r="A826" s="1">
        <v>386.0</v>
      </c>
      <c r="B826" s="1">
        <v>53.0</v>
      </c>
      <c r="C826" s="1">
        <v>630683.0</v>
      </c>
      <c r="D826" s="2">
        <v>39378.0</v>
      </c>
      <c r="E826" s="1" t="s">
        <v>40</v>
      </c>
      <c r="F826" s="1" t="s">
        <v>41</v>
      </c>
      <c r="G826" s="1">
        <v>500.0</v>
      </c>
      <c r="H826" s="1">
        <v>1078.65</v>
      </c>
      <c r="I826" s="1">
        <v>0.0</v>
      </c>
      <c r="J826" s="1">
        <v>615730.0</v>
      </c>
      <c r="K826" s="1" t="s">
        <v>42</v>
      </c>
      <c r="L826" s="1" t="s">
        <v>162</v>
      </c>
      <c r="M826" s="1" t="s">
        <v>44</v>
      </c>
      <c r="N826" s="1" t="s">
        <v>119</v>
      </c>
      <c r="O826" s="1" t="s">
        <v>143</v>
      </c>
      <c r="P826" s="1">
        <v>36800.0</v>
      </c>
      <c r="Q826" s="1">
        <v>0.0</v>
      </c>
      <c r="R826" s="2">
        <v>42007.0</v>
      </c>
      <c r="S826" s="1" t="s">
        <v>47</v>
      </c>
      <c r="T826" s="1" t="s">
        <v>87</v>
      </c>
      <c r="U826" s="1" t="s">
        <v>64</v>
      </c>
      <c r="V826" s="1" t="s">
        <v>50</v>
      </c>
      <c r="W826" s="1" t="s">
        <v>114</v>
      </c>
      <c r="X826" s="1" t="s">
        <v>128</v>
      </c>
      <c r="Y826" s="1" t="s">
        <v>1002</v>
      </c>
      <c r="Z826" s="1">
        <v>16.0</v>
      </c>
      <c r="AA826" s="1">
        <v>1.0</v>
      </c>
      <c r="AB826" s="1" t="s">
        <v>63</v>
      </c>
      <c r="AC826" s="1">
        <v>2.0</v>
      </c>
      <c r="AD826" s="1">
        <v>3.0</v>
      </c>
      <c r="AE826" s="1" t="s">
        <v>54</v>
      </c>
      <c r="AF826" s="1">
        <v>66660.0</v>
      </c>
      <c r="AG826" s="1">
        <v>12120.0</v>
      </c>
      <c r="AH826" s="1">
        <v>6060.0</v>
      </c>
      <c r="AI826" s="1">
        <v>48480.0</v>
      </c>
      <c r="AJ826" s="1" t="s">
        <v>210</v>
      </c>
      <c r="AK826" s="1" t="s">
        <v>211</v>
      </c>
      <c r="AL826" s="1">
        <v>2006.0</v>
      </c>
      <c r="AM826" s="1" t="s">
        <v>83</v>
      </c>
    </row>
    <row r="827">
      <c r="A827" s="1">
        <v>197.0</v>
      </c>
      <c r="B827" s="1">
        <v>41.0</v>
      </c>
      <c r="C827" s="1">
        <v>500639.0</v>
      </c>
      <c r="D827" s="2">
        <v>35243.0</v>
      </c>
      <c r="E827" s="1" t="s">
        <v>40</v>
      </c>
      <c r="F827" s="1" t="s">
        <v>92</v>
      </c>
      <c r="G827" s="1">
        <v>1000.0</v>
      </c>
      <c r="H827" s="1">
        <v>1324.78</v>
      </c>
      <c r="I827" s="1">
        <v>0.0</v>
      </c>
      <c r="J827" s="1">
        <v>478640.0</v>
      </c>
      <c r="K827" s="1" t="s">
        <v>71</v>
      </c>
      <c r="L827" s="1" t="s">
        <v>72</v>
      </c>
      <c r="M827" s="1" t="s">
        <v>102</v>
      </c>
      <c r="N827" s="1" t="s">
        <v>180</v>
      </c>
      <c r="O827" s="1" t="s">
        <v>143</v>
      </c>
      <c r="P827" s="1">
        <v>0.0</v>
      </c>
      <c r="Q827" s="1">
        <v>-64500.0</v>
      </c>
      <c r="R827" s="2">
        <v>42014.0</v>
      </c>
      <c r="S827" s="1" t="s">
        <v>47</v>
      </c>
      <c r="T827" s="1" t="s">
        <v>87</v>
      </c>
      <c r="U827" s="1" t="s">
        <v>49</v>
      </c>
      <c r="V827" s="1" t="s">
        <v>50</v>
      </c>
      <c r="W827" s="1" t="s">
        <v>122</v>
      </c>
      <c r="X827" s="1" t="s">
        <v>157</v>
      </c>
      <c r="Y827" s="1" t="s">
        <v>1003</v>
      </c>
      <c r="Z827" s="1">
        <v>6.0</v>
      </c>
      <c r="AA827" s="1">
        <v>1.0</v>
      </c>
      <c r="AB827" s="1" t="s">
        <v>80</v>
      </c>
      <c r="AC827" s="1">
        <v>2.0</v>
      </c>
      <c r="AD827" s="1">
        <v>2.0</v>
      </c>
      <c r="AE827" s="1" t="s">
        <v>54</v>
      </c>
      <c r="AF827" s="1">
        <v>76400.0</v>
      </c>
      <c r="AG827" s="1">
        <v>15280.0</v>
      </c>
      <c r="AH827" s="1">
        <v>7640.0</v>
      </c>
      <c r="AI827" s="1">
        <v>53480.0</v>
      </c>
      <c r="AJ827" s="1" t="s">
        <v>215</v>
      </c>
      <c r="AK827" s="1" t="s">
        <v>259</v>
      </c>
      <c r="AL827" s="1">
        <v>1997.0</v>
      </c>
      <c r="AM827" s="1" t="s">
        <v>57</v>
      </c>
    </row>
    <row r="828">
      <c r="A828" s="1">
        <v>166.0</v>
      </c>
      <c r="B828" s="1">
        <v>37.0</v>
      </c>
      <c r="C828" s="1">
        <v>352120.0</v>
      </c>
      <c r="D828" s="2">
        <v>34679.0</v>
      </c>
      <c r="E828" s="1" t="s">
        <v>58</v>
      </c>
      <c r="F828" s="1" t="s">
        <v>41</v>
      </c>
      <c r="G828" s="1">
        <v>500.0</v>
      </c>
      <c r="H828" s="1">
        <v>1518.54</v>
      </c>
      <c r="I828" s="1">
        <v>0.0</v>
      </c>
      <c r="J828" s="1">
        <v>470510.0</v>
      </c>
      <c r="K828" s="1" t="s">
        <v>71</v>
      </c>
      <c r="L828" s="1" t="s">
        <v>43</v>
      </c>
      <c r="M828" s="1" t="s">
        <v>44</v>
      </c>
      <c r="N828" s="1" t="s">
        <v>171</v>
      </c>
      <c r="O828" s="1" t="s">
        <v>143</v>
      </c>
      <c r="P828" s="1">
        <v>0.0</v>
      </c>
      <c r="Q828" s="1">
        <v>0.0</v>
      </c>
      <c r="R828" s="2">
        <v>42029.0</v>
      </c>
      <c r="S828" s="1" t="s">
        <v>47</v>
      </c>
      <c r="T828" s="1" t="s">
        <v>77</v>
      </c>
      <c r="U828" s="1" t="s">
        <v>108</v>
      </c>
      <c r="V828" s="1" t="s">
        <v>137</v>
      </c>
      <c r="W828" s="1" t="s">
        <v>176</v>
      </c>
      <c r="X828" s="1" t="s">
        <v>66</v>
      </c>
      <c r="Y828" s="1" t="s">
        <v>1004</v>
      </c>
      <c r="Z828" s="1">
        <v>10.0</v>
      </c>
      <c r="AA828" s="1">
        <v>1.0</v>
      </c>
      <c r="AB828" s="1" t="s">
        <v>54</v>
      </c>
      <c r="AC828" s="1">
        <v>1.0</v>
      </c>
      <c r="AD828" s="1">
        <v>1.0</v>
      </c>
      <c r="AE828" s="1" t="s">
        <v>80</v>
      </c>
      <c r="AF828" s="1">
        <v>58300.0</v>
      </c>
      <c r="AG828" s="1">
        <v>10600.0</v>
      </c>
      <c r="AH828" s="1">
        <v>10600.0</v>
      </c>
      <c r="AI828" s="1">
        <v>37100.0</v>
      </c>
      <c r="AJ828" s="1" t="s">
        <v>130</v>
      </c>
      <c r="AK828" s="1" t="s">
        <v>131</v>
      </c>
      <c r="AL828" s="1">
        <v>2001.0</v>
      </c>
      <c r="AM828" s="1" t="s">
        <v>83</v>
      </c>
    </row>
    <row r="829">
      <c r="A829" s="1">
        <v>293.0</v>
      </c>
      <c r="B829" s="1">
        <v>49.0</v>
      </c>
      <c r="C829" s="1">
        <v>569245.0</v>
      </c>
      <c r="D829" s="2">
        <v>35038.0</v>
      </c>
      <c r="E829" s="1" t="s">
        <v>84</v>
      </c>
      <c r="F829" s="1" t="s">
        <v>70</v>
      </c>
      <c r="G829" s="1">
        <v>2000.0</v>
      </c>
      <c r="H829" s="1">
        <v>1239.06</v>
      </c>
      <c r="I829" s="1">
        <v>0.0</v>
      </c>
      <c r="J829" s="1">
        <v>439360.0</v>
      </c>
      <c r="K829" s="1" t="s">
        <v>71</v>
      </c>
      <c r="L829" s="1" t="s">
        <v>162</v>
      </c>
      <c r="M829" s="1" t="s">
        <v>146</v>
      </c>
      <c r="N829" s="1" t="s">
        <v>133</v>
      </c>
      <c r="O829" s="1" t="s">
        <v>46</v>
      </c>
      <c r="P829" s="1">
        <v>34900.0</v>
      </c>
      <c r="Q829" s="1">
        <v>0.0</v>
      </c>
      <c r="R829" s="2">
        <v>42014.0</v>
      </c>
      <c r="S829" s="1" t="s">
        <v>47</v>
      </c>
      <c r="T829" s="1" t="s">
        <v>87</v>
      </c>
      <c r="U829" s="1" t="s">
        <v>108</v>
      </c>
      <c r="V829" s="1" t="s">
        <v>50</v>
      </c>
      <c r="W829" s="1" t="s">
        <v>51</v>
      </c>
      <c r="X829" s="1" t="s">
        <v>66</v>
      </c>
      <c r="Y829" s="1" t="s">
        <v>1005</v>
      </c>
      <c r="Z829" s="1">
        <v>19.0</v>
      </c>
      <c r="AA829" s="1">
        <v>1.0</v>
      </c>
      <c r="AB829" s="1" t="s">
        <v>63</v>
      </c>
      <c r="AC829" s="1">
        <v>1.0</v>
      </c>
      <c r="AD829" s="1">
        <v>1.0</v>
      </c>
      <c r="AE829" s="1" t="s">
        <v>63</v>
      </c>
      <c r="AF829" s="1">
        <v>57310.0</v>
      </c>
      <c r="AG829" s="1">
        <v>5210.0</v>
      </c>
      <c r="AH829" s="1">
        <v>10420.0</v>
      </c>
      <c r="AI829" s="1">
        <v>41680.0</v>
      </c>
      <c r="AJ829" s="1" t="s">
        <v>215</v>
      </c>
      <c r="AK829" s="1" t="s">
        <v>216</v>
      </c>
      <c r="AL829" s="1">
        <v>2002.0</v>
      </c>
      <c r="AM829" s="1" t="s">
        <v>83</v>
      </c>
    </row>
    <row r="830">
      <c r="A830" s="1">
        <v>179.0</v>
      </c>
      <c r="B830" s="1">
        <v>32.0</v>
      </c>
      <c r="C830" s="1">
        <v>907012.0</v>
      </c>
      <c r="D830" s="2">
        <v>35414.0</v>
      </c>
      <c r="E830" s="1" t="s">
        <v>40</v>
      </c>
      <c r="F830" s="1" t="s">
        <v>92</v>
      </c>
      <c r="G830" s="1">
        <v>2000.0</v>
      </c>
      <c r="H830" s="1">
        <v>1246.68</v>
      </c>
      <c r="I830" s="1">
        <v>0.0</v>
      </c>
      <c r="J830" s="1">
        <v>440251.0</v>
      </c>
      <c r="K830" s="1" t="s">
        <v>71</v>
      </c>
      <c r="L830" s="1" t="s">
        <v>72</v>
      </c>
      <c r="M830" s="1" t="s">
        <v>118</v>
      </c>
      <c r="N830" s="1" t="s">
        <v>147</v>
      </c>
      <c r="O830" s="1" t="s">
        <v>75</v>
      </c>
      <c r="P830" s="1">
        <v>0.0</v>
      </c>
      <c r="Q830" s="1">
        <v>0.0</v>
      </c>
      <c r="R830" s="2">
        <v>42032.0</v>
      </c>
      <c r="S830" s="1" t="s">
        <v>47</v>
      </c>
      <c r="T830" s="1" t="s">
        <v>87</v>
      </c>
      <c r="U830" s="1" t="s">
        <v>64</v>
      </c>
      <c r="V830" s="1" t="s">
        <v>100</v>
      </c>
      <c r="W830" s="1" t="s">
        <v>78</v>
      </c>
      <c r="X830" s="1" t="s">
        <v>88</v>
      </c>
      <c r="Y830" s="1" t="s">
        <v>1006</v>
      </c>
      <c r="Z830" s="1">
        <v>10.0</v>
      </c>
      <c r="AA830" s="1">
        <v>1.0</v>
      </c>
      <c r="AB830" s="1" t="s">
        <v>63</v>
      </c>
      <c r="AC830" s="1">
        <v>0.0</v>
      </c>
      <c r="AD830" s="1">
        <v>1.0</v>
      </c>
      <c r="AE830" s="1" t="s">
        <v>63</v>
      </c>
      <c r="AF830" s="1">
        <v>53100.0</v>
      </c>
      <c r="AG830" s="1">
        <v>5900.0</v>
      </c>
      <c r="AH830" s="1">
        <v>5900.0</v>
      </c>
      <c r="AI830" s="1">
        <v>41300.0</v>
      </c>
      <c r="AJ830" s="1" t="s">
        <v>154</v>
      </c>
      <c r="AK830" s="1" t="s">
        <v>164</v>
      </c>
      <c r="AL830" s="1">
        <v>2006.0</v>
      </c>
      <c r="AM830" s="1" t="s">
        <v>83</v>
      </c>
    </row>
    <row r="831">
      <c r="A831" s="1">
        <v>76.0</v>
      </c>
      <c r="B831" s="1">
        <v>24.0</v>
      </c>
      <c r="C831" s="1">
        <v>700074.0</v>
      </c>
      <c r="D831" s="2">
        <v>40700.0</v>
      </c>
      <c r="E831" s="1" t="s">
        <v>40</v>
      </c>
      <c r="F831" s="1" t="s">
        <v>41</v>
      </c>
      <c r="G831" s="1">
        <v>1000.0</v>
      </c>
      <c r="H831" s="1">
        <v>1622.67</v>
      </c>
      <c r="I831" s="1">
        <v>0.0</v>
      </c>
      <c r="J831" s="1">
        <v>600313.0</v>
      </c>
      <c r="K831" s="1" t="s">
        <v>71</v>
      </c>
      <c r="L831" s="1" t="s">
        <v>43</v>
      </c>
      <c r="M831" s="1" t="s">
        <v>118</v>
      </c>
      <c r="N831" s="1" t="s">
        <v>166</v>
      </c>
      <c r="O831" s="1" t="s">
        <v>46</v>
      </c>
      <c r="P831" s="1">
        <v>0.0</v>
      </c>
      <c r="Q831" s="1">
        <v>0.0</v>
      </c>
      <c r="R831" s="2">
        <v>42053.0</v>
      </c>
      <c r="S831" s="1" t="s">
        <v>76</v>
      </c>
      <c r="T831" s="1" t="s">
        <v>48</v>
      </c>
      <c r="U831" s="1" t="s">
        <v>108</v>
      </c>
      <c r="V831" s="1" t="s">
        <v>137</v>
      </c>
      <c r="W831" s="1" t="s">
        <v>114</v>
      </c>
      <c r="X831" s="1" t="s">
        <v>66</v>
      </c>
      <c r="Y831" s="1" t="s">
        <v>1007</v>
      </c>
      <c r="Z831" s="1">
        <v>6.0</v>
      </c>
      <c r="AA831" s="1">
        <v>3.0</v>
      </c>
      <c r="AB831" s="1" t="s">
        <v>80</v>
      </c>
      <c r="AC831" s="1">
        <v>1.0</v>
      </c>
      <c r="AD831" s="1">
        <v>1.0</v>
      </c>
      <c r="AE831" s="1" t="s">
        <v>63</v>
      </c>
      <c r="AF831" s="1">
        <v>74700.0</v>
      </c>
      <c r="AG831" s="1">
        <v>14940.0</v>
      </c>
      <c r="AH831" s="1">
        <v>7470.0</v>
      </c>
      <c r="AI831" s="1">
        <v>52290.0</v>
      </c>
      <c r="AJ831" s="1" t="s">
        <v>154</v>
      </c>
      <c r="AK831" s="1" t="s">
        <v>168</v>
      </c>
      <c r="AL831" s="1">
        <v>1997.0</v>
      </c>
      <c r="AM831" s="1" t="s">
        <v>83</v>
      </c>
    </row>
    <row r="832">
      <c r="A832" s="1">
        <v>105.0</v>
      </c>
      <c r="B832" s="1">
        <v>28.0</v>
      </c>
      <c r="C832" s="1">
        <v>866805.0</v>
      </c>
      <c r="D832" s="2">
        <v>35046.0</v>
      </c>
      <c r="E832" s="1" t="s">
        <v>40</v>
      </c>
      <c r="F832" s="1" t="s">
        <v>41</v>
      </c>
      <c r="G832" s="1">
        <v>500.0</v>
      </c>
      <c r="H832" s="1">
        <v>1082.36</v>
      </c>
      <c r="I832" s="1">
        <v>0.0</v>
      </c>
      <c r="J832" s="1">
        <v>452216.0</v>
      </c>
      <c r="K832" s="1" t="s">
        <v>71</v>
      </c>
      <c r="L832" s="1" t="s">
        <v>93</v>
      </c>
      <c r="M832" s="1" t="s">
        <v>102</v>
      </c>
      <c r="N832" s="1" t="s">
        <v>113</v>
      </c>
      <c r="O832" s="1" t="s">
        <v>75</v>
      </c>
      <c r="P832" s="1">
        <v>0.0</v>
      </c>
      <c r="Q832" s="1">
        <v>0.0</v>
      </c>
      <c r="R832" s="2">
        <v>42028.0</v>
      </c>
      <c r="S832" s="1" t="s">
        <v>76</v>
      </c>
      <c r="T832" s="1" t="s">
        <v>77</v>
      </c>
      <c r="U832" s="1" t="s">
        <v>49</v>
      </c>
      <c r="V832" s="1" t="s">
        <v>100</v>
      </c>
      <c r="W832" s="1" t="s">
        <v>51</v>
      </c>
      <c r="X832" s="1" t="s">
        <v>66</v>
      </c>
      <c r="Y832" s="1" t="s">
        <v>1008</v>
      </c>
      <c r="Z832" s="1">
        <v>12.0</v>
      </c>
      <c r="AA832" s="1">
        <v>3.0</v>
      </c>
      <c r="AB832" s="1" t="s">
        <v>80</v>
      </c>
      <c r="AC832" s="1">
        <v>2.0</v>
      </c>
      <c r="AD832" s="1">
        <v>2.0</v>
      </c>
      <c r="AE832" s="1" t="s">
        <v>80</v>
      </c>
      <c r="AF832" s="1">
        <v>60500.0</v>
      </c>
      <c r="AG832" s="1">
        <v>12100.0</v>
      </c>
      <c r="AH832" s="1">
        <v>6050.0</v>
      </c>
      <c r="AI832" s="1">
        <v>42350.0</v>
      </c>
      <c r="AJ832" s="1" t="s">
        <v>110</v>
      </c>
      <c r="AK832" s="1" t="s">
        <v>111</v>
      </c>
      <c r="AL832" s="1">
        <v>1995.0</v>
      </c>
      <c r="AM832" s="1" t="s">
        <v>83</v>
      </c>
    </row>
    <row r="833">
      <c r="A833" s="1">
        <v>97.0</v>
      </c>
      <c r="B833" s="1">
        <v>26.0</v>
      </c>
      <c r="C833" s="1">
        <v>951863.0</v>
      </c>
      <c r="D833" s="2">
        <v>35731.0</v>
      </c>
      <c r="E833" s="1" t="s">
        <v>40</v>
      </c>
      <c r="F833" s="1" t="s">
        <v>41</v>
      </c>
      <c r="G833" s="1">
        <v>1000.0</v>
      </c>
      <c r="H833" s="1">
        <v>1270.55</v>
      </c>
      <c r="I833" s="1">
        <v>0.0</v>
      </c>
      <c r="J833" s="1">
        <v>478532.0</v>
      </c>
      <c r="K833" s="1" t="s">
        <v>42</v>
      </c>
      <c r="L833" s="1" t="s">
        <v>125</v>
      </c>
      <c r="M833" s="1" t="s">
        <v>136</v>
      </c>
      <c r="N833" s="1" t="s">
        <v>169</v>
      </c>
      <c r="O833" s="1" t="s">
        <v>86</v>
      </c>
      <c r="P833" s="1">
        <v>0.0</v>
      </c>
      <c r="Q833" s="1">
        <v>-72100.0</v>
      </c>
      <c r="R833" s="2">
        <v>42024.0</v>
      </c>
      <c r="S833" s="1" t="s">
        <v>76</v>
      </c>
      <c r="T833" s="1" t="s">
        <v>48</v>
      </c>
      <c r="U833" s="1" t="s">
        <v>108</v>
      </c>
      <c r="V833" s="1" t="s">
        <v>121</v>
      </c>
      <c r="W833" s="1" t="s">
        <v>122</v>
      </c>
      <c r="X833" s="1" t="s">
        <v>66</v>
      </c>
      <c r="Y833" s="1" t="s">
        <v>1009</v>
      </c>
      <c r="Z833" s="1">
        <v>10.0</v>
      </c>
      <c r="AA833" s="1">
        <v>3.0</v>
      </c>
      <c r="AB833" s="1" t="s">
        <v>54</v>
      </c>
      <c r="AC833" s="1">
        <v>2.0</v>
      </c>
      <c r="AD833" s="1">
        <v>3.0</v>
      </c>
      <c r="AE833" s="1" t="s">
        <v>80</v>
      </c>
      <c r="AF833" s="1">
        <v>84920.0</v>
      </c>
      <c r="AG833" s="1">
        <v>7720.0</v>
      </c>
      <c r="AH833" s="1">
        <v>15440.0</v>
      </c>
      <c r="AI833" s="1">
        <v>61760.0</v>
      </c>
      <c r="AJ833" s="1" t="s">
        <v>198</v>
      </c>
      <c r="AK833" s="1" t="s">
        <v>199</v>
      </c>
      <c r="AL833" s="1">
        <v>2006.0</v>
      </c>
      <c r="AM833" s="1" t="s">
        <v>57</v>
      </c>
    </row>
    <row r="834">
      <c r="A834" s="1">
        <v>148.0</v>
      </c>
      <c r="B834" s="1">
        <v>36.0</v>
      </c>
      <c r="C834" s="1">
        <v>211578.0</v>
      </c>
      <c r="D834" s="2">
        <v>35068.0</v>
      </c>
      <c r="E834" s="1" t="s">
        <v>84</v>
      </c>
      <c r="F834" s="1" t="s">
        <v>92</v>
      </c>
      <c r="G834" s="1">
        <v>1000.0</v>
      </c>
      <c r="H834" s="1">
        <v>1236.32</v>
      </c>
      <c r="I834" s="1">
        <v>5000000.0</v>
      </c>
      <c r="J834" s="1">
        <v>616929.0</v>
      </c>
      <c r="K834" s="1" t="s">
        <v>71</v>
      </c>
      <c r="L834" s="1" t="s">
        <v>43</v>
      </c>
      <c r="M834" s="1" t="s">
        <v>186</v>
      </c>
      <c r="N834" s="1" t="s">
        <v>150</v>
      </c>
      <c r="O834" s="1" t="s">
        <v>75</v>
      </c>
      <c r="P834" s="1">
        <v>55100.0</v>
      </c>
      <c r="Q834" s="1">
        <v>0.0</v>
      </c>
      <c r="R834" s="2">
        <v>42014.0</v>
      </c>
      <c r="S834" s="1" t="s">
        <v>47</v>
      </c>
      <c r="T834" s="1" t="s">
        <v>48</v>
      </c>
      <c r="U834" s="1" t="s">
        <v>108</v>
      </c>
      <c r="V834" s="1" t="s">
        <v>50</v>
      </c>
      <c r="W834" s="1" t="s">
        <v>176</v>
      </c>
      <c r="X834" s="1" t="s">
        <v>157</v>
      </c>
      <c r="Y834" s="1" t="s">
        <v>1010</v>
      </c>
      <c r="Z834" s="1">
        <v>0.0</v>
      </c>
      <c r="AA834" s="1">
        <v>1.0</v>
      </c>
      <c r="AB834" s="1" t="s">
        <v>80</v>
      </c>
      <c r="AC834" s="1">
        <v>2.0</v>
      </c>
      <c r="AD834" s="1">
        <v>0.0</v>
      </c>
      <c r="AE834" s="1" t="s">
        <v>80</v>
      </c>
      <c r="AF834" s="1">
        <v>61050.0</v>
      </c>
      <c r="AG834" s="1">
        <v>5550.0</v>
      </c>
      <c r="AH834" s="1">
        <v>11100.0</v>
      </c>
      <c r="AI834" s="1">
        <v>44400.0</v>
      </c>
      <c r="AJ834" s="1" t="s">
        <v>81</v>
      </c>
      <c r="AK834" s="1" t="s">
        <v>145</v>
      </c>
      <c r="AL834" s="1">
        <v>2009.0</v>
      </c>
      <c r="AM834" s="1" t="s">
        <v>83</v>
      </c>
    </row>
    <row r="835">
      <c r="A835" s="1">
        <v>77.0</v>
      </c>
      <c r="B835" s="1">
        <v>26.0</v>
      </c>
      <c r="C835" s="1">
        <v>357394.0</v>
      </c>
      <c r="D835" s="2">
        <v>39577.0</v>
      </c>
      <c r="E835" s="1" t="s">
        <v>84</v>
      </c>
      <c r="F835" s="1" t="s">
        <v>41</v>
      </c>
      <c r="G835" s="1">
        <v>2000.0</v>
      </c>
      <c r="H835" s="1">
        <v>785.82</v>
      </c>
      <c r="I835" s="1">
        <v>0.0</v>
      </c>
      <c r="J835" s="1">
        <v>620207.0</v>
      </c>
      <c r="K835" s="1" t="s">
        <v>42</v>
      </c>
      <c r="L835" s="1" t="s">
        <v>162</v>
      </c>
      <c r="M835" s="1" t="s">
        <v>126</v>
      </c>
      <c r="N835" s="1" t="s">
        <v>147</v>
      </c>
      <c r="O835" s="1" t="s">
        <v>61</v>
      </c>
      <c r="P835" s="1">
        <v>49700.0</v>
      </c>
      <c r="Q835" s="1">
        <v>0.0</v>
      </c>
      <c r="R835" s="2">
        <v>42011.0</v>
      </c>
      <c r="S835" s="1" t="s">
        <v>76</v>
      </c>
      <c r="T835" s="1" t="s">
        <v>77</v>
      </c>
      <c r="U835" s="1" t="s">
        <v>49</v>
      </c>
      <c r="V835" s="1" t="s">
        <v>50</v>
      </c>
      <c r="W835" s="1" t="s">
        <v>78</v>
      </c>
      <c r="X835" s="1" t="s">
        <v>123</v>
      </c>
      <c r="Y835" s="1" t="s">
        <v>1011</v>
      </c>
      <c r="Z835" s="1">
        <v>12.0</v>
      </c>
      <c r="AA835" s="1">
        <v>3.0</v>
      </c>
      <c r="AB835" s="1" t="s">
        <v>54</v>
      </c>
      <c r="AC835" s="1">
        <v>2.0</v>
      </c>
      <c r="AD835" s="1">
        <v>0.0</v>
      </c>
      <c r="AE835" s="1" t="s">
        <v>63</v>
      </c>
      <c r="AF835" s="1">
        <v>69080.0</v>
      </c>
      <c r="AG835" s="1">
        <v>12560.0</v>
      </c>
      <c r="AH835" s="1">
        <v>6280.0</v>
      </c>
      <c r="AI835" s="1">
        <v>50240.0</v>
      </c>
      <c r="AJ835" s="1" t="s">
        <v>110</v>
      </c>
      <c r="AK835" s="1" t="s">
        <v>111</v>
      </c>
      <c r="AL835" s="1">
        <v>2009.0</v>
      </c>
      <c r="AM835" s="1" t="s">
        <v>57</v>
      </c>
    </row>
    <row r="836">
      <c r="A836" s="1">
        <v>295.0</v>
      </c>
      <c r="B836" s="1">
        <v>46.0</v>
      </c>
      <c r="C836" s="1">
        <v>863749.0</v>
      </c>
      <c r="D836" s="2">
        <v>40152.0</v>
      </c>
      <c r="E836" s="1" t="s">
        <v>58</v>
      </c>
      <c r="F836" s="1" t="s">
        <v>41</v>
      </c>
      <c r="G836" s="1">
        <v>500.0</v>
      </c>
      <c r="H836" s="1">
        <v>1265.84</v>
      </c>
      <c r="I836" s="1">
        <v>0.0</v>
      </c>
      <c r="J836" s="1">
        <v>605743.0</v>
      </c>
      <c r="K836" s="1" t="s">
        <v>71</v>
      </c>
      <c r="L836" s="1" t="s">
        <v>162</v>
      </c>
      <c r="M836" s="1" t="s">
        <v>102</v>
      </c>
      <c r="N836" s="1" t="s">
        <v>166</v>
      </c>
      <c r="O836" s="1" t="s">
        <v>75</v>
      </c>
      <c r="P836" s="1">
        <v>52200.0</v>
      </c>
      <c r="Q836" s="1">
        <v>-44500.0</v>
      </c>
      <c r="R836" s="2">
        <v>42020.0</v>
      </c>
      <c r="S836" s="1" t="s">
        <v>62</v>
      </c>
      <c r="T836" s="1" t="s">
        <v>63</v>
      </c>
      <c r="U836" s="1" t="s">
        <v>64</v>
      </c>
      <c r="V836" s="1" t="s">
        <v>94</v>
      </c>
      <c r="W836" s="1" t="s">
        <v>65</v>
      </c>
      <c r="X836" s="1" t="s">
        <v>88</v>
      </c>
      <c r="Y836" s="1" t="s">
        <v>1012</v>
      </c>
      <c r="Z836" s="1">
        <v>10.0</v>
      </c>
      <c r="AA836" s="1">
        <v>1.0</v>
      </c>
      <c r="AB836" s="1" t="s">
        <v>54</v>
      </c>
      <c r="AC836" s="1">
        <v>1.0</v>
      </c>
      <c r="AD836" s="1">
        <v>3.0</v>
      </c>
      <c r="AE836" s="1" t="s">
        <v>54</v>
      </c>
      <c r="AF836" s="1">
        <v>4560.0</v>
      </c>
      <c r="AG836" s="1">
        <v>760.0</v>
      </c>
      <c r="AH836" s="1">
        <v>380.0</v>
      </c>
      <c r="AI836" s="1">
        <v>3420.0</v>
      </c>
      <c r="AJ836" s="1" t="s">
        <v>105</v>
      </c>
      <c r="AK836" s="1" t="s">
        <v>106</v>
      </c>
      <c r="AL836" s="1">
        <v>2007.0</v>
      </c>
      <c r="AM836" s="1" t="s">
        <v>83</v>
      </c>
    </row>
    <row r="837">
      <c r="A837" s="1">
        <v>126.0</v>
      </c>
      <c r="B837" s="1">
        <v>28.0</v>
      </c>
      <c r="C837" s="1">
        <v>596914.0</v>
      </c>
      <c r="D837" s="2">
        <v>33608.0</v>
      </c>
      <c r="E837" s="1" t="s">
        <v>58</v>
      </c>
      <c r="F837" s="1" t="s">
        <v>41</v>
      </c>
      <c r="G837" s="1">
        <v>500.0</v>
      </c>
      <c r="H837" s="1">
        <v>1508.9</v>
      </c>
      <c r="I837" s="1">
        <v>0.0</v>
      </c>
      <c r="J837" s="1">
        <v>472814.0</v>
      </c>
      <c r="K837" s="1" t="s">
        <v>71</v>
      </c>
      <c r="L837" s="1" t="s">
        <v>162</v>
      </c>
      <c r="M837" s="1" t="s">
        <v>59</v>
      </c>
      <c r="N837" s="1" t="s">
        <v>133</v>
      </c>
      <c r="O837" s="1" t="s">
        <v>61</v>
      </c>
      <c r="P837" s="1">
        <v>0.0</v>
      </c>
      <c r="Q837" s="1">
        <v>0.0</v>
      </c>
      <c r="R837" s="2">
        <v>42005.0</v>
      </c>
      <c r="S837" s="1" t="s">
        <v>76</v>
      </c>
      <c r="T837" s="1" t="s">
        <v>77</v>
      </c>
      <c r="U837" s="1" t="s">
        <v>108</v>
      </c>
      <c r="V837" s="1" t="s">
        <v>50</v>
      </c>
      <c r="W837" s="1" t="s">
        <v>114</v>
      </c>
      <c r="X837" s="1" t="s">
        <v>128</v>
      </c>
      <c r="Y837" s="1" t="s">
        <v>1013</v>
      </c>
      <c r="Z837" s="1">
        <v>3.0</v>
      </c>
      <c r="AA837" s="1">
        <v>4.0</v>
      </c>
      <c r="AB837" s="1" t="s">
        <v>80</v>
      </c>
      <c r="AC837" s="1">
        <v>0.0</v>
      </c>
      <c r="AD837" s="1">
        <v>1.0</v>
      </c>
      <c r="AE837" s="1" t="s">
        <v>63</v>
      </c>
      <c r="AF837" s="1">
        <v>67800.0</v>
      </c>
      <c r="AG837" s="1">
        <v>11300.0</v>
      </c>
      <c r="AH837" s="1">
        <v>11300.0</v>
      </c>
      <c r="AI837" s="1">
        <v>45200.0</v>
      </c>
      <c r="AJ837" s="1" t="s">
        <v>130</v>
      </c>
      <c r="AK837" s="1" t="s">
        <v>131</v>
      </c>
      <c r="AL837" s="1">
        <v>2011.0</v>
      </c>
      <c r="AM837" s="1" t="s">
        <v>83</v>
      </c>
    </row>
    <row r="838">
      <c r="A838" s="1">
        <v>132.0</v>
      </c>
      <c r="B838" s="1">
        <v>32.0</v>
      </c>
      <c r="C838" s="1">
        <v>684653.0</v>
      </c>
      <c r="D838" s="2">
        <v>35749.0</v>
      </c>
      <c r="E838" s="1" t="s">
        <v>40</v>
      </c>
      <c r="F838" s="1" t="s">
        <v>41</v>
      </c>
      <c r="G838" s="1">
        <v>2000.0</v>
      </c>
      <c r="H838" s="1">
        <v>1106.84</v>
      </c>
      <c r="I838" s="1">
        <v>0.0</v>
      </c>
      <c r="J838" s="1">
        <v>464362.0</v>
      </c>
      <c r="K838" s="1" t="s">
        <v>42</v>
      </c>
      <c r="L838" s="1" t="s">
        <v>72</v>
      </c>
      <c r="M838" s="1" t="s">
        <v>112</v>
      </c>
      <c r="N838" s="1" t="s">
        <v>60</v>
      </c>
      <c r="O838" s="1" t="s">
        <v>120</v>
      </c>
      <c r="P838" s="1">
        <v>43100.0</v>
      </c>
      <c r="Q838" s="1">
        <v>-31900.0</v>
      </c>
      <c r="R838" s="2">
        <v>42011.0</v>
      </c>
      <c r="S838" s="1" t="s">
        <v>62</v>
      </c>
      <c r="T838" s="1" t="s">
        <v>63</v>
      </c>
      <c r="U838" s="1" t="s">
        <v>64</v>
      </c>
      <c r="V838" s="1" t="s">
        <v>50</v>
      </c>
      <c r="W838" s="1" t="s">
        <v>51</v>
      </c>
      <c r="X838" s="1" t="s">
        <v>66</v>
      </c>
      <c r="Y838" s="1" t="s">
        <v>1014</v>
      </c>
      <c r="Z838" s="1">
        <v>21.0</v>
      </c>
      <c r="AA838" s="1">
        <v>1.0</v>
      </c>
      <c r="AB838" s="1" t="s">
        <v>54</v>
      </c>
      <c r="AC838" s="1">
        <v>1.0</v>
      </c>
      <c r="AD838" s="1">
        <v>1.0</v>
      </c>
      <c r="AE838" s="1" t="s">
        <v>54</v>
      </c>
      <c r="AF838" s="1">
        <v>5600.0</v>
      </c>
      <c r="AG838" s="1">
        <v>1120.0</v>
      </c>
      <c r="AH838" s="1">
        <v>560.0</v>
      </c>
      <c r="AI838" s="1">
        <v>3920.0</v>
      </c>
      <c r="AJ838" s="1" t="s">
        <v>154</v>
      </c>
      <c r="AK838" s="1" t="s">
        <v>155</v>
      </c>
      <c r="AL838" s="1">
        <v>2005.0</v>
      </c>
      <c r="AM838" s="1" t="s">
        <v>83</v>
      </c>
    </row>
    <row r="839">
      <c r="A839" s="1">
        <v>370.0</v>
      </c>
      <c r="B839" s="1">
        <v>55.0</v>
      </c>
      <c r="C839" s="1">
        <v>528259.0</v>
      </c>
      <c r="D839" s="2">
        <v>41265.0</v>
      </c>
      <c r="E839" s="1" t="s">
        <v>58</v>
      </c>
      <c r="F839" s="1" t="s">
        <v>92</v>
      </c>
      <c r="G839" s="1">
        <v>2000.0</v>
      </c>
      <c r="H839" s="1">
        <v>1389.13</v>
      </c>
      <c r="I839" s="1">
        <v>7000000.0</v>
      </c>
      <c r="J839" s="1">
        <v>456203.0</v>
      </c>
      <c r="K839" s="1" t="s">
        <v>42</v>
      </c>
      <c r="L839" s="1" t="s">
        <v>162</v>
      </c>
      <c r="M839" s="1" t="s">
        <v>112</v>
      </c>
      <c r="N839" s="1" t="s">
        <v>180</v>
      </c>
      <c r="O839" s="1" t="s">
        <v>120</v>
      </c>
      <c r="P839" s="1">
        <v>0.0</v>
      </c>
      <c r="Q839" s="1">
        <v>-53200.0</v>
      </c>
      <c r="R839" s="2">
        <v>42052.0</v>
      </c>
      <c r="S839" s="1" t="s">
        <v>62</v>
      </c>
      <c r="T839" s="1" t="s">
        <v>63</v>
      </c>
      <c r="U839" s="1" t="s">
        <v>64</v>
      </c>
      <c r="V839" s="1" t="s">
        <v>94</v>
      </c>
      <c r="W839" s="1" t="s">
        <v>122</v>
      </c>
      <c r="X839" s="1" t="s">
        <v>157</v>
      </c>
      <c r="Y839" s="1" t="s">
        <v>1015</v>
      </c>
      <c r="Z839" s="1">
        <v>6.0</v>
      </c>
      <c r="AA839" s="1">
        <v>1.0</v>
      </c>
      <c r="AB839" s="1" t="s">
        <v>63</v>
      </c>
      <c r="AC839" s="1">
        <v>0.0</v>
      </c>
      <c r="AD839" s="1">
        <v>2.0</v>
      </c>
      <c r="AE839" s="1" t="s">
        <v>63</v>
      </c>
      <c r="AF839" s="1">
        <v>9000.0</v>
      </c>
      <c r="AG839" s="1">
        <v>900.0</v>
      </c>
      <c r="AH839" s="1">
        <v>1800.0</v>
      </c>
      <c r="AI839" s="1">
        <v>6300.0</v>
      </c>
      <c r="AJ839" s="1" t="s">
        <v>68</v>
      </c>
      <c r="AK839" s="1" t="s">
        <v>272</v>
      </c>
      <c r="AL839" s="1">
        <v>2015.0</v>
      </c>
      <c r="AM839" s="1" t="s">
        <v>83</v>
      </c>
    </row>
    <row r="840">
      <c r="A840" s="1">
        <v>257.0</v>
      </c>
      <c r="B840" s="1">
        <v>43.0</v>
      </c>
      <c r="C840" s="1">
        <v>797636.0</v>
      </c>
      <c r="D840" s="2">
        <v>33743.0</v>
      </c>
      <c r="E840" s="1" t="s">
        <v>58</v>
      </c>
      <c r="F840" s="1" t="s">
        <v>70</v>
      </c>
      <c r="G840" s="1">
        <v>1000.0</v>
      </c>
      <c r="H840" s="1">
        <v>974.84</v>
      </c>
      <c r="I840" s="1">
        <v>0.0</v>
      </c>
      <c r="J840" s="1">
        <v>468984.0</v>
      </c>
      <c r="K840" s="1" t="s">
        <v>71</v>
      </c>
      <c r="L840" s="1" t="s">
        <v>162</v>
      </c>
      <c r="M840" s="1" t="s">
        <v>146</v>
      </c>
      <c r="N840" s="1" t="s">
        <v>171</v>
      </c>
      <c r="O840" s="1" t="s">
        <v>61</v>
      </c>
      <c r="P840" s="1">
        <v>52100.0</v>
      </c>
      <c r="Q840" s="1">
        <v>0.0</v>
      </c>
      <c r="R840" s="2">
        <v>42061.0</v>
      </c>
      <c r="S840" s="1" t="s">
        <v>47</v>
      </c>
      <c r="T840" s="1" t="s">
        <v>77</v>
      </c>
      <c r="U840" s="1" t="s">
        <v>108</v>
      </c>
      <c r="V840" s="1" t="s">
        <v>50</v>
      </c>
      <c r="W840" s="1" t="s">
        <v>65</v>
      </c>
      <c r="X840" s="1" t="s">
        <v>128</v>
      </c>
      <c r="Y840" s="1" t="s">
        <v>1016</v>
      </c>
      <c r="Z840" s="1">
        <v>0.0</v>
      </c>
      <c r="AA840" s="1">
        <v>1.0</v>
      </c>
      <c r="AB840" s="1" t="s">
        <v>80</v>
      </c>
      <c r="AC840" s="1">
        <v>0.0</v>
      </c>
      <c r="AD840" s="1">
        <v>1.0</v>
      </c>
      <c r="AE840" s="1" t="s">
        <v>54</v>
      </c>
      <c r="AF840" s="1">
        <v>85320.0</v>
      </c>
      <c r="AG840" s="1">
        <v>21330.0</v>
      </c>
      <c r="AH840" s="1">
        <v>7110.0</v>
      </c>
      <c r="AI840" s="1">
        <v>56880.0</v>
      </c>
      <c r="AJ840" s="1" t="s">
        <v>105</v>
      </c>
      <c r="AK840" s="1" t="s">
        <v>106</v>
      </c>
      <c r="AL840" s="1">
        <v>2006.0</v>
      </c>
      <c r="AM840" s="1" t="s">
        <v>83</v>
      </c>
    </row>
    <row r="841">
      <c r="A841" s="1">
        <v>9.0</v>
      </c>
      <c r="B841" s="1">
        <v>24.0</v>
      </c>
      <c r="C841" s="1">
        <v>326180.0</v>
      </c>
      <c r="D841" s="2">
        <v>37401.0</v>
      </c>
      <c r="E841" s="1" t="s">
        <v>84</v>
      </c>
      <c r="F841" s="1" t="s">
        <v>70</v>
      </c>
      <c r="G841" s="1">
        <v>2000.0</v>
      </c>
      <c r="H841" s="1">
        <v>1304.46</v>
      </c>
      <c r="I841" s="1">
        <v>0.0</v>
      </c>
      <c r="J841" s="1">
        <v>473349.0</v>
      </c>
      <c r="K841" s="1" t="s">
        <v>71</v>
      </c>
      <c r="L841" s="1" t="s">
        <v>72</v>
      </c>
      <c r="M841" s="1" t="s">
        <v>59</v>
      </c>
      <c r="N841" s="1" t="s">
        <v>113</v>
      </c>
      <c r="O841" s="1" t="s">
        <v>61</v>
      </c>
      <c r="P841" s="1">
        <v>51700.0</v>
      </c>
      <c r="Q841" s="1">
        <v>-33300.0</v>
      </c>
      <c r="R841" s="2">
        <v>42035.0</v>
      </c>
      <c r="S841" s="1" t="s">
        <v>62</v>
      </c>
      <c r="T841" s="1" t="s">
        <v>63</v>
      </c>
      <c r="U841" s="1" t="s">
        <v>213</v>
      </c>
      <c r="V841" s="1" t="s">
        <v>94</v>
      </c>
      <c r="W841" s="1" t="s">
        <v>122</v>
      </c>
      <c r="X841" s="1" t="s">
        <v>88</v>
      </c>
      <c r="Y841" s="1" t="s">
        <v>1017</v>
      </c>
      <c r="Z841" s="1">
        <v>6.0</v>
      </c>
      <c r="AA841" s="1">
        <v>1.0</v>
      </c>
      <c r="AB841" s="1" t="s">
        <v>80</v>
      </c>
      <c r="AC841" s="1">
        <v>0.0</v>
      </c>
      <c r="AD841" s="1">
        <v>3.0</v>
      </c>
      <c r="AE841" s="1" t="s">
        <v>54</v>
      </c>
      <c r="AF841" s="1">
        <v>5940.0</v>
      </c>
      <c r="AG841" s="1">
        <v>540.0</v>
      </c>
      <c r="AH841" s="1">
        <v>1080.0</v>
      </c>
      <c r="AI841" s="1">
        <v>4320.0</v>
      </c>
      <c r="AJ841" s="1" t="s">
        <v>110</v>
      </c>
      <c r="AK841" s="1" t="s">
        <v>111</v>
      </c>
      <c r="AL841" s="1">
        <v>2001.0</v>
      </c>
      <c r="AM841" s="1" t="s">
        <v>57</v>
      </c>
    </row>
    <row r="842">
      <c r="A842" s="1">
        <v>185.0</v>
      </c>
      <c r="B842" s="1">
        <v>34.0</v>
      </c>
      <c r="C842" s="1">
        <v>620075.0</v>
      </c>
      <c r="D842" s="2">
        <v>40289.0</v>
      </c>
      <c r="E842" s="1" t="s">
        <v>40</v>
      </c>
      <c r="F842" s="1" t="s">
        <v>41</v>
      </c>
      <c r="G842" s="1">
        <v>500.0</v>
      </c>
      <c r="H842" s="1">
        <v>1257.36</v>
      </c>
      <c r="I842" s="1">
        <v>0.0</v>
      </c>
      <c r="J842" s="1">
        <v>474771.0</v>
      </c>
      <c r="K842" s="1" t="s">
        <v>71</v>
      </c>
      <c r="L842" s="1" t="s">
        <v>72</v>
      </c>
      <c r="M842" s="1" t="s">
        <v>85</v>
      </c>
      <c r="N842" s="1" t="s">
        <v>147</v>
      </c>
      <c r="O842" s="1" t="s">
        <v>46</v>
      </c>
      <c r="P842" s="1">
        <v>0.0</v>
      </c>
      <c r="Q842" s="1">
        <v>0.0</v>
      </c>
      <c r="R842" s="2">
        <v>42062.0</v>
      </c>
      <c r="S842" s="1" t="s">
        <v>76</v>
      </c>
      <c r="T842" s="1" t="s">
        <v>48</v>
      </c>
      <c r="U842" s="1" t="s">
        <v>49</v>
      </c>
      <c r="V842" s="1" t="s">
        <v>100</v>
      </c>
      <c r="W842" s="1" t="s">
        <v>51</v>
      </c>
      <c r="X842" s="1" t="s">
        <v>88</v>
      </c>
      <c r="Y842" s="1" t="s">
        <v>1018</v>
      </c>
      <c r="Z842" s="1">
        <v>20.0</v>
      </c>
      <c r="AA842" s="1">
        <v>3.0</v>
      </c>
      <c r="AB842" s="1" t="s">
        <v>54</v>
      </c>
      <c r="AC842" s="1">
        <v>1.0</v>
      </c>
      <c r="AD842" s="1">
        <v>1.0</v>
      </c>
      <c r="AE842" s="1" t="s">
        <v>63</v>
      </c>
      <c r="AF842" s="1">
        <v>51370.0</v>
      </c>
      <c r="AG842" s="1">
        <v>9340.0</v>
      </c>
      <c r="AH842" s="1">
        <v>4670.0</v>
      </c>
      <c r="AI842" s="1">
        <v>37360.0</v>
      </c>
      <c r="AJ842" s="1" t="s">
        <v>188</v>
      </c>
      <c r="AK842" s="1" t="s">
        <v>202</v>
      </c>
      <c r="AL842" s="1">
        <v>2000.0</v>
      </c>
      <c r="AM842" s="1" t="s">
        <v>57</v>
      </c>
    </row>
    <row r="843">
      <c r="A843" s="1">
        <v>234.0</v>
      </c>
      <c r="B843" s="1">
        <v>43.0</v>
      </c>
      <c r="C843" s="1">
        <v>965187.0</v>
      </c>
      <c r="D843" s="2">
        <v>32958.0</v>
      </c>
      <c r="E843" s="1" t="s">
        <v>40</v>
      </c>
      <c r="F843" s="1" t="s">
        <v>41</v>
      </c>
      <c r="G843" s="1">
        <v>500.0</v>
      </c>
      <c r="H843" s="1">
        <v>1257.04</v>
      </c>
      <c r="I843" s="1">
        <v>0.0</v>
      </c>
      <c r="J843" s="1">
        <v>448294.0</v>
      </c>
      <c r="K843" s="1" t="s">
        <v>42</v>
      </c>
      <c r="L843" s="1" t="s">
        <v>93</v>
      </c>
      <c r="M843" s="1" t="s">
        <v>136</v>
      </c>
      <c r="N843" s="1" t="s">
        <v>60</v>
      </c>
      <c r="O843" s="1" t="s">
        <v>75</v>
      </c>
      <c r="P843" s="1">
        <v>0.0</v>
      </c>
      <c r="Q843" s="1">
        <v>-48800.0</v>
      </c>
      <c r="R843" s="2">
        <v>42064.0</v>
      </c>
      <c r="S843" s="1" t="s">
        <v>47</v>
      </c>
      <c r="T843" s="1" t="s">
        <v>77</v>
      </c>
      <c r="U843" s="1" t="s">
        <v>49</v>
      </c>
      <c r="V843" s="1" t="s">
        <v>50</v>
      </c>
      <c r="W843" s="1" t="s">
        <v>51</v>
      </c>
      <c r="X843" s="1" t="s">
        <v>157</v>
      </c>
      <c r="Y843" s="1" t="s">
        <v>1019</v>
      </c>
      <c r="Z843" s="1">
        <v>4.0</v>
      </c>
      <c r="AA843" s="1">
        <v>1.0</v>
      </c>
      <c r="AB843" s="1" t="s">
        <v>80</v>
      </c>
      <c r="AC843" s="1">
        <v>2.0</v>
      </c>
      <c r="AD843" s="1">
        <v>2.0</v>
      </c>
      <c r="AE843" s="1" t="s">
        <v>54</v>
      </c>
      <c r="AF843" s="1">
        <v>51600.0</v>
      </c>
      <c r="AG843" s="1">
        <v>10320.0</v>
      </c>
      <c r="AH843" s="1">
        <v>5160.0</v>
      </c>
      <c r="AI843" s="1">
        <v>36120.0</v>
      </c>
      <c r="AJ843" s="1" t="s">
        <v>81</v>
      </c>
      <c r="AK843" s="1" t="s">
        <v>145</v>
      </c>
      <c r="AL843" s="1">
        <v>2011.0</v>
      </c>
      <c r="AM843" s="1" t="s">
        <v>83</v>
      </c>
    </row>
    <row r="844">
      <c r="A844" s="1">
        <v>253.0</v>
      </c>
      <c r="B844" s="1">
        <v>44.0</v>
      </c>
      <c r="C844" s="1">
        <v>516182.0</v>
      </c>
      <c r="D844" s="2">
        <v>39214.0</v>
      </c>
      <c r="E844" s="1" t="s">
        <v>40</v>
      </c>
      <c r="F844" s="1" t="s">
        <v>70</v>
      </c>
      <c r="G844" s="1">
        <v>2000.0</v>
      </c>
      <c r="H844" s="1">
        <v>719.52</v>
      </c>
      <c r="I844" s="1">
        <v>0.0</v>
      </c>
      <c r="J844" s="1">
        <v>606606.0</v>
      </c>
      <c r="K844" s="1" t="s">
        <v>71</v>
      </c>
      <c r="L844" s="1" t="s">
        <v>132</v>
      </c>
      <c r="M844" s="1" t="s">
        <v>190</v>
      </c>
      <c r="N844" s="1" t="s">
        <v>113</v>
      </c>
      <c r="O844" s="1" t="s">
        <v>75</v>
      </c>
      <c r="P844" s="1">
        <v>45800.0</v>
      </c>
      <c r="Q844" s="1">
        <v>0.0</v>
      </c>
      <c r="R844" s="2">
        <v>42048.0</v>
      </c>
      <c r="S844" s="1" t="s">
        <v>139</v>
      </c>
      <c r="T844" s="1" t="s">
        <v>63</v>
      </c>
      <c r="U844" s="1" t="s">
        <v>213</v>
      </c>
      <c r="V844" s="1" t="s">
        <v>94</v>
      </c>
      <c r="W844" s="1" t="s">
        <v>51</v>
      </c>
      <c r="X844" s="1" t="s">
        <v>88</v>
      </c>
      <c r="Y844" s="1" t="s">
        <v>1020</v>
      </c>
      <c r="Z844" s="1">
        <v>9.0</v>
      </c>
      <c r="AA844" s="1">
        <v>1.0</v>
      </c>
      <c r="AB844" s="1" t="s">
        <v>80</v>
      </c>
      <c r="AC844" s="1">
        <v>0.0</v>
      </c>
      <c r="AD844" s="1">
        <v>3.0</v>
      </c>
      <c r="AE844" s="1" t="s">
        <v>63</v>
      </c>
      <c r="AF844" s="1">
        <v>5400.0</v>
      </c>
      <c r="AG844" s="1">
        <v>600.0</v>
      </c>
      <c r="AH844" s="1">
        <v>600.0</v>
      </c>
      <c r="AI844" s="1">
        <v>4200.0</v>
      </c>
      <c r="AJ844" s="1" t="s">
        <v>90</v>
      </c>
      <c r="AK844" s="1" t="s">
        <v>246</v>
      </c>
      <c r="AL844" s="1">
        <v>1998.0</v>
      </c>
      <c r="AM844" s="1" t="s">
        <v>83</v>
      </c>
    </row>
    <row r="845">
      <c r="A845" s="1">
        <v>233.0</v>
      </c>
      <c r="B845" s="1">
        <v>39.0</v>
      </c>
      <c r="C845" s="1">
        <v>728839.0</v>
      </c>
      <c r="D845" s="2">
        <v>36893.0</v>
      </c>
      <c r="E845" s="1" t="s">
        <v>40</v>
      </c>
      <c r="F845" s="1" t="s">
        <v>92</v>
      </c>
      <c r="G845" s="1">
        <v>2000.0</v>
      </c>
      <c r="H845" s="1">
        <v>1524.18</v>
      </c>
      <c r="I845" s="1">
        <v>0.0</v>
      </c>
      <c r="J845" s="1">
        <v>605220.0</v>
      </c>
      <c r="K845" s="1" t="s">
        <v>42</v>
      </c>
      <c r="L845" s="1" t="s">
        <v>162</v>
      </c>
      <c r="M845" s="1" t="s">
        <v>44</v>
      </c>
      <c r="N845" s="1" t="s">
        <v>60</v>
      </c>
      <c r="O845" s="1" t="s">
        <v>86</v>
      </c>
      <c r="P845" s="1">
        <v>0.0</v>
      </c>
      <c r="Q845" s="1">
        <v>0.0</v>
      </c>
      <c r="R845" s="2">
        <v>42012.0</v>
      </c>
      <c r="S845" s="1" t="s">
        <v>76</v>
      </c>
      <c r="T845" s="1" t="s">
        <v>77</v>
      </c>
      <c r="U845" s="1" t="s">
        <v>64</v>
      </c>
      <c r="V845" s="1" t="s">
        <v>100</v>
      </c>
      <c r="W845" s="1" t="s">
        <v>51</v>
      </c>
      <c r="X845" s="1" t="s">
        <v>157</v>
      </c>
      <c r="Y845" s="1" t="s">
        <v>1021</v>
      </c>
      <c r="Z845" s="1">
        <v>20.0</v>
      </c>
      <c r="AA845" s="1">
        <v>3.0</v>
      </c>
      <c r="AB845" s="1" t="s">
        <v>63</v>
      </c>
      <c r="AC845" s="1">
        <v>1.0</v>
      </c>
      <c r="AD845" s="1">
        <v>0.0</v>
      </c>
      <c r="AE845" s="1" t="s">
        <v>54</v>
      </c>
      <c r="AF845" s="1">
        <v>48870.0</v>
      </c>
      <c r="AG845" s="1">
        <v>5430.0</v>
      </c>
      <c r="AH845" s="1">
        <v>5430.0</v>
      </c>
      <c r="AI845" s="1">
        <v>38010.0</v>
      </c>
      <c r="AJ845" s="1" t="s">
        <v>55</v>
      </c>
      <c r="AK845" s="1">
        <v>95.0</v>
      </c>
      <c r="AL845" s="1">
        <v>1999.0</v>
      </c>
      <c r="AM845" s="1" t="s">
        <v>83</v>
      </c>
    </row>
    <row r="846">
      <c r="A846" s="1">
        <v>274.0</v>
      </c>
      <c r="B846" s="1">
        <v>44.0</v>
      </c>
      <c r="C846" s="1">
        <v>771509.0</v>
      </c>
      <c r="D846" s="2">
        <v>38939.0</v>
      </c>
      <c r="E846" s="1" t="s">
        <v>58</v>
      </c>
      <c r="F846" s="1" t="s">
        <v>92</v>
      </c>
      <c r="G846" s="1">
        <v>500.0</v>
      </c>
      <c r="H846" s="1">
        <v>1395.58</v>
      </c>
      <c r="I846" s="1">
        <v>0.0</v>
      </c>
      <c r="J846" s="1">
        <v>466612.0</v>
      </c>
      <c r="K846" s="1" t="s">
        <v>71</v>
      </c>
      <c r="L846" s="1" t="s">
        <v>162</v>
      </c>
      <c r="M846" s="1" t="s">
        <v>98</v>
      </c>
      <c r="N846" s="1" t="s">
        <v>60</v>
      </c>
      <c r="O846" s="1" t="s">
        <v>46</v>
      </c>
      <c r="P846" s="1">
        <v>0.0</v>
      </c>
      <c r="Q846" s="1">
        <v>0.0</v>
      </c>
      <c r="R846" s="2">
        <v>42040.0</v>
      </c>
      <c r="S846" s="1" t="s">
        <v>62</v>
      </c>
      <c r="T846" s="1" t="s">
        <v>63</v>
      </c>
      <c r="U846" s="1" t="s">
        <v>64</v>
      </c>
      <c r="V846" s="1" t="s">
        <v>50</v>
      </c>
      <c r="W846" s="1" t="s">
        <v>114</v>
      </c>
      <c r="X846" s="1" t="s">
        <v>103</v>
      </c>
      <c r="Y846" s="1" t="s">
        <v>1022</v>
      </c>
      <c r="Z846" s="1">
        <v>7.0</v>
      </c>
      <c r="AA846" s="1">
        <v>1.0</v>
      </c>
      <c r="AB846" s="1" t="s">
        <v>80</v>
      </c>
      <c r="AC846" s="1">
        <v>2.0</v>
      </c>
      <c r="AD846" s="1">
        <v>1.0</v>
      </c>
      <c r="AE846" s="1" t="s">
        <v>63</v>
      </c>
      <c r="AF846" s="1">
        <v>5590.0</v>
      </c>
      <c r="AG846" s="1">
        <v>860.0</v>
      </c>
      <c r="AH846" s="1">
        <v>860.0</v>
      </c>
      <c r="AI846" s="1">
        <v>3870.0</v>
      </c>
      <c r="AJ846" s="1" t="s">
        <v>188</v>
      </c>
      <c r="AK846" s="1" t="s">
        <v>204</v>
      </c>
      <c r="AL846" s="1">
        <v>2000.0</v>
      </c>
      <c r="AM846" s="1" t="s">
        <v>83</v>
      </c>
    </row>
    <row r="847">
      <c r="A847" s="1">
        <v>297.0</v>
      </c>
      <c r="B847" s="1">
        <v>48.0</v>
      </c>
      <c r="C847" s="1">
        <v>264221.0</v>
      </c>
      <c r="D847" s="2">
        <v>41848.0</v>
      </c>
      <c r="E847" s="1" t="s">
        <v>84</v>
      </c>
      <c r="F847" s="1" t="s">
        <v>92</v>
      </c>
      <c r="G847" s="1">
        <v>1000.0</v>
      </c>
      <c r="H847" s="1">
        <v>1243.68</v>
      </c>
      <c r="I847" s="1">
        <v>0.0</v>
      </c>
      <c r="J847" s="1">
        <v>463331.0</v>
      </c>
      <c r="K847" s="1" t="s">
        <v>42</v>
      </c>
      <c r="L847" s="1" t="s">
        <v>125</v>
      </c>
      <c r="M847" s="1" t="s">
        <v>136</v>
      </c>
      <c r="N847" s="1" t="s">
        <v>119</v>
      </c>
      <c r="O847" s="1" t="s">
        <v>120</v>
      </c>
      <c r="P847" s="1">
        <v>0.0</v>
      </c>
      <c r="Q847" s="1">
        <v>-71400.0</v>
      </c>
      <c r="R847" s="2">
        <v>42055.0</v>
      </c>
      <c r="S847" s="1" t="s">
        <v>76</v>
      </c>
      <c r="T847" s="1" t="s">
        <v>87</v>
      </c>
      <c r="U847" s="1" t="s">
        <v>49</v>
      </c>
      <c r="V847" s="1" t="s">
        <v>121</v>
      </c>
      <c r="W847" s="1" t="s">
        <v>78</v>
      </c>
      <c r="X847" s="1" t="s">
        <v>103</v>
      </c>
      <c r="Y847" s="1" t="s">
        <v>1023</v>
      </c>
      <c r="Z847" s="1">
        <v>18.0</v>
      </c>
      <c r="AA847" s="1">
        <v>3.0</v>
      </c>
      <c r="AB847" s="1" t="s">
        <v>63</v>
      </c>
      <c r="AC847" s="1">
        <v>0.0</v>
      </c>
      <c r="AD847" s="1">
        <v>2.0</v>
      </c>
      <c r="AE847" s="1" t="s">
        <v>63</v>
      </c>
      <c r="AF847" s="1">
        <v>54960.0</v>
      </c>
      <c r="AG847" s="1">
        <v>6870.0</v>
      </c>
      <c r="AH847" s="1">
        <v>0.0</v>
      </c>
      <c r="AI847" s="1">
        <v>48090.0</v>
      </c>
      <c r="AJ847" s="1" t="s">
        <v>116</v>
      </c>
      <c r="AK847" s="1" t="s">
        <v>184</v>
      </c>
      <c r="AL847" s="1">
        <v>2002.0</v>
      </c>
      <c r="AM847" s="1" t="s">
        <v>57</v>
      </c>
    </row>
    <row r="848">
      <c r="A848" s="1">
        <v>273.0</v>
      </c>
      <c r="B848" s="1">
        <v>47.0</v>
      </c>
      <c r="C848" s="1">
        <v>602704.0</v>
      </c>
      <c r="D848" s="2">
        <v>40813.0</v>
      </c>
      <c r="E848" s="1" t="s">
        <v>40</v>
      </c>
      <c r="F848" s="1" t="s">
        <v>92</v>
      </c>
      <c r="G848" s="1">
        <v>1000.0</v>
      </c>
      <c r="H848" s="1">
        <v>1189.04</v>
      </c>
      <c r="I848" s="1">
        <v>0.0</v>
      </c>
      <c r="J848" s="1">
        <v>457843.0</v>
      </c>
      <c r="K848" s="1" t="s">
        <v>71</v>
      </c>
      <c r="L848" s="1" t="s">
        <v>93</v>
      </c>
      <c r="M848" s="1" t="s">
        <v>102</v>
      </c>
      <c r="N848" s="1" t="s">
        <v>182</v>
      </c>
      <c r="O848" s="1" t="s">
        <v>75</v>
      </c>
      <c r="P848" s="1">
        <v>59600.0</v>
      </c>
      <c r="Q848" s="1">
        <v>0.0</v>
      </c>
      <c r="R848" s="2">
        <v>42028.0</v>
      </c>
      <c r="S848" s="1" t="s">
        <v>76</v>
      </c>
      <c r="T848" s="1" t="s">
        <v>48</v>
      </c>
      <c r="U848" s="1" t="s">
        <v>64</v>
      </c>
      <c r="V848" s="1" t="s">
        <v>50</v>
      </c>
      <c r="W848" s="1" t="s">
        <v>65</v>
      </c>
      <c r="X848" s="1" t="s">
        <v>157</v>
      </c>
      <c r="Y848" s="1" t="s">
        <v>1024</v>
      </c>
      <c r="Z848" s="1">
        <v>0.0</v>
      </c>
      <c r="AA848" s="1">
        <v>3.0</v>
      </c>
      <c r="AB848" s="1" t="s">
        <v>80</v>
      </c>
      <c r="AC848" s="1">
        <v>1.0</v>
      </c>
      <c r="AD848" s="1">
        <v>3.0</v>
      </c>
      <c r="AE848" s="1" t="s">
        <v>63</v>
      </c>
      <c r="AF848" s="1">
        <v>39800.0</v>
      </c>
      <c r="AG848" s="1">
        <v>7960.0</v>
      </c>
      <c r="AH848" s="1">
        <v>3980.0</v>
      </c>
      <c r="AI848" s="1">
        <v>27860.0</v>
      </c>
      <c r="AJ848" s="1" t="s">
        <v>198</v>
      </c>
      <c r="AK848" s="1" t="s">
        <v>199</v>
      </c>
      <c r="AL848" s="1">
        <v>2014.0</v>
      </c>
      <c r="AM848" s="1" t="s">
        <v>83</v>
      </c>
    </row>
    <row r="849">
      <c r="A849" s="1">
        <v>147.0</v>
      </c>
      <c r="B849" s="1">
        <v>37.0</v>
      </c>
      <c r="C849" s="1">
        <v>672416.0</v>
      </c>
      <c r="D849" s="2">
        <v>41384.0</v>
      </c>
      <c r="E849" s="1" t="s">
        <v>58</v>
      </c>
      <c r="F849" s="1" t="s">
        <v>92</v>
      </c>
      <c r="G849" s="1">
        <v>2000.0</v>
      </c>
      <c r="H849" s="1">
        <v>1375.29</v>
      </c>
      <c r="I849" s="1">
        <v>0.0</v>
      </c>
      <c r="J849" s="1">
        <v>609226.0</v>
      </c>
      <c r="K849" s="1" t="s">
        <v>71</v>
      </c>
      <c r="L849" s="1" t="s">
        <v>125</v>
      </c>
      <c r="M849" s="1" t="s">
        <v>85</v>
      </c>
      <c r="N849" s="1" t="s">
        <v>169</v>
      </c>
      <c r="O849" s="1" t="s">
        <v>75</v>
      </c>
      <c r="P849" s="1">
        <v>0.0</v>
      </c>
      <c r="Q849" s="1">
        <v>0.0</v>
      </c>
      <c r="R849" s="2">
        <v>42035.0</v>
      </c>
      <c r="S849" s="1" t="s">
        <v>76</v>
      </c>
      <c r="T849" s="1" t="s">
        <v>48</v>
      </c>
      <c r="U849" s="1" t="s">
        <v>49</v>
      </c>
      <c r="V849" s="1" t="s">
        <v>137</v>
      </c>
      <c r="W849" s="1" t="s">
        <v>51</v>
      </c>
      <c r="X849" s="1" t="s">
        <v>52</v>
      </c>
      <c r="Y849" s="1" t="s">
        <v>1025</v>
      </c>
      <c r="Z849" s="1">
        <v>11.0</v>
      </c>
      <c r="AA849" s="1">
        <v>3.0</v>
      </c>
      <c r="AB849" s="1" t="s">
        <v>63</v>
      </c>
      <c r="AC849" s="1">
        <v>0.0</v>
      </c>
      <c r="AD849" s="1">
        <v>1.0</v>
      </c>
      <c r="AE849" s="1" t="s">
        <v>63</v>
      </c>
      <c r="AF849" s="1">
        <v>56160.0</v>
      </c>
      <c r="AG849" s="1">
        <v>6240.0</v>
      </c>
      <c r="AH849" s="1">
        <v>6240.0</v>
      </c>
      <c r="AI849" s="1">
        <v>43680.0</v>
      </c>
      <c r="AJ849" s="1" t="s">
        <v>130</v>
      </c>
      <c r="AK849" s="1" t="s">
        <v>250</v>
      </c>
      <c r="AL849" s="1">
        <v>2015.0</v>
      </c>
      <c r="AM849" s="1" t="s">
        <v>57</v>
      </c>
    </row>
    <row r="850">
      <c r="A850" s="1">
        <v>285.0</v>
      </c>
      <c r="B850" s="1">
        <v>42.0</v>
      </c>
      <c r="C850" s="1">
        <v>545506.0</v>
      </c>
      <c r="D850" s="2">
        <v>33317.0</v>
      </c>
      <c r="E850" s="1" t="s">
        <v>58</v>
      </c>
      <c r="F850" s="1" t="s">
        <v>70</v>
      </c>
      <c r="G850" s="1">
        <v>500.0</v>
      </c>
      <c r="H850" s="1">
        <v>1389.13</v>
      </c>
      <c r="I850" s="1">
        <v>0.0</v>
      </c>
      <c r="J850" s="1">
        <v>452942.0</v>
      </c>
      <c r="K850" s="1" t="s">
        <v>42</v>
      </c>
      <c r="L850" s="1" t="s">
        <v>93</v>
      </c>
      <c r="M850" s="1" t="s">
        <v>118</v>
      </c>
      <c r="N850" s="1" t="s">
        <v>113</v>
      </c>
      <c r="O850" s="1" t="s">
        <v>143</v>
      </c>
      <c r="P850" s="1">
        <v>63100.0</v>
      </c>
      <c r="Q850" s="1">
        <v>-79400.0</v>
      </c>
      <c r="R850" s="2">
        <v>42027.0</v>
      </c>
      <c r="S850" s="1" t="s">
        <v>47</v>
      </c>
      <c r="T850" s="1" t="s">
        <v>48</v>
      </c>
      <c r="U850" s="1" t="s">
        <v>108</v>
      </c>
      <c r="V850" s="1" t="s">
        <v>100</v>
      </c>
      <c r="W850" s="1" t="s">
        <v>65</v>
      </c>
      <c r="X850" s="1" t="s">
        <v>123</v>
      </c>
      <c r="Y850" s="1" t="s">
        <v>1026</v>
      </c>
      <c r="Z850" s="1">
        <v>13.0</v>
      </c>
      <c r="AA850" s="1">
        <v>1.0</v>
      </c>
      <c r="AB850" s="1" t="s">
        <v>80</v>
      </c>
      <c r="AC850" s="1">
        <v>0.0</v>
      </c>
      <c r="AD850" s="1">
        <v>3.0</v>
      </c>
      <c r="AE850" s="1" t="s">
        <v>63</v>
      </c>
      <c r="AF850" s="1">
        <v>52700.0</v>
      </c>
      <c r="AG850" s="1">
        <v>5270.0</v>
      </c>
      <c r="AH850" s="1">
        <v>10540.0</v>
      </c>
      <c r="AI850" s="1">
        <v>36890.0</v>
      </c>
      <c r="AJ850" s="1" t="s">
        <v>116</v>
      </c>
      <c r="AK850" s="1" t="s">
        <v>184</v>
      </c>
      <c r="AL850" s="1">
        <v>2005.0</v>
      </c>
      <c r="AM850" s="1" t="s">
        <v>83</v>
      </c>
    </row>
    <row r="851">
      <c r="A851" s="1">
        <v>289.0</v>
      </c>
      <c r="B851" s="1">
        <v>43.0</v>
      </c>
      <c r="C851" s="1">
        <v>777533.0</v>
      </c>
      <c r="D851" s="2">
        <v>37611.0</v>
      </c>
      <c r="E851" s="1" t="s">
        <v>40</v>
      </c>
      <c r="F851" s="1" t="s">
        <v>92</v>
      </c>
      <c r="G851" s="1">
        <v>1000.0</v>
      </c>
      <c r="H851" s="1">
        <v>1387.51</v>
      </c>
      <c r="I851" s="1">
        <v>0.0</v>
      </c>
      <c r="J851" s="1">
        <v>609390.0</v>
      </c>
      <c r="K851" s="1" t="s">
        <v>71</v>
      </c>
      <c r="L851" s="1" t="s">
        <v>93</v>
      </c>
      <c r="M851" s="1" t="s">
        <v>73</v>
      </c>
      <c r="N851" s="1" t="s">
        <v>107</v>
      </c>
      <c r="O851" s="1" t="s">
        <v>143</v>
      </c>
      <c r="P851" s="1">
        <v>0.0</v>
      </c>
      <c r="Q851" s="1">
        <v>0.0</v>
      </c>
      <c r="R851" s="2">
        <v>42015.0</v>
      </c>
      <c r="S851" s="1" t="s">
        <v>76</v>
      </c>
      <c r="T851" s="1" t="s">
        <v>48</v>
      </c>
      <c r="U851" s="1" t="s">
        <v>64</v>
      </c>
      <c r="V851" s="1" t="s">
        <v>100</v>
      </c>
      <c r="W851" s="1" t="s">
        <v>78</v>
      </c>
      <c r="X851" s="1" t="s">
        <v>66</v>
      </c>
      <c r="Y851" s="1" t="s">
        <v>1027</v>
      </c>
      <c r="Z851" s="1">
        <v>19.0</v>
      </c>
      <c r="AA851" s="1">
        <v>3.0</v>
      </c>
      <c r="AB851" s="1" t="s">
        <v>54</v>
      </c>
      <c r="AC851" s="1">
        <v>1.0</v>
      </c>
      <c r="AD851" s="1">
        <v>3.0</v>
      </c>
      <c r="AE851" s="1" t="s">
        <v>63</v>
      </c>
      <c r="AF851" s="1">
        <v>68580.0</v>
      </c>
      <c r="AG851" s="1">
        <v>7620.0</v>
      </c>
      <c r="AH851" s="1">
        <v>7620.0</v>
      </c>
      <c r="AI851" s="1">
        <v>53340.0</v>
      </c>
      <c r="AJ851" s="1" t="s">
        <v>198</v>
      </c>
      <c r="AK851" s="1" t="s">
        <v>199</v>
      </c>
      <c r="AL851" s="1">
        <v>2010.0</v>
      </c>
      <c r="AM851" s="1" t="s">
        <v>83</v>
      </c>
    </row>
    <row r="852">
      <c r="A852" s="1">
        <v>427.0</v>
      </c>
      <c r="B852" s="1">
        <v>60.0</v>
      </c>
      <c r="C852" s="1">
        <v>953334.0</v>
      </c>
      <c r="D852" s="2">
        <v>38689.0</v>
      </c>
      <c r="E852" s="1" t="s">
        <v>58</v>
      </c>
      <c r="F852" s="1" t="s">
        <v>70</v>
      </c>
      <c r="G852" s="1">
        <v>1000.0</v>
      </c>
      <c r="H852" s="1">
        <v>1178.61</v>
      </c>
      <c r="I852" s="1">
        <v>7000000.0</v>
      </c>
      <c r="J852" s="1">
        <v>446608.0</v>
      </c>
      <c r="K852" s="1" t="s">
        <v>42</v>
      </c>
      <c r="L852" s="1" t="s">
        <v>43</v>
      </c>
      <c r="M852" s="1" t="s">
        <v>44</v>
      </c>
      <c r="N852" s="1" t="s">
        <v>74</v>
      </c>
      <c r="O852" s="1" t="s">
        <v>75</v>
      </c>
      <c r="P852" s="1">
        <v>0.0</v>
      </c>
      <c r="Q852" s="1">
        <v>-54400.0</v>
      </c>
      <c r="R852" s="2">
        <v>42055.0</v>
      </c>
      <c r="S852" s="1" t="s">
        <v>47</v>
      </c>
      <c r="T852" s="1" t="s">
        <v>48</v>
      </c>
      <c r="U852" s="1" t="s">
        <v>49</v>
      </c>
      <c r="V852" s="1" t="s">
        <v>137</v>
      </c>
      <c r="W852" s="1" t="s">
        <v>78</v>
      </c>
      <c r="X852" s="1" t="s">
        <v>103</v>
      </c>
      <c r="Y852" s="1" t="s">
        <v>1028</v>
      </c>
      <c r="Z852" s="1">
        <v>23.0</v>
      </c>
      <c r="AA852" s="1">
        <v>1.0</v>
      </c>
      <c r="AB852" s="1" t="s">
        <v>54</v>
      </c>
      <c r="AC852" s="1">
        <v>1.0</v>
      </c>
      <c r="AD852" s="1">
        <v>2.0</v>
      </c>
      <c r="AE852" s="1" t="s">
        <v>54</v>
      </c>
      <c r="AF852" s="1">
        <v>90860.0</v>
      </c>
      <c r="AG852" s="1">
        <v>12980.0</v>
      </c>
      <c r="AH852" s="1">
        <v>19470.0</v>
      </c>
      <c r="AI852" s="1">
        <v>58410.0</v>
      </c>
      <c r="AJ852" s="1" t="s">
        <v>215</v>
      </c>
      <c r="AK852" s="1" t="s">
        <v>259</v>
      </c>
      <c r="AL852" s="1">
        <v>2004.0</v>
      </c>
      <c r="AM852" s="1" t="s">
        <v>57</v>
      </c>
    </row>
    <row r="853">
      <c r="A853" s="1">
        <v>380.0</v>
      </c>
      <c r="B853" s="1">
        <v>53.0</v>
      </c>
      <c r="C853" s="1">
        <v>369781.0</v>
      </c>
      <c r="D853" s="2">
        <v>40688.0</v>
      </c>
      <c r="E853" s="1" t="s">
        <v>84</v>
      </c>
      <c r="F853" s="1" t="s">
        <v>41</v>
      </c>
      <c r="G853" s="1">
        <v>2000.0</v>
      </c>
      <c r="H853" s="1">
        <v>1166.62</v>
      </c>
      <c r="I853" s="1">
        <v>6000000.0</v>
      </c>
      <c r="J853" s="1">
        <v>602500.0</v>
      </c>
      <c r="K853" s="1" t="s">
        <v>42</v>
      </c>
      <c r="L853" s="1" t="s">
        <v>93</v>
      </c>
      <c r="M853" s="1" t="s">
        <v>118</v>
      </c>
      <c r="N853" s="1" t="s">
        <v>99</v>
      </c>
      <c r="O853" s="1" t="s">
        <v>120</v>
      </c>
      <c r="P853" s="1">
        <v>0.0</v>
      </c>
      <c r="Q853" s="1">
        <v>0.0</v>
      </c>
      <c r="R853" s="2">
        <v>42059.0</v>
      </c>
      <c r="S853" s="1" t="s">
        <v>139</v>
      </c>
      <c r="T853" s="1" t="s">
        <v>63</v>
      </c>
      <c r="U853" s="1" t="s">
        <v>213</v>
      </c>
      <c r="V853" s="1" t="s">
        <v>50</v>
      </c>
      <c r="W853" s="1" t="s">
        <v>122</v>
      </c>
      <c r="X853" s="1" t="s">
        <v>128</v>
      </c>
      <c r="Y853" s="1" t="s">
        <v>1029</v>
      </c>
      <c r="Z853" s="1">
        <v>23.0</v>
      </c>
      <c r="AA853" s="1">
        <v>1.0</v>
      </c>
      <c r="AB853" s="1" t="s">
        <v>80</v>
      </c>
      <c r="AC853" s="1">
        <v>0.0</v>
      </c>
      <c r="AD853" s="1">
        <v>3.0</v>
      </c>
      <c r="AE853" s="1" t="s">
        <v>80</v>
      </c>
      <c r="AF853" s="1">
        <v>5700.0</v>
      </c>
      <c r="AG853" s="1">
        <v>570.0</v>
      </c>
      <c r="AH853" s="1">
        <v>570.0</v>
      </c>
      <c r="AI853" s="1">
        <v>4560.0</v>
      </c>
      <c r="AJ853" s="1" t="s">
        <v>55</v>
      </c>
      <c r="AK853" s="1">
        <v>93.0</v>
      </c>
      <c r="AL853" s="1">
        <v>2001.0</v>
      </c>
      <c r="AM853" s="1" t="s">
        <v>83</v>
      </c>
    </row>
    <row r="854">
      <c r="A854" s="1">
        <v>13.0</v>
      </c>
      <c r="B854" s="1">
        <v>21.0</v>
      </c>
      <c r="C854" s="1">
        <v>990998.0</v>
      </c>
      <c r="D854" s="2">
        <v>39008.0</v>
      </c>
      <c r="E854" s="1" t="s">
        <v>58</v>
      </c>
      <c r="F854" s="1" t="s">
        <v>70</v>
      </c>
      <c r="G854" s="1">
        <v>1000.0</v>
      </c>
      <c r="H854" s="1">
        <v>1556.31</v>
      </c>
      <c r="I854" s="1">
        <v>0.0</v>
      </c>
      <c r="J854" s="1">
        <v>463809.0</v>
      </c>
      <c r="K854" s="1" t="s">
        <v>42</v>
      </c>
      <c r="L854" s="1" t="s">
        <v>93</v>
      </c>
      <c r="M854" s="1" t="s">
        <v>102</v>
      </c>
      <c r="N854" s="1" t="s">
        <v>113</v>
      </c>
      <c r="O854" s="1" t="s">
        <v>143</v>
      </c>
      <c r="P854" s="1">
        <v>0.0</v>
      </c>
      <c r="Q854" s="1">
        <v>-75000.0</v>
      </c>
      <c r="R854" s="2">
        <v>42023.0</v>
      </c>
      <c r="S854" s="1" t="s">
        <v>76</v>
      </c>
      <c r="T854" s="1" t="s">
        <v>48</v>
      </c>
      <c r="U854" s="1" t="s">
        <v>108</v>
      </c>
      <c r="V854" s="1" t="s">
        <v>50</v>
      </c>
      <c r="W854" s="1" t="s">
        <v>78</v>
      </c>
      <c r="X854" s="1" t="s">
        <v>123</v>
      </c>
      <c r="Y854" s="1" t="s">
        <v>1030</v>
      </c>
      <c r="Z854" s="1">
        <v>19.0</v>
      </c>
      <c r="AA854" s="1">
        <v>3.0</v>
      </c>
      <c r="AB854" s="1" t="s">
        <v>54</v>
      </c>
      <c r="AC854" s="1">
        <v>2.0</v>
      </c>
      <c r="AD854" s="1">
        <v>0.0</v>
      </c>
      <c r="AE854" s="1" t="s">
        <v>54</v>
      </c>
      <c r="AF854" s="1">
        <v>94930.0</v>
      </c>
      <c r="AG854" s="1">
        <v>8630.0</v>
      </c>
      <c r="AH854" s="1">
        <v>8630.0</v>
      </c>
      <c r="AI854" s="1">
        <v>77670.0</v>
      </c>
      <c r="AJ854" s="1" t="s">
        <v>96</v>
      </c>
      <c r="AK854" s="1" t="s">
        <v>97</v>
      </c>
      <c r="AL854" s="1">
        <v>2014.0</v>
      </c>
      <c r="AM854" s="1" t="s">
        <v>83</v>
      </c>
    </row>
    <row r="855">
      <c r="A855" s="1">
        <v>282.0</v>
      </c>
      <c r="B855" s="1">
        <v>43.0</v>
      </c>
      <c r="C855" s="1">
        <v>982678.0</v>
      </c>
      <c r="D855" s="2">
        <v>38917.0</v>
      </c>
      <c r="E855" s="1" t="s">
        <v>40</v>
      </c>
      <c r="F855" s="1" t="s">
        <v>41</v>
      </c>
      <c r="G855" s="1">
        <v>500.0</v>
      </c>
      <c r="H855" s="1">
        <v>1452.27</v>
      </c>
      <c r="I855" s="1">
        <v>0.0</v>
      </c>
      <c r="J855" s="1">
        <v>611996.0</v>
      </c>
      <c r="K855" s="1" t="s">
        <v>42</v>
      </c>
      <c r="L855" s="1" t="s">
        <v>43</v>
      </c>
      <c r="M855" s="1" t="s">
        <v>190</v>
      </c>
      <c r="N855" s="1" t="s">
        <v>182</v>
      </c>
      <c r="O855" s="1" t="s">
        <v>143</v>
      </c>
      <c r="P855" s="1">
        <v>75800.0</v>
      </c>
      <c r="Q855" s="1">
        <v>0.0</v>
      </c>
      <c r="R855" s="2">
        <v>42012.0</v>
      </c>
      <c r="S855" s="1" t="s">
        <v>47</v>
      </c>
      <c r="T855" s="1" t="s">
        <v>48</v>
      </c>
      <c r="U855" s="1" t="s">
        <v>49</v>
      </c>
      <c r="V855" s="1" t="s">
        <v>137</v>
      </c>
      <c r="W855" s="1" t="s">
        <v>51</v>
      </c>
      <c r="X855" s="1" t="s">
        <v>128</v>
      </c>
      <c r="Y855" s="1" t="s">
        <v>1031</v>
      </c>
      <c r="Z855" s="1">
        <v>19.0</v>
      </c>
      <c r="AA855" s="1">
        <v>1.0</v>
      </c>
      <c r="AB855" s="1" t="s">
        <v>80</v>
      </c>
      <c r="AC855" s="1">
        <v>1.0</v>
      </c>
      <c r="AD855" s="1">
        <v>2.0</v>
      </c>
      <c r="AE855" s="1" t="s">
        <v>80</v>
      </c>
      <c r="AF855" s="1">
        <v>46800.0</v>
      </c>
      <c r="AG855" s="1">
        <v>4680.0</v>
      </c>
      <c r="AH855" s="1">
        <v>9360.0</v>
      </c>
      <c r="AI855" s="1">
        <v>32760.0</v>
      </c>
      <c r="AJ855" s="1" t="s">
        <v>110</v>
      </c>
      <c r="AK855" s="1" t="s">
        <v>111</v>
      </c>
      <c r="AL855" s="1">
        <v>2007.0</v>
      </c>
      <c r="AM855" s="1" t="s">
        <v>57</v>
      </c>
    </row>
    <row r="856">
      <c r="A856" s="1">
        <v>312.0</v>
      </c>
      <c r="B856" s="1">
        <v>47.0</v>
      </c>
      <c r="C856" s="1">
        <v>646069.0</v>
      </c>
      <c r="D856" s="2">
        <v>37415.0</v>
      </c>
      <c r="E856" s="1" t="s">
        <v>40</v>
      </c>
      <c r="F856" s="1" t="s">
        <v>92</v>
      </c>
      <c r="G856" s="1">
        <v>1000.0</v>
      </c>
      <c r="H856" s="1">
        <v>1212.07</v>
      </c>
      <c r="I856" s="1">
        <v>0.0</v>
      </c>
      <c r="J856" s="1">
        <v>459298.0</v>
      </c>
      <c r="K856" s="1" t="s">
        <v>71</v>
      </c>
      <c r="L856" s="1" t="s">
        <v>43</v>
      </c>
      <c r="M856" s="1" t="s">
        <v>126</v>
      </c>
      <c r="N856" s="1" t="s">
        <v>174</v>
      </c>
      <c r="O856" s="1" t="s">
        <v>120</v>
      </c>
      <c r="P856" s="1">
        <v>66900.0</v>
      </c>
      <c r="Q856" s="1">
        <v>-51800.0</v>
      </c>
      <c r="R856" s="2">
        <v>42064.0</v>
      </c>
      <c r="S856" s="1" t="s">
        <v>76</v>
      </c>
      <c r="T856" s="1" t="s">
        <v>48</v>
      </c>
      <c r="U856" s="1" t="s">
        <v>108</v>
      </c>
      <c r="V856" s="1" t="s">
        <v>100</v>
      </c>
      <c r="W856" s="1" t="s">
        <v>78</v>
      </c>
      <c r="X856" s="1" t="s">
        <v>128</v>
      </c>
      <c r="Y856" s="1" t="s">
        <v>1032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3.0</v>
      </c>
      <c r="AE856" s="1" t="s">
        <v>80</v>
      </c>
      <c r="AF856" s="1">
        <v>56320.0</v>
      </c>
      <c r="AG856" s="1">
        <v>7040.0</v>
      </c>
      <c r="AH856" s="1">
        <v>7040.0</v>
      </c>
      <c r="AI856" s="1">
        <v>42240.0</v>
      </c>
      <c r="AJ856" s="1" t="s">
        <v>68</v>
      </c>
      <c r="AK856" s="1" t="s">
        <v>272</v>
      </c>
      <c r="AL856" s="1">
        <v>2000.0</v>
      </c>
      <c r="AM856" s="1" t="s">
        <v>83</v>
      </c>
    </row>
    <row r="857">
      <c r="A857" s="1">
        <v>266.0</v>
      </c>
      <c r="B857" s="1">
        <v>46.0</v>
      </c>
      <c r="C857" s="1">
        <v>331683.0</v>
      </c>
      <c r="D857" s="2">
        <v>39856.0</v>
      </c>
      <c r="E857" s="1" t="s">
        <v>40</v>
      </c>
      <c r="F857" s="1" t="s">
        <v>70</v>
      </c>
      <c r="G857" s="1">
        <v>2000.0</v>
      </c>
      <c r="H857" s="1">
        <v>1578.54</v>
      </c>
      <c r="I857" s="1">
        <v>0.0</v>
      </c>
      <c r="J857" s="1">
        <v>468158.0</v>
      </c>
      <c r="K857" s="1" t="s">
        <v>42</v>
      </c>
      <c r="L857" s="1" t="s">
        <v>93</v>
      </c>
      <c r="M857" s="1" t="s">
        <v>160</v>
      </c>
      <c r="N857" s="1" t="s">
        <v>169</v>
      </c>
      <c r="O857" s="1" t="s">
        <v>46</v>
      </c>
      <c r="P857" s="1">
        <v>0.0</v>
      </c>
      <c r="Q857" s="1">
        <v>-41400.0</v>
      </c>
      <c r="R857" s="2">
        <v>42025.0</v>
      </c>
      <c r="S857" s="1" t="s">
        <v>47</v>
      </c>
      <c r="T857" s="1" t="s">
        <v>87</v>
      </c>
      <c r="U857" s="1" t="s">
        <v>64</v>
      </c>
      <c r="V857" s="1" t="s">
        <v>100</v>
      </c>
      <c r="W857" s="1" t="s">
        <v>114</v>
      </c>
      <c r="X857" s="1" t="s">
        <v>123</v>
      </c>
      <c r="Y857" s="1" t="s">
        <v>1033</v>
      </c>
      <c r="Z857" s="1">
        <v>18.0</v>
      </c>
      <c r="AA857" s="1">
        <v>1.0</v>
      </c>
      <c r="AB857" s="1" t="s">
        <v>80</v>
      </c>
      <c r="AC857" s="1">
        <v>1.0</v>
      </c>
      <c r="AD857" s="1">
        <v>3.0</v>
      </c>
      <c r="AE857" s="1" t="s">
        <v>54</v>
      </c>
      <c r="AF857" s="1">
        <v>83490.0</v>
      </c>
      <c r="AG857" s="1">
        <v>7590.0</v>
      </c>
      <c r="AH857" s="1">
        <v>15180.0</v>
      </c>
      <c r="AI857" s="1">
        <v>60720.0</v>
      </c>
      <c r="AJ857" s="1" t="s">
        <v>105</v>
      </c>
      <c r="AK857" s="1" t="s">
        <v>106</v>
      </c>
      <c r="AL857" s="1">
        <v>1996.0</v>
      </c>
      <c r="AM857" s="1" t="s">
        <v>83</v>
      </c>
    </row>
    <row r="858">
      <c r="A858" s="1">
        <v>30.0</v>
      </c>
      <c r="B858" s="1">
        <v>36.0</v>
      </c>
      <c r="C858" s="1">
        <v>364055.0</v>
      </c>
      <c r="D858" s="2">
        <v>37025.0</v>
      </c>
      <c r="E858" s="1" t="s">
        <v>58</v>
      </c>
      <c r="F858" s="1" t="s">
        <v>92</v>
      </c>
      <c r="G858" s="1">
        <v>500.0</v>
      </c>
      <c r="H858" s="1">
        <v>1488.26</v>
      </c>
      <c r="I858" s="1">
        <v>0.0</v>
      </c>
      <c r="J858" s="1">
        <v>440831.0</v>
      </c>
      <c r="K858" s="1" t="s">
        <v>71</v>
      </c>
      <c r="L858" s="1" t="s">
        <v>142</v>
      </c>
      <c r="M858" s="1" t="s">
        <v>59</v>
      </c>
      <c r="N858" s="1" t="s">
        <v>113</v>
      </c>
      <c r="O858" s="1" t="s">
        <v>120</v>
      </c>
      <c r="P858" s="1">
        <v>0.0</v>
      </c>
      <c r="Q858" s="1">
        <v>-63500.0</v>
      </c>
      <c r="R858" s="2">
        <v>42063.0</v>
      </c>
      <c r="S858" s="1" t="s">
        <v>76</v>
      </c>
      <c r="T858" s="1" t="s">
        <v>48</v>
      </c>
      <c r="U858" s="1" t="s">
        <v>108</v>
      </c>
      <c r="V858" s="1" t="s">
        <v>50</v>
      </c>
      <c r="W858" s="1" t="s">
        <v>114</v>
      </c>
      <c r="X858" s="1" t="s">
        <v>157</v>
      </c>
      <c r="Y858" s="1" t="s">
        <v>1034</v>
      </c>
      <c r="Z858" s="1">
        <v>17.0</v>
      </c>
      <c r="AA858" s="1">
        <v>3.0</v>
      </c>
      <c r="AB858" s="1" t="s">
        <v>80</v>
      </c>
      <c r="AC858" s="1">
        <v>2.0</v>
      </c>
      <c r="AD858" s="1">
        <v>2.0</v>
      </c>
      <c r="AE858" s="1" t="s">
        <v>63</v>
      </c>
      <c r="AF858" s="1">
        <v>57900.0</v>
      </c>
      <c r="AG858" s="1">
        <v>5790.0</v>
      </c>
      <c r="AH858" s="1">
        <v>5790.0</v>
      </c>
      <c r="AI858" s="1">
        <v>46320.0</v>
      </c>
      <c r="AJ858" s="1" t="s">
        <v>55</v>
      </c>
      <c r="AK858" s="1">
        <v>95.0</v>
      </c>
      <c r="AL858" s="1">
        <v>2008.0</v>
      </c>
      <c r="AM858" s="1" t="s">
        <v>83</v>
      </c>
    </row>
    <row r="859">
      <c r="A859" s="1">
        <v>198.0</v>
      </c>
      <c r="B859" s="1">
        <v>36.0</v>
      </c>
      <c r="C859" s="1">
        <v>521854.0</v>
      </c>
      <c r="D859" s="2">
        <v>36938.0</v>
      </c>
      <c r="E859" s="1" t="s">
        <v>58</v>
      </c>
      <c r="F859" s="1" t="s">
        <v>41</v>
      </c>
      <c r="G859" s="1">
        <v>1000.0</v>
      </c>
      <c r="H859" s="1">
        <v>1096.39</v>
      </c>
      <c r="I859" s="1">
        <v>0.0</v>
      </c>
      <c r="J859" s="1">
        <v>603848.0</v>
      </c>
      <c r="K859" s="1" t="s">
        <v>42</v>
      </c>
      <c r="L859" s="1" t="s">
        <v>132</v>
      </c>
      <c r="M859" s="1" t="s">
        <v>85</v>
      </c>
      <c r="N859" s="1" t="s">
        <v>171</v>
      </c>
      <c r="O859" s="1" t="s">
        <v>75</v>
      </c>
      <c r="P859" s="1">
        <v>0.0</v>
      </c>
      <c r="Q859" s="1">
        <v>0.0</v>
      </c>
      <c r="R859" s="2">
        <v>42030.0</v>
      </c>
      <c r="S859" s="1" t="s">
        <v>76</v>
      </c>
      <c r="T859" s="1" t="s">
        <v>77</v>
      </c>
      <c r="U859" s="1" t="s">
        <v>108</v>
      </c>
      <c r="V859" s="1" t="s">
        <v>100</v>
      </c>
      <c r="W859" s="1" t="s">
        <v>51</v>
      </c>
      <c r="X859" s="1" t="s">
        <v>103</v>
      </c>
      <c r="Y859" s="1" t="s">
        <v>1035</v>
      </c>
      <c r="Z859" s="1">
        <v>11.0</v>
      </c>
      <c r="AA859" s="1">
        <v>3.0</v>
      </c>
      <c r="AB859" s="1" t="s">
        <v>63</v>
      </c>
      <c r="AC859" s="1">
        <v>1.0</v>
      </c>
      <c r="AD859" s="1">
        <v>3.0</v>
      </c>
      <c r="AE859" s="1" t="s">
        <v>54</v>
      </c>
      <c r="AF859" s="1">
        <v>49410.0</v>
      </c>
      <c r="AG859" s="1">
        <v>5490.0</v>
      </c>
      <c r="AH859" s="1">
        <v>5490.0</v>
      </c>
      <c r="AI859" s="1">
        <v>38430.0</v>
      </c>
      <c r="AJ859" s="1" t="s">
        <v>110</v>
      </c>
      <c r="AK859" s="1" t="s">
        <v>135</v>
      </c>
      <c r="AL859" s="1">
        <v>2015.0</v>
      </c>
      <c r="AM859" s="1" t="s">
        <v>83</v>
      </c>
    </row>
    <row r="860">
      <c r="A860" s="1">
        <v>290.0</v>
      </c>
      <c r="B860" s="1">
        <v>45.0</v>
      </c>
      <c r="C860" s="1">
        <v>737252.0</v>
      </c>
      <c r="D860" s="2">
        <v>34291.0</v>
      </c>
      <c r="E860" s="1" t="s">
        <v>40</v>
      </c>
      <c r="F860" s="1" t="s">
        <v>92</v>
      </c>
      <c r="G860" s="1">
        <v>2000.0</v>
      </c>
      <c r="H860" s="1">
        <v>1215.36</v>
      </c>
      <c r="I860" s="1">
        <v>0.0</v>
      </c>
      <c r="J860" s="1">
        <v>617739.0</v>
      </c>
      <c r="K860" s="1" t="s">
        <v>42</v>
      </c>
      <c r="L860" s="1" t="s">
        <v>93</v>
      </c>
      <c r="M860" s="1" t="s">
        <v>98</v>
      </c>
      <c r="N860" s="1" t="s">
        <v>60</v>
      </c>
      <c r="O860" s="1" t="s">
        <v>75</v>
      </c>
      <c r="P860" s="1">
        <v>54400.0</v>
      </c>
      <c r="Q860" s="1">
        <v>0.0</v>
      </c>
      <c r="R860" s="2">
        <v>42035.0</v>
      </c>
      <c r="S860" s="1" t="s">
        <v>76</v>
      </c>
      <c r="T860" s="1" t="s">
        <v>48</v>
      </c>
      <c r="U860" s="1" t="s">
        <v>64</v>
      </c>
      <c r="V860" s="1" t="s">
        <v>100</v>
      </c>
      <c r="W860" s="1" t="s">
        <v>114</v>
      </c>
      <c r="X860" s="1" t="s">
        <v>128</v>
      </c>
      <c r="Y860" s="1" t="s">
        <v>1036</v>
      </c>
      <c r="Z860" s="1">
        <v>22.0</v>
      </c>
      <c r="AA860" s="1">
        <v>3.0</v>
      </c>
      <c r="AB860" s="1" t="s">
        <v>63</v>
      </c>
      <c r="AC860" s="1">
        <v>0.0</v>
      </c>
      <c r="AD860" s="1">
        <v>1.0</v>
      </c>
      <c r="AE860" s="1" t="s">
        <v>80</v>
      </c>
      <c r="AF860" s="1">
        <v>66200.0</v>
      </c>
      <c r="AG860" s="1">
        <v>6620.0</v>
      </c>
      <c r="AH860" s="1">
        <v>6620.0</v>
      </c>
      <c r="AI860" s="1">
        <v>52960.0</v>
      </c>
      <c r="AJ860" s="1" t="s">
        <v>154</v>
      </c>
      <c r="AK860" s="1" t="s">
        <v>164</v>
      </c>
      <c r="AL860" s="1">
        <v>2012.0</v>
      </c>
      <c r="AM860" s="1" t="s">
        <v>83</v>
      </c>
    </row>
    <row r="861">
      <c r="A861" s="1">
        <v>260.0</v>
      </c>
      <c r="B861" s="1">
        <v>46.0</v>
      </c>
      <c r="C861" s="1">
        <v>344480.0</v>
      </c>
      <c r="D861" s="2">
        <v>32922.0</v>
      </c>
      <c r="E861" s="1" t="s">
        <v>40</v>
      </c>
      <c r="F861" s="1" t="s">
        <v>70</v>
      </c>
      <c r="G861" s="1">
        <v>2000.0</v>
      </c>
      <c r="H861" s="1">
        <v>1482.57</v>
      </c>
      <c r="I861" s="1">
        <v>0.0</v>
      </c>
      <c r="J861" s="1">
        <v>607133.0</v>
      </c>
      <c r="K861" s="1" t="s">
        <v>42</v>
      </c>
      <c r="L861" s="1" t="s">
        <v>43</v>
      </c>
      <c r="M861" s="1" t="s">
        <v>118</v>
      </c>
      <c r="N861" s="1" t="s">
        <v>60</v>
      </c>
      <c r="O861" s="1" t="s">
        <v>46</v>
      </c>
      <c r="P861" s="1">
        <v>35000.0</v>
      </c>
      <c r="Q861" s="1">
        <v>0.0</v>
      </c>
      <c r="R861" s="2">
        <v>42055.0</v>
      </c>
      <c r="S861" s="1" t="s">
        <v>47</v>
      </c>
      <c r="T861" s="1" t="s">
        <v>87</v>
      </c>
      <c r="U861" s="1" t="s">
        <v>64</v>
      </c>
      <c r="V861" s="1" t="s">
        <v>100</v>
      </c>
      <c r="W861" s="1" t="s">
        <v>78</v>
      </c>
      <c r="X861" s="1" t="s">
        <v>52</v>
      </c>
      <c r="Y861" s="1" t="s">
        <v>1037</v>
      </c>
      <c r="Z861" s="1">
        <v>7.0</v>
      </c>
      <c r="AA861" s="1">
        <v>1.0</v>
      </c>
      <c r="AB861" s="1" t="s">
        <v>80</v>
      </c>
      <c r="AC861" s="1">
        <v>0.0</v>
      </c>
      <c r="AD861" s="1">
        <v>1.0</v>
      </c>
      <c r="AE861" s="1" t="s">
        <v>80</v>
      </c>
      <c r="AF861" s="1">
        <v>64080.0</v>
      </c>
      <c r="AG861" s="1">
        <v>10680.0</v>
      </c>
      <c r="AH861" s="1">
        <v>10680.0</v>
      </c>
      <c r="AI861" s="1">
        <v>42720.0</v>
      </c>
      <c r="AJ861" s="1" t="s">
        <v>116</v>
      </c>
      <c r="AK861" s="1" t="s">
        <v>117</v>
      </c>
      <c r="AL861" s="1">
        <v>2005.0</v>
      </c>
      <c r="AM861" s="1" t="s">
        <v>83</v>
      </c>
    </row>
    <row r="862">
      <c r="A862" s="1">
        <v>233.0</v>
      </c>
      <c r="B862" s="1">
        <v>43.0</v>
      </c>
      <c r="C862" s="1">
        <v>898519.0</v>
      </c>
      <c r="D862" s="2">
        <v>36667.0</v>
      </c>
      <c r="E862" s="1" t="s">
        <v>40</v>
      </c>
      <c r="F862" s="1" t="s">
        <v>41</v>
      </c>
      <c r="G862" s="1">
        <v>1000.0</v>
      </c>
      <c r="H862" s="1">
        <v>954.18</v>
      </c>
      <c r="I862" s="1">
        <v>0.0</v>
      </c>
      <c r="J862" s="1">
        <v>437470.0</v>
      </c>
      <c r="K862" s="1" t="s">
        <v>71</v>
      </c>
      <c r="L862" s="1" t="s">
        <v>142</v>
      </c>
      <c r="M862" s="1" t="s">
        <v>98</v>
      </c>
      <c r="N862" s="1" t="s">
        <v>127</v>
      </c>
      <c r="O862" s="1" t="s">
        <v>61</v>
      </c>
      <c r="P862" s="1">
        <v>0.0</v>
      </c>
      <c r="Q862" s="1">
        <v>0.0</v>
      </c>
      <c r="R862" s="2">
        <v>42052.0</v>
      </c>
      <c r="S862" s="1" t="s">
        <v>76</v>
      </c>
      <c r="T862" s="1" t="s">
        <v>48</v>
      </c>
      <c r="U862" s="1" t="s">
        <v>64</v>
      </c>
      <c r="V862" s="1" t="s">
        <v>121</v>
      </c>
      <c r="W862" s="1" t="s">
        <v>51</v>
      </c>
      <c r="X862" s="1" t="s">
        <v>157</v>
      </c>
      <c r="Y862" s="1" t="s">
        <v>1038</v>
      </c>
      <c r="Z862" s="1">
        <v>17.0</v>
      </c>
      <c r="AA862" s="1">
        <v>3.0</v>
      </c>
      <c r="AB862" s="1" t="s">
        <v>63</v>
      </c>
      <c r="AC862" s="1">
        <v>2.0</v>
      </c>
      <c r="AD862" s="1">
        <v>3.0</v>
      </c>
      <c r="AE862" s="1" t="s">
        <v>54</v>
      </c>
      <c r="AF862" s="1">
        <v>42500.0</v>
      </c>
      <c r="AG862" s="1">
        <v>8500.0</v>
      </c>
      <c r="AH862" s="1">
        <v>4250.0</v>
      </c>
      <c r="AI862" s="1">
        <v>29750.0</v>
      </c>
      <c r="AJ862" s="1" t="s">
        <v>105</v>
      </c>
      <c r="AK862" s="1" t="s">
        <v>106</v>
      </c>
      <c r="AL862" s="1">
        <v>2000.0</v>
      </c>
      <c r="AM862" s="1" t="s">
        <v>83</v>
      </c>
    </row>
    <row r="863">
      <c r="A863" s="1">
        <v>130.0</v>
      </c>
      <c r="B863" s="1">
        <v>30.0</v>
      </c>
      <c r="C863" s="1">
        <v>957816.0</v>
      </c>
      <c r="D863" s="2">
        <v>41147.0</v>
      </c>
      <c r="E863" s="1" t="s">
        <v>84</v>
      </c>
      <c r="F863" s="1" t="s">
        <v>92</v>
      </c>
      <c r="G863" s="1">
        <v>2000.0</v>
      </c>
      <c r="H863" s="1">
        <v>1193.4</v>
      </c>
      <c r="I863" s="1">
        <v>0.0</v>
      </c>
      <c r="J863" s="1">
        <v>461372.0</v>
      </c>
      <c r="K863" s="1" t="s">
        <v>42</v>
      </c>
      <c r="L863" s="1" t="s">
        <v>72</v>
      </c>
      <c r="M863" s="1" t="s">
        <v>126</v>
      </c>
      <c r="N863" s="1" t="s">
        <v>99</v>
      </c>
      <c r="O863" s="1" t="s">
        <v>75</v>
      </c>
      <c r="P863" s="1">
        <v>0.0</v>
      </c>
      <c r="Q863" s="1">
        <v>-40800.0</v>
      </c>
      <c r="R863" s="2">
        <v>42037.0</v>
      </c>
      <c r="S863" s="1" t="s">
        <v>76</v>
      </c>
      <c r="T863" s="1" t="s">
        <v>48</v>
      </c>
      <c r="U863" s="1" t="s">
        <v>108</v>
      </c>
      <c r="V863" s="1" t="s">
        <v>121</v>
      </c>
      <c r="W863" s="1" t="s">
        <v>51</v>
      </c>
      <c r="X863" s="1" t="s">
        <v>52</v>
      </c>
      <c r="Y863" s="1" t="s">
        <v>1039</v>
      </c>
      <c r="Z863" s="1">
        <v>16.0</v>
      </c>
      <c r="AA863" s="1">
        <v>3.0</v>
      </c>
      <c r="AB863" s="1" t="s">
        <v>80</v>
      </c>
      <c r="AC863" s="1">
        <v>2.0</v>
      </c>
      <c r="AD863" s="1">
        <v>3.0</v>
      </c>
      <c r="AE863" s="1" t="s">
        <v>63</v>
      </c>
      <c r="AF863" s="1">
        <v>48950.0</v>
      </c>
      <c r="AG863" s="1">
        <v>8900.0</v>
      </c>
      <c r="AH863" s="1">
        <v>4450.0</v>
      </c>
      <c r="AI863" s="1">
        <v>35600.0</v>
      </c>
      <c r="AJ863" s="1" t="s">
        <v>154</v>
      </c>
      <c r="AK863" s="1" t="s">
        <v>155</v>
      </c>
      <c r="AL863" s="1">
        <v>2005.0</v>
      </c>
      <c r="AM863" s="1" t="s">
        <v>83</v>
      </c>
    </row>
    <row r="864">
      <c r="A864" s="1">
        <v>230.0</v>
      </c>
      <c r="B864" s="1">
        <v>42.0</v>
      </c>
      <c r="C864" s="1">
        <v>175960.0</v>
      </c>
      <c r="D864" s="2">
        <v>38307.0</v>
      </c>
      <c r="E864" s="1" t="s">
        <v>58</v>
      </c>
      <c r="F864" s="1" t="s">
        <v>70</v>
      </c>
      <c r="G864" s="1">
        <v>1000.0</v>
      </c>
      <c r="H864" s="1">
        <v>1023.11</v>
      </c>
      <c r="I864" s="1">
        <v>0.0</v>
      </c>
      <c r="J864" s="1">
        <v>476130.0</v>
      </c>
      <c r="K864" s="1" t="s">
        <v>71</v>
      </c>
      <c r="L864" s="1" t="s">
        <v>43</v>
      </c>
      <c r="M864" s="1" t="s">
        <v>186</v>
      </c>
      <c r="N864" s="1" t="s">
        <v>113</v>
      </c>
      <c r="O864" s="1" t="s">
        <v>75</v>
      </c>
      <c r="P864" s="1">
        <v>0.0</v>
      </c>
      <c r="Q864" s="1">
        <v>-45300.0</v>
      </c>
      <c r="R864" s="2">
        <v>42041.0</v>
      </c>
      <c r="S864" s="1" t="s">
        <v>76</v>
      </c>
      <c r="T864" s="1" t="s">
        <v>77</v>
      </c>
      <c r="U864" s="1" t="s">
        <v>64</v>
      </c>
      <c r="V864" s="1" t="s">
        <v>121</v>
      </c>
      <c r="W864" s="1" t="s">
        <v>78</v>
      </c>
      <c r="X864" s="1" t="s">
        <v>128</v>
      </c>
      <c r="Y864" s="1" t="s">
        <v>1040</v>
      </c>
      <c r="Z864" s="1">
        <v>13.0</v>
      </c>
      <c r="AA864" s="1">
        <v>3.0</v>
      </c>
      <c r="AB864" s="1" t="s">
        <v>80</v>
      </c>
      <c r="AC864" s="1">
        <v>1.0</v>
      </c>
      <c r="AD864" s="1">
        <v>2.0</v>
      </c>
      <c r="AE864" s="1" t="s">
        <v>54</v>
      </c>
      <c r="AF864" s="1">
        <v>58850.0</v>
      </c>
      <c r="AG864" s="1">
        <v>10700.0</v>
      </c>
      <c r="AH864" s="1">
        <v>10700.0</v>
      </c>
      <c r="AI864" s="1">
        <v>37450.0</v>
      </c>
      <c r="AJ864" s="1" t="s">
        <v>96</v>
      </c>
      <c r="AK864" s="1" t="s">
        <v>149</v>
      </c>
      <c r="AL864" s="1">
        <v>1999.0</v>
      </c>
      <c r="AM864" s="1" t="s">
        <v>83</v>
      </c>
    </row>
    <row r="865">
      <c r="A865" s="1">
        <v>212.0</v>
      </c>
      <c r="B865" s="1">
        <v>40.0</v>
      </c>
      <c r="C865" s="1">
        <v>489618.0</v>
      </c>
      <c r="D865" s="2">
        <v>37644.0</v>
      </c>
      <c r="E865" s="1" t="s">
        <v>84</v>
      </c>
      <c r="F865" s="1" t="s">
        <v>92</v>
      </c>
      <c r="G865" s="1">
        <v>1000.0</v>
      </c>
      <c r="H865" s="1">
        <v>1524.45</v>
      </c>
      <c r="I865" s="1">
        <v>0.0</v>
      </c>
      <c r="J865" s="1">
        <v>452438.0</v>
      </c>
      <c r="K865" s="1" t="s">
        <v>71</v>
      </c>
      <c r="L865" s="1" t="s">
        <v>125</v>
      </c>
      <c r="M865" s="1" t="s">
        <v>112</v>
      </c>
      <c r="N865" s="1" t="s">
        <v>113</v>
      </c>
      <c r="O865" s="1" t="s">
        <v>46</v>
      </c>
      <c r="P865" s="1">
        <v>73200.0</v>
      </c>
      <c r="Q865" s="1">
        <v>0.0</v>
      </c>
      <c r="R865" s="2">
        <v>42046.0</v>
      </c>
      <c r="S865" s="1" t="s">
        <v>76</v>
      </c>
      <c r="T865" s="1" t="s">
        <v>48</v>
      </c>
      <c r="U865" s="1" t="s">
        <v>64</v>
      </c>
      <c r="V865" s="1" t="s">
        <v>121</v>
      </c>
      <c r="W865" s="1" t="s">
        <v>78</v>
      </c>
      <c r="X865" s="1" t="s">
        <v>157</v>
      </c>
      <c r="Y865" s="1" t="s">
        <v>1041</v>
      </c>
      <c r="Z865" s="1">
        <v>17.0</v>
      </c>
      <c r="AA865" s="1">
        <v>3.0</v>
      </c>
      <c r="AB865" s="1" t="s">
        <v>54</v>
      </c>
      <c r="AC865" s="1">
        <v>0.0</v>
      </c>
      <c r="AD865" s="1">
        <v>2.0</v>
      </c>
      <c r="AE865" s="1" t="s">
        <v>54</v>
      </c>
      <c r="AF865" s="1">
        <v>82400.0</v>
      </c>
      <c r="AG865" s="1">
        <v>8240.0</v>
      </c>
      <c r="AH865" s="1">
        <v>8240.0</v>
      </c>
      <c r="AI865" s="1">
        <v>65920.0</v>
      </c>
      <c r="AJ865" s="1" t="s">
        <v>105</v>
      </c>
      <c r="AK865" s="1" t="s">
        <v>106</v>
      </c>
      <c r="AL865" s="1">
        <v>2006.0</v>
      </c>
      <c r="AM865" s="1" t="s">
        <v>83</v>
      </c>
    </row>
    <row r="866">
      <c r="A866" s="1">
        <v>299.0</v>
      </c>
      <c r="B866" s="1">
        <v>44.0</v>
      </c>
      <c r="C866" s="1">
        <v>717044.0</v>
      </c>
      <c r="D866" s="2">
        <v>39759.0</v>
      </c>
      <c r="E866" s="1" t="s">
        <v>40</v>
      </c>
      <c r="F866" s="1" t="s">
        <v>92</v>
      </c>
      <c r="G866" s="1">
        <v>1000.0</v>
      </c>
      <c r="H866" s="1">
        <v>1653.32</v>
      </c>
      <c r="I866" s="1">
        <v>0.0</v>
      </c>
      <c r="J866" s="1">
        <v>460517.0</v>
      </c>
      <c r="K866" s="1" t="s">
        <v>71</v>
      </c>
      <c r="L866" s="1" t="s">
        <v>142</v>
      </c>
      <c r="M866" s="1" t="s">
        <v>112</v>
      </c>
      <c r="N866" s="1" t="s">
        <v>99</v>
      </c>
      <c r="O866" s="1" t="s">
        <v>61</v>
      </c>
      <c r="P866" s="1">
        <v>0.0</v>
      </c>
      <c r="Q866" s="1">
        <v>-48800.0</v>
      </c>
      <c r="R866" s="2">
        <v>42029.0</v>
      </c>
      <c r="S866" s="1" t="s">
        <v>47</v>
      </c>
      <c r="T866" s="1" t="s">
        <v>77</v>
      </c>
      <c r="U866" s="1" t="s">
        <v>64</v>
      </c>
      <c r="V866" s="1" t="s">
        <v>137</v>
      </c>
      <c r="W866" s="1" t="s">
        <v>114</v>
      </c>
      <c r="X866" s="1" t="s">
        <v>103</v>
      </c>
      <c r="Y866" s="1" t="s">
        <v>1042</v>
      </c>
      <c r="Z866" s="1">
        <v>3.0</v>
      </c>
      <c r="AA866" s="1">
        <v>1.0</v>
      </c>
      <c r="AB866" s="1" t="s">
        <v>54</v>
      </c>
      <c r="AC866" s="1">
        <v>2.0</v>
      </c>
      <c r="AD866" s="1">
        <v>0.0</v>
      </c>
      <c r="AE866" s="1" t="s">
        <v>63</v>
      </c>
      <c r="AF866" s="1">
        <v>54240.0</v>
      </c>
      <c r="AG866" s="1">
        <v>6780.0</v>
      </c>
      <c r="AH866" s="1">
        <v>6780.0</v>
      </c>
      <c r="AI866" s="1">
        <v>40680.0</v>
      </c>
      <c r="AJ866" s="1" t="s">
        <v>154</v>
      </c>
      <c r="AK866" s="1" t="s">
        <v>164</v>
      </c>
      <c r="AL866" s="1">
        <v>2009.0</v>
      </c>
      <c r="AM866" s="1" t="s">
        <v>83</v>
      </c>
    </row>
    <row r="867">
      <c r="A867" s="1">
        <v>91.0</v>
      </c>
      <c r="B867" s="1">
        <v>26.0</v>
      </c>
      <c r="C867" s="1">
        <v>101421.0</v>
      </c>
      <c r="D867" s="2">
        <v>36452.0</v>
      </c>
      <c r="E867" s="1" t="s">
        <v>84</v>
      </c>
      <c r="F867" s="1" t="s">
        <v>41</v>
      </c>
      <c r="G867" s="1">
        <v>1000.0</v>
      </c>
      <c r="H867" s="1">
        <v>1022.46</v>
      </c>
      <c r="I867" s="1">
        <v>0.0</v>
      </c>
      <c r="J867" s="1">
        <v>444896.0</v>
      </c>
      <c r="K867" s="1" t="s">
        <v>71</v>
      </c>
      <c r="L867" s="1" t="s">
        <v>93</v>
      </c>
      <c r="M867" s="1" t="s">
        <v>85</v>
      </c>
      <c r="N867" s="1" t="s">
        <v>182</v>
      </c>
      <c r="O867" s="1" t="s">
        <v>61</v>
      </c>
      <c r="P867" s="1">
        <v>52700.0</v>
      </c>
      <c r="Q867" s="1">
        <v>0.0</v>
      </c>
      <c r="R867" s="2">
        <v>42058.0</v>
      </c>
      <c r="S867" s="1" t="s">
        <v>76</v>
      </c>
      <c r="T867" s="1" t="s">
        <v>87</v>
      </c>
      <c r="U867" s="1" t="s">
        <v>64</v>
      </c>
      <c r="V867" s="1" t="s">
        <v>121</v>
      </c>
      <c r="W867" s="1" t="s">
        <v>51</v>
      </c>
      <c r="X867" s="1" t="s">
        <v>88</v>
      </c>
      <c r="Y867" s="1" t="s">
        <v>1043</v>
      </c>
      <c r="Z867" s="1">
        <v>15.0</v>
      </c>
      <c r="AA867" s="1">
        <v>3.0</v>
      </c>
      <c r="AB867" s="1" t="s">
        <v>63</v>
      </c>
      <c r="AC867" s="1">
        <v>0.0</v>
      </c>
      <c r="AD867" s="1">
        <v>2.0</v>
      </c>
      <c r="AE867" s="1" t="s">
        <v>63</v>
      </c>
      <c r="AF867" s="1">
        <v>74200.0</v>
      </c>
      <c r="AG867" s="1">
        <v>7420.0</v>
      </c>
      <c r="AH867" s="1">
        <v>7420.0</v>
      </c>
      <c r="AI867" s="1">
        <v>59360.0</v>
      </c>
      <c r="AJ867" s="1" t="s">
        <v>198</v>
      </c>
      <c r="AK867" s="1" t="s">
        <v>199</v>
      </c>
      <c r="AL867" s="1">
        <v>1996.0</v>
      </c>
      <c r="AM867" s="1" t="s">
        <v>83</v>
      </c>
    </row>
    <row r="868">
      <c r="A868" s="1">
        <v>398.0</v>
      </c>
      <c r="B868" s="1">
        <v>53.0</v>
      </c>
      <c r="C868" s="1">
        <v>793948.0</v>
      </c>
      <c r="D868" s="2">
        <v>33227.0</v>
      </c>
      <c r="E868" s="1" t="s">
        <v>84</v>
      </c>
      <c r="F868" s="1" t="s">
        <v>70</v>
      </c>
      <c r="G868" s="1">
        <v>2000.0</v>
      </c>
      <c r="H868" s="1">
        <v>1396.43</v>
      </c>
      <c r="I868" s="1">
        <v>0.0</v>
      </c>
      <c r="J868" s="1">
        <v>448722.0</v>
      </c>
      <c r="K868" s="1" t="s">
        <v>71</v>
      </c>
      <c r="L868" s="1" t="s">
        <v>93</v>
      </c>
      <c r="M868" s="1" t="s">
        <v>118</v>
      </c>
      <c r="N868" s="1" t="s">
        <v>107</v>
      </c>
      <c r="O868" s="1" t="s">
        <v>86</v>
      </c>
      <c r="P868" s="1">
        <v>21500.0</v>
      </c>
      <c r="Q868" s="1">
        <v>0.0</v>
      </c>
      <c r="R868" s="2">
        <v>42033.0</v>
      </c>
      <c r="S868" s="1" t="s">
        <v>47</v>
      </c>
      <c r="T868" s="1" t="s">
        <v>87</v>
      </c>
      <c r="U868" s="1" t="s">
        <v>108</v>
      </c>
      <c r="V868" s="1" t="s">
        <v>100</v>
      </c>
      <c r="W868" s="1" t="s">
        <v>114</v>
      </c>
      <c r="X868" s="1" t="s">
        <v>123</v>
      </c>
      <c r="Y868" s="1" t="s">
        <v>1044</v>
      </c>
      <c r="Z868" s="1">
        <v>16.0</v>
      </c>
      <c r="AA868" s="1">
        <v>1.0</v>
      </c>
      <c r="AB868" s="1" t="s">
        <v>54</v>
      </c>
      <c r="AC868" s="1">
        <v>2.0</v>
      </c>
      <c r="AD868" s="1">
        <v>1.0</v>
      </c>
      <c r="AE868" s="1" t="s">
        <v>63</v>
      </c>
      <c r="AF868" s="1">
        <v>47430.0</v>
      </c>
      <c r="AG868" s="1">
        <v>5270.0</v>
      </c>
      <c r="AH868" s="1">
        <v>5270.0</v>
      </c>
      <c r="AI868" s="1">
        <v>36890.0</v>
      </c>
      <c r="AJ868" s="1" t="s">
        <v>116</v>
      </c>
      <c r="AK868" s="1" t="s">
        <v>117</v>
      </c>
      <c r="AL868" s="1">
        <v>2000.0</v>
      </c>
      <c r="AM868" s="1" t="s">
        <v>83</v>
      </c>
    </row>
    <row r="869">
      <c r="A869" s="1">
        <v>218.0</v>
      </c>
      <c r="B869" s="1">
        <v>43.0</v>
      </c>
      <c r="C869" s="1">
        <v>737483.0</v>
      </c>
      <c r="D869" s="2">
        <v>35109.0</v>
      </c>
      <c r="E869" s="1" t="s">
        <v>84</v>
      </c>
      <c r="F869" s="1" t="s">
        <v>41</v>
      </c>
      <c r="G869" s="1">
        <v>500.0</v>
      </c>
      <c r="H869" s="1">
        <v>1521.55</v>
      </c>
      <c r="I869" s="1">
        <v>0.0</v>
      </c>
      <c r="J869" s="1">
        <v>477856.0</v>
      </c>
      <c r="K869" s="1" t="s">
        <v>71</v>
      </c>
      <c r="L869" s="1" t="s">
        <v>93</v>
      </c>
      <c r="M869" s="1" t="s">
        <v>118</v>
      </c>
      <c r="N869" s="1" t="s">
        <v>174</v>
      </c>
      <c r="O869" s="1" t="s">
        <v>61</v>
      </c>
      <c r="P869" s="1">
        <v>61100.0</v>
      </c>
      <c r="Q869" s="1">
        <v>-64500.0</v>
      </c>
      <c r="R869" s="2">
        <v>42006.0</v>
      </c>
      <c r="S869" s="1" t="s">
        <v>47</v>
      </c>
      <c r="T869" s="1" t="s">
        <v>77</v>
      </c>
      <c r="U869" s="1" t="s">
        <v>49</v>
      </c>
      <c r="V869" s="1" t="s">
        <v>100</v>
      </c>
      <c r="W869" s="1" t="s">
        <v>51</v>
      </c>
      <c r="X869" s="1" t="s">
        <v>123</v>
      </c>
      <c r="Y869" s="1" t="s">
        <v>1045</v>
      </c>
      <c r="Z869" s="1">
        <v>18.0</v>
      </c>
      <c r="AA869" s="1">
        <v>1.0</v>
      </c>
      <c r="AB869" s="1" t="s">
        <v>63</v>
      </c>
      <c r="AC869" s="1">
        <v>1.0</v>
      </c>
      <c r="AD869" s="1">
        <v>3.0</v>
      </c>
      <c r="AE869" s="1" t="s">
        <v>54</v>
      </c>
      <c r="AF869" s="1">
        <v>68200.0</v>
      </c>
      <c r="AG869" s="1">
        <v>13640.0</v>
      </c>
      <c r="AH869" s="1">
        <v>6820.0</v>
      </c>
      <c r="AI869" s="1">
        <v>47740.0</v>
      </c>
      <c r="AJ869" s="1" t="s">
        <v>81</v>
      </c>
      <c r="AK869" s="1" t="s">
        <v>82</v>
      </c>
      <c r="AL869" s="1">
        <v>2003.0</v>
      </c>
      <c r="AM869" s="1" t="s">
        <v>57</v>
      </c>
    </row>
    <row r="870">
      <c r="A870" s="1">
        <v>152.0</v>
      </c>
      <c r="B870" s="1">
        <v>33.0</v>
      </c>
      <c r="C870" s="1">
        <v>695117.0</v>
      </c>
      <c r="D870" s="2">
        <v>37052.0</v>
      </c>
      <c r="E870" s="1" t="s">
        <v>58</v>
      </c>
      <c r="F870" s="1" t="s">
        <v>70</v>
      </c>
      <c r="G870" s="1">
        <v>1000.0</v>
      </c>
      <c r="H870" s="1">
        <v>1034.27</v>
      </c>
      <c r="I870" s="1">
        <v>0.0</v>
      </c>
      <c r="J870" s="1">
        <v>617721.0</v>
      </c>
      <c r="K870" s="1" t="s">
        <v>71</v>
      </c>
      <c r="L870" s="1" t="s">
        <v>162</v>
      </c>
      <c r="M870" s="1" t="s">
        <v>85</v>
      </c>
      <c r="N870" s="1" t="s">
        <v>265</v>
      </c>
      <c r="O870" s="1" t="s">
        <v>46</v>
      </c>
      <c r="P870" s="1">
        <v>0.0</v>
      </c>
      <c r="Q870" s="1">
        <v>0.0</v>
      </c>
      <c r="R870" s="2">
        <v>42041.0</v>
      </c>
      <c r="S870" s="1" t="s">
        <v>47</v>
      </c>
      <c r="T870" s="1" t="s">
        <v>87</v>
      </c>
      <c r="U870" s="1" t="s">
        <v>64</v>
      </c>
      <c r="V870" s="1" t="s">
        <v>100</v>
      </c>
      <c r="W870" s="1" t="s">
        <v>78</v>
      </c>
      <c r="X870" s="1" t="s">
        <v>123</v>
      </c>
      <c r="Y870" s="1" t="s">
        <v>1046</v>
      </c>
      <c r="Z870" s="1">
        <v>18.0</v>
      </c>
      <c r="AA870" s="1">
        <v>1.0</v>
      </c>
      <c r="AB870" s="1" t="s">
        <v>80</v>
      </c>
      <c r="AC870" s="1">
        <v>1.0</v>
      </c>
      <c r="AD870" s="1">
        <v>0.0</v>
      </c>
      <c r="AE870" s="1" t="s">
        <v>80</v>
      </c>
      <c r="AF870" s="1">
        <v>63900.0</v>
      </c>
      <c r="AG870" s="1">
        <v>7100.0</v>
      </c>
      <c r="AH870" s="1">
        <v>7100.0</v>
      </c>
      <c r="AI870" s="1">
        <v>49700.0</v>
      </c>
      <c r="AJ870" s="1" t="s">
        <v>96</v>
      </c>
      <c r="AK870" s="1" t="s">
        <v>159</v>
      </c>
      <c r="AL870" s="1">
        <v>2014.0</v>
      </c>
      <c r="AM870" s="1" t="s">
        <v>83</v>
      </c>
    </row>
    <row r="871">
      <c r="A871" s="1">
        <v>212.0</v>
      </c>
      <c r="B871" s="1">
        <v>39.0</v>
      </c>
      <c r="C871" s="1">
        <v>167466.0</v>
      </c>
      <c r="D871" s="2">
        <v>40254.0</v>
      </c>
      <c r="E871" s="1" t="s">
        <v>40</v>
      </c>
      <c r="F871" s="1" t="s">
        <v>70</v>
      </c>
      <c r="G871" s="1">
        <v>1000.0</v>
      </c>
      <c r="H871" s="1">
        <v>1255.35</v>
      </c>
      <c r="I871" s="1">
        <v>0.0</v>
      </c>
      <c r="J871" s="1">
        <v>454176.0</v>
      </c>
      <c r="K871" s="1" t="s">
        <v>71</v>
      </c>
      <c r="L871" s="1" t="s">
        <v>162</v>
      </c>
      <c r="M871" s="1" t="s">
        <v>136</v>
      </c>
      <c r="N871" s="1" t="s">
        <v>133</v>
      </c>
      <c r="O871" s="1" t="s">
        <v>143</v>
      </c>
      <c r="P871" s="1">
        <v>60300.0</v>
      </c>
      <c r="Q871" s="1">
        <v>-58900.0</v>
      </c>
      <c r="R871" s="2">
        <v>42049.0</v>
      </c>
      <c r="S871" s="1" t="s">
        <v>76</v>
      </c>
      <c r="T871" s="1" t="s">
        <v>77</v>
      </c>
      <c r="U871" s="1" t="s">
        <v>108</v>
      </c>
      <c r="V871" s="1" t="s">
        <v>137</v>
      </c>
      <c r="W871" s="1" t="s">
        <v>78</v>
      </c>
      <c r="X871" s="1" t="s">
        <v>66</v>
      </c>
      <c r="Y871" s="1" t="s">
        <v>1047</v>
      </c>
      <c r="Z871" s="1">
        <v>22.0</v>
      </c>
      <c r="AA871" s="1">
        <v>2.0</v>
      </c>
      <c r="AB871" s="1" t="s">
        <v>80</v>
      </c>
      <c r="AC871" s="1">
        <v>0.0</v>
      </c>
      <c r="AD871" s="1">
        <v>3.0</v>
      </c>
      <c r="AE871" s="1" t="s">
        <v>54</v>
      </c>
      <c r="AF871" s="1">
        <v>59300.0</v>
      </c>
      <c r="AG871" s="1">
        <v>11860.0</v>
      </c>
      <c r="AH871" s="1">
        <v>5930.0</v>
      </c>
      <c r="AI871" s="1">
        <v>41510.0</v>
      </c>
      <c r="AJ871" s="1" t="s">
        <v>81</v>
      </c>
      <c r="AK871" s="1" t="s">
        <v>82</v>
      </c>
      <c r="AL871" s="1">
        <v>2008.0</v>
      </c>
      <c r="AM871" s="1" t="s">
        <v>83</v>
      </c>
    </row>
    <row r="872">
      <c r="A872" s="1">
        <v>242.0</v>
      </c>
      <c r="B872" s="1">
        <v>44.0</v>
      </c>
      <c r="C872" s="1">
        <v>664732.0</v>
      </c>
      <c r="D872" s="2">
        <v>37832.0</v>
      </c>
      <c r="E872" s="1" t="s">
        <v>84</v>
      </c>
      <c r="F872" s="1" t="s">
        <v>92</v>
      </c>
      <c r="G872" s="1">
        <v>2000.0</v>
      </c>
      <c r="H872" s="1">
        <v>1396.89</v>
      </c>
      <c r="I872" s="1">
        <v>6000000.0</v>
      </c>
      <c r="J872" s="1">
        <v>618127.0</v>
      </c>
      <c r="K872" s="1" t="s">
        <v>71</v>
      </c>
      <c r="L872" s="1" t="s">
        <v>142</v>
      </c>
      <c r="M872" s="1" t="s">
        <v>118</v>
      </c>
      <c r="N872" s="1" t="s">
        <v>169</v>
      </c>
      <c r="O872" s="1" t="s">
        <v>61</v>
      </c>
      <c r="P872" s="1">
        <v>0.0</v>
      </c>
      <c r="Q872" s="1">
        <v>-61600.0</v>
      </c>
      <c r="R872" s="2">
        <v>42039.0</v>
      </c>
      <c r="S872" s="1" t="s">
        <v>76</v>
      </c>
      <c r="T872" s="1" t="s">
        <v>87</v>
      </c>
      <c r="U872" s="1" t="s">
        <v>64</v>
      </c>
      <c r="V872" s="1" t="s">
        <v>121</v>
      </c>
      <c r="W872" s="1" t="s">
        <v>51</v>
      </c>
      <c r="X872" s="1" t="s">
        <v>103</v>
      </c>
      <c r="Y872" s="1" t="s">
        <v>1048</v>
      </c>
      <c r="Z872" s="1">
        <v>15.0</v>
      </c>
      <c r="AA872" s="1">
        <v>3.0</v>
      </c>
      <c r="AB872" s="1" t="s">
        <v>80</v>
      </c>
      <c r="AC872" s="1">
        <v>1.0</v>
      </c>
      <c r="AD872" s="1">
        <v>2.0</v>
      </c>
      <c r="AE872" s="1" t="s">
        <v>54</v>
      </c>
      <c r="AF872" s="1">
        <v>66900.0</v>
      </c>
      <c r="AG872" s="1">
        <v>6690.0</v>
      </c>
      <c r="AH872" s="1">
        <v>13380.0</v>
      </c>
      <c r="AI872" s="1">
        <v>46830.0</v>
      </c>
      <c r="AJ872" s="1" t="s">
        <v>154</v>
      </c>
      <c r="AK872" s="1" t="s">
        <v>168</v>
      </c>
      <c r="AL872" s="1">
        <v>1999.0</v>
      </c>
      <c r="AM872" s="1" t="s">
        <v>57</v>
      </c>
    </row>
    <row r="873">
      <c r="A873" s="1">
        <v>80.0</v>
      </c>
      <c r="B873" s="1">
        <v>27.0</v>
      </c>
      <c r="C873" s="1">
        <v>143038.0</v>
      </c>
      <c r="D873" s="2">
        <v>41899.0</v>
      </c>
      <c r="E873" s="1" t="s">
        <v>40</v>
      </c>
      <c r="F873" s="1" t="s">
        <v>92</v>
      </c>
      <c r="G873" s="1">
        <v>500.0</v>
      </c>
      <c r="H873" s="1">
        <v>795.31</v>
      </c>
      <c r="I873" s="1">
        <v>0.0</v>
      </c>
      <c r="J873" s="1">
        <v>441923.0</v>
      </c>
      <c r="K873" s="1" t="s">
        <v>42</v>
      </c>
      <c r="L873" s="1" t="s">
        <v>162</v>
      </c>
      <c r="M873" s="1" t="s">
        <v>190</v>
      </c>
      <c r="N873" s="1" t="s">
        <v>133</v>
      </c>
      <c r="O873" s="1" t="s">
        <v>46</v>
      </c>
      <c r="P873" s="1">
        <v>0.0</v>
      </c>
      <c r="Q873" s="1">
        <v>-51000.0</v>
      </c>
      <c r="R873" s="2">
        <v>42047.0</v>
      </c>
      <c r="S873" s="1" t="s">
        <v>76</v>
      </c>
      <c r="T873" s="1" t="s">
        <v>77</v>
      </c>
      <c r="U873" s="1" t="s">
        <v>49</v>
      </c>
      <c r="V873" s="1" t="s">
        <v>50</v>
      </c>
      <c r="W873" s="1" t="s">
        <v>40</v>
      </c>
      <c r="X873" s="1" t="s">
        <v>88</v>
      </c>
      <c r="Y873" s="1" t="s">
        <v>1049</v>
      </c>
      <c r="Z873" s="1">
        <v>16.0</v>
      </c>
      <c r="AA873" s="1">
        <v>3.0</v>
      </c>
      <c r="AB873" s="1" t="s">
        <v>54</v>
      </c>
      <c r="AC873" s="1">
        <v>1.0</v>
      </c>
      <c r="AD873" s="1">
        <v>3.0</v>
      </c>
      <c r="AE873" s="1" t="s">
        <v>63</v>
      </c>
      <c r="AF873" s="1">
        <v>40810.0</v>
      </c>
      <c r="AG873" s="1">
        <v>3710.0</v>
      </c>
      <c r="AH873" s="1">
        <v>7420.0</v>
      </c>
      <c r="AI873" s="1">
        <v>29680.0</v>
      </c>
      <c r="AJ873" s="1" t="s">
        <v>130</v>
      </c>
      <c r="AK873" s="1" t="s">
        <v>131</v>
      </c>
      <c r="AL873" s="1">
        <v>2000.0</v>
      </c>
      <c r="AM873" s="1" t="s">
        <v>57</v>
      </c>
    </row>
    <row r="874">
      <c r="A874" s="1">
        <v>260.0</v>
      </c>
      <c r="B874" s="1">
        <v>43.0</v>
      </c>
      <c r="C874" s="1">
        <v>979963.0</v>
      </c>
      <c r="D874" s="2">
        <v>39967.0</v>
      </c>
      <c r="E874" s="1" t="s">
        <v>58</v>
      </c>
      <c r="F874" s="1" t="s">
        <v>70</v>
      </c>
      <c r="G874" s="1">
        <v>500.0</v>
      </c>
      <c r="H874" s="1">
        <v>982.22</v>
      </c>
      <c r="I874" s="1">
        <v>0.0</v>
      </c>
      <c r="J874" s="1">
        <v>604279.0</v>
      </c>
      <c r="K874" s="1" t="s">
        <v>71</v>
      </c>
      <c r="L874" s="1" t="s">
        <v>162</v>
      </c>
      <c r="M874" s="1" t="s">
        <v>126</v>
      </c>
      <c r="N874" s="1" t="s">
        <v>133</v>
      </c>
      <c r="O874" s="1" t="s">
        <v>143</v>
      </c>
      <c r="P874" s="1">
        <v>54500.0</v>
      </c>
      <c r="Q874" s="1">
        <v>-72100.0</v>
      </c>
      <c r="R874" s="2">
        <v>42047.0</v>
      </c>
      <c r="S874" s="1" t="s">
        <v>47</v>
      </c>
      <c r="T874" s="1" t="s">
        <v>87</v>
      </c>
      <c r="U874" s="1" t="s">
        <v>108</v>
      </c>
      <c r="V874" s="1" t="s">
        <v>100</v>
      </c>
      <c r="W874" s="1" t="s">
        <v>78</v>
      </c>
      <c r="X874" s="1" t="s">
        <v>66</v>
      </c>
      <c r="Y874" s="1" t="s">
        <v>1050</v>
      </c>
      <c r="Z874" s="1">
        <v>18.0</v>
      </c>
      <c r="AA874" s="1">
        <v>1.0</v>
      </c>
      <c r="AB874" s="1" t="s">
        <v>63</v>
      </c>
      <c r="AC874" s="1">
        <v>1.0</v>
      </c>
      <c r="AD874" s="1">
        <v>0.0</v>
      </c>
      <c r="AE874" s="1" t="s">
        <v>63</v>
      </c>
      <c r="AF874" s="1">
        <v>75400.0</v>
      </c>
      <c r="AG874" s="1">
        <v>15080.0</v>
      </c>
      <c r="AH874" s="1">
        <v>7540.0</v>
      </c>
      <c r="AI874" s="1">
        <v>52780.0</v>
      </c>
      <c r="AJ874" s="1" t="s">
        <v>210</v>
      </c>
      <c r="AK874" s="1" t="s">
        <v>226</v>
      </c>
      <c r="AL874" s="1">
        <v>2011.0</v>
      </c>
      <c r="AM874" s="1" t="s">
        <v>83</v>
      </c>
    </row>
    <row r="875">
      <c r="A875" s="1">
        <v>133.0</v>
      </c>
      <c r="B875" s="1">
        <v>34.0</v>
      </c>
      <c r="C875" s="1">
        <v>467841.0</v>
      </c>
      <c r="D875" s="2">
        <v>34618.0</v>
      </c>
      <c r="E875" s="1" t="s">
        <v>58</v>
      </c>
      <c r="F875" s="1" t="s">
        <v>92</v>
      </c>
      <c r="G875" s="1">
        <v>500.0</v>
      </c>
      <c r="H875" s="1">
        <v>1074.07</v>
      </c>
      <c r="I875" s="1">
        <v>0.0</v>
      </c>
      <c r="J875" s="1">
        <v>440833.0</v>
      </c>
      <c r="K875" s="1" t="s">
        <v>71</v>
      </c>
      <c r="L875" s="1" t="s">
        <v>162</v>
      </c>
      <c r="M875" s="1" t="s">
        <v>102</v>
      </c>
      <c r="N875" s="1" t="s">
        <v>99</v>
      </c>
      <c r="O875" s="1" t="s">
        <v>46</v>
      </c>
      <c r="P875" s="1">
        <v>70900.0</v>
      </c>
      <c r="Q875" s="1">
        <v>-61100.0</v>
      </c>
      <c r="R875" s="2">
        <v>42032.0</v>
      </c>
      <c r="S875" s="1" t="s">
        <v>139</v>
      </c>
      <c r="T875" s="1" t="s">
        <v>63</v>
      </c>
      <c r="U875" s="1" t="s">
        <v>64</v>
      </c>
      <c r="V875" s="1" t="s">
        <v>94</v>
      </c>
      <c r="W875" s="1" t="s">
        <v>114</v>
      </c>
      <c r="X875" s="1" t="s">
        <v>128</v>
      </c>
      <c r="Y875" s="1" t="s">
        <v>1051</v>
      </c>
      <c r="Z875" s="1">
        <v>8.0</v>
      </c>
      <c r="AA875" s="1">
        <v>1.0</v>
      </c>
      <c r="AB875" s="1" t="s">
        <v>80</v>
      </c>
      <c r="AC875" s="1">
        <v>2.0</v>
      </c>
      <c r="AD875" s="1">
        <v>0.0</v>
      </c>
      <c r="AE875" s="1" t="s">
        <v>54</v>
      </c>
      <c r="AF875" s="1">
        <v>4200.0</v>
      </c>
      <c r="AG875" s="1">
        <v>420.0</v>
      </c>
      <c r="AH875" s="1">
        <v>840.0</v>
      </c>
      <c r="AI875" s="1">
        <v>2940.0</v>
      </c>
      <c r="AJ875" s="1" t="s">
        <v>198</v>
      </c>
      <c r="AK875" s="1" t="s">
        <v>199</v>
      </c>
      <c r="AL875" s="1">
        <v>2013.0</v>
      </c>
      <c r="AM875" s="1" t="s">
        <v>83</v>
      </c>
    </row>
    <row r="876">
      <c r="A876" s="1">
        <v>290.0</v>
      </c>
      <c r="B876" s="1">
        <v>45.0</v>
      </c>
      <c r="C876" s="1">
        <v>219028.0</v>
      </c>
      <c r="D876" s="2">
        <v>33437.0</v>
      </c>
      <c r="E876" s="1" t="s">
        <v>40</v>
      </c>
      <c r="F876" s="1" t="s">
        <v>70</v>
      </c>
      <c r="G876" s="1">
        <v>1000.0</v>
      </c>
      <c r="H876" s="1">
        <v>1311.3</v>
      </c>
      <c r="I876" s="1">
        <v>0.0</v>
      </c>
      <c r="J876" s="1">
        <v>451550.0</v>
      </c>
      <c r="K876" s="1" t="s">
        <v>71</v>
      </c>
      <c r="L876" s="1" t="s">
        <v>93</v>
      </c>
      <c r="M876" s="1" t="s">
        <v>59</v>
      </c>
      <c r="N876" s="1" t="s">
        <v>169</v>
      </c>
      <c r="O876" s="1" t="s">
        <v>120</v>
      </c>
      <c r="P876" s="1">
        <v>38500.0</v>
      </c>
      <c r="Q876" s="1">
        <v>0.0</v>
      </c>
      <c r="R876" s="2">
        <v>42014.0</v>
      </c>
      <c r="S876" s="1" t="s">
        <v>76</v>
      </c>
      <c r="T876" s="1" t="s">
        <v>48</v>
      </c>
      <c r="U876" s="1" t="s">
        <v>49</v>
      </c>
      <c r="V876" s="1" t="s">
        <v>137</v>
      </c>
      <c r="W876" s="1" t="s">
        <v>78</v>
      </c>
      <c r="X876" s="1" t="s">
        <v>123</v>
      </c>
      <c r="Y876" s="1" t="s">
        <v>1052</v>
      </c>
      <c r="Z876" s="1">
        <v>23.0</v>
      </c>
      <c r="AA876" s="1">
        <v>3.0</v>
      </c>
      <c r="AB876" s="1" t="s">
        <v>54</v>
      </c>
      <c r="AC876" s="1">
        <v>0.0</v>
      </c>
      <c r="AD876" s="1">
        <v>0.0</v>
      </c>
      <c r="AE876" s="1" t="s">
        <v>54</v>
      </c>
      <c r="AF876" s="1">
        <v>52650.0</v>
      </c>
      <c r="AG876" s="1">
        <v>5850.0</v>
      </c>
      <c r="AH876" s="1">
        <v>5850.0</v>
      </c>
      <c r="AI876" s="1">
        <v>40950.0</v>
      </c>
      <c r="AJ876" s="1" t="s">
        <v>130</v>
      </c>
      <c r="AK876" s="1" t="s">
        <v>131</v>
      </c>
      <c r="AL876" s="1">
        <v>2001.0</v>
      </c>
      <c r="AM876" s="1" t="s">
        <v>57</v>
      </c>
    </row>
    <row r="877">
      <c r="A877" s="1">
        <v>322.0</v>
      </c>
      <c r="B877" s="1">
        <v>49.0</v>
      </c>
      <c r="C877" s="1">
        <v>130156.0</v>
      </c>
      <c r="D877" s="2">
        <v>37158.0</v>
      </c>
      <c r="E877" s="1" t="s">
        <v>84</v>
      </c>
      <c r="F877" s="1" t="s">
        <v>41</v>
      </c>
      <c r="G877" s="1">
        <v>2000.0</v>
      </c>
      <c r="H877" s="1">
        <v>1277.12</v>
      </c>
      <c r="I877" s="1">
        <v>0.0</v>
      </c>
      <c r="J877" s="1">
        <v>431853.0</v>
      </c>
      <c r="K877" s="1" t="s">
        <v>71</v>
      </c>
      <c r="L877" s="1" t="s">
        <v>72</v>
      </c>
      <c r="M877" s="1" t="s">
        <v>85</v>
      </c>
      <c r="N877" s="1" t="s">
        <v>171</v>
      </c>
      <c r="O877" s="1" t="s">
        <v>75</v>
      </c>
      <c r="P877" s="1">
        <v>0.0</v>
      </c>
      <c r="Q877" s="1">
        <v>-46000.0</v>
      </c>
      <c r="R877" s="2">
        <v>42023.0</v>
      </c>
      <c r="S877" s="1" t="s">
        <v>47</v>
      </c>
      <c r="T877" s="1" t="s">
        <v>77</v>
      </c>
      <c r="U877" s="1" t="s">
        <v>49</v>
      </c>
      <c r="V877" s="1" t="s">
        <v>137</v>
      </c>
      <c r="W877" s="1" t="s">
        <v>114</v>
      </c>
      <c r="X877" s="1" t="s">
        <v>123</v>
      </c>
      <c r="Y877" s="1" t="s">
        <v>1053</v>
      </c>
      <c r="Z877" s="1">
        <v>18.0</v>
      </c>
      <c r="AA877" s="1">
        <v>1.0</v>
      </c>
      <c r="AB877" s="1" t="s">
        <v>63</v>
      </c>
      <c r="AC877" s="1">
        <v>0.0</v>
      </c>
      <c r="AD877" s="1">
        <v>2.0</v>
      </c>
      <c r="AE877" s="1" t="s">
        <v>54</v>
      </c>
      <c r="AF877" s="1">
        <v>42240.0</v>
      </c>
      <c r="AG877" s="1">
        <v>7680.0</v>
      </c>
      <c r="AH877" s="1">
        <v>7680.0</v>
      </c>
      <c r="AI877" s="1">
        <v>26880.0</v>
      </c>
      <c r="AJ877" s="1" t="s">
        <v>90</v>
      </c>
      <c r="AK877" s="1" t="s">
        <v>246</v>
      </c>
      <c r="AL877" s="1">
        <v>2007.0</v>
      </c>
      <c r="AM877" s="1" t="s">
        <v>83</v>
      </c>
    </row>
    <row r="878">
      <c r="A878" s="1">
        <v>228.0</v>
      </c>
      <c r="B878" s="1">
        <v>39.0</v>
      </c>
      <c r="C878" s="1">
        <v>762951.0</v>
      </c>
      <c r="D878" s="2">
        <v>41171.0</v>
      </c>
      <c r="E878" s="1" t="s">
        <v>58</v>
      </c>
      <c r="F878" s="1" t="s">
        <v>92</v>
      </c>
      <c r="G878" s="1">
        <v>500.0</v>
      </c>
      <c r="H878" s="1">
        <v>1388.62</v>
      </c>
      <c r="I878" s="1">
        <v>0.0</v>
      </c>
      <c r="J878" s="1">
        <v>614274.0</v>
      </c>
      <c r="K878" s="1" t="s">
        <v>71</v>
      </c>
      <c r="L878" s="1" t="s">
        <v>162</v>
      </c>
      <c r="M878" s="1" t="s">
        <v>73</v>
      </c>
      <c r="N878" s="1" t="s">
        <v>60</v>
      </c>
      <c r="O878" s="1" t="s">
        <v>46</v>
      </c>
      <c r="P878" s="1">
        <v>35200.0</v>
      </c>
      <c r="Q878" s="1">
        <v>0.0</v>
      </c>
      <c r="R878" s="2">
        <v>42023.0</v>
      </c>
      <c r="S878" s="1" t="s">
        <v>47</v>
      </c>
      <c r="T878" s="1" t="s">
        <v>48</v>
      </c>
      <c r="U878" s="1" t="s">
        <v>64</v>
      </c>
      <c r="V878" s="1" t="s">
        <v>121</v>
      </c>
      <c r="W878" s="1" t="s">
        <v>122</v>
      </c>
      <c r="X878" s="1" t="s">
        <v>66</v>
      </c>
      <c r="Y878" s="1" t="s">
        <v>1054</v>
      </c>
      <c r="Z878" s="1">
        <v>10.0</v>
      </c>
      <c r="AA878" s="1">
        <v>1.0</v>
      </c>
      <c r="AB878" s="1" t="s">
        <v>54</v>
      </c>
      <c r="AC878" s="1">
        <v>1.0</v>
      </c>
      <c r="AD878" s="1">
        <v>0.0</v>
      </c>
      <c r="AE878" s="1" t="s">
        <v>54</v>
      </c>
      <c r="AF878" s="1">
        <v>59490.0</v>
      </c>
      <c r="AG878" s="1">
        <v>6610.0</v>
      </c>
      <c r="AH878" s="1">
        <v>6610.0</v>
      </c>
      <c r="AI878" s="1">
        <v>46270.0</v>
      </c>
      <c r="AJ878" s="1" t="s">
        <v>68</v>
      </c>
      <c r="AK878" s="1" t="s">
        <v>272</v>
      </c>
      <c r="AL878" s="1">
        <v>1995.0</v>
      </c>
      <c r="AM878" s="1" t="s">
        <v>83</v>
      </c>
    </row>
    <row r="879">
      <c r="A879" s="1">
        <v>195.0</v>
      </c>
      <c r="B879" s="1">
        <v>37.0</v>
      </c>
      <c r="C879" s="1">
        <v>376879.0</v>
      </c>
      <c r="D879" s="2">
        <v>33430.0</v>
      </c>
      <c r="E879" s="1" t="s">
        <v>84</v>
      </c>
      <c r="F879" s="1" t="s">
        <v>70</v>
      </c>
      <c r="G879" s="1">
        <v>1000.0</v>
      </c>
      <c r="H879" s="1">
        <v>1406.52</v>
      </c>
      <c r="I879" s="1">
        <v>8000000.0</v>
      </c>
      <c r="J879" s="1">
        <v>619148.0</v>
      </c>
      <c r="K879" s="1" t="s">
        <v>42</v>
      </c>
      <c r="L879" s="1" t="s">
        <v>43</v>
      </c>
      <c r="M879" s="1" t="s">
        <v>98</v>
      </c>
      <c r="N879" s="1" t="s">
        <v>107</v>
      </c>
      <c r="O879" s="1" t="s">
        <v>86</v>
      </c>
      <c r="P879" s="1">
        <v>0.0</v>
      </c>
      <c r="Q879" s="1">
        <v>0.0</v>
      </c>
      <c r="R879" s="2">
        <v>42032.0</v>
      </c>
      <c r="S879" s="1" t="s">
        <v>47</v>
      </c>
      <c r="T879" s="1" t="s">
        <v>48</v>
      </c>
      <c r="U879" s="1" t="s">
        <v>49</v>
      </c>
      <c r="V879" s="1" t="s">
        <v>137</v>
      </c>
      <c r="W879" s="1" t="s">
        <v>51</v>
      </c>
      <c r="X879" s="1" t="s">
        <v>88</v>
      </c>
      <c r="Y879" s="1" t="s">
        <v>1055</v>
      </c>
      <c r="Z879" s="1">
        <v>12.0</v>
      </c>
      <c r="AA879" s="1">
        <v>1.0</v>
      </c>
      <c r="AB879" s="1" t="s">
        <v>80</v>
      </c>
      <c r="AC879" s="1">
        <v>0.0</v>
      </c>
      <c r="AD879" s="1">
        <v>2.0</v>
      </c>
      <c r="AE879" s="1" t="s">
        <v>80</v>
      </c>
      <c r="AF879" s="1">
        <v>44200.0</v>
      </c>
      <c r="AG879" s="1">
        <v>4420.0</v>
      </c>
      <c r="AH879" s="1">
        <v>4420.0</v>
      </c>
      <c r="AI879" s="1">
        <v>35360.0</v>
      </c>
      <c r="AJ879" s="1" t="s">
        <v>198</v>
      </c>
      <c r="AK879" s="1" t="s">
        <v>199</v>
      </c>
      <c r="AL879" s="1">
        <v>2002.0</v>
      </c>
      <c r="AM879" s="1" t="s">
        <v>57</v>
      </c>
    </row>
    <row r="880">
      <c r="A880" s="1">
        <v>247.0</v>
      </c>
      <c r="B880" s="1">
        <v>39.0</v>
      </c>
      <c r="C880" s="1">
        <v>599031.0</v>
      </c>
      <c r="D880" s="2">
        <v>33540.0</v>
      </c>
      <c r="E880" s="1" t="s">
        <v>58</v>
      </c>
      <c r="F880" s="1" t="s">
        <v>70</v>
      </c>
      <c r="G880" s="1">
        <v>500.0</v>
      </c>
      <c r="H880" s="1">
        <v>1558.29</v>
      </c>
      <c r="I880" s="1">
        <v>0.0</v>
      </c>
      <c r="J880" s="1">
        <v>456781.0</v>
      </c>
      <c r="K880" s="1" t="s">
        <v>71</v>
      </c>
      <c r="L880" s="1" t="s">
        <v>125</v>
      </c>
      <c r="M880" s="1" t="s">
        <v>136</v>
      </c>
      <c r="N880" s="1" t="s">
        <v>60</v>
      </c>
      <c r="O880" s="1" t="s">
        <v>86</v>
      </c>
      <c r="P880" s="1">
        <v>0.0</v>
      </c>
      <c r="Q880" s="1">
        <v>-49300.0</v>
      </c>
      <c r="R880" s="2">
        <v>42051.0</v>
      </c>
      <c r="S880" s="1" t="s">
        <v>62</v>
      </c>
      <c r="T880" s="1" t="s">
        <v>63</v>
      </c>
      <c r="U880" s="1" t="s">
        <v>213</v>
      </c>
      <c r="V880" s="1" t="s">
        <v>50</v>
      </c>
      <c r="W880" s="1" t="s">
        <v>114</v>
      </c>
      <c r="X880" s="1" t="s">
        <v>103</v>
      </c>
      <c r="Y880" s="1" t="s">
        <v>1056</v>
      </c>
      <c r="Z880" s="1">
        <v>5.0</v>
      </c>
      <c r="AA880" s="1">
        <v>1.0</v>
      </c>
      <c r="AB880" s="1" t="s">
        <v>54</v>
      </c>
      <c r="AC880" s="1">
        <v>1.0</v>
      </c>
      <c r="AD880" s="1">
        <v>2.0</v>
      </c>
      <c r="AE880" s="1" t="s">
        <v>63</v>
      </c>
      <c r="AF880" s="1">
        <v>7700.0</v>
      </c>
      <c r="AG880" s="1">
        <v>770.0</v>
      </c>
      <c r="AH880" s="1">
        <v>1540.0</v>
      </c>
      <c r="AI880" s="1">
        <v>5390.0</v>
      </c>
      <c r="AJ880" s="1" t="s">
        <v>55</v>
      </c>
      <c r="AK880" s="1">
        <v>93.0</v>
      </c>
      <c r="AL880" s="1">
        <v>2000.0</v>
      </c>
      <c r="AM880" s="1" t="s">
        <v>83</v>
      </c>
    </row>
    <row r="881">
      <c r="A881" s="1">
        <v>405.0</v>
      </c>
      <c r="B881" s="1">
        <v>57.0</v>
      </c>
      <c r="C881" s="1">
        <v>676255.0</v>
      </c>
      <c r="D881" s="2">
        <v>36522.0</v>
      </c>
      <c r="E881" s="1" t="s">
        <v>58</v>
      </c>
      <c r="F881" s="1" t="s">
        <v>92</v>
      </c>
      <c r="G881" s="1">
        <v>1000.0</v>
      </c>
      <c r="H881" s="1">
        <v>1132.47</v>
      </c>
      <c r="I881" s="1">
        <v>4000000.0</v>
      </c>
      <c r="J881" s="1">
        <v>434293.0</v>
      </c>
      <c r="K881" s="1" t="s">
        <v>42</v>
      </c>
      <c r="L881" s="1" t="s">
        <v>43</v>
      </c>
      <c r="M881" s="1" t="s">
        <v>118</v>
      </c>
      <c r="N881" s="1" t="s">
        <v>265</v>
      </c>
      <c r="O881" s="1" t="s">
        <v>61</v>
      </c>
      <c r="P881" s="1">
        <v>46300.0</v>
      </c>
      <c r="Q881" s="1">
        <v>0.0</v>
      </c>
      <c r="R881" s="2">
        <v>42012.0</v>
      </c>
      <c r="S881" s="1" t="s">
        <v>76</v>
      </c>
      <c r="T881" s="1" t="s">
        <v>87</v>
      </c>
      <c r="U881" s="1" t="s">
        <v>108</v>
      </c>
      <c r="V881" s="1" t="s">
        <v>121</v>
      </c>
      <c r="W881" s="1" t="s">
        <v>78</v>
      </c>
      <c r="X881" s="1" t="s">
        <v>128</v>
      </c>
      <c r="Y881" s="1" t="s">
        <v>1057</v>
      </c>
      <c r="Z881" s="1">
        <v>21.0</v>
      </c>
      <c r="AA881" s="1">
        <v>3.0</v>
      </c>
      <c r="AB881" s="1" t="s">
        <v>63</v>
      </c>
      <c r="AC881" s="1">
        <v>2.0</v>
      </c>
      <c r="AD881" s="1">
        <v>3.0</v>
      </c>
      <c r="AE881" s="1" t="s">
        <v>63</v>
      </c>
      <c r="AF881" s="1">
        <v>61440.0</v>
      </c>
      <c r="AG881" s="1">
        <v>10240.0</v>
      </c>
      <c r="AH881" s="1">
        <v>10240.0</v>
      </c>
      <c r="AI881" s="1">
        <v>40960.0</v>
      </c>
      <c r="AJ881" s="1" t="s">
        <v>55</v>
      </c>
      <c r="AK881" s="1">
        <v>93.0</v>
      </c>
      <c r="AL881" s="1">
        <v>2008.0</v>
      </c>
      <c r="AM881" s="1" t="s">
        <v>83</v>
      </c>
    </row>
    <row r="882">
      <c r="A882" s="1">
        <v>144.0</v>
      </c>
      <c r="B882" s="1">
        <v>37.0</v>
      </c>
      <c r="C882" s="1">
        <v>985446.0</v>
      </c>
      <c r="D882" s="2">
        <v>41193.0</v>
      </c>
      <c r="E882" s="1" t="s">
        <v>40</v>
      </c>
      <c r="F882" s="1" t="s">
        <v>41</v>
      </c>
      <c r="G882" s="1">
        <v>2000.0</v>
      </c>
      <c r="H882" s="1">
        <v>1896.91</v>
      </c>
      <c r="I882" s="1">
        <v>0.0</v>
      </c>
      <c r="J882" s="1">
        <v>460895.0</v>
      </c>
      <c r="K882" s="1" t="s">
        <v>71</v>
      </c>
      <c r="L882" s="1" t="s">
        <v>72</v>
      </c>
      <c r="M882" s="1" t="s">
        <v>160</v>
      </c>
      <c r="N882" s="1" t="s">
        <v>45</v>
      </c>
      <c r="O882" s="1" t="s">
        <v>143</v>
      </c>
      <c r="P882" s="1">
        <v>73700.0</v>
      </c>
      <c r="Q882" s="1">
        <v>0.0</v>
      </c>
      <c r="R882" s="2">
        <v>42028.0</v>
      </c>
      <c r="S882" s="1" t="s">
        <v>76</v>
      </c>
      <c r="T882" s="1" t="s">
        <v>77</v>
      </c>
      <c r="U882" s="1" t="s">
        <v>49</v>
      </c>
      <c r="V882" s="1" t="s">
        <v>100</v>
      </c>
      <c r="W882" s="1" t="s">
        <v>51</v>
      </c>
      <c r="X882" s="1" t="s">
        <v>52</v>
      </c>
      <c r="Y882" s="1" t="s">
        <v>1058</v>
      </c>
      <c r="Z882" s="1">
        <v>17.0</v>
      </c>
      <c r="AA882" s="1">
        <v>3.0</v>
      </c>
      <c r="AB882" s="1" t="s">
        <v>54</v>
      </c>
      <c r="AC882" s="1">
        <v>1.0</v>
      </c>
      <c r="AD882" s="1">
        <v>3.0</v>
      </c>
      <c r="AE882" s="1" t="s">
        <v>80</v>
      </c>
      <c r="AF882" s="1">
        <v>54400.0</v>
      </c>
      <c r="AG882" s="1">
        <v>5440.0</v>
      </c>
      <c r="AH882" s="1">
        <v>10880.0</v>
      </c>
      <c r="AI882" s="1">
        <v>38080.0</v>
      </c>
      <c r="AJ882" s="1" t="s">
        <v>90</v>
      </c>
      <c r="AK882" s="1" t="s">
        <v>224</v>
      </c>
      <c r="AL882" s="1">
        <v>2015.0</v>
      </c>
      <c r="AM882" s="1" t="s">
        <v>57</v>
      </c>
    </row>
    <row r="883">
      <c r="A883" s="1">
        <v>338.0</v>
      </c>
      <c r="B883" s="1">
        <v>47.0</v>
      </c>
      <c r="C883" s="1">
        <v>884180.0</v>
      </c>
      <c r="D883" s="2">
        <v>34930.0</v>
      </c>
      <c r="E883" s="1" t="s">
        <v>84</v>
      </c>
      <c r="F883" s="1" t="s">
        <v>92</v>
      </c>
      <c r="G883" s="1">
        <v>500.0</v>
      </c>
      <c r="H883" s="1">
        <v>1143.46</v>
      </c>
      <c r="I883" s="1">
        <v>4000000.0</v>
      </c>
      <c r="J883" s="1">
        <v>601600.0</v>
      </c>
      <c r="K883" s="1" t="s">
        <v>42</v>
      </c>
      <c r="L883" s="1" t="s">
        <v>43</v>
      </c>
      <c r="M883" s="1" t="s">
        <v>118</v>
      </c>
      <c r="N883" s="1" t="s">
        <v>174</v>
      </c>
      <c r="O883" s="1" t="s">
        <v>61</v>
      </c>
      <c r="P883" s="1">
        <v>0.0</v>
      </c>
      <c r="Q883" s="1">
        <v>0.0</v>
      </c>
      <c r="R883" s="2">
        <v>42053.0</v>
      </c>
      <c r="S883" s="1" t="s">
        <v>47</v>
      </c>
      <c r="T883" s="1" t="s">
        <v>87</v>
      </c>
      <c r="U883" s="1" t="s">
        <v>108</v>
      </c>
      <c r="V883" s="1" t="s">
        <v>121</v>
      </c>
      <c r="W883" s="1" t="s">
        <v>122</v>
      </c>
      <c r="X883" s="1" t="s">
        <v>88</v>
      </c>
      <c r="Y883" s="1" t="s">
        <v>1059</v>
      </c>
      <c r="Z883" s="1">
        <v>4.0</v>
      </c>
      <c r="AA883" s="1">
        <v>1.0</v>
      </c>
      <c r="AB883" s="1" t="s">
        <v>54</v>
      </c>
      <c r="AC883" s="1">
        <v>2.0</v>
      </c>
      <c r="AD883" s="1">
        <v>1.0</v>
      </c>
      <c r="AE883" s="1" t="s">
        <v>63</v>
      </c>
      <c r="AF883" s="1">
        <v>58560.0</v>
      </c>
      <c r="AG883" s="1">
        <v>9760.0</v>
      </c>
      <c r="AH883" s="1">
        <v>9760.0</v>
      </c>
      <c r="AI883" s="1">
        <v>39040.0</v>
      </c>
      <c r="AJ883" s="1" t="s">
        <v>68</v>
      </c>
      <c r="AK883" s="1" t="s">
        <v>69</v>
      </c>
      <c r="AL883" s="1">
        <v>2002.0</v>
      </c>
      <c r="AM883" s="1" t="s">
        <v>83</v>
      </c>
    </row>
    <row r="884">
      <c r="A884" s="1">
        <v>121.0</v>
      </c>
      <c r="B884" s="1">
        <v>34.0</v>
      </c>
      <c r="C884" s="1">
        <v>571462.0</v>
      </c>
      <c r="D884" s="2">
        <v>33280.0</v>
      </c>
      <c r="E884" s="1" t="s">
        <v>58</v>
      </c>
      <c r="F884" s="1" t="s">
        <v>92</v>
      </c>
      <c r="G884" s="1">
        <v>500.0</v>
      </c>
      <c r="H884" s="1">
        <v>1285.42</v>
      </c>
      <c r="I884" s="1">
        <v>0.0</v>
      </c>
      <c r="J884" s="1">
        <v>465440.0</v>
      </c>
      <c r="K884" s="1" t="s">
        <v>42</v>
      </c>
      <c r="L884" s="1" t="s">
        <v>43</v>
      </c>
      <c r="M884" s="1" t="s">
        <v>118</v>
      </c>
      <c r="N884" s="1" t="s">
        <v>182</v>
      </c>
      <c r="O884" s="1" t="s">
        <v>120</v>
      </c>
      <c r="P884" s="1">
        <v>0.0</v>
      </c>
      <c r="Q884" s="1">
        <v>0.0</v>
      </c>
      <c r="R884" s="2">
        <v>42025.0</v>
      </c>
      <c r="S884" s="1" t="s">
        <v>47</v>
      </c>
      <c r="T884" s="1" t="s">
        <v>87</v>
      </c>
      <c r="U884" s="1" t="s">
        <v>49</v>
      </c>
      <c r="V884" s="1" t="s">
        <v>100</v>
      </c>
      <c r="W884" s="1" t="s">
        <v>65</v>
      </c>
      <c r="X884" s="1" t="s">
        <v>157</v>
      </c>
      <c r="Y884" s="1" t="s">
        <v>1060</v>
      </c>
      <c r="Z884" s="1">
        <v>11.0</v>
      </c>
      <c r="AA884" s="1">
        <v>1.0</v>
      </c>
      <c r="AB884" s="1" t="s">
        <v>80</v>
      </c>
      <c r="AC884" s="1">
        <v>1.0</v>
      </c>
      <c r="AD884" s="1">
        <v>1.0</v>
      </c>
      <c r="AE884" s="1" t="s">
        <v>80</v>
      </c>
      <c r="AF884" s="1">
        <v>67300.0</v>
      </c>
      <c r="AG884" s="1">
        <v>6730.0</v>
      </c>
      <c r="AH884" s="1">
        <v>6730.0</v>
      </c>
      <c r="AI884" s="1">
        <v>53840.0</v>
      </c>
      <c r="AJ884" s="1" t="s">
        <v>81</v>
      </c>
      <c r="AK884" s="1" t="s">
        <v>82</v>
      </c>
      <c r="AL884" s="1">
        <v>2000.0</v>
      </c>
      <c r="AM884" s="1" t="s">
        <v>57</v>
      </c>
    </row>
    <row r="885">
      <c r="A885" s="1">
        <v>398.0</v>
      </c>
      <c r="B885" s="1">
        <v>55.0</v>
      </c>
      <c r="C885" s="1">
        <v>815883.0</v>
      </c>
      <c r="D885" s="2">
        <v>33421.0</v>
      </c>
      <c r="E885" s="1" t="s">
        <v>40</v>
      </c>
      <c r="F885" s="1" t="s">
        <v>41</v>
      </c>
      <c r="G885" s="1">
        <v>2000.0</v>
      </c>
      <c r="H885" s="1">
        <v>1305.26</v>
      </c>
      <c r="I885" s="1">
        <v>0.0</v>
      </c>
      <c r="J885" s="1">
        <v>455482.0</v>
      </c>
      <c r="K885" s="1" t="s">
        <v>42</v>
      </c>
      <c r="L885" s="1" t="s">
        <v>43</v>
      </c>
      <c r="M885" s="1" t="s">
        <v>190</v>
      </c>
      <c r="N885" s="1" t="s">
        <v>133</v>
      </c>
      <c r="O885" s="1" t="s">
        <v>120</v>
      </c>
      <c r="P885" s="1">
        <v>66200.0</v>
      </c>
      <c r="Q885" s="1">
        <v>-49700.0</v>
      </c>
      <c r="R885" s="2">
        <v>42012.0</v>
      </c>
      <c r="S885" s="1" t="s">
        <v>47</v>
      </c>
      <c r="T885" s="1" t="s">
        <v>77</v>
      </c>
      <c r="U885" s="1" t="s">
        <v>49</v>
      </c>
      <c r="V885" s="1" t="s">
        <v>100</v>
      </c>
      <c r="W885" s="1" t="s">
        <v>65</v>
      </c>
      <c r="X885" s="1" t="s">
        <v>123</v>
      </c>
      <c r="Y885" s="1" t="s">
        <v>1061</v>
      </c>
      <c r="Z885" s="1">
        <v>18.0</v>
      </c>
      <c r="AA885" s="1">
        <v>1.0</v>
      </c>
      <c r="AB885" s="1" t="s">
        <v>63</v>
      </c>
      <c r="AC885" s="1">
        <v>1.0</v>
      </c>
      <c r="AD885" s="1">
        <v>3.0</v>
      </c>
      <c r="AE885" s="1" t="s">
        <v>54</v>
      </c>
      <c r="AF885" s="1">
        <v>36740.0</v>
      </c>
      <c r="AG885" s="1">
        <v>3340.0</v>
      </c>
      <c r="AH885" s="1">
        <v>6680.0</v>
      </c>
      <c r="AI885" s="1">
        <v>26720.0</v>
      </c>
      <c r="AJ885" s="1" t="s">
        <v>188</v>
      </c>
      <c r="AK885" s="1" t="s">
        <v>204</v>
      </c>
      <c r="AL885" s="1">
        <v>1998.0</v>
      </c>
      <c r="AM885" s="1" t="s">
        <v>57</v>
      </c>
    </row>
    <row r="886">
      <c r="A886" s="1">
        <v>9.0</v>
      </c>
      <c r="B886" s="1">
        <v>30.0</v>
      </c>
      <c r="C886" s="1">
        <v>258265.0</v>
      </c>
      <c r="D886" s="2">
        <v>34434.0</v>
      </c>
      <c r="E886" s="1" t="s">
        <v>84</v>
      </c>
      <c r="F886" s="1" t="s">
        <v>70</v>
      </c>
      <c r="G886" s="1">
        <v>1000.0</v>
      </c>
      <c r="H886" s="1">
        <v>1073.83</v>
      </c>
      <c r="I886" s="1">
        <v>0.0</v>
      </c>
      <c r="J886" s="1">
        <v>438877.0</v>
      </c>
      <c r="K886" s="1" t="s">
        <v>71</v>
      </c>
      <c r="L886" s="1" t="s">
        <v>132</v>
      </c>
      <c r="M886" s="1" t="s">
        <v>59</v>
      </c>
      <c r="N886" s="1" t="s">
        <v>127</v>
      </c>
      <c r="O886" s="1" t="s">
        <v>143</v>
      </c>
      <c r="P886" s="1">
        <v>0.0</v>
      </c>
      <c r="Q886" s="1">
        <v>0.0</v>
      </c>
      <c r="R886" s="2">
        <v>42037.0</v>
      </c>
      <c r="S886" s="1" t="s">
        <v>47</v>
      </c>
      <c r="T886" s="1" t="s">
        <v>77</v>
      </c>
      <c r="U886" s="1" t="s">
        <v>108</v>
      </c>
      <c r="V886" s="1" t="s">
        <v>50</v>
      </c>
      <c r="W886" s="1" t="s">
        <v>78</v>
      </c>
      <c r="X886" s="1" t="s">
        <v>157</v>
      </c>
      <c r="Y886" s="1" t="s">
        <v>1062</v>
      </c>
      <c r="Z886" s="1">
        <v>12.0</v>
      </c>
      <c r="AA886" s="1">
        <v>1.0</v>
      </c>
      <c r="AB886" s="1" t="s">
        <v>63</v>
      </c>
      <c r="AC886" s="1">
        <v>0.0</v>
      </c>
      <c r="AD886" s="1">
        <v>0.0</v>
      </c>
      <c r="AE886" s="1" t="s">
        <v>80</v>
      </c>
      <c r="AF886" s="1">
        <v>85690.0</v>
      </c>
      <c r="AG886" s="1">
        <v>15580.0</v>
      </c>
      <c r="AH886" s="1">
        <v>15580.0</v>
      </c>
      <c r="AI886" s="1">
        <v>54530.0</v>
      </c>
      <c r="AJ886" s="1" t="s">
        <v>188</v>
      </c>
      <c r="AK886" s="1" t="s">
        <v>189</v>
      </c>
      <c r="AL886" s="1">
        <v>2011.0</v>
      </c>
      <c r="AM886" s="1" t="s">
        <v>83</v>
      </c>
    </row>
    <row r="887">
      <c r="A887" s="1">
        <v>115.0</v>
      </c>
      <c r="B887" s="1">
        <v>31.0</v>
      </c>
      <c r="C887" s="1">
        <v>569714.0</v>
      </c>
      <c r="D887" s="2">
        <v>38690.0</v>
      </c>
      <c r="E887" s="1" t="s">
        <v>40</v>
      </c>
      <c r="F887" s="1" t="s">
        <v>92</v>
      </c>
      <c r="G887" s="1">
        <v>1000.0</v>
      </c>
      <c r="H887" s="1">
        <v>1051.67</v>
      </c>
      <c r="I887" s="1">
        <v>0.0</v>
      </c>
      <c r="J887" s="1">
        <v>479824.0</v>
      </c>
      <c r="K887" s="1" t="s">
        <v>71</v>
      </c>
      <c r="L887" s="1" t="s">
        <v>93</v>
      </c>
      <c r="M887" s="1" t="s">
        <v>126</v>
      </c>
      <c r="N887" s="1" t="s">
        <v>99</v>
      </c>
      <c r="O887" s="1" t="s">
        <v>143</v>
      </c>
      <c r="P887" s="1">
        <v>0.0</v>
      </c>
      <c r="Q887" s="1">
        <v>0.0</v>
      </c>
      <c r="R887" s="2">
        <v>42064.0</v>
      </c>
      <c r="S887" s="1" t="s">
        <v>76</v>
      </c>
      <c r="T887" s="1" t="s">
        <v>48</v>
      </c>
      <c r="U887" s="1" t="s">
        <v>49</v>
      </c>
      <c r="V887" s="1" t="s">
        <v>137</v>
      </c>
      <c r="W887" s="1" t="s">
        <v>114</v>
      </c>
      <c r="X887" s="1" t="s">
        <v>66</v>
      </c>
      <c r="Y887" s="1" t="s">
        <v>1063</v>
      </c>
      <c r="Z887" s="1">
        <v>18.0</v>
      </c>
      <c r="AA887" s="1">
        <v>3.0</v>
      </c>
      <c r="AB887" s="1" t="s">
        <v>54</v>
      </c>
      <c r="AC887" s="1">
        <v>0.0</v>
      </c>
      <c r="AD887" s="1">
        <v>3.0</v>
      </c>
      <c r="AE887" s="1" t="s">
        <v>80</v>
      </c>
      <c r="AF887" s="1">
        <v>34160.0</v>
      </c>
      <c r="AG887" s="1">
        <v>0.0</v>
      </c>
      <c r="AH887" s="1">
        <v>4270.0</v>
      </c>
      <c r="AI887" s="1">
        <v>29890.0</v>
      </c>
      <c r="AJ887" s="1" t="s">
        <v>110</v>
      </c>
      <c r="AK887" s="1" t="s">
        <v>111</v>
      </c>
      <c r="AL887" s="1">
        <v>2005.0</v>
      </c>
      <c r="AM887" s="1" t="s">
        <v>57</v>
      </c>
    </row>
    <row r="888">
      <c r="A888" s="1">
        <v>280.0</v>
      </c>
      <c r="B888" s="1">
        <v>48.0</v>
      </c>
      <c r="C888" s="1">
        <v>180008.0</v>
      </c>
      <c r="D888" s="2">
        <v>41836.0</v>
      </c>
      <c r="E888" s="1" t="s">
        <v>84</v>
      </c>
      <c r="F888" s="1" t="s">
        <v>41</v>
      </c>
      <c r="G888" s="1">
        <v>1000.0</v>
      </c>
      <c r="H888" s="1">
        <v>1387.35</v>
      </c>
      <c r="I888" s="1">
        <v>0.0</v>
      </c>
      <c r="J888" s="1">
        <v>477415.0</v>
      </c>
      <c r="K888" s="1" t="s">
        <v>42</v>
      </c>
      <c r="L888" s="1" t="s">
        <v>162</v>
      </c>
      <c r="M888" s="1" t="s">
        <v>146</v>
      </c>
      <c r="N888" s="1" t="s">
        <v>166</v>
      </c>
      <c r="O888" s="1" t="s">
        <v>143</v>
      </c>
      <c r="P888" s="1">
        <v>0.0</v>
      </c>
      <c r="Q888" s="1">
        <v>-72000.0</v>
      </c>
      <c r="R888" s="2">
        <v>42039.0</v>
      </c>
      <c r="S888" s="1" t="s">
        <v>47</v>
      </c>
      <c r="T888" s="1" t="s">
        <v>87</v>
      </c>
      <c r="U888" s="1" t="s">
        <v>64</v>
      </c>
      <c r="V888" s="1" t="s">
        <v>100</v>
      </c>
      <c r="W888" s="1" t="s">
        <v>114</v>
      </c>
      <c r="X888" s="1" t="s">
        <v>123</v>
      </c>
      <c r="Y888" s="1" t="s">
        <v>1064</v>
      </c>
      <c r="Z888" s="1">
        <v>16.0</v>
      </c>
      <c r="AA888" s="1">
        <v>1.0</v>
      </c>
      <c r="AB888" s="1" t="s">
        <v>80</v>
      </c>
      <c r="AC888" s="1">
        <v>2.0</v>
      </c>
      <c r="AD888" s="1">
        <v>2.0</v>
      </c>
      <c r="AE888" s="1" t="s">
        <v>63</v>
      </c>
      <c r="AF888" s="1">
        <v>61320.0</v>
      </c>
      <c r="AG888" s="1">
        <v>10220.0</v>
      </c>
      <c r="AH888" s="1">
        <v>10220.0</v>
      </c>
      <c r="AI888" s="1">
        <v>40880.0</v>
      </c>
      <c r="AJ888" s="1" t="s">
        <v>188</v>
      </c>
      <c r="AK888" s="1" t="s">
        <v>202</v>
      </c>
      <c r="AL888" s="1">
        <v>1998.0</v>
      </c>
      <c r="AM888" s="1" t="s">
        <v>83</v>
      </c>
    </row>
    <row r="889">
      <c r="A889" s="1">
        <v>254.0</v>
      </c>
      <c r="B889" s="1">
        <v>45.0</v>
      </c>
      <c r="C889" s="1">
        <v>633375.0</v>
      </c>
      <c r="D889" s="2">
        <v>37881.0</v>
      </c>
      <c r="E889" s="1" t="s">
        <v>84</v>
      </c>
      <c r="F889" s="1" t="s">
        <v>41</v>
      </c>
      <c r="G889" s="1">
        <v>500.0</v>
      </c>
      <c r="H889" s="1">
        <v>1083.64</v>
      </c>
      <c r="I889" s="1">
        <v>0.0</v>
      </c>
      <c r="J889" s="1">
        <v>614372.0</v>
      </c>
      <c r="K889" s="1" t="s">
        <v>42</v>
      </c>
      <c r="L889" s="1" t="s">
        <v>162</v>
      </c>
      <c r="M889" s="1" t="s">
        <v>112</v>
      </c>
      <c r="N889" s="1" t="s">
        <v>166</v>
      </c>
      <c r="O889" s="1" t="s">
        <v>46</v>
      </c>
      <c r="P889" s="1">
        <v>59800.0</v>
      </c>
      <c r="Q889" s="1">
        <v>0.0</v>
      </c>
      <c r="R889" s="2">
        <v>42062.0</v>
      </c>
      <c r="S889" s="1" t="s">
        <v>76</v>
      </c>
      <c r="T889" s="1" t="s">
        <v>77</v>
      </c>
      <c r="U889" s="1" t="s">
        <v>108</v>
      </c>
      <c r="V889" s="1" t="s">
        <v>50</v>
      </c>
      <c r="W889" s="1" t="s">
        <v>122</v>
      </c>
      <c r="X889" s="1" t="s">
        <v>52</v>
      </c>
      <c r="Y889" s="1" t="s">
        <v>1065</v>
      </c>
      <c r="Z889" s="1">
        <v>19.0</v>
      </c>
      <c r="AA889" s="1">
        <v>3.0</v>
      </c>
      <c r="AB889" s="1" t="s">
        <v>54</v>
      </c>
      <c r="AC889" s="1">
        <v>0.0</v>
      </c>
      <c r="AD889" s="1">
        <v>0.0</v>
      </c>
      <c r="AE889" s="1" t="s">
        <v>63</v>
      </c>
      <c r="AF889" s="1">
        <v>79680.0</v>
      </c>
      <c r="AG889" s="1">
        <v>13280.0</v>
      </c>
      <c r="AH889" s="1">
        <v>13280.0</v>
      </c>
      <c r="AI889" s="1">
        <v>53120.0</v>
      </c>
      <c r="AJ889" s="1" t="s">
        <v>188</v>
      </c>
      <c r="AK889" s="1" t="s">
        <v>189</v>
      </c>
      <c r="AL889" s="1">
        <v>2004.0</v>
      </c>
      <c r="AM889" s="1" t="s">
        <v>83</v>
      </c>
    </row>
    <row r="890">
      <c r="A890" s="1">
        <v>141.0</v>
      </c>
      <c r="B890" s="1">
        <v>30.0</v>
      </c>
      <c r="C890" s="1">
        <v>556538.0</v>
      </c>
      <c r="D890" s="2">
        <v>36722.0</v>
      </c>
      <c r="E890" s="1" t="s">
        <v>84</v>
      </c>
      <c r="F890" s="1" t="s">
        <v>41</v>
      </c>
      <c r="G890" s="1">
        <v>1000.0</v>
      </c>
      <c r="H890" s="1">
        <v>1851.78</v>
      </c>
      <c r="I890" s="1">
        <v>0.0</v>
      </c>
      <c r="J890" s="1">
        <v>465248.0</v>
      </c>
      <c r="K890" s="1" t="s">
        <v>71</v>
      </c>
      <c r="L890" s="1" t="s">
        <v>132</v>
      </c>
      <c r="M890" s="1" t="s">
        <v>44</v>
      </c>
      <c r="N890" s="1" t="s">
        <v>265</v>
      </c>
      <c r="O890" s="1" t="s">
        <v>61</v>
      </c>
      <c r="P890" s="1">
        <v>78800.0</v>
      </c>
      <c r="Q890" s="1">
        <v>0.0</v>
      </c>
      <c r="R890" s="2">
        <v>42044.0</v>
      </c>
      <c r="S890" s="1" t="s">
        <v>47</v>
      </c>
      <c r="T890" s="1" t="s">
        <v>87</v>
      </c>
      <c r="U890" s="1" t="s">
        <v>108</v>
      </c>
      <c r="V890" s="1" t="s">
        <v>100</v>
      </c>
      <c r="W890" s="1" t="s">
        <v>51</v>
      </c>
      <c r="X890" s="1" t="s">
        <v>66</v>
      </c>
      <c r="Y890" s="1" t="s">
        <v>1066</v>
      </c>
      <c r="Z890" s="1">
        <v>13.0</v>
      </c>
      <c r="AA890" s="1">
        <v>1.0</v>
      </c>
      <c r="AB890" s="1" t="s">
        <v>80</v>
      </c>
      <c r="AC890" s="1">
        <v>1.0</v>
      </c>
      <c r="AD890" s="1">
        <v>0.0</v>
      </c>
      <c r="AE890" s="1" t="s">
        <v>54</v>
      </c>
      <c r="AF890" s="1">
        <v>61740.0</v>
      </c>
      <c r="AG890" s="1">
        <v>6860.0</v>
      </c>
      <c r="AH890" s="1">
        <v>6860.0</v>
      </c>
      <c r="AI890" s="1">
        <v>48020.0</v>
      </c>
      <c r="AJ890" s="1" t="s">
        <v>110</v>
      </c>
      <c r="AK890" s="1" t="s">
        <v>135</v>
      </c>
      <c r="AL890" s="1">
        <v>2002.0</v>
      </c>
      <c r="AM890" s="1" t="s">
        <v>83</v>
      </c>
    </row>
    <row r="891">
      <c r="A891" s="1">
        <v>441.0</v>
      </c>
      <c r="B891" s="1">
        <v>55.0</v>
      </c>
      <c r="C891" s="1">
        <v>669501.0</v>
      </c>
      <c r="D891" s="2">
        <v>40023.0</v>
      </c>
      <c r="E891" s="1" t="s">
        <v>58</v>
      </c>
      <c r="F891" s="1" t="s">
        <v>41</v>
      </c>
      <c r="G891" s="1">
        <v>500.0</v>
      </c>
      <c r="H891" s="1">
        <v>1270.29</v>
      </c>
      <c r="I891" s="1">
        <v>4000000.0</v>
      </c>
      <c r="J891" s="1">
        <v>449421.0</v>
      </c>
      <c r="K891" s="1" t="s">
        <v>42</v>
      </c>
      <c r="L891" s="1" t="s">
        <v>142</v>
      </c>
      <c r="M891" s="1" t="s">
        <v>85</v>
      </c>
      <c r="N891" s="1" t="s">
        <v>265</v>
      </c>
      <c r="O891" s="1" t="s">
        <v>46</v>
      </c>
      <c r="P891" s="1">
        <v>24000.0</v>
      </c>
      <c r="Q891" s="1">
        <v>-50500.0</v>
      </c>
      <c r="R891" s="2">
        <v>42054.0</v>
      </c>
      <c r="S891" s="1" t="s">
        <v>139</v>
      </c>
      <c r="T891" s="1" t="s">
        <v>63</v>
      </c>
      <c r="U891" s="1" t="s">
        <v>64</v>
      </c>
      <c r="V891" s="1" t="s">
        <v>94</v>
      </c>
      <c r="W891" s="1" t="s">
        <v>65</v>
      </c>
      <c r="X891" s="1" t="s">
        <v>88</v>
      </c>
      <c r="Y891" s="1" t="s">
        <v>1067</v>
      </c>
      <c r="Z891" s="1">
        <v>4.0</v>
      </c>
      <c r="AA891" s="1">
        <v>1.0</v>
      </c>
      <c r="AB891" s="1" t="s">
        <v>80</v>
      </c>
      <c r="AC891" s="1">
        <v>0.0</v>
      </c>
      <c r="AD891" s="1">
        <v>0.0</v>
      </c>
      <c r="AE891" s="1" t="s">
        <v>80</v>
      </c>
      <c r="AF891" s="1">
        <v>6400.0</v>
      </c>
      <c r="AG891" s="1">
        <v>640.0</v>
      </c>
      <c r="AH891" s="1">
        <v>640.0</v>
      </c>
      <c r="AI891" s="1">
        <v>5120.0</v>
      </c>
      <c r="AJ891" s="1" t="s">
        <v>210</v>
      </c>
      <c r="AK891" s="1" t="s">
        <v>211</v>
      </c>
      <c r="AL891" s="1">
        <v>2002.0</v>
      </c>
      <c r="AM891" s="1" t="s">
        <v>83</v>
      </c>
    </row>
    <row r="892">
      <c r="A892" s="1">
        <v>381.0</v>
      </c>
      <c r="B892" s="1">
        <v>55.0</v>
      </c>
      <c r="C892" s="1">
        <v>963761.0</v>
      </c>
      <c r="D892" s="2">
        <v>33341.0</v>
      </c>
      <c r="E892" s="1" t="s">
        <v>40</v>
      </c>
      <c r="F892" s="1" t="s">
        <v>92</v>
      </c>
      <c r="G892" s="1">
        <v>500.0</v>
      </c>
      <c r="H892" s="1">
        <v>1459.99</v>
      </c>
      <c r="I892" s="1">
        <v>0.0</v>
      </c>
      <c r="J892" s="1">
        <v>445856.0</v>
      </c>
      <c r="K892" s="1" t="s">
        <v>71</v>
      </c>
      <c r="L892" s="1" t="s">
        <v>43</v>
      </c>
      <c r="M892" s="1" t="s">
        <v>112</v>
      </c>
      <c r="N892" s="1" t="s">
        <v>169</v>
      </c>
      <c r="O892" s="1" t="s">
        <v>120</v>
      </c>
      <c r="P892" s="1">
        <v>35900.0</v>
      </c>
      <c r="Q892" s="1">
        <v>0.0</v>
      </c>
      <c r="R892" s="2">
        <v>42016.0</v>
      </c>
      <c r="S892" s="1" t="s">
        <v>47</v>
      </c>
      <c r="T892" s="1" t="s">
        <v>77</v>
      </c>
      <c r="U892" s="1" t="s">
        <v>49</v>
      </c>
      <c r="V892" s="1" t="s">
        <v>100</v>
      </c>
      <c r="W892" s="1" t="s">
        <v>51</v>
      </c>
      <c r="X892" s="1" t="s">
        <v>157</v>
      </c>
      <c r="Y892" s="1" t="s">
        <v>1068</v>
      </c>
      <c r="Z892" s="1">
        <v>8.0</v>
      </c>
      <c r="AA892" s="1">
        <v>1.0</v>
      </c>
      <c r="AB892" s="1" t="s">
        <v>54</v>
      </c>
      <c r="AC892" s="1">
        <v>1.0</v>
      </c>
      <c r="AD892" s="1">
        <v>2.0</v>
      </c>
      <c r="AE892" s="1" t="s">
        <v>54</v>
      </c>
      <c r="AF892" s="1">
        <v>60600.0</v>
      </c>
      <c r="AG892" s="1">
        <v>12120.0</v>
      </c>
      <c r="AH892" s="1">
        <v>6060.0</v>
      </c>
      <c r="AI892" s="1">
        <v>42420.0</v>
      </c>
      <c r="AJ892" s="1" t="s">
        <v>96</v>
      </c>
      <c r="AK892" s="1" t="s">
        <v>159</v>
      </c>
      <c r="AL892" s="1">
        <v>2011.0</v>
      </c>
      <c r="AM892" s="1" t="s">
        <v>83</v>
      </c>
    </row>
    <row r="893">
      <c r="A893" s="1">
        <v>191.0</v>
      </c>
      <c r="B893" s="1">
        <v>38.0</v>
      </c>
      <c r="C893" s="1">
        <v>753005.0</v>
      </c>
      <c r="D893" s="2">
        <v>38676.0</v>
      </c>
      <c r="E893" s="1" t="s">
        <v>84</v>
      </c>
      <c r="F893" s="1" t="s">
        <v>70</v>
      </c>
      <c r="G893" s="1">
        <v>2000.0</v>
      </c>
      <c r="H893" s="1">
        <v>1253.44</v>
      </c>
      <c r="I893" s="1">
        <v>0.0</v>
      </c>
      <c r="J893" s="1">
        <v>608525.0</v>
      </c>
      <c r="K893" s="1" t="s">
        <v>71</v>
      </c>
      <c r="L893" s="1" t="s">
        <v>125</v>
      </c>
      <c r="M893" s="1" t="s">
        <v>44</v>
      </c>
      <c r="N893" s="1" t="s">
        <v>45</v>
      </c>
      <c r="O893" s="1" t="s">
        <v>143</v>
      </c>
      <c r="P893" s="1">
        <v>0.0</v>
      </c>
      <c r="Q893" s="1">
        <v>0.0</v>
      </c>
      <c r="R893" s="2">
        <v>42042.0</v>
      </c>
      <c r="S893" s="1" t="s">
        <v>76</v>
      </c>
      <c r="T893" s="1" t="s">
        <v>48</v>
      </c>
      <c r="U893" s="1" t="s">
        <v>49</v>
      </c>
      <c r="V893" s="1" t="s">
        <v>137</v>
      </c>
      <c r="W893" s="1" t="s">
        <v>65</v>
      </c>
      <c r="X893" s="1" t="s">
        <v>123</v>
      </c>
      <c r="Y893" s="1" t="s">
        <v>1069</v>
      </c>
      <c r="Z893" s="1">
        <v>19.0</v>
      </c>
      <c r="AA893" s="1">
        <v>3.0</v>
      </c>
      <c r="AB893" s="1" t="s">
        <v>80</v>
      </c>
      <c r="AC893" s="1">
        <v>2.0</v>
      </c>
      <c r="AD893" s="1">
        <v>0.0</v>
      </c>
      <c r="AE893" s="1" t="s">
        <v>80</v>
      </c>
      <c r="AF893" s="1">
        <v>56320.0</v>
      </c>
      <c r="AG893" s="1">
        <v>10240.0</v>
      </c>
      <c r="AH893" s="1">
        <v>5120.0</v>
      </c>
      <c r="AI893" s="1">
        <v>40960.0</v>
      </c>
      <c r="AJ893" s="1" t="s">
        <v>215</v>
      </c>
      <c r="AK893" s="1" t="s">
        <v>259</v>
      </c>
      <c r="AL893" s="1">
        <v>2007.0</v>
      </c>
      <c r="AM893" s="1" t="s">
        <v>83</v>
      </c>
    </row>
    <row r="894">
      <c r="A894" s="1">
        <v>145.0</v>
      </c>
      <c r="B894" s="1">
        <v>34.0</v>
      </c>
      <c r="C894" s="1">
        <v>454758.0</v>
      </c>
      <c r="D894" s="2">
        <v>33013.0</v>
      </c>
      <c r="E894" s="1" t="s">
        <v>58</v>
      </c>
      <c r="F894" s="1" t="s">
        <v>70</v>
      </c>
      <c r="G894" s="1">
        <v>1000.0</v>
      </c>
      <c r="H894" s="1">
        <v>1142.48</v>
      </c>
      <c r="I894" s="1">
        <v>0.0</v>
      </c>
      <c r="J894" s="1">
        <v>608813.0</v>
      </c>
      <c r="K894" s="1" t="s">
        <v>71</v>
      </c>
      <c r="L894" s="1" t="s">
        <v>162</v>
      </c>
      <c r="M894" s="1" t="s">
        <v>118</v>
      </c>
      <c r="N894" s="1" t="s">
        <v>45</v>
      </c>
      <c r="O894" s="1" t="s">
        <v>61</v>
      </c>
      <c r="P894" s="1">
        <v>0.0</v>
      </c>
      <c r="Q894" s="1">
        <v>0.0</v>
      </c>
      <c r="R894" s="2">
        <v>42017.0</v>
      </c>
      <c r="S894" s="1" t="s">
        <v>47</v>
      </c>
      <c r="T894" s="1" t="s">
        <v>48</v>
      </c>
      <c r="U894" s="1" t="s">
        <v>108</v>
      </c>
      <c r="V894" s="1" t="s">
        <v>137</v>
      </c>
      <c r="W894" s="1" t="s">
        <v>122</v>
      </c>
      <c r="X894" s="1" t="s">
        <v>128</v>
      </c>
      <c r="Y894" s="1" t="s">
        <v>1070</v>
      </c>
      <c r="Z894" s="1">
        <v>18.0</v>
      </c>
      <c r="AA894" s="1">
        <v>1.0</v>
      </c>
      <c r="AB894" s="1" t="s">
        <v>54</v>
      </c>
      <c r="AC894" s="1">
        <v>2.0</v>
      </c>
      <c r="AD894" s="1">
        <v>0.0</v>
      </c>
      <c r="AE894" s="1" t="s">
        <v>80</v>
      </c>
      <c r="AF894" s="1">
        <v>52250.0</v>
      </c>
      <c r="AG894" s="1">
        <v>9500.0</v>
      </c>
      <c r="AH894" s="1">
        <v>4750.0</v>
      </c>
      <c r="AI894" s="1">
        <v>38000.0</v>
      </c>
      <c r="AJ894" s="1" t="s">
        <v>154</v>
      </c>
      <c r="AK894" s="1" t="s">
        <v>155</v>
      </c>
      <c r="AL894" s="1">
        <v>2012.0</v>
      </c>
      <c r="AM894" s="1" t="s">
        <v>83</v>
      </c>
    </row>
    <row r="895">
      <c r="A895" s="1">
        <v>479.0</v>
      </c>
      <c r="B895" s="1">
        <v>60.0</v>
      </c>
      <c r="C895" s="1">
        <v>698589.0</v>
      </c>
      <c r="D895" s="2">
        <v>37588.0</v>
      </c>
      <c r="E895" s="1" t="s">
        <v>84</v>
      </c>
      <c r="F895" s="1" t="s">
        <v>92</v>
      </c>
      <c r="G895" s="1">
        <v>1000.0</v>
      </c>
      <c r="H895" s="1">
        <v>1188.45</v>
      </c>
      <c r="I895" s="1">
        <v>0.0</v>
      </c>
      <c r="J895" s="1">
        <v>459295.0</v>
      </c>
      <c r="K895" s="1" t="s">
        <v>71</v>
      </c>
      <c r="L895" s="1" t="s">
        <v>43</v>
      </c>
      <c r="M895" s="1" t="s">
        <v>126</v>
      </c>
      <c r="N895" s="1" t="s">
        <v>119</v>
      </c>
      <c r="O895" s="1" t="s">
        <v>61</v>
      </c>
      <c r="P895" s="1">
        <v>0.0</v>
      </c>
      <c r="Q895" s="1">
        <v>-44800.0</v>
      </c>
      <c r="R895" s="2">
        <v>42022.0</v>
      </c>
      <c r="S895" s="1" t="s">
        <v>76</v>
      </c>
      <c r="T895" s="1" t="s">
        <v>77</v>
      </c>
      <c r="U895" s="1" t="s">
        <v>108</v>
      </c>
      <c r="V895" s="1" t="s">
        <v>121</v>
      </c>
      <c r="W895" s="1" t="s">
        <v>51</v>
      </c>
      <c r="X895" s="1" t="s">
        <v>88</v>
      </c>
      <c r="Y895" s="1" t="s">
        <v>1071</v>
      </c>
      <c r="Z895" s="1">
        <v>9.0</v>
      </c>
      <c r="AA895" s="1">
        <v>2.0</v>
      </c>
      <c r="AB895" s="1" t="s">
        <v>63</v>
      </c>
      <c r="AC895" s="1">
        <v>0.0</v>
      </c>
      <c r="AD895" s="1">
        <v>3.0</v>
      </c>
      <c r="AE895" s="1" t="s">
        <v>63</v>
      </c>
      <c r="AF895" s="1">
        <v>53900.0</v>
      </c>
      <c r="AG895" s="1">
        <v>5390.0</v>
      </c>
      <c r="AH895" s="1">
        <v>10780.0</v>
      </c>
      <c r="AI895" s="1">
        <v>37730.0</v>
      </c>
      <c r="AJ895" s="1" t="s">
        <v>55</v>
      </c>
      <c r="AK895" s="1">
        <v>95.0</v>
      </c>
      <c r="AL895" s="1">
        <v>2006.0</v>
      </c>
      <c r="AM895" s="1" t="s">
        <v>83</v>
      </c>
    </row>
    <row r="896">
      <c r="A896" s="1">
        <v>215.0</v>
      </c>
      <c r="B896" s="1">
        <v>35.0</v>
      </c>
      <c r="C896" s="1">
        <v>330119.0</v>
      </c>
      <c r="D896" s="2">
        <v>38153.0</v>
      </c>
      <c r="E896" s="1" t="s">
        <v>84</v>
      </c>
      <c r="F896" s="1" t="s">
        <v>92</v>
      </c>
      <c r="G896" s="1">
        <v>1000.0</v>
      </c>
      <c r="H896" s="1">
        <v>1125.4</v>
      </c>
      <c r="I896" s="1">
        <v>0.0</v>
      </c>
      <c r="J896" s="1">
        <v>606144.0</v>
      </c>
      <c r="K896" s="1" t="s">
        <v>42</v>
      </c>
      <c r="L896" s="1" t="s">
        <v>125</v>
      </c>
      <c r="M896" s="1" t="s">
        <v>186</v>
      </c>
      <c r="N896" s="1" t="s">
        <v>156</v>
      </c>
      <c r="O896" s="1" t="s">
        <v>46</v>
      </c>
      <c r="P896" s="1">
        <v>40000.0</v>
      </c>
      <c r="Q896" s="1">
        <v>-43400.0</v>
      </c>
      <c r="R896" s="2">
        <v>42019.0</v>
      </c>
      <c r="S896" s="1" t="s">
        <v>62</v>
      </c>
      <c r="T896" s="1" t="s">
        <v>63</v>
      </c>
      <c r="U896" s="1" t="s">
        <v>213</v>
      </c>
      <c r="V896" s="1" t="s">
        <v>94</v>
      </c>
      <c r="W896" s="1" t="s">
        <v>114</v>
      </c>
      <c r="X896" s="1" t="s">
        <v>52</v>
      </c>
      <c r="Y896" s="1" t="s">
        <v>1072</v>
      </c>
      <c r="Z896" s="1">
        <v>6.0</v>
      </c>
      <c r="AA896" s="1">
        <v>1.0</v>
      </c>
      <c r="AB896" s="1" t="s">
        <v>63</v>
      </c>
      <c r="AC896" s="1">
        <v>2.0</v>
      </c>
      <c r="AD896" s="1">
        <v>1.0</v>
      </c>
      <c r="AE896" s="1" t="s">
        <v>80</v>
      </c>
      <c r="AF896" s="1">
        <v>2640.0</v>
      </c>
      <c r="AG896" s="1">
        <v>220.0</v>
      </c>
      <c r="AH896" s="1">
        <v>440.0</v>
      </c>
      <c r="AI896" s="1">
        <v>1980.0</v>
      </c>
      <c r="AJ896" s="1" t="s">
        <v>198</v>
      </c>
      <c r="AK896" s="1" t="s">
        <v>199</v>
      </c>
      <c r="AL896" s="1">
        <v>2001.0</v>
      </c>
      <c r="AM896" s="1" t="s">
        <v>83</v>
      </c>
    </row>
    <row r="897">
      <c r="A897" s="1">
        <v>41.0</v>
      </c>
      <c r="B897" s="1">
        <v>33.0</v>
      </c>
      <c r="C897" s="1">
        <v>164464.0</v>
      </c>
      <c r="D897" s="2">
        <v>40447.0</v>
      </c>
      <c r="E897" s="1" t="s">
        <v>40</v>
      </c>
      <c r="F897" s="1" t="s">
        <v>41</v>
      </c>
      <c r="G897" s="1">
        <v>500.0</v>
      </c>
      <c r="H897" s="1">
        <v>1294.41</v>
      </c>
      <c r="I897" s="1">
        <v>0.0</v>
      </c>
      <c r="J897" s="1">
        <v>476315.0</v>
      </c>
      <c r="K897" s="1" t="s">
        <v>42</v>
      </c>
      <c r="L897" s="1" t="s">
        <v>132</v>
      </c>
      <c r="M897" s="1" t="s">
        <v>146</v>
      </c>
      <c r="N897" s="1" t="s">
        <v>45</v>
      </c>
      <c r="O897" s="1" t="s">
        <v>46</v>
      </c>
      <c r="P897" s="1">
        <v>0.0</v>
      </c>
      <c r="Q897" s="1">
        <v>0.0</v>
      </c>
      <c r="R897" s="2">
        <v>42058.0</v>
      </c>
      <c r="S897" s="1" t="s">
        <v>62</v>
      </c>
      <c r="T897" s="1" t="s">
        <v>63</v>
      </c>
      <c r="U897" s="1" t="s">
        <v>64</v>
      </c>
      <c r="V897" s="1" t="s">
        <v>94</v>
      </c>
      <c r="W897" s="1" t="s">
        <v>122</v>
      </c>
      <c r="X897" s="1" t="s">
        <v>88</v>
      </c>
      <c r="Y897" s="1" t="s">
        <v>1073</v>
      </c>
      <c r="Z897" s="1">
        <v>8.0</v>
      </c>
      <c r="AA897" s="1">
        <v>1.0</v>
      </c>
      <c r="AB897" s="1" t="s">
        <v>54</v>
      </c>
      <c r="AC897" s="1">
        <v>0.0</v>
      </c>
      <c r="AD897" s="1">
        <v>0.0</v>
      </c>
      <c r="AE897" s="1" t="s">
        <v>63</v>
      </c>
      <c r="AF897" s="1">
        <v>8970.0</v>
      </c>
      <c r="AG897" s="1">
        <v>1380.0</v>
      </c>
      <c r="AH897" s="1">
        <v>1380.0</v>
      </c>
      <c r="AI897" s="1">
        <v>6210.0</v>
      </c>
      <c r="AJ897" s="1" t="s">
        <v>81</v>
      </c>
      <c r="AK897" s="1" t="s">
        <v>145</v>
      </c>
      <c r="AL897" s="1">
        <v>2011.0</v>
      </c>
      <c r="AM897" s="1" t="s">
        <v>83</v>
      </c>
    </row>
    <row r="898">
      <c r="A898" s="1">
        <v>45.0</v>
      </c>
      <c r="B898" s="1">
        <v>31.0</v>
      </c>
      <c r="C898" s="1">
        <v>927354.0</v>
      </c>
      <c r="D898" s="2">
        <v>33131.0</v>
      </c>
      <c r="E898" s="1" t="s">
        <v>58</v>
      </c>
      <c r="F898" s="1" t="s">
        <v>70</v>
      </c>
      <c r="G898" s="1">
        <v>500.0</v>
      </c>
      <c r="H898" s="1">
        <v>1459.5</v>
      </c>
      <c r="I898" s="1">
        <v>0.0</v>
      </c>
      <c r="J898" s="1">
        <v>475891.0</v>
      </c>
      <c r="K898" s="1" t="s">
        <v>42</v>
      </c>
      <c r="L898" s="1" t="s">
        <v>43</v>
      </c>
      <c r="M898" s="1" t="s">
        <v>118</v>
      </c>
      <c r="N898" s="1" t="s">
        <v>147</v>
      </c>
      <c r="O898" s="1" t="s">
        <v>143</v>
      </c>
      <c r="P898" s="1">
        <v>0.0</v>
      </c>
      <c r="Q898" s="1">
        <v>0.0</v>
      </c>
      <c r="R898" s="2">
        <v>42052.0</v>
      </c>
      <c r="S898" s="1" t="s">
        <v>139</v>
      </c>
      <c r="T898" s="1" t="s">
        <v>63</v>
      </c>
      <c r="U898" s="1" t="s">
        <v>64</v>
      </c>
      <c r="V898" s="1" t="s">
        <v>94</v>
      </c>
      <c r="W898" s="1" t="s">
        <v>78</v>
      </c>
      <c r="X898" s="1" t="s">
        <v>103</v>
      </c>
      <c r="Y898" s="1" t="s">
        <v>1074</v>
      </c>
      <c r="Z898" s="1">
        <v>6.0</v>
      </c>
      <c r="AA898" s="1">
        <v>1.0</v>
      </c>
      <c r="AB898" s="1" t="s">
        <v>63</v>
      </c>
      <c r="AC898" s="1">
        <v>1.0</v>
      </c>
      <c r="AD898" s="1">
        <v>3.0</v>
      </c>
      <c r="AE898" s="1" t="s">
        <v>63</v>
      </c>
      <c r="AF898" s="1">
        <v>6000.0</v>
      </c>
      <c r="AG898" s="1">
        <v>1000.0</v>
      </c>
      <c r="AH898" s="1">
        <v>1000.0</v>
      </c>
      <c r="AI898" s="1">
        <v>4000.0</v>
      </c>
      <c r="AJ898" s="1" t="s">
        <v>154</v>
      </c>
      <c r="AK898" s="1" t="s">
        <v>164</v>
      </c>
      <c r="AL898" s="1">
        <v>2000.0</v>
      </c>
      <c r="AM898" s="1" t="s">
        <v>83</v>
      </c>
    </row>
    <row r="899">
      <c r="A899" s="1">
        <v>156.0</v>
      </c>
      <c r="B899" s="1">
        <v>38.0</v>
      </c>
      <c r="C899" s="1">
        <v>231508.0</v>
      </c>
      <c r="D899" s="2">
        <v>40072.0</v>
      </c>
      <c r="E899" s="1" t="s">
        <v>84</v>
      </c>
      <c r="F899" s="1" t="s">
        <v>70</v>
      </c>
      <c r="G899" s="1">
        <v>500.0</v>
      </c>
      <c r="H899" s="1">
        <v>1367.99</v>
      </c>
      <c r="I899" s="1">
        <v>0.0</v>
      </c>
      <c r="J899" s="1">
        <v>462525.0</v>
      </c>
      <c r="K899" s="1" t="s">
        <v>42</v>
      </c>
      <c r="L899" s="1" t="s">
        <v>132</v>
      </c>
      <c r="M899" s="1" t="s">
        <v>85</v>
      </c>
      <c r="N899" s="1" t="s">
        <v>74</v>
      </c>
      <c r="O899" s="1" t="s">
        <v>75</v>
      </c>
      <c r="P899" s="1">
        <v>26500.0</v>
      </c>
      <c r="Q899" s="1">
        <v>0.0</v>
      </c>
      <c r="R899" s="2">
        <v>42052.0</v>
      </c>
      <c r="S899" s="1" t="s">
        <v>76</v>
      </c>
      <c r="T899" s="1" t="s">
        <v>87</v>
      </c>
      <c r="U899" s="1" t="s">
        <v>49</v>
      </c>
      <c r="V899" s="1" t="s">
        <v>100</v>
      </c>
      <c r="W899" s="1" t="s">
        <v>114</v>
      </c>
      <c r="X899" s="1" t="s">
        <v>128</v>
      </c>
      <c r="Y899" s="1" t="s">
        <v>1075</v>
      </c>
      <c r="Z899" s="1">
        <v>23.0</v>
      </c>
      <c r="AA899" s="1">
        <v>3.0</v>
      </c>
      <c r="AB899" s="1" t="s">
        <v>63</v>
      </c>
      <c r="AC899" s="1">
        <v>0.0</v>
      </c>
      <c r="AD899" s="1">
        <v>3.0</v>
      </c>
      <c r="AE899" s="1" t="s">
        <v>63</v>
      </c>
      <c r="AF899" s="1">
        <v>55200.0</v>
      </c>
      <c r="AG899" s="1">
        <v>11040.0</v>
      </c>
      <c r="AH899" s="1">
        <v>5520.0</v>
      </c>
      <c r="AI899" s="1">
        <v>38640.0</v>
      </c>
      <c r="AJ899" s="1" t="s">
        <v>55</v>
      </c>
      <c r="AK899" s="1" t="s">
        <v>56</v>
      </c>
      <c r="AL899" s="1">
        <v>1998.0</v>
      </c>
      <c r="AM899" s="1" t="s">
        <v>57</v>
      </c>
    </row>
    <row r="900">
      <c r="A900" s="1">
        <v>246.0</v>
      </c>
      <c r="B900" s="1">
        <v>45.0</v>
      </c>
      <c r="C900" s="1">
        <v>272910.0</v>
      </c>
      <c r="D900" s="2">
        <v>36384.0</v>
      </c>
      <c r="E900" s="1" t="s">
        <v>58</v>
      </c>
      <c r="F900" s="1" t="s">
        <v>41</v>
      </c>
      <c r="G900" s="1">
        <v>500.0</v>
      </c>
      <c r="H900" s="1">
        <v>1594.37</v>
      </c>
      <c r="I900" s="1">
        <v>0.0</v>
      </c>
      <c r="J900" s="1">
        <v>606283.0</v>
      </c>
      <c r="K900" s="1" t="s">
        <v>42</v>
      </c>
      <c r="L900" s="1" t="s">
        <v>93</v>
      </c>
      <c r="M900" s="1" t="s">
        <v>126</v>
      </c>
      <c r="N900" s="1" t="s">
        <v>74</v>
      </c>
      <c r="O900" s="1" t="s">
        <v>75</v>
      </c>
      <c r="P900" s="1">
        <v>0.0</v>
      </c>
      <c r="Q900" s="1">
        <v>0.0</v>
      </c>
      <c r="R900" s="2">
        <v>42022.0</v>
      </c>
      <c r="S900" s="1" t="s">
        <v>139</v>
      </c>
      <c r="T900" s="1" t="s">
        <v>63</v>
      </c>
      <c r="U900" s="1" t="s">
        <v>213</v>
      </c>
      <c r="V900" s="1" t="s">
        <v>94</v>
      </c>
      <c r="W900" s="1" t="s">
        <v>51</v>
      </c>
      <c r="X900" s="1" t="s">
        <v>66</v>
      </c>
      <c r="Y900" s="1" t="s">
        <v>1076</v>
      </c>
      <c r="Z900" s="1">
        <v>13.0</v>
      </c>
      <c r="AA900" s="1">
        <v>1.0</v>
      </c>
      <c r="AB900" s="1" t="s">
        <v>80</v>
      </c>
      <c r="AC900" s="1">
        <v>0.0</v>
      </c>
      <c r="AD900" s="1">
        <v>3.0</v>
      </c>
      <c r="AE900" s="1" t="s">
        <v>54</v>
      </c>
      <c r="AF900" s="1">
        <v>7260.0</v>
      </c>
      <c r="AG900" s="1">
        <v>660.0</v>
      </c>
      <c r="AH900" s="1">
        <v>1320.0</v>
      </c>
      <c r="AI900" s="1">
        <v>5280.0</v>
      </c>
      <c r="AJ900" s="1" t="s">
        <v>55</v>
      </c>
      <c r="AK900" s="1" t="s">
        <v>56</v>
      </c>
      <c r="AL900" s="1">
        <v>2008.0</v>
      </c>
      <c r="AM900" s="1" t="s">
        <v>83</v>
      </c>
    </row>
    <row r="901">
      <c r="A901" s="1">
        <v>178.0</v>
      </c>
      <c r="B901" s="1">
        <v>39.0</v>
      </c>
      <c r="C901" s="1">
        <v>305758.0</v>
      </c>
      <c r="D901" s="2">
        <v>39880.0</v>
      </c>
      <c r="E901" s="1" t="s">
        <v>84</v>
      </c>
      <c r="F901" s="1" t="s">
        <v>70</v>
      </c>
      <c r="G901" s="1">
        <v>500.0</v>
      </c>
      <c r="H901" s="1">
        <v>1035.99</v>
      </c>
      <c r="I901" s="1">
        <v>0.0</v>
      </c>
      <c r="J901" s="1">
        <v>465252.0</v>
      </c>
      <c r="K901" s="1" t="s">
        <v>71</v>
      </c>
      <c r="L901" s="1" t="s">
        <v>162</v>
      </c>
      <c r="M901" s="1" t="s">
        <v>126</v>
      </c>
      <c r="N901" s="1" t="s">
        <v>45</v>
      </c>
      <c r="O901" s="1" t="s">
        <v>75</v>
      </c>
      <c r="P901" s="1">
        <v>0.0</v>
      </c>
      <c r="Q901" s="1">
        <v>0.0</v>
      </c>
      <c r="R901" s="2">
        <v>42021.0</v>
      </c>
      <c r="S901" s="1" t="s">
        <v>76</v>
      </c>
      <c r="T901" s="1" t="s">
        <v>87</v>
      </c>
      <c r="U901" s="1" t="s">
        <v>64</v>
      </c>
      <c r="V901" s="1" t="s">
        <v>50</v>
      </c>
      <c r="W901" s="1" t="s">
        <v>78</v>
      </c>
      <c r="X901" s="1" t="s">
        <v>103</v>
      </c>
      <c r="Y901" s="1" t="s">
        <v>1077</v>
      </c>
      <c r="Z901" s="1">
        <v>3.0</v>
      </c>
      <c r="AA901" s="1">
        <v>3.0</v>
      </c>
      <c r="AB901" s="1" t="s">
        <v>80</v>
      </c>
      <c r="AC901" s="1">
        <v>2.0</v>
      </c>
      <c r="AD901" s="1">
        <v>0.0</v>
      </c>
      <c r="AE901" s="1" t="s">
        <v>63</v>
      </c>
      <c r="AF901" s="1">
        <v>64680.0</v>
      </c>
      <c r="AG901" s="1">
        <v>11760.0</v>
      </c>
      <c r="AH901" s="1">
        <v>11760.0</v>
      </c>
      <c r="AI901" s="1">
        <v>41160.0</v>
      </c>
      <c r="AJ901" s="1" t="s">
        <v>198</v>
      </c>
      <c r="AK901" s="1" t="s">
        <v>199</v>
      </c>
      <c r="AL901" s="1">
        <v>2010.0</v>
      </c>
      <c r="AM901" s="1" t="s">
        <v>83</v>
      </c>
    </row>
    <row r="902">
      <c r="A902" s="1">
        <v>237.0</v>
      </c>
      <c r="B902" s="1">
        <v>43.0</v>
      </c>
      <c r="C902" s="1">
        <v>950542.0</v>
      </c>
      <c r="D902" s="2">
        <v>39930.0</v>
      </c>
      <c r="E902" s="1" t="s">
        <v>40</v>
      </c>
      <c r="F902" s="1" t="s">
        <v>41</v>
      </c>
      <c r="G902" s="1">
        <v>500.0</v>
      </c>
      <c r="H902" s="1">
        <v>911.53</v>
      </c>
      <c r="I902" s="1">
        <v>0.0</v>
      </c>
      <c r="J902" s="1">
        <v>449979.0</v>
      </c>
      <c r="K902" s="1" t="s">
        <v>71</v>
      </c>
      <c r="L902" s="1" t="s">
        <v>72</v>
      </c>
      <c r="M902" s="1" t="s">
        <v>73</v>
      </c>
      <c r="N902" s="1" t="s">
        <v>180</v>
      </c>
      <c r="O902" s="1" t="s">
        <v>46</v>
      </c>
      <c r="P902" s="1">
        <v>53200.0</v>
      </c>
      <c r="Q902" s="1">
        <v>0.0</v>
      </c>
      <c r="R902" s="2">
        <v>42060.0</v>
      </c>
      <c r="S902" s="1" t="s">
        <v>47</v>
      </c>
      <c r="T902" s="1" t="s">
        <v>77</v>
      </c>
      <c r="U902" s="1" t="s">
        <v>49</v>
      </c>
      <c r="V902" s="1" t="s">
        <v>50</v>
      </c>
      <c r="W902" s="1" t="s">
        <v>114</v>
      </c>
      <c r="X902" s="1" t="s">
        <v>157</v>
      </c>
      <c r="Y902" s="1" t="s">
        <v>1078</v>
      </c>
      <c r="Z902" s="1">
        <v>23.0</v>
      </c>
      <c r="AA902" s="1">
        <v>1.0</v>
      </c>
      <c r="AB902" s="1" t="s">
        <v>80</v>
      </c>
      <c r="AC902" s="1">
        <v>0.0</v>
      </c>
      <c r="AD902" s="1">
        <v>1.0</v>
      </c>
      <c r="AE902" s="1" t="s">
        <v>80</v>
      </c>
      <c r="AF902" s="1">
        <v>59200.0</v>
      </c>
      <c r="AG902" s="1">
        <v>0.0</v>
      </c>
      <c r="AH902" s="1">
        <v>11840.0</v>
      </c>
      <c r="AI902" s="1">
        <v>47360.0</v>
      </c>
      <c r="AJ902" s="1" t="s">
        <v>90</v>
      </c>
      <c r="AK902" s="1" t="s">
        <v>246</v>
      </c>
      <c r="AL902" s="1">
        <v>1998.0</v>
      </c>
      <c r="AM902" s="1" t="s">
        <v>83</v>
      </c>
    </row>
    <row r="903">
      <c r="A903" s="1">
        <v>127.0</v>
      </c>
      <c r="B903" s="1">
        <v>34.0</v>
      </c>
      <c r="C903" s="1">
        <v>291544.0</v>
      </c>
      <c r="D903" s="2">
        <v>38931.0</v>
      </c>
      <c r="E903" s="1" t="s">
        <v>40</v>
      </c>
      <c r="F903" s="1" t="s">
        <v>92</v>
      </c>
      <c r="G903" s="1">
        <v>500.0</v>
      </c>
      <c r="H903" s="1">
        <v>1319.97</v>
      </c>
      <c r="I903" s="1">
        <v>0.0</v>
      </c>
      <c r="J903" s="1">
        <v>604681.0</v>
      </c>
      <c r="K903" s="1" t="s">
        <v>71</v>
      </c>
      <c r="L903" s="1" t="s">
        <v>93</v>
      </c>
      <c r="M903" s="1" t="s">
        <v>44</v>
      </c>
      <c r="N903" s="1" t="s">
        <v>166</v>
      </c>
      <c r="O903" s="1" t="s">
        <v>75</v>
      </c>
      <c r="P903" s="1">
        <v>73700.0</v>
      </c>
      <c r="Q903" s="1">
        <v>0.0</v>
      </c>
      <c r="R903" s="2">
        <v>42010.0</v>
      </c>
      <c r="S903" s="1" t="s">
        <v>62</v>
      </c>
      <c r="T903" s="1" t="s">
        <v>63</v>
      </c>
      <c r="U903" s="1" t="s">
        <v>64</v>
      </c>
      <c r="V903" s="1" t="s">
        <v>94</v>
      </c>
      <c r="W903" s="1" t="s">
        <v>122</v>
      </c>
      <c r="X903" s="1" t="s">
        <v>88</v>
      </c>
      <c r="Y903" s="1" t="s">
        <v>1079</v>
      </c>
      <c r="Z903" s="1">
        <v>8.0</v>
      </c>
      <c r="AA903" s="1">
        <v>1.0</v>
      </c>
      <c r="AB903" s="1" t="s">
        <v>54</v>
      </c>
      <c r="AC903" s="1">
        <v>1.0</v>
      </c>
      <c r="AD903" s="1">
        <v>3.0</v>
      </c>
      <c r="AE903" s="1" t="s">
        <v>63</v>
      </c>
      <c r="AF903" s="1">
        <v>4700.0</v>
      </c>
      <c r="AG903" s="1">
        <v>470.0</v>
      </c>
      <c r="AH903" s="1">
        <v>940.0</v>
      </c>
      <c r="AI903" s="1">
        <v>3290.0</v>
      </c>
      <c r="AJ903" s="1" t="s">
        <v>55</v>
      </c>
      <c r="AK903" s="1" t="s">
        <v>56</v>
      </c>
      <c r="AL903" s="1">
        <v>1998.0</v>
      </c>
      <c r="AM903" s="1" t="s">
        <v>83</v>
      </c>
    </row>
    <row r="904">
      <c r="A904" s="1">
        <v>1.0</v>
      </c>
      <c r="B904" s="1">
        <v>33.0</v>
      </c>
      <c r="C904" s="1">
        <v>388616.0</v>
      </c>
      <c r="D904" s="2">
        <v>35039.0</v>
      </c>
      <c r="E904" s="1" t="s">
        <v>40</v>
      </c>
      <c r="F904" s="1" t="s">
        <v>41</v>
      </c>
      <c r="G904" s="1">
        <v>2000.0</v>
      </c>
      <c r="H904" s="1">
        <v>1391.63</v>
      </c>
      <c r="I904" s="1">
        <v>0.0</v>
      </c>
      <c r="J904" s="1">
        <v>466390.0</v>
      </c>
      <c r="K904" s="1" t="s">
        <v>42</v>
      </c>
      <c r="L904" s="1" t="s">
        <v>93</v>
      </c>
      <c r="M904" s="1" t="s">
        <v>73</v>
      </c>
      <c r="N904" s="1" t="s">
        <v>182</v>
      </c>
      <c r="O904" s="1" t="s">
        <v>46</v>
      </c>
      <c r="P904" s="1">
        <v>61200.0</v>
      </c>
      <c r="Q904" s="1">
        <v>0.0</v>
      </c>
      <c r="R904" s="2">
        <v>42061.0</v>
      </c>
      <c r="S904" s="1" t="s">
        <v>47</v>
      </c>
      <c r="T904" s="1" t="s">
        <v>48</v>
      </c>
      <c r="U904" s="1" t="s">
        <v>108</v>
      </c>
      <c r="V904" s="1" t="s">
        <v>121</v>
      </c>
      <c r="W904" s="1" t="s">
        <v>78</v>
      </c>
      <c r="X904" s="1" t="s">
        <v>52</v>
      </c>
      <c r="Y904" s="1" t="s">
        <v>1080</v>
      </c>
      <c r="Z904" s="1">
        <v>23.0</v>
      </c>
      <c r="AA904" s="1">
        <v>1.0</v>
      </c>
      <c r="AB904" s="1" t="s">
        <v>54</v>
      </c>
      <c r="AC904" s="1">
        <v>0.0</v>
      </c>
      <c r="AD904" s="1">
        <v>3.0</v>
      </c>
      <c r="AE904" s="1" t="s">
        <v>80</v>
      </c>
      <c r="AF904" s="1">
        <v>69400.0</v>
      </c>
      <c r="AG904" s="1">
        <v>6940.0</v>
      </c>
      <c r="AH904" s="1">
        <v>6940.0</v>
      </c>
      <c r="AI904" s="1">
        <v>55520.0</v>
      </c>
      <c r="AJ904" s="1" t="s">
        <v>68</v>
      </c>
      <c r="AK904" s="1" t="s">
        <v>194</v>
      </c>
      <c r="AL904" s="1">
        <v>2000.0</v>
      </c>
      <c r="AM904" s="1" t="s">
        <v>83</v>
      </c>
    </row>
    <row r="905">
      <c r="A905" s="1">
        <v>5.0</v>
      </c>
      <c r="B905" s="1">
        <v>21.0</v>
      </c>
      <c r="C905" s="1">
        <v>577992.0</v>
      </c>
      <c r="D905" s="2">
        <v>37573.0</v>
      </c>
      <c r="E905" s="1" t="s">
        <v>58</v>
      </c>
      <c r="F905" s="1" t="s">
        <v>41</v>
      </c>
      <c r="G905" s="1">
        <v>500.0</v>
      </c>
      <c r="H905" s="1">
        <v>915.41</v>
      </c>
      <c r="I905" s="1">
        <v>5000000.0</v>
      </c>
      <c r="J905" s="1">
        <v>612316.0</v>
      </c>
      <c r="K905" s="1" t="s">
        <v>71</v>
      </c>
      <c r="L905" s="1" t="s">
        <v>132</v>
      </c>
      <c r="M905" s="1" t="s">
        <v>126</v>
      </c>
      <c r="N905" s="1" t="s">
        <v>45</v>
      </c>
      <c r="O905" s="1" t="s">
        <v>75</v>
      </c>
      <c r="P905" s="1">
        <v>0.0</v>
      </c>
      <c r="Q905" s="1">
        <v>0.0</v>
      </c>
      <c r="R905" s="2">
        <v>42046.0</v>
      </c>
      <c r="S905" s="1" t="s">
        <v>47</v>
      </c>
      <c r="T905" s="1" t="s">
        <v>48</v>
      </c>
      <c r="U905" s="1" t="s">
        <v>108</v>
      </c>
      <c r="V905" s="1" t="s">
        <v>50</v>
      </c>
      <c r="W905" s="1" t="s">
        <v>78</v>
      </c>
      <c r="X905" s="1" t="s">
        <v>157</v>
      </c>
      <c r="Y905" s="1" t="s">
        <v>1081</v>
      </c>
      <c r="Z905" s="1">
        <v>23.0</v>
      </c>
      <c r="AA905" s="1">
        <v>1.0</v>
      </c>
      <c r="AB905" s="1" t="s">
        <v>54</v>
      </c>
      <c r="AC905" s="1">
        <v>0.0</v>
      </c>
      <c r="AD905" s="1">
        <v>0.0</v>
      </c>
      <c r="AE905" s="1" t="s">
        <v>80</v>
      </c>
      <c r="AF905" s="1">
        <v>40500.0</v>
      </c>
      <c r="AG905" s="1">
        <v>4050.0</v>
      </c>
      <c r="AH905" s="1">
        <v>4050.0</v>
      </c>
      <c r="AI905" s="1">
        <v>32400.0</v>
      </c>
      <c r="AJ905" s="1" t="s">
        <v>105</v>
      </c>
      <c r="AK905" s="1" t="s">
        <v>106</v>
      </c>
      <c r="AL905" s="1">
        <v>1998.0</v>
      </c>
      <c r="AM905" s="1" t="s">
        <v>83</v>
      </c>
    </row>
    <row r="906">
      <c r="A906" s="1">
        <v>64.0</v>
      </c>
      <c r="B906" s="1">
        <v>28.0</v>
      </c>
      <c r="C906" s="1">
        <v>342830.0</v>
      </c>
      <c r="D906" s="2">
        <v>33551.0</v>
      </c>
      <c r="E906" s="1" t="s">
        <v>84</v>
      </c>
      <c r="F906" s="1" t="s">
        <v>92</v>
      </c>
      <c r="G906" s="1">
        <v>1000.0</v>
      </c>
      <c r="H906" s="1">
        <v>1468.82</v>
      </c>
      <c r="I906" s="1">
        <v>0.0</v>
      </c>
      <c r="J906" s="1">
        <v>474731.0</v>
      </c>
      <c r="K906" s="1" t="s">
        <v>42</v>
      </c>
      <c r="L906" s="1" t="s">
        <v>162</v>
      </c>
      <c r="M906" s="1" t="s">
        <v>160</v>
      </c>
      <c r="N906" s="1" t="s">
        <v>133</v>
      </c>
      <c r="O906" s="1" t="s">
        <v>61</v>
      </c>
      <c r="P906" s="1">
        <v>56800.0</v>
      </c>
      <c r="Q906" s="1">
        <v>-51800.0</v>
      </c>
      <c r="R906" s="2">
        <v>42048.0</v>
      </c>
      <c r="S906" s="1" t="s">
        <v>76</v>
      </c>
      <c r="T906" s="1" t="s">
        <v>48</v>
      </c>
      <c r="U906" s="1" t="s">
        <v>64</v>
      </c>
      <c r="V906" s="1" t="s">
        <v>100</v>
      </c>
      <c r="W906" s="1" t="s">
        <v>51</v>
      </c>
      <c r="X906" s="1" t="s">
        <v>66</v>
      </c>
      <c r="Y906" s="1" t="s">
        <v>1082</v>
      </c>
      <c r="Z906" s="1">
        <v>9.0</v>
      </c>
      <c r="AA906" s="1">
        <v>3.0</v>
      </c>
      <c r="AB906" s="1" t="s">
        <v>80</v>
      </c>
      <c r="AC906" s="1">
        <v>2.0</v>
      </c>
      <c r="AD906" s="1">
        <v>1.0</v>
      </c>
      <c r="AE906" s="1" t="s">
        <v>80</v>
      </c>
      <c r="AF906" s="1">
        <v>60000.0</v>
      </c>
      <c r="AG906" s="1">
        <v>5000.0</v>
      </c>
      <c r="AH906" s="1">
        <v>10000.0</v>
      </c>
      <c r="AI906" s="1">
        <v>45000.0</v>
      </c>
      <c r="AJ906" s="1" t="s">
        <v>210</v>
      </c>
      <c r="AK906" s="1" t="s">
        <v>232</v>
      </c>
      <c r="AL906" s="1">
        <v>1997.0</v>
      </c>
      <c r="AM906" s="1" t="s">
        <v>83</v>
      </c>
    </row>
    <row r="907">
      <c r="A907" s="1">
        <v>142.0</v>
      </c>
      <c r="B907" s="1">
        <v>30.0</v>
      </c>
      <c r="C907" s="1">
        <v>491170.0</v>
      </c>
      <c r="D907" s="2">
        <v>35809.0</v>
      </c>
      <c r="E907" s="1" t="s">
        <v>58</v>
      </c>
      <c r="F907" s="1" t="s">
        <v>92</v>
      </c>
      <c r="G907" s="1">
        <v>500.0</v>
      </c>
      <c r="H907" s="1">
        <v>1412.76</v>
      </c>
      <c r="I907" s="1">
        <v>0.0</v>
      </c>
      <c r="J907" s="1">
        <v>603260.0</v>
      </c>
      <c r="K907" s="1" t="s">
        <v>42</v>
      </c>
      <c r="L907" s="1" t="s">
        <v>72</v>
      </c>
      <c r="M907" s="1" t="s">
        <v>85</v>
      </c>
      <c r="N907" s="1" t="s">
        <v>180</v>
      </c>
      <c r="O907" s="1" t="s">
        <v>120</v>
      </c>
      <c r="P907" s="1">
        <v>66400.0</v>
      </c>
      <c r="Q907" s="1">
        <v>-63700.0</v>
      </c>
      <c r="R907" s="2">
        <v>42014.0</v>
      </c>
      <c r="S907" s="1" t="s">
        <v>47</v>
      </c>
      <c r="T907" s="1" t="s">
        <v>48</v>
      </c>
      <c r="U907" s="1" t="s">
        <v>64</v>
      </c>
      <c r="V907" s="1" t="s">
        <v>121</v>
      </c>
      <c r="W907" s="1" t="s">
        <v>114</v>
      </c>
      <c r="X907" s="1" t="s">
        <v>66</v>
      </c>
      <c r="Y907" s="1" t="s">
        <v>1083</v>
      </c>
      <c r="Z907" s="1">
        <v>22.0</v>
      </c>
      <c r="AA907" s="1">
        <v>1.0</v>
      </c>
      <c r="AB907" s="1" t="s">
        <v>54</v>
      </c>
      <c r="AC907" s="1">
        <v>2.0</v>
      </c>
      <c r="AD907" s="1">
        <v>3.0</v>
      </c>
      <c r="AE907" s="1" t="s">
        <v>80</v>
      </c>
      <c r="AF907" s="1">
        <v>67320.0</v>
      </c>
      <c r="AG907" s="1">
        <v>11220.0</v>
      </c>
      <c r="AH907" s="1">
        <v>11220.0</v>
      </c>
      <c r="AI907" s="1">
        <v>44880.0</v>
      </c>
      <c r="AJ907" s="1" t="s">
        <v>215</v>
      </c>
      <c r="AK907" s="1" t="s">
        <v>259</v>
      </c>
      <c r="AL907" s="1">
        <v>1996.0</v>
      </c>
      <c r="AM907" s="1" t="s">
        <v>83</v>
      </c>
    </row>
    <row r="908">
      <c r="A908" s="1">
        <v>97.0</v>
      </c>
      <c r="B908" s="1">
        <v>27.0</v>
      </c>
      <c r="C908" s="1">
        <v>175553.0</v>
      </c>
      <c r="D908" s="2">
        <v>37371.0</v>
      </c>
      <c r="E908" s="1" t="s">
        <v>40</v>
      </c>
      <c r="F908" s="1" t="s">
        <v>92</v>
      </c>
      <c r="G908" s="1">
        <v>500.0</v>
      </c>
      <c r="H908" s="1">
        <v>1588.26</v>
      </c>
      <c r="I908" s="1">
        <v>0.0</v>
      </c>
      <c r="J908" s="1">
        <v>434370.0</v>
      </c>
      <c r="K908" s="1" t="s">
        <v>71</v>
      </c>
      <c r="L908" s="1" t="s">
        <v>132</v>
      </c>
      <c r="M908" s="1" t="s">
        <v>98</v>
      </c>
      <c r="N908" s="1" t="s">
        <v>147</v>
      </c>
      <c r="O908" s="1" t="s">
        <v>46</v>
      </c>
      <c r="P908" s="1">
        <v>56700.0</v>
      </c>
      <c r="Q908" s="1">
        <v>-49300.0</v>
      </c>
      <c r="R908" s="2">
        <v>42028.0</v>
      </c>
      <c r="S908" s="1" t="s">
        <v>76</v>
      </c>
      <c r="T908" s="1" t="s">
        <v>48</v>
      </c>
      <c r="U908" s="1" t="s">
        <v>108</v>
      </c>
      <c r="V908" s="1" t="s">
        <v>121</v>
      </c>
      <c r="W908" s="1" t="s">
        <v>65</v>
      </c>
      <c r="X908" s="1" t="s">
        <v>66</v>
      </c>
      <c r="Y908" s="1" t="s">
        <v>1084</v>
      </c>
      <c r="Z908" s="1">
        <v>22.0</v>
      </c>
      <c r="AA908" s="1">
        <v>3.0</v>
      </c>
      <c r="AB908" s="1" t="s">
        <v>54</v>
      </c>
      <c r="AC908" s="1">
        <v>2.0</v>
      </c>
      <c r="AD908" s="1">
        <v>1.0</v>
      </c>
      <c r="AE908" s="1" t="s">
        <v>54</v>
      </c>
      <c r="AF908" s="1">
        <v>75690.0</v>
      </c>
      <c r="AG908" s="1">
        <v>8410.0</v>
      </c>
      <c r="AH908" s="1">
        <v>8410.0</v>
      </c>
      <c r="AI908" s="1">
        <v>58870.0</v>
      </c>
      <c r="AJ908" s="1" t="s">
        <v>55</v>
      </c>
      <c r="AK908" s="1">
        <v>95.0</v>
      </c>
      <c r="AL908" s="1">
        <v>2014.0</v>
      </c>
      <c r="AM908" s="1" t="s">
        <v>83</v>
      </c>
    </row>
    <row r="909">
      <c r="A909" s="1">
        <v>121.0</v>
      </c>
      <c r="B909" s="1">
        <v>31.0</v>
      </c>
      <c r="C909" s="1">
        <v>439341.0</v>
      </c>
      <c r="D909" s="2">
        <v>33439.0</v>
      </c>
      <c r="E909" s="1" t="s">
        <v>58</v>
      </c>
      <c r="F909" s="1" t="s">
        <v>70</v>
      </c>
      <c r="G909" s="1">
        <v>1000.0</v>
      </c>
      <c r="H909" s="1">
        <v>1140.91</v>
      </c>
      <c r="I909" s="1">
        <v>0.0</v>
      </c>
      <c r="J909" s="1">
        <v>478388.0</v>
      </c>
      <c r="K909" s="1" t="s">
        <v>42</v>
      </c>
      <c r="L909" s="1" t="s">
        <v>93</v>
      </c>
      <c r="M909" s="1" t="s">
        <v>186</v>
      </c>
      <c r="N909" s="1" t="s">
        <v>166</v>
      </c>
      <c r="O909" s="1" t="s">
        <v>61</v>
      </c>
      <c r="P909" s="1">
        <v>51300.0</v>
      </c>
      <c r="Q909" s="1">
        <v>0.0</v>
      </c>
      <c r="R909" s="2">
        <v>42050.0</v>
      </c>
      <c r="S909" s="1" t="s">
        <v>76</v>
      </c>
      <c r="T909" s="1" t="s">
        <v>48</v>
      </c>
      <c r="U909" s="1" t="s">
        <v>49</v>
      </c>
      <c r="V909" s="1" t="s">
        <v>100</v>
      </c>
      <c r="W909" s="1" t="s">
        <v>65</v>
      </c>
      <c r="X909" s="1" t="s">
        <v>128</v>
      </c>
      <c r="Y909" s="1" t="s">
        <v>1085</v>
      </c>
      <c r="Z909" s="1">
        <v>15.0</v>
      </c>
      <c r="AA909" s="1">
        <v>3.0</v>
      </c>
      <c r="AB909" s="1" t="s">
        <v>80</v>
      </c>
      <c r="AC909" s="1">
        <v>1.0</v>
      </c>
      <c r="AD909" s="1">
        <v>2.0</v>
      </c>
      <c r="AE909" s="1" t="s">
        <v>63</v>
      </c>
      <c r="AF909" s="1">
        <v>64300.0</v>
      </c>
      <c r="AG909" s="1">
        <v>6430.0</v>
      </c>
      <c r="AH909" s="1">
        <v>6430.0</v>
      </c>
      <c r="AI909" s="1">
        <v>51440.0</v>
      </c>
      <c r="AJ909" s="1" t="s">
        <v>90</v>
      </c>
      <c r="AK909" s="1" t="s">
        <v>224</v>
      </c>
      <c r="AL909" s="1">
        <v>2002.0</v>
      </c>
      <c r="AM909" s="1" t="s">
        <v>57</v>
      </c>
    </row>
    <row r="910">
      <c r="A910" s="1">
        <v>225.0</v>
      </c>
      <c r="B910" s="1">
        <v>43.0</v>
      </c>
      <c r="C910" s="1">
        <v>221186.0</v>
      </c>
      <c r="D910" s="2">
        <v>38212.0</v>
      </c>
      <c r="E910" s="1" t="s">
        <v>40</v>
      </c>
      <c r="F910" s="1" t="s">
        <v>70</v>
      </c>
      <c r="G910" s="1">
        <v>1000.0</v>
      </c>
      <c r="H910" s="1">
        <v>1517.54</v>
      </c>
      <c r="I910" s="1">
        <v>0.0</v>
      </c>
      <c r="J910" s="1">
        <v>617883.0</v>
      </c>
      <c r="K910" s="1" t="s">
        <v>42</v>
      </c>
      <c r="L910" s="1" t="s">
        <v>162</v>
      </c>
      <c r="M910" s="1" t="s">
        <v>118</v>
      </c>
      <c r="N910" s="1" t="s">
        <v>119</v>
      </c>
      <c r="O910" s="1" t="s">
        <v>75</v>
      </c>
      <c r="P910" s="1">
        <v>0.0</v>
      </c>
      <c r="Q910" s="1">
        <v>-20900.0</v>
      </c>
      <c r="R910" s="2">
        <v>42013.0</v>
      </c>
      <c r="S910" s="1" t="s">
        <v>76</v>
      </c>
      <c r="T910" s="1" t="s">
        <v>77</v>
      </c>
      <c r="U910" s="1" t="s">
        <v>49</v>
      </c>
      <c r="V910" s="1" t="s">
        <v>50</v>
      </c>
      <c r="W910" s="1" t="s">
        <v>51</v>
      </c>
      <c r="X910" s="1" t="s">
        <v>52</v>
      </c>
      <c r="Y910" s="1" t="s">
        <v>1086</v>
      </c>
      <c r="Z910" s="1">
        <v>16.0</v>
      </c>
      <c r="AA910" s="1">
        <v>3.0</v>
      </c>
      <c r="AB910" s="1" t="s">
        <v>80</v>
      </c>
      <c r="AC910" s="1">
        <v>2.0</v>
      </c>
      <c r="AD910" s="1">
        <v>0.0</v>
      </c>
      <c r="AE910" s="1" t="s">
        <v>54</v>
      </c>
      <c r="AF910" s="1">
        <v>64400.0</v>
      </c>
      <c r="AG910" s="1">
        <v>6440.0</v>
      </c>
      <c r="AH910" s="1">
        <v>6440.0</v>
      </c>
      <c r="AI910" s="1">
        <v>51520.0</v>
      </c>
      <c r="AJ910" s="1" t="s">
        <v>188</v>
      </c>
      <c r="AK910" s="1" t="s">
        <v>204</v>
      </c>
      <c r="AL910" s="1">
        <v>2011.0</v>
      </c>
      <c r="AM910" s="1" t="s">
        <v>83</v>
      </c>
    </row>
    <row r="911">
      <c r="A911" s="1">
        <v>425.0</v>
      </c>
      <c r="B911" s="1">
        <v>53.0</v>
      </c>
      <c r="C911" s="1">
        <v>868031.0</v>
      </c>
      <c r="D911" s="2">
        <v>33048.0</v>
      </c>
      <c r="E911" s="1" t="s">
        <v>40</v>
      </c>
      <c r="F911" s="1" t="s">
        <v>41</v>
      </c>
      <c r="G911" s="1">
        <v>2000.0</v>
      </c>
      <c r="H911" s="1">
        <v>912.29</v>
      </c>
      <c r="I911" s="1">
        <v>0.0</v>
      </c>
      <c r="J911" s="1">
        <v>464808.0</v>
      </c>
      <c r="K911" s="1" t="s">
        <v>71</v>
      </c>
      <c r="L911" s="1" t="s">
        <v>132</v>
      </c>
      <c r="M911" s="1" t="s">
        <v>118</v>
      </c>
      <c r="N911" s="1" t="s">
        <v>166</v>
      </c>
      <c r="O911" s="1" t="s">
        <v>46</v>
      </c>
      <c r="P911" s="1">
        <v>42900.0</v>
      </c>
      <c r="Q911" s="1">
        <v>-39100.0</v>
      </c>
      <c r="R911" s="2">
        <v>42035.0</v>
      </c>
      <c r="S911" s="1" t="s">
        <v>76</v>
      </c>
      <c r="T911" s="1" t="s">
        <v>87</v>
      </c>
      <c r="U911" s="1" t="s">
        <v>64</v>
      </c>
      <c r="V911" s="1" t="s">
        <v>100</v>
      </c>
      <c r="W911" s="1" t="s">
        <v>114</v>
      </c>
      <c r="X911" s="1" t="s">
        <v>128</v>
      </c>
      <c r="Y911" s="1" t="s">
        <v>1087</v>
      </c>
      <c r="Z911" s="1">
        <v>17.0</v>
      </c>
      <c r="AA911" s="1">
        <v>3.0</v>
      </c>
      <c r="AB911" s="1" t="s">
        <v>63</v>
      </c>
      <c r="AC911" s="1">
        <v>1.0</v>
      </c>
      <c r="AD911" s="1">
        <v>2.0</v>
      </c>
      <c r="AE911" s="1" t="s">
        <v>63</v>
      </c>
      <c r="AF911" s="1">
        <v>97080.0</v>
      </c>
      <c r="AG911" s="1">
        <v>16180.0</v>
      </c>
      <c r="AH911" s="1">
        <v>16180.0</v>
      </c>
      <c r="AI911" s="1">
        <v>64720.0</v>
      </c>
      <c r="AJ911" s="1" t="s">
        <v>55</v>
      </c>
      <c r="AK911" s="1" t="s">
        <v>56</v>
      </c>
      <c r="AL911" s="1">
        <v>2005.0</v>
      </c>
      <c r="AM911" s="1" t="s">
        <v>83</v>
      </c>
    </row>
    <row r="912">
      <c r="A912" s="1">
        <v>285.0</v>
      </c>
      <c r="B912" s="1">
        <v>44.0</v>
      </c>
      <c r="C912" s="1">
        <v>844117.0</v>
      </c>
      <c r="D912" s="2">
        <v>33471.0</v>
      </c>
      <c r="E912" s="1" t="s">
        <v>40</v>
      </c>
      <c r="F912" s="1" t="s">
        <v>41</v>
      </c>
      <c r="G912" s="1">
        <v>2000.0</v>
      </c>
      <c r="H912" s="1">
        <v>1144.3</v>
      </c>
      <c r="I912" s="1">
        <v>0.0</v>
      </c>
      <c r="J912" s="1">
        <v>609458.0</v>
      </c>
      <c r="K912" s="1" t="s">
        <v>42</v>
      </c>
      <c r="L912" s="1" t="s">
        <v>43</v>
      </c>
      <c r="M912" s="1" t="s">
        <v>118</v>
      </c>
      <c r="N912" s="1" t="s">
        <v>107</v>
      </c>
      <c r="O912" s="1" t="s">
        <v>143</v>
      </c>
      <c r="P912" s="1">
        <v>52600.0</v>
      </c>
      <c r="Q912" s="1">
        <v>0.0</v>
      </c>
      <c r="R912" s="2">
        <v>42039.0</v>
      </c>
      <c r="S912" s="1" t="s">
        <v>62</v>
      </c>
      <c r="T912" s="1" t="s">
        <v>63</v>
      </c>
      <c r="U912" s="1" t="s">
        <v>64</v>
      </c>
      <c r="V912" s="1" t="s">
        <v>50</v>
      </c>
      <c r="W912" s="1" t="s">
        <v>114</v>
      </c>
      <c r="X912" s="1" t="s">
        <v>157</v>
      </c>
      <c r="Y912" s="1" t="s">
        <v>1088</v>
      </c>
      <c r="Z912" s="1">
        <v>3.0</v>
      </c>
      <c r="AA912" s="1">
        <v>1.0</v>
      </c>
      <c r="AB912" s="1" t="s">
        <v>54</v>
      </c>
      <c r="AC912" s="1">
        <v>1.0</v>
      </c>
      <c r="AD912" s="1">
        <v>0.0</v>
      </c>
      <c r="AE912" s="1" t="s">
        <v>63</v>
      </c>
      <c r="AF912" s="1">
        <v>5500.0</v>
      </c>
      <c r="AG912" s="1">
        <v>500.0</v>
      </c>
      <c r="AH912" s="1">
        <v>500.0</v>
      </c>
      <c r="AI912" s="1">
        <v>4500.0</v>
      </c>
      <c r="AJ912" s="1" t="s">
        <v>210</v>
      </c>
      <c r="AK912" s="1" t="s">
        <v>211</v>
      </c>
      <c r="AL912" s="1">
        <v>2010.0</v>
      </c>
      <c r="AM912" s="1" t="s">
        <v>83</v>
      </c>
    </row>
    <row r="913">
      <c r="A913" s="1">
        <v>192.0</v>
      </c>
      <c r="B913" s="1">
        <v>38.0</v>
      </c>
      <c r="C913" s="1">
        <v>744557.0</v>
      </c>
      <c r="D913" s="2">
        <v>40599.0</v>
      </c>
      <c r="E913" s="1" t="s">
        <v>58</v>
      </c>
      <c r="F913" s="1" t="s">
        <v>92</v>
      </c>
      <c r="G913" s="1">
        <v>1000.0</v>
      </c>
      <c r="H913" s="1">
        <v>1281.43</v>
      </c>
      <c r="I913" s="1">
        <v>0.0</v>
      </c>
      <c r="J913" s="1">
        <v>432405.0</v>
      </c>
      <c r="K913" s="1" t="s">
        <v>71</v>
      </c>
      <c r="L913" s="1" t="s">
        <v>125</v>
      </c>
      <c r="M913" s="1" t="s">
        <v>146</v>
      </c>
      <c r="N913" s="1" t="s">
        <v>133</v>
      </c>
      <c r="O913" s="1" t="s">
        <v>143</v>
      </c>
      <c r="P913" s="1">
        <v>65100.0</v>
      </c>
      <c r="Q913" s="1">
        <v>-50300.0</v>
      </c>
      <c r="R913" s="2">
        <v>42034.0</v>
      </c>
      <c r="S913" s="1" t="s">
        <v>76</v>
      </c>
      <c r="T913" s="1" t="s">
        <v>77</v>
      </c>
      <c r="U913" s="1" t="s">
        <v>108</v>
      </c>
      <c r="V913" s="1" t="s">
        <v>121</v>
      </c>
      <c r="W913" s="1" t="s">
        <v>51</v>
      </c>
      <c r="X913" s="1" t="s">
        <v>128</v>
      </c>
      <c r="Y913" s="1" t="s">
        <v>1089</v>
      </c>
      <c r="Z913" s="1">
        <v>10.0</v>
      </c>
      <c r="AA913" s="1">
        <v>3.0</v>
      </c>
      <c r="AB913" s="1" t="s">
        <v>63</v>
      </c>
      <c r="AC913" s="1">
        <v>0.0</v>
      </c>
      <c r="AD913" s="1">
        <v>2.0</v>
      </c>
      <c r="AE913" s="1" t="s">
        <v>80</v>
      </c>
      <c r="AF913" s="1">
        <v>30700.0</v>
      </c>
      <c r="AG913" s="1">
        <v>3070.0</v>
      </c>
      <c r="AH913" s="1">
        <v>6140.0</v>
      </c>
      <c r="AI913" s="1">
        <v>21490.0</v>
      </c>
      <c r="AJ913" s="1" t="s">
        <v>198</v>
      </c>
      <c r="AK913" s="1" t="s">
        <v>199</v>
      </c>
      <c r="AL913" s="1">
        <v>2010.0</v>
      </c>
      <c r="AM913" s="1" t="s">
        <v>83</v>
      </c>
    </row>
    <row r="914">
      <c r="A914" s="1">
        <v>285.0</v>
      </c>
      <c r="B914" s="1">
        <v>48.0</v>
      </c>
      <c r="C914" s="1">
        <v>159536.0</v>
      </c>
      <c r="D914" s="2">
        <v>41309.0</v>
      </c>
      <c r="E914" s="1" t="s">
        <v>84</v>
      </c>
      <c r="F914" s="1" t="s">
        <v>70</v>
      </c>
      <c r="G914" s="1">
        <v>2000.0</v>
      </c>
      <c r="H914" s="1">
        <v>1101.85</v>
      </c>
      <c r="I914" s="1">
        <v>0.0</v>
      </c>
      <c r="J914" s="1">
        <v>457875.0</v>
      </c>
      <c r="K914" s="1" t="s">
        <v>71</v>
      </c>
      <c r="L914" s="1" t="s">
        <v>142</v>
      </c>
      <c r="M914" s="1" t="s">
        <v>73</v>
      </c>
      <c r="N914" s="1" t="s">
        <v>127</v>
      </c>
      <c r="O914" s="1" t="s">
        <v>120</v>
      </c>
      <c r="P914" s="1">
        <v>46100.0</v>
      </c>
      <c r="Q914" s="1">
        <v>0.0</v>
      </c>
      <c r="R914" s="2">
        <v>42062.0</v>
      </c>
      <c r="S914" s="1" t="s">
        <v>47</v>
      </c>
      <c r="T914" s="1" t="s">
        <v>48</v>
      </c>
      <c r="U914" s="1" t="s">
        <v>64</v>
      </c>
      <c r="V914" s="1" t="s">
        <v>50</v>
      </c>
      <c r="W914" s="1" t="s">
        <v>176</v>
      </c>
      <c r="X914" s="1" t="s">
        <v>103</v>
      </c>
      <c r="Y914" s="1" t="s">
        <v>1090</v>
      </c>
      <c r="Z914" s="1">
        <v>9.0</v>
      </c>
      <c r="AA914" s="1">
        <v>1.0</v>
      </c>
      <c r="AB914" s="1" t="s">
        <v>80</v>
      </c>
      <c r="AC914" s="1">
        <v>1.0</v>
      </c>
      <c r="AD914" s="1">
        <v>2.0</v>
      </c>
      <c r="AE914" s="1" t="s">
        <v>54</v>
      </c>
      <c r="AF914" s="1">
        <v>33480.0</v>
      </c>
      <c r="AG914" s="1">
        <v>3720.0</v>
      </c>
      <c r="AH914" s="1">
        <v>3720.0</v>
      </c>
      <c r="AI914" s="1">
        <v>26040.0</v>
      </c>
      <c r="AJ914" s="1" t="s">
        <v>105</v>
      </c>
      <c r="AK914" s="1" t="s">
        <v>106</v>
      </c>
      <c r="AL914" s="1">
        <v>2012.0</v>
      </c>
      <c r="AM914" s="1" t="s">
        <v>83</v>
      </c>
    </row>
    <row r="915">
      <c r="A915" s="1">
        <v>98.0</v>
      </c>
      <c r="B915" s="1">
        <v>26.0</v>
      </c>
      <c r="C915" s="1">
        <v>727109.0</v>
      </c>
      <c r="D915" s="2">
        <v>36942.0</v>
      </c>
      <c r="E915" s="1" t="s">
        <v>58</v>
      </c>
      <c r="F915" s="1" t="s">
        <v>92</v>
      </c>
      <c r="G915" s="1">
        <v>2000.0</v>
      </c>
      <c r="H915" s="1">
        <v>1082.1</v>
      </c>
      <c r="I915" s="1">
        <v>0.0</v>
      </c>
      <c r="J915" s="1">
        <v>477268.0</v>
      </c>
      <c r="K915" s="1" t="s">
        <v>42</v>
      </c>
      <c r="L915" s="1" t="s">
        <v>162</v>
      </c>
      <c r="M915" s="1" t="s">
        <v>126</v>
      </c>
      <c r="N915" s="1" t="s">
        <v>171</v>
      </c>
      <c r="O915" s="1" t="s">
        <v>61</v>
      </c>
      <c r="P915" s="1">
        <v>0.0</v>
      </c>
      <c r="Q915" s="1">
        <v>-30900.0</v>
      </c>
      <c r="R915" s="2">
        <v>42040.0</v>
      </c>
      <c r="S915" s="1" t="s">
        <v>76</v>
      </c>
      <c r="T915" s="1" t="s">
        <v>87</v>
      </c>
      <c r="U915" s="1" t="s">
        <v>108</v>
      </c>
      <c r="V915" s="1" t="s">
        <v>50</v>
      </c>
      <c r="W915" s="1" t="s">
        <v>114</v>
      </c>
      <c r="X915" s="1" t="s">
        <v>128</v>
      </c>
      <c r="Y915" s="1" t="s">
        <v>1091</v>
      </c>
      <c r="Z915" s="1">
        <v>13.0</v>
      </c>
      <c r="AA915" s="1">
        <v>2.0</v>
      </c>
      <c r="AB915" s="1" t="s">
        <v>63</v>
      </c>
      <c r="AC915" s="1">
        <v>0.0</v>
      </c>
      <c r="AD915" s="1">
        <v>1.0</v>
      </c>
      <c r="AE915" s="1" t="s">
        <v>54</v>
      </c>
      <c r="AF915" s="1">
        <v>65430.0</v>
      </c>
      <c r="AG915" s="1">
        <v>14540.0</v>
      </c>
      <c r="AH915" s="1">
        <v>7270.0</v>
      </c>
      <c r="AI915" s="1">
        <v>43620.0</v>
      </c>
      <c r="AJ915" s="1" t="s">
        <v>198</v>
      </c>
      <c r="AK915" s="1" t="s">
        <v>199</v>
      </c>
      <c r="AL915" s="1">
        <v>2001.0</v>
      </c>
      <c r="AM915" s="1" t="s">
        <v>83</v>
      </c>
    </row>
    <row r="916">
      <c r="A916" s="1">
        <v>175.0</v>
      </c>
      <c r="B916" s="1">
        <v>36.0</v>
      </c>
      <c r="C916" s="1">
        <v>155604.0</v>
      </c>
      <c r="D916" s="2">
        <v>33666.0</v>
      </c>
      <c r="E916" s="1" t="s">
        <v>40</v>
      </c>
      <c r="F916" s="1" t="s">
        <v>92</v>
      </c>
      <c r="G916" s="1">
        <v>500.0</v>
      </c>
      <c r="H916" s="1">
        <v>1185.44</v>
      </c>
      <c r="I916" s="1">
        <v>0.0</v>
      </c>
      <c r="J916" s="1">
        <v>437580.0</v>
      </c>
      <c r="K916" s="1" t="s">
        <v>42</v>
      </c>
      <c r="L916" s="1" t="s">
        <v>125</v>
      </c>
      <c r="M916" s="1" t="s">
        <v>126</v>
      </c>
      <c r="N916" s="1" t="s">
        <v>171</v>
      </c>
      <c r="O916" s="1" t="s">
        <v>143</v>
      </c>
      <c r="P916" s="1">
        <v>44900.0</v>
      </c>
      <c r="Q916" s="1">
        <v>-52500.0</v>
      </c>
      <c r="R916" s="2">
        <v>42034.0</v>
      </c>
      <c r="S916" s="1" t="s">
        <v>76</v>
      </c>
      <c r="T916" s="1" t="s">
        <v>77</v>
      </c>
      <c r="U916" s="1" t="s">
        <v>49</v>
      </c>
      <c r="V916" s="1" t="s">
        <v>50</v>
      </c>
      <c r="W916" s="1" t="s">
        <v>122</v>
      </c>
      <c r="X916" s="1" t="s">
        <v>128</v>
      </c>
      <c r="Y916" s="1" t="s">
        <v>1092</v>
      </c>
      <c r="Z916" s="1">
        <v>15.0</v>
      </c>
      <c r="AA916" s="1">
        <v>3.0</v>
      </c>
      <c r="AB916" s="1" t="s">
        <v>54</v>
      </c>
      <c r="AC916" s="1">
        <v>2.0</v>
      </c>
      <c r="AD916" s="1">
        <v>1.0</v>
      </c>
      <c r="AE916" s="1" t="s">
        <v>54</v>
      </c>
      <c r="AF916" s="1">
        <v>42680.0</v>
      </c>
      <c r="AG916" s="1">
        <v>3880.0</v>
      </c>
      <c r="AH916" s="1">
        <v>7760.0</v>
      </c>
      <c r="AI916" s="1">
        <v>31040.0</v>
      </c>
      <c r="AJ916" s="1" t="s">
        <v>96</v>
      </c>
      <c r="AK916" s="1" t="s">
        <v>97</v>
      </c>
      <c r="AL916" s="1">
        <v>2006.0</v>
      </c>
      <c r="AM916" s="1" t="s">
        <v>57</v>
      </c>
    </row>
    <row r="917">
      <c r="A917" s="1">
        <v>259.0</v>
      </c>
      <c r="B917" s="1">
        <v>45.0</v>
      </c>
      <c r="C917" s="1">
        <v>608443.0</v>
      </c>
      <c r="D917" s="2">
        <v>39072.0</v>
      </c>
      <c r="E917" s="1" t="s">
        <v>84</v>
      </c>
      <c r="F917" s="1" t="s">
        <v>92</v>
      </c>
      <c r="G917" s="1">
        <v>2000.0</v>
      </c>
      <c r="H917" s="1">
        <v>1175.07</v>
      </c>
      <c r="I917" s="1">
        <v>0.0</v>
      </c>
      <c r="J917" s="1">
        <v>457121.0</v>
      </c>
      <c r="K917" s="1" t="s">
        <v>42</v>
      </c>
      <c r="L917" s="1" t="s">
        <v>43</v>
      </c>
      <c r="M917" s="1" t="s">
        <v>44</v>
      </c>
      <c r="N917" s="1" t="s">
        <v>147</v>
      </c>
      <c r="O917" s="1" t="s">
        <v>143</v>
      </c>
      <c r="P917" s="1">
        <v>30100.0</v>
      </c>
      <c r="Q917" s="1">
        <v>0.0</v>
      </c>
      <c r="R917" s="2">
        <v>42007.0</v>
      </c>
      <c r="S917" s="1" t="s">
        <v>47</v>
      </c>
      <c r="T917" s="1" t="s">
        <v>48</v>
      </c>
      <c r="U917" s="1" t="s">
        <v>64</v>
      </c>
      <c r="V917" s="1" t="s">
        <v>100</v>
      </c>
      <c r="W917" s="1" t="s">
        <v>114</v>
      </c>
      <c r="X917" s="1" t="s">
        <v>103</v>
      </c>
      <c r="Y917" s="1" t="s">
        <v>1093</v>
      </c>
      <c r="Z917" s="1">
        <v>23.0</v>
      </c>
      <c r="AA917" s="1">
        <v>1.0</v>
      </c>
      <c r="AB917" s="1" t="s">
        <v>63</v>
      </c>
      <c r="AC917" s="1">
        <v>1.0</v>
      </c>
      <c r="AD917" s="1">
        <v>1.0</v>
      </c>
      <c r="AE917" s="1" t="s">
        <v>80</v>
      </c>
      <c r="AF917" s="1">
        <v>87780.0</v>
      </c>
      <c r="AG917" s="1">
        <v>7980.0</v>
      </c>
      <c r="AH917" s="1">
        <v>7980.0</v>
      </c>
      <c r="AI917" s="1">
        <v>71820.0</v>
      </c>
      <c r="AJ917" s="1" t="s">
        <v>210</v>
      </c>
      <c r="AK917" s="1" t="s">
        <v>226</v>
      </c>
      <c r="AL917" s="1">
        <v>2011.0</v>
      </c>
      <c r="AM917" s="1" t="s">
        <v>83</v>
      </c>
    </row>
    <row r="918">
      <c r="A918" s="1">
        <v>140.0</v>
      </c>
      <c r="B918" s="1">
        <v>36.0</v>
      </c>
      <c r="C918" s="1">
        <v>117862.0</v>
      </c>
      <c r="D918" s="2">
        <v>36721.0</v>
      </c>
      <c r="E918" s="1" t="s">
        <v>40</v>
      </c>
      <c r="F918" s="1" t="s">
        <v>92</v>
      </c>
      <c r="G918" s="1">
        <v>2000.0</v>
      </c>
      <c r="H918" s="1">
        <v>979.26</v>
      </c>
      <c r="I918" s="1">
        <v>0.0</v>
      </c>
      <c r="J918" s="1">
        <v>436364.0</v>
      </c>
      <c r="K918" s="1" t="s">
        <v>71</v>
      </c>
      <c r="L918" s="1" t="s">
        <v>162</v>
      </c>
      <c r="M918" s="1" t="s">
        <v>146</v>
      </c>
      <c r="N918" s="1" t="s">
        <v>243</v>
      </c>
      <c r="O918" s="1" t="s">
        <v>75</v>
      </c>
      <c r="P918" s="1">
        <v>0.0</v>
      </c>
      <c r="Q918" s="1">
        <v>-67000.0</v>
      </c>
      <c r="R918" s="2">
        <v>42064.0</v>
      </c>
      <c r="S918" s="1" t="s">
        <v>76</v>
      </c>
      <c r="T918" s="1" t="s">
        <v>87</v>
      </c>
      <c r="U918" s="1" t="s">
        <v>49</v>
      </c>
      <c r="V918" s="1" t="s">
        <v>100</v>
      </c>
      <c r="W918" s="1" t="s">
        <v>78</v>
      </c>
      <c r="X918" s="1" t="s">
        <v>66</v>
      </c>
      <c r="Y918" s="1" t="s">
        <v>1094</v>
      </c>
      <c r="Z918" s="1">
        <v>2.0</v>
      </c>
      <c r="AA918" s="1">
        <v>4.0</v>
      </c>
      <c r="AB918" s="1" t="s">
        <v>54</v>
      </c>
      <c r="AC918" s="1">
        <v>0.0</v>
      </c>
      <c r="AD918" s="1">
        <v>2.0</v>
      </c>
      <c r="AE918" s="1" t="s">
        <v>54</v>
      </c>
      <c r="AF918" s="1">
        <v>72800.0</v>
      </c>
      <c r="AG918" s="1">
        <v>14560.0</v>
      </c>
      <c r="AH918" s="1">
        <v>14560.0</v>
      </c>
      <c r="AI918" s="1">
        <v>43680.0</v>
      </c>
      <c r="AJ918" s="1" t="s">
        <v>210</v>
      </c>
      <c r="AK918" s="1" t="s">
        <v>232</v>
      </c>
      <c r="AL918" s="1">
        <v>1998.0</v>
      </c>
      <c r="AM918" s="1" t="s">
        <v>83</v>
      </c>
    </row>
    <row r="919">
      <c r="A919" s="1">
        <v>231.0</v>
      </c>
      <c r="B919" s="1">
        <v>37.0</v>
      </c>
      <c r="C919" s="1">
        <v>991553.0</v>
      </c>
      <c r="D919" s="2">
        <v>33584.0</v>
      </c>
      <c r="E919" s="1" t="s">
        <v>40</v>
      </c>
      <c r="F919" s="1" t="s">
        <v>41</v>
      </c>
      <c r="G919" s="1">
        <v>500.0</v>
      </c>
      <c r="H919" s="1">
        <v>920.81</v>
      </c>
      <c r="I919" s="1">
        <v>0.0</v>
      </c>
      <c r="J919" s="1">
        <v>467654.0</v>
      </c>
      <c r="K919" s="1" t="s">
        <v>71</v>
      </c>
      <c r="L919" s="1" t="s">
        <v>132</v>
      </c>
      <c r="M919" s="1" t="s">
        <v>73</v>
      </c>
      <c r="N919" s="1" t="s">
        <v>169</v>
      </c>
      <c r="O919" s="1" t="s">
        <v>120</v>
      </c>
      <c r="P919" s="1">
        <v>0.0</v>
      </c>
      <c r="Q919" s="1">
        <v>0.0</v>
      </c>
      <c r="R919" s="2">
        <v>42048.0</v>
      </c>
      <c r="S919" s="1" t="s">
        <v>47</v>
      </c>
      <c r="T919" s="1" t="s">
        <v>77</v>
      </c>
      <c r="U919" s="1" t="s">
        <v>49</v>
      </c>
      <c r="V919" s="1" t="s">
        <v>100</v>
      </c>
      <c r="W919" s="1" t="s">
        <v>51</v>
      </c>
      <c r="X919" s="1" t="s">
        <v>123</v>
      </c>
      <c r="Y919" s="1" t="s">
        <v>1095</v>
      </c>
      <c r="Z919" s="1">
        <v>14.0</v>
      </c>
      <c r="AA919" s="1">
        <v>1.0</v>
      </c>
      <c r="AB919" s="1" t="s">
        <v>54</v>
      </c>
      <c r="AC919" s="1">
        <v>2.0</v>
      </c>
      <c r="AD919" s="1">
        <v>0.0</v>
      </c>
      <c r="AE919" s="1" t="s">
        <v>63</v>
      </c>
      <c r="AF919" s="1">
        <v>71190.0</v>
      </c>
      <c r="AG919" s="1">
        <v>0.0</v>
      </c>
      <c r="AH919" s="1">
        <v>7910.0</v>
      </c>
      <c r="AI919" s="1">
        <v>63280.0</v>
      </c>
      <c r="AJ919" s="1" t="s">
        <v>68</v>
      </c>
      <c r="AK919" s="1" t="s">
        <v>194</v>
      </c>
      <c r="AL919" s="1">
        <v>1997.0</v>
      </c>
      <c r="AM919" s="1" t="s">
        <v>57</v>
      </c>
    </row>
    <row r="920">
      <c r="A920" s="1">
        <v>186.0</v>
      </c>
      <c r="B920" s="1">
        <v>38.0</v>
      </c>
      <c r="C920" s="1">
        <v>727443.0</v>
      </c>
      <c r="D920" s="2">
        <v>41456.0</v>
      </c>
      <c r="E920" s="1" t="s">
        <v>40</v>
      </c>
      <c r="F920" s="1" t="s">
        <v>70</v>
      </c>
      <c r="G920" s="1">
        <v>500.0</v>
      </c>
      <c r="H920" s="1">
        <v>922.85</v>
      </c>
      <c r="I920" s="1">
        <v>0.0</v>
      </c>
      <c r="J920" s="1">
        <v>471148.0</v>
      </c>
      <c r="K920" s="1" t="s">
        <v>42</v>
      </c>
      <c r="L920" s="1" t="s">
        <v>132</v>
      </c>
      <c r="M920" s="1" t="s">
        <v>186</v>
      </c>
      <c r="N920" s="1" t="s">
        <v>113</v>
      </c>
      <c r="O920" s="1" t="s">
        <v>46</v>
      </c>
      <c r="P920" s="1">
        <v>70300.0</v>
      </c>
      <c r="Q920" s="1">
        <v>-70900.0</v>
      </c>
      <c r="R920" s="2">
        <v>42060.0</v>
      </c>
      <c r="S920" s="1" t="s">
        <v>62</v>
      </c>
      <c r="T920" s="1" t="s">
        <v>63</v>
      </c>
      <c r="U920" s="1" t="s">
        <v>213</v>
      </c>
      <c r="V920" s="1" t="s">
        <v>94</v>
      </c>
      <c r="W920" s="1" t="s">
        <v>78</v>
      </c>
      <c r="X920" s="1" t="s">
        <v>123</v>
      </c>
      <c r="Y920" s="1" t="s">
        <v>1096</v>
      </c>
      <c r="Z920" s="1">
        <v>7.0</v>
      </c>
      <c r="AA920" s="1">
        <v>1.0</v>
      </c>
      <c r="AB920" s="1" t="s">
        <v>63</v>
      </c>
      <c r="AC920" s="1">
        <v>1.0</v>
      </c>
      <c r="AD920" s="1">
        <v>1.0</v>
      </c>
      <c r="AE920" s="1" t="s">
        <v>54</v>
      </c>
      <c r="AF920" s="1">
        <v>3600.0</v>
      </c>
      <c r="AG920" s="1">
        <v>400.0</v>
      </c>
      <c r="AH920" s="1">
        <v>400.0</v>
      </c>
      <c r="AI920" s="1">
        <v>2800.0</v>
      </c>
      <c r="AJ920" s="1" t="s">
        <v>210</v>
      </c>
      <c r="AK920" s="1" t="s">
        <v>211</v>
      </c>
      <c r="AL920" s="1">
        <v>1999.0</v>
      </c>
      <c r="AM920" s="1" t="s">
        <v>83</v>
      </c>
    </row>
    <row r="921">
      <c r="A921" s="1">
        <v>229.0</v>
      </c>
      <c r="B921" s="1">
        <v>41.0</v>
      </c>
      <c r="C921" s="1">
        <v>378587.0</v>
      </c>
      <c r="D921" s="2">
        <v>36145.0</v>
      </c>
      <c r="E921" s="1" t="s">
        <v>40</v>
      </c>
      <c r="F921" s="1" t="s">
        <v>41</v>
      </c>
      <c r="G921" s="1">
        <v>2000.0</v>
      </c>
      <c r="H921" s="1">
        <v>1107.59</v>
      </c>
      <c r="I921" s="1">
        <v>3000000.0</v>
      </c>
      <c r="J921" s="1">
        <v>468202.0</v>
      </c>
      <c r="K921" s="1" t="s">
        <v>42</v>
      </c>
      <c r="L921" s="1" t="s">
        <v>72</v>
      </c>
      <c r="M921" s="1" t="s">
        <v>98</v>
      </c>
      <c r="N921" s="1" t="s">
        <v>169</v>
      </c>
      <c r="O921" s="1" t="s">
        <v>143</v>
      </c>
      <c r="P921" s="1">
        <v>65400.0</v>
      </c>
      <c r="Q921" s="1">
        <v>0.0</v>
      </c>
      <c r="R921" s="2">
        <v>42027.0</v>
      </c>
      <c r="S921" s="1" t="s">
        <v>47</v>
      </c>
      <c r="T921" s="1" t="s">
        <v>48</v>
      </c>
      <c r="U921" s="1" t="s">
        <v>49</v>
      </c>
      <c r="V921" s="1" t="s">
        <v>121</v>
      </c>
      <c r="W921" s="1" t="s">
        <v>78</v>
      </c>
      <c r="X921" s="1" t="s">
        <v>52</v>
      </c>
      <c r="Y921" s="1" t="s">
        <v>1097</v>
      </c>
      <c r="Z921" s="1">
        <v>23.0</v>
      </c>
      <c r="AA921" s="1">
        <v>1.0</v>
      </c>
      <c r="AB921" s="1" t="s">
        <v>80</v>
      </c>
      <c r="AC921" s="1">
        <v>1.0</v>
      </c>
      <c r="AD921" s="1">
        <v>3.0</v>
      </c>
      <c r="AE921" s="1" t="s">
        <v>80</v>
      </c>
      <c r="AF921" s="1">
        <v>62640.0</v>
      </c>
      <c r="AG921" s="1">
        <v>10440.0</v>
      </c>
      <c r="AH921" s="1">
        <v>10440.0</v>
      </c>
      <c r="AI921" s="1">
        <v>41760.0</v>
      </c>
      <c r="AJ921" s="1" t="s">
        <v>68</v>
      </c>
      <c r="AK921" s="1" t="s">
        <v>194</v>
      </c>
      <c r="AL921" s="1">
        <v>2009.0</v>
      </c>
      <c r="AM921" s="1" t="s">
        <v>83</v>
      </c>
    </row>
    <row r="922">
      <c r="A922" s="1">
        <v>180.0</v>
      </c>
      <c r="B922" s="1">
        <v>36.0</v>
      </c>
      <c r="C922" s="1">
        <v>420948.0</v>
      </c>
      <c r="D922" s="2">
        <v>42007.0</v>
      </c>
      <c r="E922" s="1" t="s">
        <v>84</v>
      </c>
      <c r="F922" s="1" t="s">
        <v>70</v>
      </c>
      <c r="G922" s="1">
        <v>500.0</v>
      </c>
      <c r="H922" s="1">
        <v>1272.46</v>
      </c>
      <c r="I922" s="1">
        <v>0.0</v>
      </c>
      <c r="J922" s="1">
        <v>456959.0</v>
      </c>
      <c r="K922" s="1" t="s">
        <v>42</v>
      </c>
      <c r="L922" s="1" t="s">
        <v>142</v>
      </c>
      <c r="M922" s="1" t="s">
        <v>102</v>
      </c>
      <c r="N922" s="1" t="s">
        <v>265</v>
      </c>
      <c r="O922" s="1" t="s">
        <v>120</v>
      </c>
      <c r="P922" s="1">
        <v>0.0</v>
      </c>
      <c r="Q922" s="1">
        <v>0.0</v>
      </c>
      <c r="R922" s="2">
        <v>42054.0</v>
      </c>
      <c r="S922" s="1" t="s">
        <v>76</v>
      </c>
      <c r="T922" s="1" t="s">
        <v>87</v>
      </c>
      <c r="U922" s="1" t="s">
        <v>64</v>
      </c>
      <c r="V922" s="1" t="s">
        <v>137</v>
      </c>
      <c r="W922" s="1" t="s">
        <v>78</v>
      </c>
      <c r="X922" s="1" t="s">
        <v>157</v>
      </c>
      <c r="Y922" s="1" t="s">
        <v>1098</v>
      </c>
      <c r="Z922" s="1">
        <v>7.0</v>
      </c>
      <c r="AA922" s="1">
        <v>3.0</v>
      </c>
      <c r="AB922" s="1" t="s">
        <v>54</v>
      </c>
      <c r="AC922" s="1">
        <v>2.0</v>
      </c>
      <c r="AD922" s="1">
        <v>1.0</v>
      </c>
      <c r="AE922" s="1" t="s">
        <v>63</v>
      </c>
      <c r="AF922" s="1">
        <v>69630.0</v>
      </c>
      <c r="AG922" s="1">
        <v>12660.0</v>
      </c>
      <c r="AH922" s="1">
        <v>6330.0</v>
      </c>
      <c r="AI922" s="1">
        <v>50640.0</v>
      </c>
      <c r="AJ922" s="1" t="s">
        <v>116</v>
      </c>
      <c r="AK922" s="1" t="s">
        <v>184</v>
      </c>
      <c r="AL922" s="1">
        <v>1998.0</v>
      </c>
      <c r="AM922" s="1" t="s">
        <v>83</v>
      </c>
    </row>
    <row r="923">
      <c r="A923" s="1">
        <v>188.0</v>
      </c>
      <c r="B923" s="1">
        <v>33.0</v>
      </c>
      <c r="C923" s="1">
        <v>457188.0</v>
      </c>
      <c r="D923" s="2">
        <v>34425.0</v>
      </c>
      <c r="E923" s="1" t="s">
        <v>84</v>
      </c>
      <c r="F923" s="1" t="s">
        <v>41</v>
      </c>
      <c r="G923" s="1">
        <v>1000.0</v>
      </c>
      <c r="H923" s="1">
        <v>1340.24</v>
      </c>
      <c r="I923" s="1">
        <v>0.0</v>
      </c>
      <c r="J923" s="1">
        <v>447274.0</v>
      </c>
      <c r="K923" s="1" t="s">
        <v>42</v>
      </c>
      <c r="L923" s="1" t="s">
        <v>132</v>
      </c>
      <c r="M923" s="1" t="s">
        <v>136</v>
      </c>
      <c r="N923" s="1" t="s">
        <v>169</v>
      </c>
      <c r="O923" s="1" t="s">
        <v>75</v>
      </c>
      <c r="P923" s="1">
        <v>0.0</v>
      </c>
      <c r="Q923" s="1">
        <v>-68800.0</v>
      </c>
      <c r="R923" s="2">
        <v>42043.0</v>
      </c>
      <c r="S923" s="1" t="s">
        <v>76</v>
      </c>
      <c r="T923" s="1" t="s">
        <v>77</v>
      </c>
      <c r="U923" s="1" t="s">
        <v>64</v>
      </c>
      <c r="V923" s="1" t="s">
        <v>50</v>
      </c>
      <c r="W923" s="1" t="s">
        <v>78</v>
      </c>
      <c r="X923" s="1" t="s">
        <v>123</v>
      </c>
      <c r="Y923" s="1" t="s">
        <v>1099</v>
      </c>
      <c r="Z923" s="1">
        <v>8.0</v>
      </c>
      <c r="AA923" s="1">
        <v>3.0</v>
      </c>
      <c r="AB923" s="1" t="s">
        <v>54</v>
      </c>
      <c r="AC923" s="1">
        <v>1.0</v>
      </c>
      <c r="AD923" s="1">
        <v>0.0</v>
      </c>
      <c r="AE923" s="1" t="s">
        <v>63</v>
      </c>
      <c r="AF923" s="1">
        <v>76010.0</v>
      </c>
      <c r="AG923" s="1">
        <v>13820.0</v>
      </c>
      <c r="AH923" s="1">
        <v>6910.0</v>
      </c>
      <c r="AI923" s="1">
        <v>55280.0</v>
      </c>
      <c r="AJ923" s="1" t="s">
        <v>81</v>
      </c>
      <c r="AK923" s="1" t="s">
        <v>82</v>
      </c>
      <c r="AL923" s="1">
        <v>1995.0</v>
      </c>
      <c r="AM923" s="1" t="s">
        <v>57</v>
      </c>
    </row>
    <row r="924">
      <c r="A924" s="1">
        <v>214.0</v>
      </c>
      <c r="B924" s="1">
        <v>40.0</v>
      </c>
      <c r="C924" s="1">
        <v>118236.0</v>
      </c>
      <c r="D924" s="2">
        <v>36753.0</v>
      </c>
      <c r="E924" s="1" t="s">
        <v>40</v>
      </c>
      <c r="F924" s="1" t="s">
        <v>70</v>
      </c>
      <c r="G924" s="1">
        <v>1000.0</v>
      </c>
      <c r="H924" s="1">
        <v>1648.0</v>
      </c>
      <c r="I924" s="1">
        <v>0.0</v>
      </c>
      <c r="J924" s="1">
        <v>608405.0</v>
      </c>
      <c r="K924" s="1" t="s">
        <v>42</v>
      </c>
      <c r="L924" s="1" t="s">
        <v>162</v>
      </c>
      <c r="M924" s="1" t="s">
        <v>146</v>
      </c>
      <c r="N924" s="1" t="s">
        <v>107</v>
      </c>
      <c r="O924" s="1" t="s">
        <v>143</v>
      </c>
      <c r="P924" s="1">
        <v>57700.0</v>
      </c>
      <c r="Q924" s="1">
        <v>-43500.0</v>
      </c>
      <c r="R924" s="2">
        <v>42039.0</v>
      </c>
      <c r="S924" s="1" t="s">
        <v>47</v>
      </c>
      <c r="T924" s="1" t="s">
        <v>77</v>
      </c>
      <c r="U924" s="1" t="s">
        <v>108</v>
      </c>
      <c r="V924" s="1" t="s">
        <v>121</v>
      </c>
      <c r="W924" s="1" t="s">
        <v>114</v>
      </c>
      <c r="X924" s="1" t="s">
        <v>157</v>
      </c>
      <c r="Y924" s="1" t="s">
        <v>1100</v>
      </c>
      <c r="Z924" s="1">
        <v>17.0</v>
      </c>
      <c r="AA924" s="1">
        <v>1.0</v>
      </c>
      <c r="AB924" s="1" t="s">
        <v>80</v>
      </c>
      <c r="AC924" s="1">
        <v>1.0</v>
      </c>
      <c r="AD924" s="1">
        <v>0.0</v>
      </c>
      <c r="AE924" s="1" t="s">
        <v>54</v>
      </c>
      <c r="AF924" s="1">
        <v>44220.0</v>
      </c>
      <c r="AG924" s="1">
        <v>8040.0</v>
      </c>
      <c r="AH924" s="1">
        <v>4020.0</v>
      </c>
      <c r="AI924" s="1">
        <v>32160.0</v>
      </c>
      <c r="AJ924" s="1" t="s">
        <v>96</v>
      </c>
      <c r="AK924" s="1" t="s">
        <v>149</v>
      </c>
      <c r="AL924" s="1">
        <v>2000.0</v>
      </c>
      <c r="AM924" s="1" t="s">
        <v>83</v>
      </c>
    </row>
    <row r="925">
      <c r="A925" s="1">
        <v>178.0</v>
      </c>
      <c r="B925" s="1">
        <v>38.0</v>
      </c>
      <c r="C925" s="1">
        <v>987524.0</v>
      </c>
      <c r="D925" s="2">
        <v>41956.0</v>
      </c>
      <c r="E925" s="1" t="s">
        <v>84</v>
      </c>
      <c r="F925" s="1" t="s">
        <v>41</v>
      </c>
      <c r="G925" s="1">
        <v>500.0</v>
      </c>
      <c r="H925" s="1">
        <v>1381.14</v>
      </c>
      <c r="I925" s="1">
        <v>0.0</v>
      </c>
      <c r="J925" s="1">
        <v>472253.0</v>
      </c>
      <c r="K925" s="1" t="s">
        <v>71</v>
      </c>
      <c r="L925" s="1" t="s">
        <v>142</v>
      </c>
      <c r="M925" s="1" t="s">
        <v>112</v>
      </c>
      <c r="N925" s="1" t="s">
        <v>119</v>
      </c>
      <c r="O925" s="1" t="s">
        <v>120</v>
      </c>
      <c r="P925" s="1">
        <v>0.0</v>
      </c>
      <c r="Q925" s="1">
        <v>0.0</v>
      </c>
      <c r="R925" s="2">
        <v>42057.0</v>
      </c>
      <c r="S925" s="1" t="s">
        <v>76</v>
      </c>
      <c r="T925" s="1" t="s">
        <v>77</v>
      </c>
      <c r="U925" s="1" t="s">
        <v>64</v>
      </c>
      <c r="V925" s="1" t="s">
        <v>121</v>
      </c>
      <c r="W925" s="1" t="s">
        <v>78</v>
      </c>
      <c r="X925" s="1" t="s">
        <v>157</v>
      </c>
      <c r="Y925" s="1" t="s">
        <v>1101</v>
      </c>
      <c r="Z925" s="1">
        <v>10.0</v>
      </c>
      <c r="AA925" s="1">
        <v>3.0</v>
      </c>
      <c r="AB925" s="1" t="s">
        <v>80</v>
      </c>
      <c r="AC925" s="1">
        <v>0.0</v>
      </c>
      <c r="AD925" s="1">
        <v>3.0</v>
      </c>
      <c r="AE925" s="1" t="s">
        <v>80</v>
      </c>
      <c r="AF925" s="1">
        <v>57200.0</v>
      </c>
      <c r="AG925" s="1">
        <v>5200.0</v>
      </c>
      <c r="AH925" s="1">
        <v>10400.0</v>
      </c>
      <c r="AI925" s="1">
        <v>41600.0</v>
      </c>
      <c r="AJ925" s="1" t="s">
        <v>188</v>
      </c>
      <c r="AK925" s="1" t="s">
        <v>202</v>
      </c>
      <c r="AL925" s="1">
        <v>2011.0</v>
      </c>
      <c r="AM925" s="1" t="s">
        <v>83</v>
      </c>
    </row>
    <row r="926">
      <c r="A926" s="1">
        <v>55.0</v>
      </c>
      <c r="B926" s="1">
        <v>35.0</v>
      </c>
      <c r="C926" s="1">
        <v>490596.0</v>
      </c>
      <c r="D926" s="2">
        <v>40578.0</v>
      </c>
      <c r="E926" s="1" t="s">
        <v>84</v>
      </c>
      <c r="F926" s="1" t="s">
        <v>92</v>
      </c>
      <c r="G926" s="1">
        <v>500.0</v>
      </c>
      <c r="H926" s="1">
        <v>1198.44</v>
      </c>
      <c r="I926" s="1">
        <v>8000000.0</v>
      </c>
      <c r="J926" s="1">
        <v>438923.0</v>
      </c>
      <c r="K926" s="1" t="s">
        <v>42</v>
      </c>
      <c r="L926" s="1" t="s">
        <v>43</v>
      </c>
      <c r="M926" s="1" t="s">
        <v>118</v>
      </c>
      <c r="N926" s="1" t="s">
        <v>174</v>
      </c>
      <c r="O926" s="1" t="s">
        <v>120</v>
      </c>
      <c r="P926" s="1">
        <v>0.0</v>
      </c>
      <c r="Q926" s="1">
        <v>0.0</v>
      </c>
      <c r="R926" s="2">
        <v>42018.0</v>
      </c>
      <c r="S926" s="1" t="s">
        <v>62</v>
      </c>
      <c r="T926" s="1" t="s">
        <v>63</v>
      </c>
      <c r="U926" s="1" t="s">
        <v>64</v>
      </c>
      <c r="V926" s="1" t="s">
        <v>50</v>
      </c>
      <c r="W926" s="1" t="s">
        <v>114</v>
      </c>
      <c r="X926" s="1" t="s">
        <v>52</v>
      </c>
      <c r="Y926" s="1" t="s">
        <v>1102</v>
      </c>
      <c r="Z926" s="1">
        <v>9.0</v>
      </c>
      <c r="AA926" s="1">
        <v>1.0</v>
      </c>
      <c r="AB926" s="1" t="s">
        <v>80</v>
      </c>
      <c r="AC926" s="1">
        <v>0.0</v>
      </c>
      <c r="AD926" s="1">
        <v>3.0</v>
      </c>
      <c r="AE926" s="1" t="s">
        <v>80</v>
      </c>
      <c r="AF926" s="1">
        <v>3080.0</v>
      </c>
      <c r="AG926" s="1">
        <v>560.0</v>
      </c>
      <c r="AH926" s="1">
        <v>560.0</v>
      </c>
      <c r="AI926" s="1">
        <v>1960.0</v>
      </c>
      <c r="AJ926" s="1" t="s">
        <v>105</v>
      </c>
      <c r="AK926" s="1" t="s">
        <v>288</v>
      </c>
      <c r="AL926" s="1">
        <v>1998.0</v>
      </c>
      <c r="AM926" s="1" t="s">
        <v>83</v>
      </c>
    </row>
    <row r="927">
      <c r="A927" s="1">
        <v>90.0</v>
      </c>
      <c r="B927" s="1">
        <v>31.0</v>
      </c>
      <c r="C927" s="1">
        <v>524215.0</v>
      </c>
      <c r="D927" s="2">
        <v>33048.0</v>
      </c>
      <c r="E927" s="1" t="s">
        <v>40</v>
      </c>
      <c r="F927" s="1" t="s">
        <v>41</v>
      </c>
      <c r="G927" s="1">
        <v>2000.0</v>
      </c>
      <c r="H927" s="1">
        <v>951.27</v>
      </c>
      <c r="I927" s="1">
        <v>0.0</v>
      </c>
      <c r="J927" s="1">
        <v>607131.0</v>
      </c>
      <c r="K927" s="1" t="s">
        <v>71</v>
      </c>
      <c r="L927" s="1" t="s">
        <v>72</v>
      </c>
      <c r="M927" s="1" t="s">
        <v>112</v>
      </c>
      <c r="N927" s="1" t="s">
        <v>150</v>
      </c>
      <c r="O927" s="1" t="s">
        <v>143</v>
      </c>
      <c r="P927" s="1">
        <v>42100.0</v>
      </c>
      <c r="Q927" s="1">
        <v>0.0</v>
      </c>
      <c r="R927" s="2">
        <v>42010.0</v>
      </c>
      <c r="S927" s="1" t="s">
        <v>47</v>
      </c>
      <c r="T927" s="1" t="s">
        <v>77</v>
      </c>
      <c r="U927" s="1" t="s">
        <v>108</v>
      </c>
      <c r="V927" s="1" t="s">
        <v>121</v>
      </c>
      <c r="W927" s="1" t="s">
        <v>51</v>
      </c>
      <c r="X927" s="1" t="s">
        <v>123</v>
      </c>
      <c r="Y927" s="1" t="s">
        <v>1103</v>
      </c>
      <c r="Z927" s="1">
        <v>2.0</v>
      </c>
      <c r="AA927" s="1">
        <v>1.0</v>
      </c>
      <c r="AB927" s="1" t="s">
        <v>54</v>
      </c>
      <c r="AC927" s="1">
        <v>1.0</v>
      </c>
      <c r="AD927" s="1">
        <v>0.0</v>
      </c>
      <c r="AE927" s="1" t="s">
        <v>54</v>
      </c>
      <c r="AF927" s="1">
        <v>75790.0</v>
      </c>
      <c r="AG927" s="1">
        <v>13780.0</v>
      </c>
      <c r="AH927" s="1">
        <v>6890.0</v>
      </c>
      <c r="AI927" s="1">
        <v>55120.0</v>
      </c>
      <c r="AJ927" s="1" t="s">
        <v>96</v>
      </c>
      <c r="AK927" s="1" t="s">
        <v>97</v>
      </c>
      <c r="AL927" s="1">
        <v>2007.0</v>
      </c>
      <c r="AM927" s="1" t="s">
        <v>83</v>
      </c>
    </row>
    <row r="928">
      <c r="A928" s="1">
        <v>135.0</v>
      </c>
      <c r="B928" s="1">
        <v>30.0</v>
      </c>
      <c r="C928" s="1">
        <v>913464.0</v>
      </c>
      <c r="D928" s="2">
        <v>39834.0</v>
      </c>
      <c r="E928" s="1" t="s">
        <v>58</v>
      </c>
      <c r="F928" s="1" t="s">
        <v>92</v>
      </c>
      <c r="G928" s="1">
        <v>2000.0</v>
      </c>
      <c r="H928" s="1">
        <v>1341.24</v>
      </c>
      <c r="I928" s="1">
        <v>0.0</v>
      </c>
      <c r="J928" s="1">
        <v>601701.0</v>
      </c>
      <c r="K928" s="1" t="s">
        <v>71</v>
      </c>
      <c r="L928" s="1" t="s">
        <v>43</v>
      </c>
      <c r="M928" s="1" t="s">
        <v>190</v>
      </c>
      <c r="N928" s="1" t="s">
        <v>133</v>
      </c>
      <c r="O928" s="1" t="s">
        <v>120</v>
      </c>
      <c r="P928" s="1">
        <v>37100.0</v>
      </c>
      <c r="Q928" s="1">
        <v>-46500.0</v>
      </c>
      <c r="R928" s="2">
        <v>42023.0</v>
      </c>
      <c r="S928" s="1" t="s">
        <v>76</v>
      </c>
      <c r="T928" s="1" t="s">
        <v>77</v>
      </c>
      <c r="U928" s="1" t="s">
        <v>64</v>
      </c>
      <c r="V928" s="1" t="s">
        <v>137</v>
      </c>
      <c r="W928" s="1" t="s">
        <v>114</v>
      </c>
      <c r="X928" s="1" t="s">
        <v>66</v>
      </c>
      <c r="Y928" s="1" t="s">
        <v>1104</v>
      </c>
      <c r="Z928" s="1">
        <v>18.0</v>
      </c>
      <c r="AA928" s="1">
        <v>3.0</v>
      </c>
      <c r="AB928" s="1" t="s">
        <v>80</v>
      </c>
      <c r="AC928" s="1">
        <v>0.0</v>
      </c>
      <c r="AD928" s="1">
        <v>1.0</v>
      </c>
      <c r="AE928" s="1" t="s">
        <v>80</v>
      </c>
      <c r="AF928" s="1">
        <v>32670.0</v>
      </c>
      <c r="AG928" s="1">
        <v>5940.0</v>
      </c>
      <c r="AH928" s="1">
        <v>2970.0</v>
      </c>
      <c r="AI928" s="1">
        <v>23760.0</v>
      </c>
      <c r="AJ928" s="1" t="s">
        <v>210</v>
      </c>
      <c r="AK928" s="1" t="s">
        <v>232</v>
      </c>
      <c r="AL928" s="1">
        <v>2003.0</v>
      </c>
      <c r="AM928" s="1" t="s">
        <v>83</v>
      </c>
    </row>
    <row r="929">
      <c r="A929" s="1">
        <v>277.0</v>
      </c>
      <c r="B929" s="1">
        <v>46.0</v>
      </c>
      <c r="C929" s="1">
        <v>398484.0</v>
      </c>
      <c r="D929" s="2">
        <v>33915.0</v>
      </c>
      <c r="E929" s="1" t="s">
        <v>84</v>
      </c>
      <c r="F929" s="1" t="s">
        <v>41</v>
      </c>
      <c r="G929" s="1">
        <v>2000.0</v>
      </c>
      <c r="H929" s="1">
        <v>1177.57</v>
      </c>
      <c r="I929" s="1">
        <v>0.0</v>
      </c>
      <c r="J929" s="1">
        <v>469220.0</v>
      </c>
      <c r="K929" s="1" t="s">
        <v>71</v>
      </c>
      <c r="L929" s="1" t="s">
        <v>93</v>
      </c>
      <c r="M929" s="1" t="s">
        <v>186</v>
      </c>
      <c r="N929" s="1" t="s">
        <v>182</v>
      </c>
      <c r="O929" s="1" t="s">
        <v>46</v>
      </c>
      <c r="P929" s="1">
        <v>0.0</v>
      </c>
      <c r="Q929" s="1">
        <v>-65500.0</v>
      </c>
      <c r="R929" s="2">
        <v>42028.0</v>
      </c>
      <c r="S929" s="1" t="s">
        <v>62</v>
      </c>
      <c r="T929" s="1" t="s">
        <v>63</v>
      </c>
      <c r="U929" s="1" t="s">
        <v>64</v>
      </c>
      <c r="V929" s="1" t="s">
        <v>50</v>
      </c>
      <c r="W929" s="1" t="s">
        <v>65</v>
      </c>
      <c r="X929" s="1" t="s">
        <v>88</v>
      </c>
      <c r="Y929" s="1" t="s">
        <v>1105</v>
      </c>
      <c r="Z929" s="1">
        <v>4.0</v>
      </c>
      <c r="AA929" s="1">
        <v>1.0</v>
      </c>
      <c r="AB929" s="1" t="s">
        <v>63</v>
      </c>
      <c r="AC929" s="1">
        <v>2.0</v>
      </c>
      <c r="AD929" s="1">
        <v>3.0</v>
      </c>
      <c r="AE929" s="1" t="s">
        <v>80</v>
      </c>
      <c r="AF929" s="1">
        <v>3870.0</v>
      </c>
      <c r="AG929" s="1">
        <v>430.0</v>
      </c>
      <c r="AH929" s="1">
        <v>860.0</v>
      </c>
      <c r="AI929" s="1">
        <v>2580.0</v>
      </c>
      <c r="AJ929" s="1" t="s">
        <v>198</v>
      </c>
      <c r="AK929" s="1" t="s">
        <v>199</v>
      </c>
      <c r="AL929" s="1">
        <v>2010.0</v>
      </c>
      <c r="AM929" s="1" t="s">
        <v>83</v>
      </c>
    </row>
    <row r="930">
      <c r="A930" s="1">
        <v>211.0</v>
      </c>
      <c r="B930" s="1">
        <v>38.0</v>
      </c>
      <c r="C930" s="1">
        <v>752504.0</v>
      </c>
      <c r="D930" s="2">
        <v>35565.0</v>
      </c>
      <c r="E930" s="1" t="s">
        <v>58</v>
      </c>
      <c r="F930" s="1" t="s">
        <v>41</v>
      </c>
      <c r="G930" s="1">
        <v>1000.0</v>
      </c>
      <c r="H930" s="1">
        <v>1055.09</v>
      </c>
      <c r="I930" s="1">
        <v>0.0</v>
      </c>
      <c r="J930" s="1">
        <v>433250.0</v>
      </c>
      <c r="K930" s="1" t="s">
        <v>71</v>
      </c>
      <c r="L930" s="1" t="s">
        <v>125</v>
      </c>
      <c r="M930" s="1" t="s">
        <v>146</v>
      </c>
      <c r="N930" s="1" t="s">
        <v>182</v>
      </c>
      <c r="O930" s="1" t="s">
        <v>75</v>
      </c>
      <c r="P930" s="1">
        <v>0.0</v>
      </c>
      <c r="Q930" s="1">
        <v>0.0</v>
      </c>
      <c r="R930" s="2">
        <v>42031.0</v>
      </c>
      <c r="S930" s="1" t="s">
        <v>47</v>
      </c>
      <c r="T930" s="1" t="s">
        <v>87</v>
      </c>
      <c r="U930" s="1" t="s">
        <v>108</v>
      </c>
      <c r="V930" s="1" t="s">
        <v>100</v>
      </c>
      <c r="W930" s="1" t="s">
        <v>78</v>
      </c>
      <c r="X930" s="1" t="s">
        <v>52</v>
      </c>
      <c r="Y930" s="1" t="s">
        <v>1106</v>
      </c>
      <c r="Z930" s="1">
        <v>12.0</v>
      </c>
      <c r="AA930" s="1">
        <v>1.0</v>
      </c>
      <c r="AB930" s="1" t="s">
        <v>63</v>
      </c>
      <c r="AC930" s="1">
        <v>0.0</v>
      </c>
      <c r="AD930" s="1">
        <v>3.0</v>
      </c>
      <c r="AE930" s="1" t="s">
        <v>54</v>
      </c>
      <c r="AF930" s="1">
        <v>91520.0</v>
      </c>
      <c r="AG930" s="1">
        <v>8320.0</v>
      </c>
      <c r="AH930" s="1">
        <v>16640.0</v>
      </c>
      <c r="AI930" s="1">
        <v>66560.0</v>
      </c>
      <c r="AJ930" s="1" t="s">
        <v>188</v>
      </c>
      <c r="AK930" s="1" t="s">
        <v>239</v>
      </c>
      <c r="AL930" s="1">
        <v>2005.0</v>
      </c>
      <c r="AM930" s="1" t="s">
        <v>57</v>
      </c>
    </row>
    <row r="931">
      <c r="A931" s="1">
        <v>156.0</v>
      </c>
      <c r="B931" s="1">
        <v>32.0</v>
      </c>
      <c r="C931" s="1">
        <v>449263.0</v>
      </c>
      <c r="D931" s="2">
        <v>33683.0</v>
      </c>
      <c r="E931" s="1" t="s">
        <v>84</v>
      </c>
      <c r="F931" s="1" t="s">
        <v>41</v>
      </c>
      <c r="G931" s="1">
        <v>500.0</v>
      </c>
      <c r="H931" s="1">
        <v>1479.48</v>
      </c>
      <c r="I931" s="1">
        <v>0.0</v>
      </c>
      <c r="J931" s="1">
        <v>444413.0</v>
      </c>
      <c r="K931" s="1" t="s">
        <v>42</v>
      </c>
      <c r="L931" s="1" t="s">
        <v>125</v>
      </c>
      <c r="M931" s="1" t="s">
        <v>102</v>
      </c>
      <c r="N931" s="1" t="s">
        <v>99</v>
      </c>
      <c r="O931" s="1" t="s">
        <v>86</v>
      </c>
      <c r="P931" s="1">
        <v>0.0</v>
      </c>
      <c r="Q931" s="1">
        <v>0.0</v>
      </c>
      <c r="R931" s="2">
        <v>42017.0</v>
      </c>
      <c r="S931" s="1" t="s">
        <v>47</v>
      </c>
      <c r="T931" s="1" t="s">
        <v>87</v>
      </c>
      <c r="U931" s="1" t="s">
        <v>49</v>
      </c>
      <c r="V931" s="1" t="s">
        <v>121</v>
      </c>
      <c r="W931" s="1" t="s">
        <v>78</v>
      </c>
      <c r="X931" s="1" t="s">
        <v>157</v>
      </c>
      <c r="Y931" s="1" t="s">
        <v>1107</v>
      </c>
      <c r="Z931" s="1">
        <v>15.0</v>
      </c>
      <c r="AA931" s="1">
        <v>1.0</v>
      </c>
      <c r="AB931" s="1" t="s">
        <v>54</v>
      </c>
      <c r="AC931" s="1">
        <v>1.0</v>
      </c>
      <c r="AD931" s="1">
        <v>3.0</v>
      </c>
      <c r="AE931" s="1" t="s">
        <v>54</v>
      </c>
      <c r="AF931" s="1">
        <v>74690.0</v>
      </c>
      <c r="AG931" s="1">
        <v>6790.0</v>
      </c>
      <c r="AH931" s="1">
        <v>13580.0</v>
      </c>
      <c r="AI931" s="1">
        <v>54320.0</v>
      </c>
      <c r="AJ931" s="1" t="s">
        <v>81</v>
      </c>
      <c r="AK931" s="1" t="s">
        <v>82</v>
      </c>
      <c r="AL931" s="1">
        <v>2008.0</v>
      </c>
      <c r="AM931" s="1" t="s">
        <v>57</v>
      </c>
    </row>
    <row r="932">
      <c r="A932" s="1">
        <v>84.0</v>
      </c>
      <c r="B932" s="1">
        <v>30.0</v>
      </c>
      <c r="C932" s="1">
        <v>844007.0</v>
      </c>
      <c r="D932" s="2">
        <v>34897.0</v>
      </c>
      <c r="E932" s="1" t="s">
        <v>58</v>
      </c>
      <c r="F932" s="1" t="s">
        <v>92</v>
      </c>
      <c r="G932" s="1">
        <v>2000.0</v>
      </c>
      <c r="H932" s="1">
        <v>1827.38</v>
      </c>
      <c r="I932" s="1">
        <v>0.0</v>
      </c>
      <c r="J932" s="1">
        <v>433593.0</v>
      </c>
      <c r="K932" s="1" t="s">
        <v>42</v>
      </c>
      <c r="L932" s="1" t="s">
        <v>93</v>
      </c>
      <c r="M932" s="1" t="s">
        <v>118</v>
      </c>
      <c r="N932" s="1" t="s">
        <v>174</v>
      </c>
      <c r="O932" s="1" t="s">
        <v>61</v>
      </c>
      <c r="P932" s="1">
        <v>0.0</v>
      </c>
      <c r="Q932" s="1">
        <v>-15900.0</v>
      </c>
      <c r="R932" s="2">
        <v>42019.0</v>
      </c>
      <c r="S932" s="1" t="s">
        <v>62</v>
      </c>
      <c r="T932" s="1" t="s">
        <v>63</v>
      </c>
      <c r="U932" s="1" t="s">
        <v>213</v>
      </c>
      <c r="V932" s="1" t="s">
        <v>50</v>
      </c>
      <c r="W932" s="1" t="s">
        <v>65</v>
      </c>
      <c r="X932" s="1" t="s">
        <v>103</v>
      </c>
      <c r="Y932" s="1" t="s">
        <v>1108</v>
      </c>
      <c r="Z932" s="1">
        <v>9.0</v>
      </c>
      <c r="AA932" s="1">
        <v>1.0</v>
      </c>
      <c r="AB932" s="1" t="s">
        <v>54</v>
      </c>
      <c r="AC932" s="1">
        <v>1.0</v>
      </c>
      <c r="AD932" s="1">
        <v>3.0</v>
      </c>
      <c r="AE932" s="1" t="s">
        <v>63</v>
      </c>
      <c r="AF932" s="1">
        <v>4620.0</v>
      </c>
      <c r="AG932" s="1">
        <v>420.0</v>
      </c>
      <c r="AH932" s="1">
        <v>840.0</v>
      </c>
      <c r="AI932" s="1">
        <v>3360.0</v>
      </c>
      <c r="AJ932" s="1" t="s">
        <v>110</v>
      </c>
      <c r="AK932" s="1" t="s">
        <v>111</v>
      </c>
      <c r="AL932" s="1">
        <v>1998.0</v>
      </c>
      <c r="AM932" s="1" t="s">
        <v>83</v>
      </c>
    </row>
    <row r="933">
      <c r="A933" s="1">
        <v>136.0</v>
      </c>
      <c r="B933" s="1">
        <v>32.0</v>
      </c>
      <c r="C933" s="1">
        <v>686522.0</v>
      </c>
      <c r="D933" s="2">
        <v>36887.0</v>
      </c>
      <c r="E933" s="1" t="s">
        <v>58</v>
      </c>
      <c r="F933" s="1" t="s">
        <v>70</v>
      </c>
      <c r="G933" s="1">
        <v>500.0</v>
      </c>
      <c r="H933" s="1">
        <v>1169.62</v>
      </c>
      <c r="I933" s="1">
        <v>0.0</v>
      </c>
      <c r="J933" s="1">
        <v>458143.0</v>
      </c>
      <c r="K933" s="1" t="s">
        <v>71</v>
      </c>
      <c r="L933" s="1" t="s">
        <v>162</v>
      </c>
      <c r="M933" s="1" t="s">
        <v>73</v>
      </c>
      <c r="N933" s="1" t="s">
        <v>156</v>
      </c>
      <c r="O933" s="1" t="s">
        <v>143</v>
      </c>
      <c r="P933" s="1">
        <v>0.0</v>
      </c>
      <c r="Q933" s="1">
        <v>0.0</v>
      </c>
      <c r="R933" s="2">
        <v>42039.0</v>
      </c>
      <c r="S933" s="1" t="s">
        <v>47</v>
      </c>
      <c r="T933" s="1" t="s">
        <v>48</v>
      </c>
      <c r="U933" s="1" t="s">
        <v>49</v>
      </c>
      <c r="V933" s="1" t="s">
        <v>50</v>
      </c>
      <c r="W933" s="1" t="s">
        <v>51</v>
      </c>
      <c r="X933" s="1" t="s">
        <v>88</v>
      </c>
      <c r="Y933" s="1" t="s">
        <v>1109</v>
      </c>
      <c r="Z933" s="1">
        <v>6.0</v>
      </c>
      <c r="AA933" s="1">
        <v>1.0</v>
      </c>
      <c r="AB933" s="1" t="s">
        <v>54</v>
      </c>
      <c r="AC933" s="1">
        <v>0.0</v>
      </c>
      <c r="AD933" s="1">
        <v>0.0</v>
      </c>
      <c r="AE933" s="1" t="s">
        <v>80</v>
      </c>
      <c r="AF933" s="1">
        <v>55000.0</v>
      </c>
      <c r="AG933" s="1">
        <v>10000.0</v>
      </c>
      <c r="AH933" s="1">
        <v>10000.0</v>
      </c>
      <c r="AI933" s="1">
        <v>35000.0</v>
      </c>
      <c r="AJ933" s="1" t="s">
        <v>116</v>
      </c>
      <c r="AK933" s="1" t="s">
        <v>117</v>
      </c>
      <c r="AL933" s="1">
        <v>2008.0</v>
      </c>
      <c r="AM933" s="1" t="s">
        <v>57</v>
      </c>
    </row>
    <row r="934">
      <c r="A934" s="1">
        <v>310.0</v>
      </c>
      <c r="B934" s="1">
        <v>48.0</v>
      </c>
      <c r="C934" s="1">
        <v>670142.0</v>
      </c>
      <c r="D934" s="2">
        <v>36378.0</v>
      </c>
      <c r="E934" s="1" t="s">
        <v>58</v>
      </c>
      <c r="F934" s="1" t="s">
        <v>70</v>
      </c>
      <c r="G934" s="1">
        <v>500.0</v>
      </c>
      <c r="H934" s="1">
        <v>1516.34</v>
      </c>
      <c r="I934" s="1">
        <v>0.0</v>
      </c>
      <c r="J934" s="1">
        <v>474167.0</v>
      </c>
      <c r="K934" s="1" t="s">
        <v>71</v>
      </c>
      <c r="L934" s="1" t="s">
        <v>162</v>
      </c>
      <c r="M934" s="1" t="s">
        <v>186</v>
      </c>
      <c r="N934" s="1" t="s">
        <v>45</v>
      </c>
      <c r="O934" s="1" t="s">
        <v>86</v>
      </c>
      <c r="P934" s="1">
        <v>11000.0</v>
      </c>
      <c r="Q934" s="1">
        <v>0.0</v>
      </c>
      <c r="R934" s="2">
        <v>42008.0</v>
      </c>
      <c r="S934" s="1" t="s">
        <v>76</v>
      </c>
      <c r="T934" s="1" t="s">
        <v>77</v>
      </c>
      <c r="U934" s="1" t="s">
        <v>49</v>
      </c>
      <c r="V934" s="1" t="s">
        <v>50</v>
      </c>
      <c r="W934" s="1" t="s">
        <v>51</v>
      </c>
      <c r="X934" s="1" t="s">
        <v>103</v>
      </c>
      <c r="Y934" s="1" t="s">
        <v>1110</v>
      </c>
      <c r="Z934" s="1">
        <v>11.0</v>
      </c>
      <c r="AA934" s="1">
        <v>4.0</v>
      </c>
      <c r="AB934" s="1" t="s">
        <v>54</v>
      </c>
      <c r="AC934" s="1">
        <v>0.0</v>
      </c>
      <c r="AD934" s="1">
        <v>2.0</v>
      </c>
      <c r="AE934" s="1" t="s">
        <v>80</v>
      </c>
      <c r="AF934" s="1">
        <v>59400.0</v>
      </c>
      <c r="AG934" s="1">
        <v>13200.0</v>
      </c>
      <c r="AH934" s="1">
        <v>6600.0</v>
      </c>
      <c r="AI934" s="1">
        <v>39600.0</v>
      </c>
      <c r="AJ934" s="1" t="s">
        <v>55</v>
      </c>
      <c r="AK934" s="1">
        <v>93.0</v>
      </c>
      <c r="AL934" s="1">
        <v>1996.0</v>
      </c>
      <c r="AM934" s="1" t="s">
        <v>57</v>
      </c>
    </row>
    <row r="935">
      <c r="A935" s="1">
        <v>123.0</v>
      </c>
      <c r="B935" s="1">
        <v>34.0</v>
      </c>
      <c r="C935" s="1">
        <v>607687.0</v>
      </c>
      <c r="D935" s="2">
        <v>39144.0</v>
      </c>
      <c r="E935" s="1" t="s">
        <v>40</v>
      </c>
      <c r="F935" s="1" t="s">
        <v>92</v>
      </c>
      <c r="G935" s="1">
        <v>2000.0</v>
      </c>
      <c r="H935" s="1">
        <v>1270.21</v>
      </c>
      <c r="I935" s="1">
        <v>0.0</v>
      </c>
      <c r="J935" s="1">
        <v>476413.0</v>
      </c>
      <c r="K935" s="1" t="s">
        <v>71</v>
      </c>
      <c r="L935" s="1" t="s">
        <v>142</v>
      </c>
      <c r="M935" s="1" t="s">
        <v>73</v>
      </c>
      <c r="N935" s="1" t="s">
        <v>45</v>
      </c>
      <c r="O935" s="1" t="s">
        <v>46</v>
      </c>
      <c r="P935" s="1">
        <v>16100.0</v>
      </c>
      <c r="Q935" s="1">
        <v>-61200.0</v>
      </c>
      <c r="R935" s="2">
        <v>42018.0</v>
      </c>
      <c r="S935" s="1" t="s">
        <v>76</v>
      </c>
      <c r="T935" s="1" t="s">
        <v>48</v>
      </c>
      <c r="U935" s="1" t="s">
        <v>108</v>
      </c>
      <c r="V935" s="1" t="s">
        <v>100</v>
      </c>
      <c r="W935" s="1" t="s">
        <v>176</v>
      </c>
      <c r="X935" s="1" t="s">
        <v>52</v>
      </c>
      <c r="Y935" s="1" t="s">
        <v>1111</v>
      </c>
      <c r="Z935" s="1">
        <v>13.0</v>
      </c>
      <c r="AA935" s="1">
        <v>3.0</v>
      </c>
      <c r="AB935" s="1" t="s">
        <v>80</v>
      </c>
      <c r="AC935" s="1">
        <v>1.0</v>
      </c>
      <c r="AD935" s="1">
        <v>1.0</v>
      </c>
      <c r="AE935" s="1" t="s">
        <v>63</v>
      </c>
      <c r="AF935" s="1">
        <v>55260.0</v>
      </c>
      <c r="AG935" s="1">
        <v>6140.0</v>
      </c>
      <c r="AH935" s="1">
        <v>0.0</v>
      </c>
      <c r="AI935" s="1">
        <v>49120.0</v>
      </c>
      <c r="AJ935" s="1" t="s">
        <v>105</v>
      </c>
      <c r="AK935" s="1" t="s">
        <v>288</v>
      </c>
      <c r="AL935" s="1">
        <v>2000.0</v>
      </c>
      <c r="AM935" s="1" t="s">
        <v>83</v>
      </c>
    </row>
    <row r="936">
      <c r="A936" s="1">
        <v>243.0</v>
      </c>
      <c r="B936" s="1">
        <v>44.0</v>
      </c>
      <c r="C936" s="1">
        <v>967713.0</v>
      </c>
      <c r="D936" s="2">
        <v>35789.0</v>
      </c>
      <c r="E936" s="1" t="s">
        <v>84</v>
      </c>
      <c r="F936" s="1" t="s">
        <v>41</v>
      </c>
      <c r="G936" s="1">
        <v>500.0</v>
      </c>
      <c r="H936" s="1">
        <v>809.11</v>
      </c>
      <c r="I936" s="1">
        <v>0.0</v>
      </c>
      <c r="J936" s="1">
        <v>600208.0</v>
      </c>
      <c r="K936" s="1" t="s">
        <v>42</v>
      </c>
      <c r="L936" s="1" t="s">
        <v>162</v>
      </c>
      <c r="M936" s="1" t="s">
        <v>44</v>
      </c>
      <c r="N936" s="1" t="s">
        <v>174</v>
      </c>
      <c r="O936" s="1" t="s">
        <v>61</v>
      </c>
      <c r="P936" s="1">
        <v>33200.0</v>
      </c>
      <c r="Q936" s="1">
        <v>0.0</v>
      </c>
      <c r="R936" s="2">
        <v>42031.0</v>
      </c>
      <c r="S936" s="1" t="s">
        <v>76</v>
      </c>
      <c r="T936" s="1" t="s">
        <v>48</v>
      </c>
      <c r="U936" s="1" t="s">
        <v>64</v>
      </c>
      <c r="V936" s="1" t="s">
        <v>121</v>
      </c>
      <c r="W936" s="1" t="s">
        <v>122</v>
      </c>
      <c r="X936" s="1" t="s">
        <v>103</v>
      </c>
      <c r="Y936" s="1" t="s">
        <v>1112</v>
      </c>
      <c r="Z936" s="1">
        <v>4.0</v>
      </c>
      <c r="AA936" s="1">
        <v>3.0</v>
      </c>
      <c r="AB936" s="1" t="s">
        <v>63</v>
      </c>
      <c r="AC936" s="1">
        <v>2.0</v>
      </c>
      <c r="AD936" s="1">
        <v>1.0</v>
      </c>
      <c r="AE936" s="1" t="s">
        <v>54</v>
      </c>
      <c r="AF936" s="1">
        <v>51400.0</v>
      </c>
      <c r="AG936" s="1">
        <v>5140.0</v>
      </c>
      <c r="AH936" s="1">
        <v>10280.0</v>
      </c>
      <c r="AI936" s="1">
        <v>35980.0</v>
      </c>
      <c r="AJ936" s="1" t="s">
        <v>210</v>
      </c>
      <c r="AK936" s="1" t="s">
        <v>211</v>
      </c>
      <c r="AL936" s="1">
        <v>1996.0</v>
      </c>
      <c r="AM936" s="1" t="s">
        <v>83</v>
      </c>
    </row>
    <row r="937">
      <c r="A937" s="1">
        <v>36.0</v>
      </c>
      <c r="B937" s="1">
        <v>37.0</v>
      </c>
      <c r="C937" s="1">
        <v>291902.0</v>
      </c>
      <c r="D937" s="2">
        <v>41584.0</v>
      </c>
      <c r="E937" s="1" t="s">
        <v>84</v>
      </c>
      <c r="F937" s="1" t="s">
        <v>92</v>
      </c>
      <c r="G937" s="1">
        <v>1000.0</v>
      </c>
      <c r="H937" s="1">
        <v>1115.81</v>
      </c>
      <c r="I937" s="1">
        <v>0.0</v>
      </c>
      <c r="J937" s="1">
        <v>618926.0</v>
      </c>
      <c r="K937" s="1" t="s">
        <v>71</v>
      </c>
      <c r="L937" s="1" t="s">
        <v>125</v>
      </c>
      <c r="M937" s="1" t="s">
        <v>59</v>
      </c>
      <c r="N937" s="1" t="s">
        <v>60</v>
      </c>
      <c r="O937" s="1" t="s">
        <v>46</v>
      </c>
      <c r="P937" s="1">
        <v>0.0</v>
      </c>
      <c r="Q937" s="1">
        <v>-59800.0</v>
      </c>
      <c r="R937" s="2">
        <v>42047.0</v>
      </c>
      <c r="S937" s="1" t="s">
        <v>76</v>
      </c>
      <c r="T937" s="1" t="s">
        <v>48</v>
      </c>
      <c r="U937" s="1" t="s">
        <v>64</v>
      </c>
      <c r="V937" s="1" t="s">
        <v>137</v>
      </c>
      <c r="W937" s="1" t="s">
        <v>78</v>
      </c>
      <c r="X937" s="1" t="s">
        <v>52</v>
      </c>
      <c r="Y937" s="1" t="s">
        <v>1113</v>
      </c>
      <c r="Z937" s="1">
        <v>20.0</v>
      </c>
      <c r="AA937" s="1">
        <v>3.0</v>
      </c>
      <c r="AB937" s="1" t="s">
        <v>54</v>
      </c>
      <c r="AC937" s="1">
        <v>1.0</v>
      </c>
      <c r="AD937" s="1">
        <v>3.0</v>
      </c>
      <c r="AE937" s="1" t="s">
        <v>63</v>
      </c>
      <c r="AF937" s="1">
        <v>48780.0</v>
      </c>
      <c r="AG937" s="1">
        <v>5420.0</v>
      </c>
      <c r="AH937" s="1">
        <v>10840.0</v>
      </c>
      <c r="AI937" s="1">
        <v>32520.0</v>
      </c>
      <c r="AJ937" s="1" t="s">
        <v>81</v>
      </c>
      <c r="AK937" s="1" t="s">
        <v>145</v>
      </c>
      <c r="AL937" s="1">
        <v>2008.0</v>
      </c>
      <c r="AM937" s="1" t="s">
        <v>83</v>
      </c>
    </row>
    <row r="938">
      <c r="A938" s="1">
        <v>146.0</v>
      </c>
      <c r="B938" s="1">
        <v>31.0</v>
      </c>
      <c r="C938" s="1">
        <v>149839.0</v>
      </c>
      <c r="D938" s="2">
        <v>33137.0</v>
      </c>
      <c r="E938" s="1" t="s">
        <v>40</v>
      </c>
      <c r="F938" s="1" t="s">
        <v>70</v>
      </c>
      <c r="G938" s="1">
        <v>1000.0</v>
      </c>
      <c r="H938" s="1">
        <v>1457.65</v>
      </c>
      <c r="I938" s="1">
        <v>5000000.0</v>
      </c>
      <c r="J938" s="1">
        <v>606219.0</v>
      </c>
      <c r="K938" s="1" t="s">
        <v>71</v>
      </c>
      <c r="L938" s="1" t="s">
        <v>142</v>
      </c>
      <c r="M938" s="1" t="s">
        <v>85</v>
      </c>
      <c r="N938" s="1" t="s">
        <v>119</v>
      </c>
      <c r="O938" s="1" t="s">
        <v>75</v>
      </c>
      <c r="P938" s="1">
        <v>0.0</v>
      </c>
      <c r="Q938" s="1">
        <v>0.0</v>
      </c>
      <c r="R938" s="2">
        <v>42038.0</v>
      </c>
      <c r="S938" s="1" t="s">
        <v>76</v>
      </c>
      <c r="T938" s="1" t="s">
        <v>77</v>
      </c>
      <c r="U938" s="1" t="s">
        <v>49</v>
      </c>
      <c r="V938" s="1" t="s">
        <v>137</v>
      </c>
      <c r="W938" s="1" t="s">
        <v>65</v>
      </c>
      <c r="X938" s="1" t="s">
        <v>66</v>
      </c>
      <c r="Y938" s="1" t="s">
        <v>1114</v>
      </c>
      <c r="Z938" s="1">
        <v>0.0</v>
      </c>
      <c r="AA938" s="1">
        <v>3.0</v>
      </c>
      <c r="AB938" s="1" t="s">
        <v>80</v>
      </c>
      <c r="AC938" s="1">
        <v>1.0</v>
      </c>
      <c r="AD938" s="1">
        <v>3.0</v>
      </c>
      <c r="AE938" s="1" t="s">
        <v>63</v>
      </c>
      <c r="AF938" s="1">
        <v>52380.0</v>
      </c>
      <c r="AG938" s="1">
        <v>5820.0</v>
      </c>
      <c r="AH938" s="1">
        <v>5820.0</v>
      </c>
      <c r="AI938" s="1">
        <v>40740.0</v>
      </c>
      <c r="AJ938" s="1" t="s">
        <v>116</v>
      </c>
      <c r="AK938" s="1" t="s">
        <v>141</v>
      </c>
      <c r="AL938" s="1">
        <v>2010.0</v>
      </c>
      <c r="AM938" s="1" t="s">
        <v>83</v>
      </c>
    </row>
    <row r="939">
      <c r="A939" s="1">
        <v>154.0</v>
      </c>
      <c r="B939" s="1">
        <v>34.0</v>
      </c>
      <c r="C939" s="1">
        <v>840225.0</v>
      </c>
      <c r="D939" s="2">
        <v>36438.0</v>
      </c>
      <c r="E939" s="1" t="s">
        <v>40</v>
      </c>
      <c r="F939" s="1" t="s">
        <v>70</v>
      </c>
      <c r="G939" s="1">
        <v>1000.0</v>
      </c>
      <c r="H939" s="1">
        <v>1041.36</v>
      </c>
      <c r="I939" s="1">
        <v>0.0</v>
      </c>
      <c r="J939" s="1">
        <v>448436.0</v>
      </c>
      <c r="K939" s="1" t="s">
        <v>71</v>
      </c>
      <c r="L939" s="1" t="s">
        <v>162</v>
      </c>
      <c r="M939" s="1" t="s">
        <v>118</v>
      </c>
      <c r="N939" s="1" t="s">
        <v>243</v>
      </c>
      <c r="O939" s="1" t="s">
        <v>46</v>
      </c>
      <c r="P939" s="1">
        <v>53100.0</v>
      </c>
      <c r="Q939" s="1">
        <v>-43900.0</v>
      </c>
      <c r="R939" s="2">
        <v>42030.0</v>
      </c>
      <c r="S939" s="1" t="s">
        <v>76</v>
      </c>
      <c r="T939" s="1" t="s">
        <v>48</v>
      </c>
      <c r="U939" s="1" t="s">
        <v>108</v>
      </c>
      <c r="V939" s="1" t="s">
        <v>121</v>
      </c>
      <c r="W939" s="1" t="s">
        <v>114</v>
      </c>
      <c r="X939" s="1" t="s">
        <v>123</v>
      </c>
      <c r="Y939" s="1" t="s">
        <v>1115</v>
      </c>
      <c r="Z939" s="1">
        <v>18.0</v>
      </c>
      <c r="AA939" s="1">
        <v>4.0</v>
      </c>
      <c r="AB939" s="1" t="s">
        <v>63</v>
      </c>
      <c r="AC939" s="1">
        <v>2.0</v>
      </c>
      <c r="AD939" s="1">
        <v>3.0</v>
      </c>
      <c r="AE939" s="1" t="s">
        <v>54</v>
      </c>
      <c r="AF939" s="1">
        <v>74360.0</v>
      </c>
      <c r="AG939" s="1">
        <v>13520.0</v>
      </c>
      <c r="AH939" s="1">
        <v>13520.0</v>
      </c>
      <c r="AI939" s="1">
        <v>47320.0</v>
      </c>
      <c r="AJ939" s="1" t="s">
        <v>116</v>
      </c>
      <c r="AK939" s="1" t="s">
        <v>141</v>
      </c>
      <c r="AL939" s="1">
        <v>2005.0</v>
      </c>
      <c r="AM939" s="1" t="s">
        <v>57</v>
      </c>
    </row>
    <row r="940">
      <c r="A940" s="1">
        <v>204.0</v>
      </c>
      <c r="B940" s="1">
        <v>40.0</v>
      </c>
      <c r="C940" s="1">
        <v>643226.0</v>
      </c>
      <c r="D940" s="2">
        <v>33701.0</v>
      </c>
      <c r="E940" s="1" t="s">
        <v>40</v>
      </c>
      <c r="F940" s="1" t="s">
        <v>41</v>
      </c>
      <c r="G940" s="1">
        <v>1000.0</v>
      </c>
      <c r="H940" s="1">
        <v>1693.83</v>
      </c>
      <c r="I940" s="1">
        <v>7000000.0</v>
      </c>
      <c r="J940" s="1">
        <v>447976.0</v>
      </c>
      <c r="K940" s="1" t="s">
        <v>42</v>
      </c>
      <c r="L940" s="1" t="s">
        <v>132</v>
      </c>
      <c r="M940" s="1" t="s">
        <v>136</v>
      </c>
      <c r="N940" s="1" t="s">
        <v>174</v>
      </c>
      <c r="O940" s="1" t="s">
        <v>61</v>
      </c>
      <c r="P940" s="1">
        <v>44000.0</v>
      </c>
      <c r="Q940" s="1">
        <v>-20800.0</v>
      </c>
      <c r="R940" s="2">
        <v>42013.0</v>
      </c>
      <c r="S940" s="1" t="s">
        <v>47</v>
      </c>
      <c r="T940" s="1" t="s">
        <v>87</v>
      </c>
      <c r="U940" s="1" t="s">
        <v>64</v>
      </c>
      <c r="V940" s="1" t="s">
        <v>50</v>
      </c>
      <c r="W940" s="1" t="s">
        <v>78</v>
      </c>
      <c r="X940" s="1" t="s">
        <v>157</v>
      </c>
      <c r="Y940" s="1" t="s">
        <v>1116</v>
      </c>
      <c r="Z940" s="1">
        <v>6.0</v>
      </c>
      <c r="AA940" s="1">
        <v>1.0</v>
      </c>
      <c r="AB940" s="1" t="s">
        <v>63</v>
      </c>
      <c r="AC940" s="1">
        <v>1.0</v>
      </c>
      <c r="AD940" s="1">
        <v>0.0</v>
      </c>
      <c r="AE940" s="1" t="s">
        <v>63</v>
      </c>
      <c r="AF940" s="1">
        <v>53400.0</v>
      </c>
      <c r="AG940" s="1">
        <v>5340.0</v>
      </c>
      <c r="AH940" s="1">
        <v>5340.0</v>
      </c>
      <c r="AI940" s="1">
        <v>42720.0</v>
      </c>
      <c r="AJ940" s="1" t="s">
        <v>210</v>
      </c>
      <c r="AK940" s="1" t="s">
        <v>226</v>
      </c>
      <c r="AL940" s="1">
        <v>2003.0</v>
      </c>
      <c r="AM940" s="1" t="s">
        <v>83</v>
      </c>
    </row>
    <row r="941">
      <c r="A941" s="1">
        <v>458.0</v>
      </c>
      <c r="B941" s="1">
        <v>59.0</v>
      </c>
      <c r="C941" s="1">
        <v>535879.0</v>
      </c>
      <c r="D941" s="2">
        <v>39877.0</v>
      </c>
      <c r="E941" s="1" t="s">
        <v>58</v>
      </c>
      <c r="F941" s="1" t="s">
        <v>70</v>
      </c>
      <c r="G941" s="1">
        <v>1000.0</v>
      </c>
      <c r="H941" s="1">
        <v>1685.69</v>
      </c>
      <c r="I941" s="1">
        <v>0.0</v>
      </c>
      <c r="J941" s="1">
        <v>472236.0</v>
      </c>
      <c r="K941" s="1" t="s">
        <v>71</v>
      </c>
      <c r="L941" s="1" t="s">
        <v>132</v>
      </c>
      <c r="M941" s="1" t="s">
        <v>136</v>
      </c>
      <c r="N941" s="1" t="s">
        <v>150</v>
      </c>
      <c r="O941" s="1" t="s">
        <v>120</v>
      </c>
      <c r="P941" s="1">
        <v>31400.0</v>
      </c>
      <c r="Q941" s="1">
        <v>0.0</v>
      </c>
      <c r="R941" s="2">
        <v>42052.0</v>
      </c>
      <c r="S941" s="1" t="s">
        <v>47</v>
      </c>
      <c r="T941" s="1" t="s">
        <v>87</v>
      </c>
      <c r="U941" s="1" t="s">
        <v>108</v>
      </c>
      <c r="V941" s="1" t="s">
        <v>50</v>
      </c>
      <c r="W941" s="1" t="s">
        <v>65</v>
      </c>
      <c r="X941" s="1" t="s">
        <v>123</v>
      </c>
      <c r="Y941" s="1" t="s">
        <v>1117</v>
      </c>
      <c r="Z941" s="1">
        <v>23.0</v>
      </c>
      <c r="AA941" s="1">
        <v>1.0</v>
      </c>
      <c r="AB941" s="1" t="s">
        <v>63</v>
      </c>
      <c r="AC941" s="1">
        <v>2.0</v>
      </c>
      <c r="AD941" s="1">
        <v>2.0</v>
      </c>
      <c r="AE941" s="1" t="s">
        <v>54</v>
      </c>
      <c r="AF941" s="1">
        <v>71800.0</v>
      </c>
      <c r="AG941" s="1">
        <v>14360.0</v>
      </c>
      <c r="AH941" s="1">
        <v>14360.0</v>
      </c>
      <c r="AI941" s="1">
        <v>43080.0</v>
      </c>
      <c r="AJ941" s="1" t="s">
        <v>198</v>
      </c>
      <c r="AK941" s="1" t="s">
        <v>376</v>
      </c>
      <c r="AL941" s="1">
        <v>1995.0</v>
      </c>
      <c r="AM941" s="1" t="s">
        <v>83</v>
      </c>
    </row>
    <row r="942">
      <c r="A942" s="1">
        <v>147.0</v>
      </c>
      <c r="B942" s="1">
        <v>31.0</v>
      </c>
      <c r="C942" s="1">
        <v>746630.0</v>
      </c>
      <c r="D942" s="2">
        <v>35471.0</v>
      </c>
      <c r="E942" s="1" t="s">
        <v>58</v>
      </c>
      <c r="F942" s="1" t="s">
        <v>41</v>
      </c>
      <c r="G942" s="1">
        <v>500.0</v>
      </c>
      <c r="H942" s="1">
        <v>1054.92</v>
      </c>
      <c r="I942" s="1">
        <v>6000000.0</v>
      </c>
      <c r="J942" s="1">
        <v>468232.0</v>
      </c>
      <c r="K942" s="1" t="s">
        <v>71</v>
      </c>
      <c r="L942" s="1" t="s">
        <v>72</v>
      </c>
      <c r="M942" s="1" t="s">
        <v>102</v>
      </c>
      <c r="N942" s="1" t="s">
        <v>265</v>
      </c>
      <c r="O942" s="1" t="s">
        <v>75</v>
      </c>
      <c r="P942" s="1">
        <v>51900.0</v>
      </c>
      <c r="Q942" s="1">
        <v>0.0</v>
      </c>
      <c r="R942" s="2">
        <v>42020.0</v>
      </c>
      <c r="S942" s="1" t="s">
        <v>47</v>
      </c>
      <c r="T942" s="1" t="s">
        <v>87</v>
      </c>
      <c r="U942" s="1" t="s">
        <v>49</v>
      </c>
      <c r="V942" s="1" t="s">
        <v>121</v>
      </c>
      <c r="W942" s="1" t="s">
        <v>78</v>
      </c>
      <c r="X942" s="1" t="s">
        <v>157</v>
      </c>
      <c r="Y942" s="1" t="s">
        <v>1118</v>
      </c>
      <c r="Z942" s="1">
        <v>4.0</v>
      </c>
      <c r="AA942" s="1">
        <v>1.0</v>
      </c>
      <c r="AB942" s="1" t="s">
        <v>63</v>
      </c>
      <c r="AC942" s="1">
        <v>0.0</v>
      </c>
      <c r="AD942" s="1">
        <v>0.0</v>
      </c>
      <c r="AE942" s="1" t="s">
        <v>63</v>
      </c>
      <c r="AF942" s="1">
        <v>68240.0</v>
      </c>
      <c r="AG942" s="1">
        <v>8530.0</v>
      </c>
      <c r="AH942" s="1">
        <v>0.0</v>
      </c>
      <c r="AI942" s="1">
        <v>59710.0</v>
      </c>
      <c r="AJ942" s="1" t="s">
        <v>116</v>
      </c>
      <c r="AK942" s="1" t="s">
        <v>184</v>
      </c>
      <c r="AL942" s="1">
        <v>2013.0</v>
      </c>
      <c r="AM942" s="1" t="s">
        <v>57</v>
      </c>
    </row>
    <row r="943">
      <c r="A943" s="1">
        <v>279.0</v>
      </c>
      <c r="B943" s="1">
        <v>45.0</v>
      </c>
      <c r="C943" s="1">
        <v>598308.0</v>
      </c>
      <c r="D943" s="2">
        <v>33631.0</v>
      </c>
      <c r="E943" s="1" t="s">
        <v>58</v>
      </c>
      <c r="F943" s="1" t="s">
        <v>41</v>
      </c>
      <c r="G943" s="1">
        <v>2000.0</v>
      </c>
      <c r="H943" s="1">
        <v>1333.97</v>
      </c>
      <c r="I943" s="1">
        <v>6000000.0</v>
      </c>
      <c r="J943" s="1">
        <v>620819.0</v>
      </c>
      <c r="K943" s="1" t="s">
        <v>71</v>
      </c>
      <c r="L943" s="1" t="s">
        <v>43</v>
      </c>
      <c r="M943" s="1" t="s">
        <v>112</v>
      </c>
      <c r="N943" s="1" t="s">
        <v>99</v>
      </c>
      <c r="O943" s="1" t="s">
        <v>86</v>
      </c>
      <c r="P943" s="1">
        <v>61100.0</v>
      </c>
      <c r="Q943" s="1">
        <v>-30700.0</v>
      </c>
      <c r="R943" s="2">
        <v>42016.0</v>
      </c>
      <c r="S943" s="1" t="s">
        <v>76</v>
      </c>
      <c r="T943" s="1" t="s">
        <v>77</v>
      </c>
      <c r="U943" s="1" t="s">
        <v>49</v>
      </c>
      <c r="V943" s="1" t="s">
        <v>121</v>
      </c>
      <c r="W943" s="1" t="s">
        <v>51</v>
      </c>
      <c r="X943" s="1" t="s">
        <v>88</v>
      </c>
      <c r="Y943" s="1" t="s">
        <v>1119</v>
      </c>
      <c r="Z943" s="1">
        <v>21.0</v>
      </c>
      <c r="AA943" s="1">
        <v>3.0</v>
      </c>
      <c r="AB943" s="1" t="s">
        <v>63</v>
      </c>
      <c r="AC943" s="1">
        <v>1.0</v>
      </c>
      <c r="AD943" s="1">
        <v>0.0</v>
      </c>
      <c r="AE943" s="1" t="s">
        <v>63</v>
      </c>
      <c r="AF943" s="1">
        <v>61050.0</v>
      </c>
      <c r="AG943" s="1">
        <v>11100.0</v>
      </c>
      <c r="AH943" s="1">
        <v>11100.0</v>
      </c>
      <c r="AI943" s="1">
        <v>38850.0</v>
      </c>
      <c r="AJ943" s="1" t="s">
        <v>81</v>
      </c>
      <c r="AK943" s="1" t="s">
        <v>82</v>
      </c>
      <c r="AL943" s="1">
        <v>2011.0</v>
      </c>
      <c r="AM943" s="1" t="s">
        <v>57</v>
      </c>
    </row>
    <row r="944">
      <c r="A944" s="1">
        <v>308.0</v>
      </c>
      <c r="B944" s="1">
        <v>47.0</v>
      </c>
      <c r="C944" s="1">
        <v>720356.0</v>
      </c>
      <c r="D944" s="2">
        <v>41533.0</v>
      </c>
      <c r="E944" s="1" t="s">
        <v>40</v>
      </c>
      <c r="F944" s="1" t="s">
        <v>70</v>
      </c>
      <c r="G944" s="1">
        <v>1000.0</v>
      </c>
      <c r="H944" s="1">
        <v>1013.61</v>
      </c>
      <c r="I944" s="1">
        <v>6000000.0</v>
      </c>
      <c r="J944" s="1">
        <v>452349.0</v>
      </c>
      <c r="K944" s="1" t="s">
        <v>71</v>
      </c>
      <c r="L944" s="1" t="s">
        <v>93</v>
      </c>
      <c r="M944" s="1" t="s">
        <v>44</v>
      </c>
      <c r="N944" s="1" t="s">
        <v>147</v>
      </c>
      <c r="O944" s="1" t="s">
        <v>75</v>
      </c>
      <c r="P944" s="1">
        <v>45700.0</v>
      </c>
      <c r="Q944" s="1">
        <v>-41400.0</v>
      </c>
      <c r="R944" s="2">
        <v>42007.0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78</v>
      </c>
      <c r="X944" s="1" t="s">
        <v>103</v>
      </c>
      <c r="Y944" s="1" t="s">
        <v>1120</v>
      </c>
      <c r="Z944" s="1">
        <v>7.0</v>
      </c>
      <c r="AA944" s="1">
        <v>1.0</v>
      </c>
      <c r="AB944" s="1" t="s">
        <v>63</v>
      </c>
      <c r="AC944" s="1">
        <v>1.0</v>
      </c>
      <c r="AD944" s="1">
        <v>1.0</v>
      </c>
      <c r="AE944" s="1" t="s">
        <v>54</v>
      </c>
      <c r="AF944" s="1">
        <v>5590.0</v>
      </c>
      <c r="AG944" s="1">
        <v>860.0</v>
      </c>
      <c r="AH944" s="1">
        <v>860.0</v>
      </c>
      <c r="AI944" s="1">
        <v>3870.0</v>
      </c>
      <c r="AJ944" s="1" t="s">
        <v>154</v>
      </c>
      <c r="AK944" s="1" t="s">
        <v>164</v>
      </c>
      <c r="AL944" s="1">
        <v>2002.0</v>
      </c>
      <c r="AM944" s="1" t="s">
        <v>83</v>
      </c>
    </row>
    <row r="945">
      <c r="A945" s="1">
        <v>284.0</v>
      </c>
      <c r="B945" s="1">
        <v>48.0</v>
      </c>
      <c r="C945" s="1">
        <v>724752.0</v>
      </c>
      <c r="D945" s="2">
        <v>39584.0</v>
      </c>
      <c r="E945" s="1" t="s">
        <v>84</v>
      </c>
      <c r="F945" s="1" t="s">
        <v>92</v>
      </c>
      <c r="G945" s="1">
        <v>500.0</v>
      </c>
      <c r="H945" s="1">
        <v>958.3</v>
      </c>
      <c r="I945" s="1">
        <v>0.0</v>
      </c>
      <c r="J945" s="1">
        <v>464646.0</v>
      </c>
      <c r="K945" s="1" t="s">
        <v>71</v>
      </c>
      <c r="L945" s="1" t="s">
        <v>72</v>
      </c>
      <c r="M945" s="1" t="s">
        <v>59</v>
      </c>
      <c r="N945" s="1" t="s">
        <v>265</v>
      </c>
      <c r="O945" s="1" t="s">
        <v>46</v>
      </c>
      <c r="P945" s="1">
        <v>47900.0</v>
      </c>
      <c r="Q945" s="1">
        <v>0.0</v>
      </c>
      <c r="R945" s="2">
        <v>42026.0</v>
      </c>
      <c r="S945" s="1" t="s">
        <v>76</v>
      </c>
      <c r="T945" s="1" t="s">
        <v>48</v>
      </c>
      <c r="U945" s="1" t="s">
        <v>49</v>
      </c>
      <c r="V945" s="1" t="s">
        <v>100</v>
      </c>
      <c r="W945" s="1" t="s">
        <v>78</v>
      </c>
      <c r="X945" s="1" t="s">
        <v>52</v>
      </c>
      <c r="Y945" s="1" t="s">
        <v>1121</v>
      </c>
      <c r="Z945" s="1">
        <v>19.0</v>
      </c>
      <c r="AA945" s="1">
        <v>3.0</v>
      </c>
      <c r="AB945" s="1" t="s">
        <v>63</v>
      </c>
      <c r="AC945" s="1">
        <v>0.0</v>
      </c>
      <c r="AD945" s="1">
        <v>0.0</v>
      </c>
      <c r="AE945" s="1" t="s">
        <v>63</v>
      </c>
      <c r="AF945" s="1">
        <v>46860.0</v>
      </c>
      <c r="AG945" s="1">
        <v>8520.0</v>
      </c>
      <c r="AH945" s="1">
        <v>8520.0</v>
      </c>
      <c r="AI945" s="1">
        <v>29820.0</v>
      </c>
      <c r="AJ945" s="1" t="s">
        <v>215</v>
      </c>
      <c r="AK945" s="1" t="s">
        <v>216</v>
      </c>
      <c r="AL945" s="1">
        <v>1998.0</v>
      </c>
      <c r="AM945" s="1" t="s">
        <v>83</v>
      </c>
    </row>
    <row r="946">
      <c r="A946" s="1">
        <v>108.0</v>
      </c>
      <c r="B946" s="1">
        <v>31.0</v>
      </c>
      <c r="C946" s="1">
        <v>148498.0</v>
      </c>
      <c r="D946" s="2">
        <v>37260.0</v>
      </c>
      <c r="E946" s="1" t="s">
        <v>58</v>
      </c>
      <c r="F946" s="1" t="s">
        <v>41</v>
      </c>
      <c r="G946" s="1">
        <v>2000.0</v>
      </c>
      <c r="H946" s="1">
        <v>1112.04</v>
      </c>
      <c r="I946" s="1">
        <v>6000000.0</v>
      </c>
      <c r="J946" s="1">
        <v>472209.0</v>
      </c>
      <c r="K946" s="1" t="s">
        <v>71</v>
      </c>
      <c r="L946" s="1" t="s">
        <v>72</v>
      </c>
      <c r="M946" s="1" t="s">
        <v>112</v>
      </c>
      <c r="N946" s="1" t="s">
        <v>107</v>
      </c>
      <c r="O946" s="1" t="s">
        <v>75</v>
      </c>
      <c r="P946" s="1">
        <v>52800.0</v>
      </c>
      <c r="Q946" s="1">
        <v>-54300.0</v>
      </c>
      <c r="R946" s="2">
        <v>42017.0</v>
      </c>
      <c r="S946" s="1" t="s">
        <v>139</v>
      </c>
      <c r="T946" s="1" t="s">
        <v>63</v>
      </c>
      <c r="U946" s="1" t="s">
        <v>64</v>
      </c>
      <c r="V946" s="1" t="s">
        <v>94</v>
      </c>
      <c r="W946" s="1" t="s">
        <v>51</v>
      </c>
      <c r="X946" s="1" t="s">
        <v>88</v>
      </c>
      <c r="Y946" s="1" t="s">
        <v>1122</v>
      </c>
      <c r="Z946" s="1">
        <v>5.0</v>
      </c>
      <c r="AA946" s="1">
        <v>1.0</v>
      </c>
      <c r="AB946" s="1" t="s">
        <v>80</v>
      </c>
      <c r="AC946" s="1">
        <v>1.0</v>
      </c>
      <c r="AD946" s="1">
        <v>3.0</v>
      </c>
      <c r="AE946" s="1" t="s">
        <v>80</v>
      </c>
      <c r="AF946" s="1">
        <v>4290.0</v>
      </c>
      <c r="AG946" s="1">
        <v>780.0</v>
      </c>
      <c r="AH946" s="1">
        <v>780.0</v>
      </c>
      <c r="AI946" s="1">
        <v>2730.0</v>
      </c>
      <c r="AJ946" s="1" t="s">
        <v>215</v>
      </c>
      <c r="AK946" s="1" t="s">
        <v>216</v>
      </c>
      <c r="AL946" s="1">
        <v>1998.0</v>
      </c>
      <c r="AM946" s="1" t="s">
        <v>83</v>
      </c>
    </row>
    <row r="947">
      <c r="A947" s="1">
        <v>421.0</v>
      </c>
      <c r="B947" s="1">
        <v>57.0</v>
      </c>
      <c r="C947" s="1">
        <v>110122.0</v>
      </c>
      <c r="D947" s="2">
        <v>37348.0</v>
      </c>
      <c r="E947" s="1" t="s">
        <v>58</v>
      </c>
      <c r="F947" s="1" t="s">
        <v>41</v>
      </c>
      <c r="G947" s="1">
        <v>2000.0</v>
      </c>
      <c r="H947" s="1">
        <v>1206.26</v>
      </c>
      <c r="I947" s="1">
        <v>0.0</v>
      </c>
      <c r="J947" s="1">
        <v>459955.0</v>
      </c>
      <c r="K947" s="1" t="s">
        <v>71</v>
      </c>
      <c r="L947" s="1" t="s">
        <v>93</v>
      </c>
      <c r="M947" s="1" t="s">
        <v>85</v>
      </c>
      <c r="N947" s="1" t="s">
        <v>99</v>
      </c>
      <c r="O947" s="1" t="s">
        <v>75</v>
      </c>
      <c r="P947" s="1">
        <v>69900.0</v>
      </c>
      <c r="Q947" s="1">
        <v>0.0</v>
      </c>
      <c r="R947" s="2">
        <v>42035.0</v>
      </c>
      <c r="S947" s="1" t="s">
        <v>76</v>
      </c>
      <c r="T947" s="1" t="s">
        <v>87</v>
      </c>
      <c r="U947" s="1" t="s">
        <v>64</v>
      </c>
      <c r="V947" s="1" t="s">
        <v>50</v>
      </c>
      <c r="W947" s="1" t="s">
        <v>122</v>
      </c>
      <c r="X947" s="1" t="s">
        <v>88</v>
      </c>
      <c r="Y947" s="1" t="s">
        <v>1123</v>
      </c>
      <c r="Z947" s="1">
        <v>22.0</v>
      </c>
      <c r="AA947" s="1">
        <v>3.0</v>
      </c>
      <c r="AB947" s="1" t="s">
        <v>54</v>
      </c>
      <c r="AC947" s="1">
        <v>0.0</v>
      </c>
      <c r="AD947" s="1">
        <v>0.0</v>
      </c>
      <c r="AE947" s="1" t="s">
        <v>80</v>
      </c>
      <c r="AF947" s="1">
        <v>78500.0</v>
      </c>
      <c r="AG947" s="1">
        <v>15700.0</v>
      </c>
      <c r="AH947" s="1">
        <v>7850.0</v>
      </c>
      <c r="AI947" s="1">
        <v>54950.0</v>
      </c>
      <c r="AJ947" s="1" t="s">
        <v>110</v>
      </c>
      <c r="AK947" s="1" t="s">
        <v>135</v>
      </c>
      <c r="AL947" s="1">
        <v>2015.0</v>
      </c>
      <c r="AM947" s="1" t="s">
        <v>83</v>
      </c>
    </row>
    <row r="948">
      <c r="A948" s="1">
        <v>266.0</v>
      </c>
      <c r="B948" s="1">
        <v>42.0</v>
      </c>
      <c r="C948" s="1">
        <v>281388.0</v>
      </c>
      <c r="D948" s="2">
        <v>35992.0</v>
      </c>
      <c r="E948" s="1" t="s">
        <v>84</v>
      </c>
      <c r="F948" s="1" t="s">
        <v>92</v>
      </c>
      <c r="G948" s="1">
        <v>1000.0</v>
      </c>
      <c r="H948" s="1">
        <v>763.67</v>
      </c>
      <c r="I948" s="1">
        <v>0.0</v>
      </c>
      <c r="J948" s="1">
        <v>473389.0</v>
      </c>
      <c r="K948" s="1" t="s">
        <v>42</v>
      </c>
      <c r="L948" s="1" t="s">
        <v>93</v>
      </c>
      <c r="M948" s="1" t="s">
        <v>102</v>
      </c>
      <c r="N948" s="1" t="s">
        <v>147</v>
      </c>
      <c r="O948" s="1" t="s">
        <v>75</v>
      </c>
      <c r="P948" s="1">
        <v>12800.0</v>
      </c>
      <c r="Q948" s="1">
        <v>-49700.0</v>
      </c>
      <c r="R948" s="2">
        <v>42039.0</v>
      </c>
      <c r="S948" s="1" t="s">
        <v>47</v>
      </c>
      <c r="T948" s="1" t="s">
        <v>48</v>
      </c>
      <c r="U948" s="1" t="s">
        <v>108</v>
      </c>
      <c r="V948" s="1" t="s">
        <v>50</v>
      </c>
      <c r="W948" s="1" t="s">
        <v>51</v>
      </c>
      <c r="X948" s="1" t="s">
        <v>157</v>
      </c>
      <c r="Y948" s="1" t="s">
        <v>1124</v>
      </c>
      <c r="Z948" s="1">
        <v>12.0</v>
      </c>
      <c r="AA948" s="1">
        <v>1.0</v>
      </c>
      <c r="AB948" s="1" t="s">
        <v>54</v>
      </c>
      <c r="AC948" s="1">
        <v>1.0</v>
      </c>
      <c r="AD948" s="1">
        <v>3.0</v>
      </c>
      <c r="AE948" s="1" t="s">
        <v>54</v>
      </c>
      <c r="AF948" s="1">
        <v>70830.0</v>
      </c>
      <c r="AG948" s="1">
        <v>7870.0</v>
      </c>
      <c r="AH948" s="1">
        <v>7870.0</v>
      </c>
      <c r="AI948" s="1">
        <v>55090.0</v>
      </c>
      <c r="AJ948" s="1" t="s">
        <v>198</v>
      </c>
      <c r="AK948" s="1" t="s">
        <v>376</v>
      </c>
      <c r="AL948" s="1">
        <v>2005.0</v>
      </c>
      <c r="AM948" s="1" t="s">
        <v>83</v>
      </c>
    </row>
    <row r="949">
      <c r="A949" s="1">
        <v>412.0</v>
      </c>
      <c r="B949" s="1">
        <v>56.0</v>
      </c>
      <c r="C949" s="1">
        <v>728600.0</v>
      </c>
      <c r="D949" s="2">
        <v>37483.0</v>
      </c>
      <c r="E949" s="1" t="s">
        <v>84</v>
      </c>
      <c r="F949" s="1" t="s">
        <v>41</v>
      </c>
      <c r="G949" s="1">
        <v>500.0</v>
      </c>
      <c r="H949" s="1">
        <v>1042.56</v>
      </c>
      <c r="I949" s="1">
        <v>0.0</v>
      </c>
      <c r="J949" s="1">
        <v>616767.0</v>
      </c>
      <c r="K949" s="1" t="s">
        <v>42</v>
      </c>
      <c r="L949" s="1" t="s">
        <v>132</v>
      </c>
      <c r="M949" s="1" t="s">
        <v>160</v>
      </c>
      <c r="N949" s="1" t="s">
        <v>156</v>
      </c>
      <c r="O949" s="1" t="s">
        <v>75</v>
      </c>
      <c r="P949" s="1">
        <v>0.0</v>
      </c>
      <c r="Q949" s="1">
        <v>-66100.0</v>
      </c>
      <c r="R949" s="2">
        <v>42024.0</v>
      </c>
      <c r="S949" s="1" t="s">
        <v>76</v>
      </c>
      <c r="T949" s="1" t="s">
        <v>87</v>
      </c>
      <c r="U949" s="1" t="s">
        <v>108</v>
      </c>
      <c r="V949" s="1" t="s">
        <v>50</v>
      </c>
      <c r="W949" s="1" t="s">
        <v>51</v>
      </c>
      <c r="X949" s="1" t="s">
        <v>103</v>
      </c>
      <c r="Y949" s="1" t="s">
        <v>1125</v>
      </c>
      <c r="Z949" s="1">
        <v>19.0</v>
      </c>
      <c r="AA949" s="1">
        <v>3.0</v>
      </c>
      <c r="AB949" s="1" t="s">
        <v>80</v>
      </c>
      <c r="AC949" s="1">
        <v>0.0</v>
      </c>
      <c r="AD949" s="1">
        <v>2.0</v>
      </c>
      <c r="AE949" s="1" t="s">
        <v>80</v>
      </c>
      <c r="AF949" s="1">
        <v>68040.0</v>
      </c>
      <c r="AG949" s="1">
        <v>15120.0</v>
      </c>
      <c r="AH949" s="1">
        <v>7560.0</v>
      </c>
      <c r="AI949" s="1">
        <v>45360.0</v>
      </c>
      <c r="AJ949" s="1" t="s">
        <v>154</v>
      </c>
      <c r="AK949" s="1" t="s">
        <v>168</v>
      </c>
      <c r="AL949" s="1">
        <v>1997.0</v>
      </c>
      <c r="AM949" s="1" t="s">
        <v>83</v>
      </c>
    </row>
    <row r="950">
      <c r="A950" s="1">
        <v>31.0</v>
      </c>
      <c r="B950" s="1">
        <v>32.0</v>
      </c>
      <c r="C950" s="1">
        <v>231548.0</v>
      </c>
      <c r="D950" s="2">
        <v>36410.0</v>
      </c>
      <c r="E950" s="1" t="s">
        <v>84</v>
      </c>
      <c r="F950" s="1" t="s">
        <v>70</v>
      </c>
      <c r="G950" s="1">
        <v>2000.0</v>
      </c>
      <c r="H950" s="1">
        <v>1263.48</v>
      </c>
      <c r="I950" s="1">
        <v>4000000.0</v>
      </c>
      <c r="J950" s="1">
        <v>442948.0</v>
      </c>
      <c r="K950" s="1" t="s">
        <v>71</v>
      </c>
      <c r="L950" s="1" t="s">
        <v>162</v>
      </c>
      <c r="M950" s="1" t="s">
        <v>112</v>
      </c>
      <c r="N950" s="1" t="s">
        <v>150</v>
      </c>
      <c r="O950" s="1" t="s">
        <v>120</v>
      </c>
      <c r="P950" s="1">
        <v>46800.0</v>
      </c>
      <c r="Q950" s="1">
        <v>-87300.0</v>
      </c>
      <c r="R950" s="2">
        <v>42042.0</v>
      </c>
      <c r="S950" s="1" t="s">
        <v>47</v>
      </c>
      <c r="T950" s="1" t="s">
        <v>48</v>
      </c>
      <c r="U950" s="1" t="s">
        <v>49</v>
      </c>
      <c r="V950" s="1" t="s">
        <v>100</v>
      </c>
      <c r="W950" s="1" t="s">
        <v>114</v>
      </c>
      <c r="X950" s="1" t="s">
        <v>123</v>
      </c>
      <c r="Y950" s="1" t="s">
        <v>1126</v>
      </c>
      <c r="Z950" s="1">
        <v>10.0</v>
      </c>
      <c r="AA950" s="1">
        <v>1.0</v>
      </c>
      <c r="AB950" s="1" t="s">
        <v>63</v>
      </c>
      <c r="AC950" s="1">
        <v>2.0</v>
      </c>
      <c r="AD950" s="1">
        <v>0.0</v>
      </c>
      <c r="AE950" s="1" t="s">
        <v>63</v>
      </c>
      <c r="AF950" s="1">
        <v>63600.0</v>
      </c>
      <c r="AG950" s="1">
        <v>5300.0</v>
      </c>
      <c r="AH950" s="1">
        <v>10600.0</v>
      </c>
      <c r="AI950" s="1">
        <v>47700.0</v>
      </c>
      <c r="AJ950" s="1" t="s">
        <v>110</v>
      </c>
      <c r="AK950" s="1" t="s">
        <v>111</v>
      </c>
      <c r="AL950" s="1">
        <v>1997.0</v>
      </c>
      <c r="AM950" s="1" t="s">
        <v>57</v>
      </c>
    </row>
    <row r="951">
      <c r="A951" s="1">
        <v>465.0</v>
      </c>
      <c r="B951" s="1">
        <v>63.0</v>
      </c>
      <c r="C951" s="1">
        <v>531160.0</v>
      </c>
      <c r="D951" s="2">
        <v>40920.0</v>
      </c>
      <c r="E951" s="1" t="s">
        <v>84</v>
      </c>
      <c r="F951" s="1" t="s">
        <v>41</v>
      </c>
      <c r="G951" s="1">
        <v>500.0</v>
      </c>
      <c r="H951" s="1">
        <v>1006.99</v>
      </c>
      <c r="I951" s="1">
        <v>6000000.0</v>
      </c>
      <c r="J951" s="1">
        <v>458936.0</v>
      </c>
      <c r="K951" s="1" t="s">
        <v>71</v>
      </c>
      <c r="L951" s="1" t="s">
        <v>125</v>
      </c>
      <c r="M951" s="1" t="s">
        <v>73</v>
      </c>
      <c r="N951" s="1" t="s">
        <v>74</v>
      </c>
      <c r="O951" s="1" t="s">
        <v>75</v>
      </c>
      <c r="P951" s="1">
        <v>0.0</v>
      </c>
      <c r="Q951" s="1">
        <v>0.0</v>
      </c>
      <c r="R951" s="2">
        <v>42040.0</v>
      </c>
      <c r="S951" s="1" t="s">
        <v>47</v>
      </c>
      <c r="T951" s="1" t="s">
        <v>48</v>
      </c>
      <c r="U951" s="1" t="s">
        <v>64</v>
      </c>
      <c r="V951" s="1" t="s">
        <v>121</v>
      </c>
      <c r="W951" s="1" t="s">
        <v>114</v>
      </c>
      <c r="X951" s="1" t="s">
        <v>52</v>
      </c>
      <c r="Y951" s="1" t="s">
        <v>1127</v>
      </c>
      <c r="Z951" s="1">
        <v>7.0</v>
      </c>
      <c r="AA951" s="1">
        <v>1.0</v>
      </c>
      <c r="AB951" s="1" t="s">
        <v>80</v>
      </c>
      <c r="AC951" s="1">
        <v>0.0</v>
      </c>
      <c r="AD951" s="1">
        <v>3.0</v>
      </c>
      <c r="AE951" s="1" t="s">
        <v>63</v>
      </c>
      <c r="AF951" s="1">
        <v>43560.0</v>
      </c>
      <c r="AG951" s="1">
        <v>4840.0</v>
      </c>
      <c r="AH951" s="1">
        <v>4840.0</v>
      </c>
      <c r="AI951" s="1">
        <v>33880.0</v>
      </c>
      <c r="AJ951" s="1" t="s">
        <v>154</v>
      </c>
      <c r="AK951" s="1" t="s">
        <v>155</v>
      </c>
      <c r="AL951" s="1">
        <v>2015.0</v>
      </c>
      <c r="AM951" s="1" t="s">
        <v>83</v>
      </c>
    </row>
    <row r="952">
      <c r="A952" s="1">
        <v>126.0</v>
      </c>
      <c r="B952" s="1">
        <v>31.0</v>
      </c>
      <c r="C952" s="1">
        <v>889003.0</v>
      </c>
      <c r="D952" s="2">
        <v>35295.0</v>
      </c>
      <c r="E952" s="1" t="s">
        <v>40</v>
      </c>
      <c r="F952" s="1" t="s">
        <v>41</v>
      </c>
      <c r="G952" s="1">
        <v>1000.0</v>
      </c>
      <c r="H952" s="1">
        <v>1328.26</v>
      </c>
      <c r="I952" s="1">
        <v>0.0</v>
      </c>
      <c r="J952" s="1">
        <v>613921.0</v>
      </c>
      <c r="K952" s="1" t="s">
        <v>42</v>
      </c>
      <c r="L952" s="1" t="s">
        <v>125</v>
      </c>
      <c r="M952" s="1" t="s">
        <v>73</v>
      </c>
      <c r="N952" s="1" t="s">
        <v>265</v>
      </c>
      <c r="O952" s="1" t="s">
        <v>143</v>
      </c>
      <c r="P952" s="1">
        <v>42300.0</v>
      </c>
      <c r="Q952" s="1">
        <v>-45800.0</v>
      </c>
      <c r="R952" s="2">
        <v>42006.0</v>
      </c>
      <c r="S952" s="1" t="s">
        <v>47</v>
      </c>
      <c r="T952" s="1" t="s">
        <v>87</v>
      </c>
      <c r="U952" s="1" t="s">
        <v>108</v>
      </c>
      <c r="V952" s="1" t="s">
        <v>50</v>
      </c>
      <c r="W952" s="1" t="s">
        <v>114</v>
      </c>
      <c r="X952" s="1" t="s">
        <v>123</v>
      </c>
      <c r="Y952" s="1" t="s">
        <v>1128</v>
      </c>
      <c r="Z952" s="1">
        <v>17.0</v>
      </c>
      <c r="AA952" s="1">
        <v>1.0</v>
      </c>
      <c r="AB952" s="1" t="s">
        <v>80</v>
      </c>
      <c r="AC952" s="1">
        <v>1.0</v>
      </c>
      <c r="AD952" s="1">
        <v>1.0</v>
      </c>
      <c r="AE952" s="1" t="s">
        <v>80</v>
      </c>
      <c r="AF952" s="1">
        <v>60840.0</v>
      </c>
      <c r="AG952" s="1">
        <v>13520.0</v>
      </c>
      <c r="AH952" s="1">
        <v>6760.0</v>
      </c>
      <c r="AI952" s="1">
        <v>40560.0</v>
      </c>
      <c r="AJ952" s="1" t="s">
        <v>154</v>
      </c>
      <c r="AK952" s="1" t="s">
        <v>168</v>
      </c>
      <c r="AL952" s="1">
        <v>2011.0</v>
      </c>
      <c r="AM952" s="1" t="s">
        <v>83</v>
      </c>
    </row>
    <row r="953">
      <c r="A953" s="1">
        <v>407.0</v>
      </c>
      <c r="B953" s="1">
        <v>55.0</v>
      </c>
      <c r="C953" s="1">
        <v>193213.0</v>
      </c>
      <c r="D953" s="2">
        <v>35135.0</v>
      </c>
      <c r="E953" s="1" t="s">
        <v>40</v>
      </c>
      <c r="F953" s="1" t="s">
        <v>70</v>
      </c>
      <c r="G953" s="1">
        <v>1000.0</v>
      </c>
      <c r="H953" s="1">
        <v>1250.08</v>
      </c>
      <c r="I953" s="1">
        <v>5000000.0</v>
      </c>
      <c r="J953" s="1">
        <v>474598.0</v>
      </c>
      <c r="K953" s="1" t="s">
        <v>71</v>
      </c>
      <c r="L953" s="1" t="s">
        <v>72</v>
      </c>
      <c r="M953" s="1" t="s">
        <v>98</v>
      </c>
      <c r="N953" s="1" t="s">
        <v>99</v>
      </c>
      <c r="O953" s="1" t="s">
        <v>120</v>
      </c>
      <c r="P953" s="1">
        <v>0.0</v>
      </c>
      <c r="Q953" s="1">
        <v>-57700.0</v>
      </c>
      <c r="R953" s="2">
        <v>42043.0</v>
      </c>
      <c r="S953" s="1" t="s">
        <v>76</v>
      </c>
      <c r="T953" s="1" t="s">
        <v>48</v>
      </c>
      <c r="U953" s="1" t="s">
        <v>108</v>
      </c>
      <c r="V953" s="1" t="s">
        <v>50</v>
      </c>
      <c r="W953" s="1" t="s">
        <v>114</v>
      </c>
      <c r="X953" s="1" t="s">
        <v>88</v>
      </c>
      <c r="Y953" s="1" t="s">
        <v>1129</v>
      </c>
      <c r="Z953" s="1">
        <v>0.0</v>
      </c>
      <c r="AA953" s="1">
        <v>3.0</v>
      </c>
      <c r="AB953" s="1" t="s">
        <v>63</v>
      </c>
      <c r="AC953" s="1">
        <v>2.0</v>
      </c>
      <c r="AD953" s="1">
        <v>3.0</v>
      </c>
      <c r="AE953" s="1" t="s">
        <v>54</v>
      </c>
      <c r="AF953" s="1">
        <v>68160.0</v>
      </c>
      <c r="AG953" s="1">
        <v>11360.0</v>
      </c>
      <c r="AH953" s="1">
        <v>11360.0</v>
      </c>
      <c r="AI953" s="1">
        <v>45440.0</v>
      </c>
      <c r="AJ953" s="1" t="s">
        <v>130</v>
      </c>
      <c r="AK953" s="1" t="s">
        <v>173</v>
      </c>
      <c r="AL953" s="1">
        <v>2010.0</v>
      </c>
      <c r="AM953" s="1" t="s">
        <v>83</v>
      </c>
    </row>
    <row r="954">
      <c r="A954" s="1">
        <v>101.0</v>
      </c>
      <c r="B954" s="1">
        <v>27.0</v>
      </c>
      <c r="C954" s="1">
        <v>557218.0</v>
      </c>
      <c r="D954" s="2">
        <v>35757.0</v>
      </c>
      <c r="E954" s="1" t="s">
        <v>84</v>
      </c>
      <c r="F954" s="1" t="s">
        <v>92</v>
      </c>
      <c r="G954" s="1">
        <v>500.0</v>
      </c>
      <c r="H954" s="1">
        <v>982.7</v>
      </c>
      <c r="I954" s="1">
        <v>6000000.0</v>
      </c>
      <c r="J954" s="1">
        <v>440865.0</v>
      </c>
      <c r="K954" s="1" t="s">
        <v>71</v>
      </c>
      <c r="L954" s="1" t="s">
        <v>142</v>
      </c>
      <c r="M954" s="1" t="s">
        <v>146</v>
      </c>
      <c r="N954" s="1" t="s">
        <v>182</v>
      </c>
      <c r="O954" s="1" t="s">
        <v>86</v>
      </c>
      <c r="P954" s="1">
        <v>30800.0</v>
      </c>
      <c r="Q954" s="1">
        <v>-43700.0</v>
      </c>
      <c r="R954" s="2">
        <v>42017.0</v>
      </c>
      <c r="S954" s="1" t="s">
        <v>139</v>
      </c>
      <c r="T954" s="1" t="s">
        <v>63</v>
      </c>
      <c r="U954" s="1" t="s">
        <v>64</v>
      </c>
      <c r="V954" s="1" t="s">
        <v>94</v>
      </c>
      <c r="W954" s="1" t="s">
        <v>51</v>
      </c>
      <c r="X954" s="1" t="s">
        <v>88</v>
      </c>
      <c r="Y954" s="1" t="s">
        <v>1130</v>
      </c>
      <c r="Z954" s="1">
        <v>9.0</v>
      </c>
      <c r="AA954" s="1">
        <v>1.0</v>
      </c>
      <c r="AB954" s="1" t="s">
        <v>80</v>
      </c>
      <c r="AC954" s="1">
        <v>1.0</v>
      </c>
      <c r="AD954" s="1">
        <v>0.0</v>
      </c>
      <c r="AE954" s="1" t="s">
        <v>80</v>
      </c>
      <c r="AF954" s="1">
        <v>5170.0</v>
      </c>
      <c r="AG954" s="1">
        <v>940.0</v>
      </c>
      <c r="AH954" s="1">
        <v>470.0</v>
      </c>
      <c r="AI954" s="1">
        <v>3760.0</v>
      </c>
      <c r="AJ954" s="1" t="s">
        <v>116</v>
      </c>
      <c r="AK954" s="1" t="s">
        <v>117</v>
      </c>
      <c r="AL954" s="1">
        <v>2001.0</v>
      </c>
      <c r="AM954" s="1" t="s">
        <v>83</v>
      </c>
    </row>
    <row r="955">
      <c r="A955" s="1">
        <v>187.0</v>
      </c>
      <c r="B955" s="1">
        <v>37.0</v>
      </c>
      <c r="C955" s="1">
        <v>125591.0</v>
      </c>
      <c r="D955" s="2">
        <v>41494.0</v>
      </c>
      <c r="E955" s="1" t="s">
        <v>58</v>
      </c>
      <c r="F955" s="1" t="s">
        <v>92</v>
      </c>
      <c r="G955" s="1">
        <v>1000.0</v>
      </c>
      <c r="H955" s="1">
        <v>1412.06</v>
      </c>
      <c r="I955" s="1">
        <v>5000000.0</v>
      </c>
      <c r="J955" s="1">
        <v>450947.0</v>
      </c>
      <c r="K955" s="1" t="s">
        <v>71</v>
      </c>
      <c r="L955" s="1" t="s">
        <v>125</v>
      </c>
      <c r="M955" s="1" t="s">
        <v>136</v>
      </c>
      <c r="N955" s="1" t="s">
        <v>60</v>
      </c>
      <c r="O955" s="1" t="s">
        <v>143</v>
      </c>
      <c r="P955" s="1">
        <v>60100.0</v>
      </c>
      <c r="Q955" s="1">
        <v>0.0</v>
      </c>
      <c r="R955" s="2">
        <v>42020.0</v>
      </c>
      <c r="S955" s="1" t="s">
        <v>47</v>
      </c>
      <c r="T955" s="1" t="s">
        <v>48</v>
      </c>
      <c r="U955" s="1" t="s">
        <v>108</v>
      </c>
      <c r="V955" s="1" t="s">
        <v>137</v>
      </c>
      <c r="W955" s="1" t="s">
        <v>122</v>
      </c>
      <c r="X955" s="1" t="s">
        <v>66</v>
      </c>
      <c r="Y955" s="1" t="s">
        <v>1131</v>
      </c>
      <c r="Z955" s="1">
        <v>21.0</v>
      </c>
      <c r="AA955" s="1">
        <v>1.0</v>
      </c>
      <c r="AB955" s="1" t="s">
        <v>63</v>
      </c>
      <c r="AC955" s="1">
        <v>0.0</v>
      </c>
      <c r="AD955" s="1">
        <v>3.0</v>
      </c>
      <c r="AE955" s="1" t="s">
        <v>63</v>
      </c>
      <c r="AF955" s="1">
        <v>57700.0</v>
      </c>
      <c r="AG955" s="1">
        <v>5770.0</v>
      </c>
      <c r="AH955" s="1">
        <v>5770.0</v>
      </c>
      <c r="AI955" s="1">
        <v>46160.0</v>
      </c>
      <c r="AJ955" s="1" t="s">
        <v>105</v>
      </c>
      <c r="AK955" s="1" t="s">
        <v>152</v>
      </c>
      <c r="AL955" s="1">
        <v>2000.0</v>
      </c>
      <c r="AM955" s="1" t="s">
        <v>83</v>
      </c>
    </row>
    <row r="956">
      <c r="A956" s="1">
        <v>229.0</v>
      </c>
      <c r="B956" s="1">
        <v>43.0</v>
      </c>
      <c r="C956" s="1">
        <v>791425.0</v>
      </c>
      <c r="D956" s="2">
        <v>35599.0</v>
      </c>
      <c r="E956" s="1" t="s">
        <v>58</v>
      </c>
      <c r="F956" s="1" t="s">
        <v>41</v>
      </c>
      <c r="G956" s="1">
        <v>2000.0</v>
      </c>
      <c r="H956" s="1">
        <v>1585.54</v>
      </c>
      <c r="I956" s="1">
        <v>0.0</v>
      </c>
      <c r="J956" s="1">
        <v>463153.0</v>
      </c>
      <c r="K956" s="1" t="s">
        <v>42</v>
      </c>
      <c r="L956" s="1" t="s">
        <v>132</v>
      </c>
      <c r="M956" s="1" t="s">
        <v>136</v>
      </c>
      <c r="N956" s="1" t="s">
        <v>60</v>
      </c>
      <c r="O956" s="1" t="s">
        <v>143</v>
      </c>
      <c r="P956" s="1">
        <v>42600.0</v>
      </c>
      <c r="Q956" s="1">
        <v>-44400.0</v>
      </c>
      <c r="R956" s="2">
        <v>42061.0</v>
      </c>
      <c r="S956" s="1" t="s">
        <v>62</v>
      </c>
      <c r="T956" s="1" t="s">
        <v>63</v>
      </c>
      <c r="U956" s="1" t="s">
        <v>64</v>
      </c>
      <c r="V956" s="1" t="s">
        <v>94</v>
      </c>
      <c r="W956" s="1" t="s">
        <v>114</v>
      </c>
      <c r="X956" s="1" t="s">
        <v>123</v>
      </c>
      <c r="Y956" s="1" t="s">
        <v>1133</v>
      </c>
      <c r="Z956" s="1">
        <v>3.0</v>
      </c>
      <c r="AA956" s="1">
        <v>1.0</v>
      </c>
      <c r="AB956" s="1" t="s">
        <v>80</v>
      </c>
      <c r="AC956" s="1">
        <v>1.0</v>
      </c>
      <c r="AD956" s="1">
        <v>0.0</v>
      </c>
      <c r="AE956" s="1" t="s">
        <v>54</v>
      </c>
      <c r="AF956" s="1">
        <v>4620.0</v>
      </c>
      <c r="AG956" s="1">
        <v>420.0</v>
      </c>
      <c r="AH956" s="1">
        <v>840.0</v>
      </c>
      <c r="AI956" s="1">
        <v>3360.0</v>
      </c>
      <c r="AJ956" s="1" t="s">
        <v>215</v>
      </c>
      <c r="AK956" s="1" t="s">
        <v>259</v>
      </c>
      <c r="AL956" s="1">
        <v>2012.0</v>
      </c>
      <c r="AM956" s="1" t="s">
        <v>83</v>
      </c>
    </row>
    <row r="957">
      <c r="A957" s="1">
        <v>246.0</v>
      </c>
      <c r="B957" s="1">
        <v>39.0</v>
      </c>
      <c r="C957" s="1">
        <v>354455.0</v>
      </c>
      <c r="D957" s="2">
        <v>39191.0</v>
      </c>
      <c r="E957" s="1" t="s">
        <v>58</v>
      </c>
      <c r="F957" s="1" t="s">
        <v>41</v>
      </c>
      <c r="G957" s="1">
        <v>1000.0</v>
      </c>
      <c r="H957" s="1">
        <v>1416.08</v>
      </c>
      <c r="I957" s="1">
        <v>0.0</v>
      </c>
      <c r="J957" s="1">
        <v>612546.0</v>
      </c>
      <c r="K957" s="1" t="s">
        <v>71</v>
      </c>
      <c r="L957" s="1" t="s">
        <v>162</v>
      </c>
      <c r="M957" s="1" t="s">
        <v>44</v>
      </c>
      <c r="N957" s="1" t="s">
        <v>156</v>
      </c>
      <c r="O957" s="1" t="s">
        <v>61</v>
      </c>
      <c r="P957" s="1">
        <v>0.0</v>
      </c>
      <c r="Q957" s="1">
        <v>-36600.0</v>
      </c>
      <c r="R957" s="2">
        <v>42031.0</v>
      </c>
      <c r="S957" s="1" t="s">
        <v>47</v>
      </c>
      <c r="T957" s="1" t="s">
        <v>77</v>
      </c>
      <c r="U957" s="1" t="s">
        <v>64</v>
      </c>
      <c r="V957" s="1" t="s">
        <v>137</v>
      </c>
      <c r="W957" s="1" t="s">
        <v>114</v>
      </c>
      <c r="X957" s="1" t="s">
        <v>157</v>
      </c>
      <c r="Y957" s="1" t="s">
        <v>1134</v>
      </c>
      <c r="Z957" s="1">
        <v>16.0</v>
      </c>
      <c r="AA957" s="1">
        <v>1.0</v>
      </c>
      <c r="AB957" s="1" t="s">
        <v>54</v>
      </c>
      <c r="AC957" s="1">
        <v>0.0</v>
      </c>
      <c r="AD957" s="1">
        <v>3.0</v>
      </c>
      <c r="AE957" s="1" t="s">
        <v>63</v>
      </c>
      <c r="AF957" s="1">
        <v>45180.0</v>
      </c>
      <c r="AG957" s="1">
        <v>5020.0</v>
      </c>
      <c r="AH957" s="1">
        <v>5020.0</v>
      </c>
      <c r="AI957" s="1">
        <v>35140.0</v>
      </c>
      <c r="AJ957" s="1" t="s">
        <v>210</v>
      </c>
      <c r="AK957" s="1" t="s">
        <v>226</v>
      </c>
      <c r="AL957" s="1">
        <v>2004.0</v>
      </c>
      <c r="AM957" s="1" t="s">
        <v>83</v>
      </c>
    </row>
    <row r="958">
      <c r="A958" s="1">
        <v>190.0</v>
      </c>
      <c r="B958" s="1">
        <v>38.0</v>
      </c>
      <c r="C958" s="1">
        <v>601042.0</v>
      </c>
      <c r="D958" s="2">
        <v>39344.0</v>
      </c>
      <c r="E958" s="1" t="s">
        <v>40</v>
      </c>
      <c r="F958" s="1" t="s">
        <v>41</v>
      </c>
      <c r="G958" s="1">
        <v>500.0</v>
      </c>
      <c r="H958" s="1">
        <v>1246.03</v>
      </c>
      <c r="I958" s="1">
        <v>0.0</v>
      </c>
      <c r="J958" s="1">
        <v>442919.0</v>
      </c>
      <c r="K958" s="1" t="s">
        <v>42</v>
      </c>
      <c r="L958" s="1" t="s">
        <v>162</v>
      </c>
      <c r="M958" s="1" t="s">
        <v>44</v>
      </c>
      <c r="N958" s="1" t="s">
        <v>147</v>
      </c>
      <c r="O958" s="1" t="s">
        <v>86</v>
      </c>
      <c r="P958" s="1">
        <v>61900.0</v>
      </c>
      <c r="Q958" s="1">
        <v>-50000.0</v>
      </c>
      <c r="R958" s="2">
        <v>42032.0</v>
      </c>
      <c r="S958" s="1" t="s">
        <v>47</v>
      </c>
      <c r="T958" s="1" t="s">
        <v>48</v>
      </c>
      <c r="U958" s="1" t="s">
        <v>108</v>
      </c>
      <c r="V958" s="1" t="s">
        <v>121</v>
      </c>
      <c r="W958" s="1" t="s">
        <v>78</v>
      </c>
      <c r="X958" s="1" t="s">
        <v>66</v>
      </c>
      <c r="Y958" s="1" t="s">
        <v>1135</v>
      </c>
      <c r="Z958" s="1">
        <v>14.0</v>
      </c>
      <c r="AA958" s="1">
        <v>1.0</v>
      </c>
      <c r="AB958" s="1" t="s">
        <v>54</v>
      </c>
      <c r="AC958" s="1">
        <v>0.0</v>
      </c>
      <c r="AD958" s="1">
        <v>0.0</v>
      </c>
      <c r="AE958" s="1" t="s">
        <v>80</v>
      </c>
      <c r="AF958" s="1">
        <v>45100.0</v>
      </c>
      <c r="AG958" s="1">
        <v>9020.0</v>
      </c>
      <c r="AH958" s="1">
        <v>4510.0</v>
      </c>
      <c r="AI958" s="1">
        <v>31570.0</v>
      </c>
      <c r="AJ958" s="1" t="s">
        <v>105</v>
      </c>
      <c r="AK958" s="1" t="s">
        <v>152</v>
      </c>
      <c r="AL958" s="1">
        <v>2013.0</v>
      </c>
      <c r="AM958" s="1" t="s">
        <v>83</v>
      </c>
    </row>
    <row r="959">
      <c r="A959" s="1">
        <v>95.0</v>
      </c>
      <c r="B959" s="1">
        <v>32.0</v>
      </c>
      <c r="C959" s="1">
        <v>433663.0</v>
      </c>
      <c r="D959" s="2">
        <v>35420.0</v>
      </c>
      <c r="E959" s="1" t="s">
        <v>58</v>
      </c>
      <c r="F959" s="1" t="s">
        <v>92</v>
      </c>
      <c r="G959" s="1">
        <v>2000.0</v>
      </c>
      <c r="H959" s="1">
        <v>1356.64</v>
      </c>
      <c r="I959" s="1">
        <v>0.0</v>
      </c>
      <c r="J959" s="1">
        <v>449352.0</v>
      </c>
      <c r="K959" s="1" t="s">
        <v>42</v>
      </c>
      <c r="L959" s="1" t="s">
        <v>125</v>
      </c>
      <c r="M959" s="1" t="s">
        <v>59</v>
      </c>
      <c r="N959" s="1" t="s">
        <v>113</v>
      </c>
      <c r="O959" s="1" t="s">
        <v>143</v>
      </c>
      <c r="P959" s="1">
        <v>67800.0</v>
      </c>
      <c r="Q959" s="1">
        <v>-48600.0</v>
      </c>
      <c r="R959" s="2">
        <v>42058.0</v>
      </c>
      <c r="S959" s="1" t="s">
        <v>76</v>
      </c>
      <c r="T959" s="1" t="s">
        <v>48</v>
      </c>
      <c r="U959" s="1" t="s">
        <v>108</v>
      </c>
      <c r="V959" s="1" t="s">
        <v>50</v>
      </c>
      <c r="W959" s="1" t="s">
        <v>51</v>
      </c>
      <c r="X959" s="1" t="s">
        <v>103</v>
      </c>
      <c r="Y959" s="1" t="s">
        <v>1136</v>
      </c>
      <c r="Z959" s="1">
        <v>21.0</v>
      </c>
      <c r="AA959" s="1">
        <v>3.0</v>
      </c>
      <c r="AB959" s="1" t="s">
        <v>54</v>
      </c>
      <c r="AC959" s="1">
        <v>0.0</v>
      </c>
      <c r="AD959" s="1">
        <v>3.0</v>
      </c>
      <c r="AE959" s="1" t="s">
        <v>54</v>
      </c>
      <c r="AF959" s="1">
        <v>83160.0</v>
      </c>
      <c r="AG959" s="1">
        <v>15120.0</v>
      </c>
      <c r="AH959" s="1">
        <v>15120.0</v>
      </c>
      <c r="AI959" s="1">
        <v>52920.0</v>
      </c>
      <c r="AJ959" s="1" t="s">
        <v>116</v>
      </c>
      <c r="AK959" s="1" t="s">
        <v>117</v>
      </c>
      <c r="AL959" s="1">
        <v>2003.0</v>
      </c>
      <c r="AM959" s="1" t="s">
        <v>83</v>
      </c>
    </row>
    <row r="960">
      <c r="A960" s="1">
        <v>205.0</v>
      </c>
      <c r="B960" s="1">
        <v>42.0</v>
      </c>
      <c r="C960" s="1">
        <v>471938.0</v>
      </c>
      <c r="D960" s="2">
        <v>39481.0</v>
      </c>
      <c r="E960" s="1" t="s">
        <v>84</v>
      </c>
      <c r="F960" s="1" t="s">
        <v>70</v>
      </c>
      <c r="G960" s="1">
        <v>2000.0</v>
      </c>
      <c r="H960" s="1">
        <v>1387.7</v>
      </c>
      <c r="I960" s="1">
        <v>4000000.0</v>
      </c>
      <c r="J960" s="1">
        <v>470104.0</v>
      </c>
      <c r="K960" s="1" t="s">
        <v>71</v>
      </c>
      <c r="L960" s="1" t="s">
        <v>132</v>
      </c>
      <c r="M960" s="1" t="s">
        <v>118</v>
      </c>
      <c r="N960" s="1" t="s">
        <v>133</v>
      </c>
      <c r="O960" s="1" t="s">
        <v>61</v>
      </c>
      <c r="P960" s="1">
        <v>0.0</v>
      </c>
      <c r="Q960" s="1">
        <v>0.0</v>
      </c>
      <c r="R960" s="2">
        <v>42022.0</v>
      </c>
      <c r="S960" s="1" t="s">
        <v>47</v>
      </c>
      <c r="T960" s="1" t="s">
        <v>77</v>
      </c>
      <c r="U960" s="1" t="s">
        <v>64</v>
      </c>
      <c r="V960" s="1" t="s">
        <v>50</v>
      </c>
      <c r="W960" s="1" t="s">
        <v>114</v>
      </c>
      <c r="X960" s="1" t="s">
        <v>52</v>
      </c>
      <c r="Y960" s="1" t="s">
        <v>1137</v>
      </c>
      <c r="Z960" s="1">
        <v>19.0</v>
      </c>
      <c r="AA960" s="1">
        <v>1.0</v>
      </c>
      <c r="AB960" s="1" t="s">
        <v>80</v>
      </c>
      <c r="AC960" s="1">
        <v>2.0</v>
      </c>
      <c r="AD960" s="1">
        <v>1.0</v>
      </c>
      <c r="AE960" s="1" t="s">
        <v>80</v>
      </c>
      <c r="AF960" s="1">
        <v>86130.0</v>
      </c>
      <c r="AG960" s="1">
        <v>15660.0</v>
      </c>
      <c r="AH960" s="1">
        <v>15660.0</v>
      </c>
      <c r="AI960" s="1">
        <v>54810.0</v>
      </c>
      <c r="AJ960" s="1" t="s">
        <v>90</v>
      </c>
      <c r="AK960" s="1" t="s">
        <v>224</v>
      </c>
      <c r="AL960" s="1">
        <v>1995.0</v>
      </c>
      <c r="AM960" s="1" t="s">
        <v>83</v>
      </c>
    </row>
    <row r="961">
      <c r="A961" s="1">
        <v>41.0</v>
      </c>
      <c r="B961" s="1">
        <v>25.0</v>
      </c>
      <c r="C961" s="1">
        <v>564654.0</v>
      </c>
      <c r="D961" s="2">
        <v>37818.0</v>
      </c>
      <c r="E961" s="1" t="s">
        <v>40</v>
      </c>
      <c r="F961" s="1" t="s">
        <v>70</v>
      </c>
      <c r="G961" s="1">
        <v>1000.0</v>
      </c>
      <c r="H961" s="1">
        <v>1004.14</v>
      </c>
      <c r="I961" s="1">
        <v>0.0</v>
      </c>
      <c r="J961" s="1">
        <v>459889.0</v>
      </c>
      <c r="K961" s="1" t="s">
        <v>42</v>
      </c>
      <c r="L961" s="1" t="s">
        <v>125</v>
      </c>
      <c r="M961" s="1" t="s">
        <v>118</v>
      </c>
      <c r="N961" s="1" t="s">
        <v>45</v>
      </c>
      <c r="O961" s="1" t="s">
        <v>120</v>
      </c>
      <c r="P961" s="1">
        <v>35400.0</v>
      </c>
      <c r="Q961" s="1">
        <v>0.0</v>
      </c>
      <c r="R961" s="2">
        <v>42050.0</v>
      </c>
      <c r="S961" s="1" t="s">
        <v>76</v>
      </c>
      <c r="T961" s="1" t="s">
        <v>87</v>
      </c>
      <c r="U961" s="1" t="s">
        <v>49</v>
      </c>
      <c r="V961" s="1" t="s">
        <v>100</v>
      </c>
      <c r="W961" s="1" t="s">
        <v>122</v>
      </c>
      <c r="X961" s="1" t="s">
        <v>123</v>
      </c>
      <c r="Y961" s="1" t="s">
        <v>1138</v>
      </c>
      <c r="Z961" s="1">
        <v>13.0</v>
      </c>
      <c r="AA961" s="1">
        <v>3.0</v>
      </c>
      <c r="AB961" s="1" t="s">
        <v>80</v>
      </c>
      <c r="AC961" s="1">
        <v>1.0</v>
      </c>
      <c r="AD961" s="1">
        <v>3.0</v>
      </c>
      <c r="AE961" s="1" t="s">
        <v>80</v>
      </c>
      <c r="AF961" s="1">
        <v>48000.0</v>
      </c>
      <c r="AG961" s="1">
        <v>9600.0</v>
      </c>
      <c r="AH961" s="1">
        <v>4800.0</v>
      </c>
      <c r="AI961" s="1">
        <v>33600.0</v>
      </c>
      <c r="AJ961" s="1" t="s">
        <v>81</v>
      </c>
      <c r="AK961" s="1" t="s">
        <v>82</v>
      </c>
      <c r="AL961" s="1">
        <v>1995.0</v>
      </c>
      <c r="AM961" s="1" t="s">
        <v>83</v>
      </c>
    </row>
    <row r="962">
      <c r="A962" s="1">
        <v>137.0</v>
      </c>
      <c r="B962" s="1">
        <v>35.0</v>
      </c>
      <c r="C962" s="1">
        <v>645723.0</v>
      </c>
      <c r="D962" s="2">
        <v>33363.0</v>
      </c>
      <c r="E962" s="1" t="s">
        <v>40</v>
      </c>
      <c r="F962" s="1" t="s">
        <v>92</v>
      </c>
      <c r="G962" s="1">
        <v>500.0</v>
      </c>
      <c r="H962" s="1">
        <v>1107.07</v>
      </c>
      <c r="I962" s="1">
        <v>0.0</v>
      </c>
      <c r="J962" s="1">
        <v>478868.0</v>
      </c>
      <c r="K962" s="1" t="s">
        <v>71</v>
      </c>
      <c r="L962" s="1" t="s">
        <v>132</v>
      </c>
      <c r="M962" s="1" t="s">
        <v>136</v>
      </c>
      <c r="N962" s="1" t="s">
        <v>147</v>
      </c>
      <c r="O962" s="1" t="s">
        <v>46</v>
      </c>
      <c r="P962" s="1">
        <v>0.0</v>
      </c>
      <c r="Q962" s="1">
        <v>-45300.0</v>
      </c>
      <c r="R962" s="2">
        <v>42039.0</v>
      </c>
      <c r="S962" s="1" t="s">
        <v>62</v>
      </c>
      <c r="T962" s="1" t="s">
        <v>63</v>
      </c>
      <c r="U962" s="1" t="s">
        <v>64</v>
      </c>
      <c r="V962" s="1" t="s">
        <v>50</v>
      </c>
      <c r="W962" s="1" t="s">
        <v>65</v>
      </c>
      <c r="X962" s="1" t="s">
        <v>123</v>
      </c>
      <c r="Y962" s="1" t="s">
        <v>1139</v>
      </c>
      <c r="Z962" s="1">
        <v>21.0</v>
      </c>
      <c r="AA962" s="1">
        <v>1.0</v>
      </c>
      <c r="AB962" s="1" t="s">
        <v>80</v>
      </c>
      <c r="AC962" s="1">
        <v>0.0</v>
      </c>
      <c r="AD962" s="1">
        <v>0.0</v>
      </c>
      <c r="AE962" s="1" t="s">
        <v>54</v>
      </c>
      <c r="AF962" s="1">
        <v>3300.0</v>
      </c>
      <c r="AG962" s="1">
        <v>600.0</v>
      </c>
      <c r="AH962" s="1">
        <v>600.0</v>
      </c>
      <c r="AI962" s="1">
        <v>2100.0</v>
      </c>
      <c r="AJ962" s="1" t="s">
        <v>55</v>
      </c>
      <c r="AK962" s="1" t="s">
        <v>56</v>
      </c>
      <c r="AL962" s="1">
        <v>2008.0</v>
      </c>
      <c r="AM962" s="1" t="s">
        <v>83</v>
      </c>
    </row>
    <row r="963">
      <c r="A963" s="1">
        <v>194.0</v>
      </c>
      <c r="B963" s="1">
        <v>34.0</v>
      </c>
      <c r="C963" s="1">
        <v>573572.0</v>
      </c>
      <c r="D963" s="2">
        <v>33405.0</v>
      </c>
      <c r="E963" s="1" t="s">
        <v>84</v>
      </c>
      <c r="F963" s="1" t="s">
        <v>70</v>
      </c>
      <c r="G963" s="1">
        <v>500.0</v>
      </c>
      <c r="H963" s="1">
        <v>1429.96</v>
      </c>
      <c r="I963" s="1">
        <v>0.0</v>
      </c>
      <c r="J963" s="1">
        <v>463307.0</v>
      </c>
      <c r="K963" s="1" t="s">
        <v>71</v>
      </c>
      <c r="L963" s="1" t="s">
        <v>162</v>
      </c>
      <c r="M963" s="1" t="s">
        <v>136</v>
      </c>
      <c r="N963" s="1" t="s">
        <v>74</v>
      </c>
      <c r="O963" s="1" t="s">
        <v>46</v>
      </c>
      <c r="P963" s="1">
        <v>67800.0</v>
      </c>
      <c r="Q963" s="1">
        <v>0.0</v>
      </c>
      <c r="R963" s="2">
        <v>42016.0</v>
      </c>
      <c r="S963" s="1" t="s">
        <v>76</v>
      </c>
      <c r="T963" s="1" t="s">
        <v>77</v>
      </c>
      <c r="U963" s="1" t="s">
        <v>64</v>
      </c>
      <c r="V963" s="1" t="s">
        <v>137</v>
      </c>
      <c r="W963" s="1" t="s">
        <v>78</v>
      </c>
      <c r="X963" s="1" t="s">
        <v>128</v>
      </c>
      <c r="Y963" s="1" t="s">
        <v>1140</v>
      </c>
      <c r="Z963" s="1">
        <v>11.0</v>
      </c>
      <c r="AA963" s="1">
        <v>3.0</v>
      </c>
      <c r="AB963" s="1" t="s">
        <v>80</v>
      </c>
      <c r="AC963" s="1">
        <v>1.0</v>
      </c>
      <c r="AD963" s="1">
        <v>2.0</v>
      </c>
      <c r="AE963" s="1" t="s">
        <v>54</v>
      </c>
      <c r="AF963" s="1">
        <v>57200.0</v>
      </c>
      <c r="AG963" s="1">
        <v>11440.0</v>
      </c>
      <c r="AH963" s="1">
        <v>5720.0</v>
      </c>
      <c r="AI963" s="1">
        <v>40040.0</v>
      </c>
      <c r="AJ963" s="1" t="s">
        <v>116</v>
      </c>
      <c r="AK963" s="1" t="s">
        <v>117</v>
      </c>
      <c r="AL963" s="1">
        <v>2005.0</v>
      </c>
      <c r="AM963" s="1" t="s">
        <v>83</v>
      </c>
    </row>
    <row r="964">
      <c r="A964" s="1">
        <v>128.0</v>
      </c>
      <c r="B964" s="1">
        <v>35.0</v>
      </c>
      <c r="C964" s="1">
        <v>437960.0</v>
      </c>
      <c r="D964" s="2">
        <v>36984.0</v>
      </c>
      <c r="E964" s="1" t="s">
        <v>58</v>
      </c>
      <c r="F964" s="1" t="s">
        <v>41</v>
      </c>
      <c r="G964" s="1">
        <v>1000.0</v>
      </c>
      <c r="H964" s="1">
        <v>1074.99</v>
      </c>
      <c r="I964" s="1">
        <v>0.0</v>
      </c>
      <c r="J964" s="1">
        <v>453620.0</v>
      </c>
      <c r="K964" s="1" t="s">
        <v>71</v>
      </c>
      <c r="L964" s="1" t="s">
        <v>93</v>
      </c>
      <c r="M964" s="1" t="s">
        <v>186</v>
      </c>
      <c r="N964" s="1" t="s">
        <v>99</v>
      </c>
      <c r="O964" s="1" t="s">
        <v>46</v>
      </c>
      <c r="P964" s="1">
        <v>0.0</v>
      </c>
      <c r="Q964" s="1">
        <v>-48800.0</v>
      </c>
      <c r="R964" s="2">
        <v>42006.0</v>
      </c>
      <c r="S964" s="1" t="s">
        <v>62</v>
      </c>
      <c r="T964" s="1" t="s">
        <v>63</v>
      </c>
      <c r="U964" s="1" t="s">
        <v>213</v>
      </c>
      <c r="V964" s="1" t="s">
        <v>50</v>
      </c>
      <c r="W964" s="1" t="s">
        <v>65</v>
      </c>
      <c r="X964" s="1" t="s">
        <v>52</v>
      </c>
      <c r="Y964" s="1" t="s">
        <v>1141</v>
      </c>
      <c r="Z964" s="1">
        <v>16.0</v>
      </c>
      <c r="AA964" s="1">
        <v>1.0</v>
      </c>
      <c r="AB964" s="1" t="s">
        <v>63</v>
      </c>
      <c r="AC964" s="1">
        <v>2.0</v>
      </c>
      <c r="AD964" s="1">
        <v>0.0</v>
      </c>
      <c r="AE964" s="1" t="s">
        <v>63</v>
      </c>
      <c r="AF964" s="1">
        <v>7590.0</v>
      </c>
      <c r="AG964" s="1">
        <v>1380.0</v>
      </c>
      <c r="AH964" s="1">
        <v>690.0</v>
      </c>
      <c r="AI964" s="1">
        <v>5520.0</v>
      </c>
      <c r="AJ964" s="1" t="s">
        <v>96</v>
      </c>
      <c r="AK964" s="1" t="s">
        <v>149</v>
      </c>
      <c r="AL964" s="1">
        <v>2012.0</v>
      </c>
      <c r="AM964" s="1" t="s">
        <v>83</v>
      </c>
    </row>
    <row r="965">
      <c r="A965" s="1">
        <v>150.0</v>
      </c>
      <c r="B965" s="1">
        <v>37.0</v>
      </c>
      <c r="C965" s="1">
        <v>649800.0</v>
      </c>
      <c r="D965" s="2">
        <v>41714.0</v>
      </c>
      <c r="E965" s="1" t="s">
        <v>40</v>
      </c>
      <c r="F965" s="1" t="s">
        <v>92</v>
      </c>
      <c r="G965" s="1">
        <v>1000.0</v>
      </c>
      <c r="H965" s="1">
        <v>1007.0</v>
      </c>
      <c r="I965" s="1">
        <v>0.0</v>
      </c>
      <c r="J965" s="1">
        <v>466238.0</v>
      </c>
      <c r="K965" s="1" t="s">
        <v>71</v>
      </c>
      <c r="L965" s="1" t="s">
        <v>72</v>
      </c>
      <c r="M965" s="1" t="s">
        <v>146</v>
      </c>
      <c r="N965" s="1" t="s">
        <v>74</v>
      </c>
      <c r="O965" s="1" t="s">
        <v>86</v>
      </c>
      <c r="P965" s="1">
        <v>30400.0</v>
      </c>
      <c r="Q965" s="1">
        <v>-89400.0</v>
      </c>
      <c r="R965" s="2">
        <v>42031.0</v>
      </c>
      <c r="S965" s="1" t="s">
        <v>47</v>
      </c>
      <c r="T965" s="1" t="s">
        <v>77</v>
      </c>
      <c r="U965" s="1" t="s">
        <v>108</v>
      </c>
      <c r="V965" s="1" t="s">
        <v>50</v>
      </c>
      <c r="W965" s="1" t="s">
        <v>65</v>
      </c>
      <c r="X965" s="1" t="s">
        <v>88</v>
      </c>
      <c r="Y965" s="1" t="s">
        <v>1142</v>
      </c>
      <c r="Z965" s="1">
        <v>9.0</v>
      </c>
      <c r="AA965" s="1">
        <v>1.0</v>
      </c>
      <c r="AB965" s="1" t="s">
        <v>80</v>
      </c>
      <c r="AC965" s="1">
        <v>0.0</v>
      </c>
      <c r="AD965" s="1">
        <v>2.0</v>
      </c>
      <c r="AE965" s="1" t="s">
        <v>63</v>
      </c>
      <c r="AF965" s="1">
        <v>80080.0</v>
      </c>
      <c r="AG965" s="1">
        <v>12320.0</v>
      </c>
      <c r="AH965" s="1">
        <v>12320.0</v>
      </c>
      <c r="AI965" s="1">
        <v>55440.0</v>
      </c>
      <c r="AJ965" s="1" t="s">
        <v>90</v>
      </c>
      <c r="AK965" s="1" t="s">
        <v>224</v>
      </c>
      <c r="AL965" s="1">
        <v>2013.0</v>
      </c>
      <c r="AM965" s="1" t="s">
        <v>83</v>
      </c>
    </row>
    <row r="966">
      <c r="A966" s="1">
        <v>104.0</v>
      </c>
      <c r="B966" s="1">
        <v>30.0</v>
      </c>
      <c r="C966" s="1">
        <v>544225.0</v>
      </c>
      <c r="D966" s="2">
        <v>40393.0</v>
      </c>
      <c r="E966" s="1" t="s">
        <v>40</v>
      </c>
      <c r="F966" s="1" t="s">
        <v>70</v>
      </c>
      <c r="G966" s="1">
        <v>500.0</v>
      </c>
      <c r="H966" s="1">
        <v>1052.85</v>
      </c>
      <c r="I966" s="1">
        <v>0.0</v>
      </c>
      <c r="J966" s="1">
        <v>607697.0</v>
      </c>
      <c r="K966" s="1" t="s">
        <v>71</v>
      </c>
      <c r="L966" s="1" t="s">
        <v>43</v>
      </c>
      <c r="M966" s="1" t="s">
        <v>136</v>
      </c>
      <c r="N966" s="1" t="s">
        <v>133</v>
      </c>
      <c r="O966" s="1" t="s">
        <v>61</v>
      </c>
      <c r="P966" s="1">
        <v>0.0</v>
      </c>
      <c r="Q966" s="1">
        <v>-70100.0</v>
      </c>
      <c r="R966" s="2">
        <v>42044.0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66</v>
      </c>
      <c r="Y966" s="1" t="s">
        <v>1143</v>
      </c>
      <c r="Z966" s="1">
        <v>8.0</v>
      </c>
      <c r="AA966" s="1">
        <v>1.0</v>
      </c>
      <c r="AB966" s="1" t="s">
        <v>80</v>
      </c>
      <c r="AC966" s="1">
        <v>0.0</v>
      </c>
      <c r="AD966" s="1">
        <v>0.0</v>
      </c>
      <c r="AE966" s="1" t="s">
        <v>54</v>
      </c>
      <c r="AF966" s="1">
        <v>4800.0</v>
      </c>
      <c r="AG966" s="1">
        <v>960.0</v>
      </c>
      <c r="AH966" s="1">
        <v>480.0</v>
      </c>
      <c r="AI966" s="1">
        <v>3360.0</v>
      </c>
      <c r="AJ966" s="1" t="s">
        <v>188</v>
      </c>
      <c r="AK966" s="1" t="s">
        <v>189</v>
      </c>
      <c r="AL966" s="1">
        <v>2006.0</v>
      </c>
      <c r="AM966" s="1" t="s">
        <v>83</v>
      </c>
    </row>
    <row r="967">
      <c r="A967" s="1">
        <v>163.0</v>
      </c>
      <c r="B967" s="1">
        <v>37.0</v>
      </c>
      <c r="C967" s="1">
        <v>390256.0</v>
      </c>
      <c r="D967" s="2">
        <v>40142.0</v>
      </c>
      <c r="E967" s="1" t="s">
        <v>58</v>
      </c>
      <c r="F967" s="1" t="s">
        <v>92</v>
      </c>
      <c r="G967" s="1">
        <v>1000.0</v>
      </c>
      <c r="H967" s="1">
        <v>1200.33</v>
      </c>
      <c r="I967" s="1">
        <v>4000000.0</v>
      </c>
      <c r="J967" s="1">
        <v>477631.0</v>
      </c>
      <c r="K967" s="1" t="s">
        <v>71</v>
      </c>
      <c r="L967" s="1" t="s">
        <v>132</v>
      </c>
      <c r="M967" s="1" t="s">
        <v>44</v>
      </c>
      <c r="N967" s="1" t="s">
        <v>243</v>
      </c>
      <c r="O967" s="1" t="s">
        <v>75</v>
      </c>
      <c r="P967" s="1">
        <v>0.0</v>
      </c>
      <c r="Q967" s="1">
        <v>-36400.0</v>
      </c>
      <c r="R967" s="2">
        <v>42041.0</v>
      </c>
      <c r="S967" s="1" t="s">
        <v>62</v>
      </c>
      <c r="T967" s="1" t="s">
        <v>63</v>
      </c>
      <c r="U967" s="1" t="s">
        <v>64</v>
      </c>
      <c r="V967" s="1" t="s">
        <v>50</v>
      </c>
      <c r="W967" s="1" t="s">
        <v>114</v>
      </c>
      <c r="X967" s="1" t="s">
        <v>103</v>
      </c>
      <c r="Y967" s="1" t="s">
        <v>1144</v>
      </c>
      <c r="Z967" s="1">
        <v>7.0</v>
      </c>
      <c r="AA967" s="1">
        <v>1.0</v>
      </c>
      <c r="AB967" s="1" t="s">
        <v>63</v>
      </c>
      <c r="AC967" s="1">
        <v>2.0</v>
      </c>
      <c r="AD967" s="1">
        <v>1.0</v>
      </c>
      <c r="AE967" s="1" t="s">
        <v>54</v>
      </c>
      <c r="AF967" s="1">
        <v>3900.0</v>
      </c>
      <c r="AG967" s="1">
        <v>390.0</v>
      </c>
      <c r="AH967" s="1">
        <v>780.0</v>
      </c>
      <c r="AI967" s="1">
        <v>2730.0</v>
      </c>
      <c r="AJ967" s="1" t="s">
        <v>215</v>
      </c>
      <c r="AK967" s="1" t="s">
        <v>259</v>
      </c>
      <c r="AL967" s="1">
        <v>2008.0</v>
      </c>
      <c r="AM967" s="1" t="s">
        <v>57</v>
      </c>
    </row>
    <row r="968">
      <c r="A968" s="1">
        <v>80.0</v>
      </c>
      <c r="B968" s="1">
        <v>26.0</v>
      </c>
      <c r="C968" s="1">
        <v>488597.0</v>
      </c>
      <c r="D968" s="2">
        <v>37019.0</v>
      </c>
      <c r="E968" s="1" t="s">
        <v>84</v>
      </c>
      <c r="F968" s="1" t="s">
        <v>70</v>
      </c>
      <c r="G968" s="1">
        <v>1000.0</v>
      </c>
      <c r="H968" s="1">
        <v>1343.0</v>
      </c>
      <c r="I968" s="1">
        <v>0.0</v>
      </c>
      <c r="J968" s="1">
        <v>443625.0</v>
      </c>
      <c r="K968" s="1" t="s">
        <v>42</v>
      </c>
      <c r="L968" s="1" t="s">
        <v>125</v>
      </c>
      <c r="M968" s="1" t="s">
        <v>160</v>
      </c>
      <c r="N968" s="1" t="s">
        <v>119</v>
      </c>
      <c r="O968" s="1" t="s">
        <v>61</v>
      </c>
      <c r="P968" s="1">
        <v>64600.0</v>
      </c>
      <c r="Q968" s="1">
        <v>0.0</v>
      </c>
      <c r="R968" s="2">
        <v>42007.0</v>
      </c>
      <c r="S968" s="1" t="s">
        <v>47</v>
      </c>
      <c r="T968" s="1" t="s">
        <v>87</v>
      </c>
      <c r="U968" s="1" t="s">
        <v>64</v>
      </c>
      <c r="V968" s="1" t="s">
        <v>121</v>
      </c>
      <c r="W968" s="1" t="s">
        <v>51</v>
      </c>
      <c r="X968" s="1" t="s">
        <v>88</v>
      </c>
      <c r="Y968" s="1" t="s">
        <v>1145</v>
      </c>
      <c r="Z968" s="1">
        <v>12.0</v>
      </c>
      <c r="AA968" s="1">
        <v>1.0</v>
      </c>
      <c r="AB968" s="1" t="s">
        <v>63</v>
      </c>
      <c r="AC968" s="1">
        <v>0.0</v>
      </c>
      <c r="AD968" s="1">
        <v>0.0</v>
      </c>
      <c r="AE968" s="1" t="s">
        <v>80</v>
      </c>
      <c r="AF968" s="1">
        <v>90400.0</v>
      </c>
      <c r="AG968" s="1">
        <v>9040.0</v>
      </c>
      <c r="AH968" s="1">
        <v>9040.0</v>
      </c>
      <c r="AI968" s="1">
        <v>72320.0</v>
      </c>
      <c r="AJ968" s="1" t="s">
        <v>188</v>
      </c>
      <c r="AK968" s="1" t="s">
        <v>189</v>
      </c>
      <c r="AL968" s="1">
        <v>1995.0</v>
      </c>
      <c r="AM968" s="1" t="s">
        <v>83</v>
      </c>
    </row>
    <row r="969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1191</v>
      </c>
      <c r="B1" s="3">
        <v>1000.0</v>
      </c>
    </row>
    <row r="2">
      <c r="A2" s="3" t="s">
        <v>1192</v>
      </c>
      <c r="B2" s="3">
        <v>21.0</v>
      </c>
    </row>
    <row r="3">
      <c r="A3" s="3" t="s">
        <v>1193</v>
      </c>
      <c r="B3" s="9">
        <f>B2/B1</f>
        <v>0.021</v>
      </c>
    </row>
  </sheetData>
  <drawing r:id="rId1"/>
</worksheet>
</file>