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KaurA29\Desktop\"/>
    </mc:Choice>
  </mc:AlternateContent>
  <xr:revisionPtr revIDLastSave="0" documentId="13_ncr:1_{3BE1467F-C3A7-43B2-9D51-58F2A4F4C15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8" i="1"/>
  <c r="H6" i="1"/>
  <c r="H5" i="1"/>
  <c r="H2" i="1"/>
</calcChain>
</file>

<file path=xl/sharedStrings.xml><?xml version="1.0" encoding="utf-8"?>
<sst xmlns="http://schemas.openxmlformats.org/spreadsheetml/2006/main" count="128" uniqueCount="33">
  <si>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</si>
  <si>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</si>
  <si>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</si>
  <si>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</si>
  <si>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</si>
  <si>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</si>
  <si>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</si>
  <si>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</si>
  <si>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</si>
  <si>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</si>
  <si>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</si>
  <si>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</si>
  <si>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</si>
  <si>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</si>
  <si>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</si>
  <si>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</si>
  <si>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</si>
  <si>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</si>
  <si>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</si>
  <si>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</si>
  <si>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</si>
  <si>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</si>
  <si>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</si>
  <si>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</si>
  <si>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</si>
  <si>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</si>
  <si>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</si>
  <si>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How much diamonds looted from Chennai Port Trust:</t>
  </si>
  <si>
    <t>How many ships looted near Paradip Port Trust and Chennai Port Trust:</t>
  </si>
  <si>
    <t>Sum total of diamonds looted from VO Chidambarnar:</t>
  </si>
  <si>
    <t xml:space="preserve">Average Amount of Diamond looted: </t>
  </si>
  <si>
    <t xml:space="preserve">Average Amount of Soft Drinks looted: </t>
  </si>
  <si>
    <t>Ratio of Soft Drinks Drunkto Soft drinks looted: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</si>
</sst>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00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2" fillId="2" borderId="0" xfId="0" applyFont="1" applyFill="1"/>
    <xf numFmtId="165" fontId="2" fillId="0" borderId="0" xfId="0" applyNumberFormat="1" applyFont="1"/>
    <xf numFmtId="2" fontId="2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B1" workbookViewId="0">
      <selection activeCell="H3" sqref="H3"/>
    </sheetView>
  </sheetViews>
  <sheetFormatPr defaultColWidth="9.1875" defaultRowHeight="15" customHeight="1" x14ac:dyDescent="0.5"/>
  <cols>
    <col min="1" max="1" width="10.25" customWidth="1"/>
    <col min="2" max="2" width="11.75" customWidth="1"/>
    <col min="3" max="3" width="22.1875" customWidth="1"/>
    <col min="4" max="4" width="22.3125" customWidth="1"/>
    <col min="5" max="5" width="20.6875" customWidth="1"/>
    <col min="6" max="6" width="19.375" customWidth="1"/>
    <col min="7" max="7" width="57.375" customWidth="1"/>
    <col min="8" max="8" width="11.6875" customWidth="1"/>
    <col min="9" max="26" width="8.4375" customWidth="1"/>
  </cols>
  <sheetData>
    <row r="1" spans="1:26" ht="21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5" t="s">
        <v>27</v>
      </c>
      <c r="H2">
        <f>SUMIF($C$2:$C$59,$C$11,$D$2:$D$59)</f>
        <v>7182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5" t="s">
        <v>28</v>
      </c>
      <c r="H3" s="8">
        <f>COUNTIFS(B2:B59,B3,C2:C59,C4)+COUNTIFS(B2:B59,B3,C2:C59,C11)</f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5" t="s">
        <v>29</v>
      </c>
      <c r="H4" s="2">
        <f>SUMIF($C$2:$C$59,$C$44,$D$2:$D$59)</f>
        <v>9887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5" t="s">
        <v>30</v>
      </c>
      <c r="H5" s="7">
        <f>AVERAGE(D2:D59)</f>
        <v>1254.8620689655172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5" t="s">
        <v>31</v>
      </c>
      <c r="H6" s="7">
        <f>AVERAGE(E2:E59)</f>
        <v>2227.7586206896553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5" t="s">
        <v>32</v>
      </c>
      <c r="H8" s="6">
        <f>SUM(F2:F59)/SUM(E2:E59)</f>
        <v>0.39201663957898003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H59" xr:uid="{0A8C0100-2E43-4C7B-88BB-AB388CC0569C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Amandeep Kaur (NZ Health Partnerships)</cp:lastModifiedBy>
  <dcterms:modified xsi:type="dcterms:W3CDTF">2023-07-02T00:18:58Z</dcterms:modified>
</cp:coreProperties>
</file>