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utador financeiro\BACKUP\RH CENTER\Contratos do Software\"/>
    </mc:Choice>
  </mc:AlternateContent>
  <bookViews>
    <workbookView xWindow="0" yWindow="0" windowWidth="21600" windowHeight="963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C124" i="1" s="1"/>
  <c r="C12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<sst xmlns="http://schemas.openxmlformats.org/spreadsheetml/2006/main" count="479" uniqueCount="356">
  <si>
    <t>CONTRATO MENSAL DE SOFTWARE</t>
  </si>
  <si>
    <t>Empresa</t>
  </si>
  <si>
    <t>Valor mensal</t>
  </si>
  <si>
    <t>03.609.783/0001-01</t>
  </si>
  <si>
    <t>SENAC</t>
  </si>
  <si>
    <t>16.08.21</t>
  </si>
  <si>
    <t>08.707.473/0001-35</t>
  </si>
  <si>
    <t>UNIMED</t>
  </si>
  <si>
    <t>07.990.965/0001-18</t>
  </si>
  <si>
    <t>ÁGAPE</t>
  </si>
  <si>
    <t>21.055.932/0001-01</t>
  </si>
  <si>
    <t>STA VITÓRIA</t>
  </si>
  <si>
    <t>06.11.20</t>
  </si>
  <si>
    <t>09.377.459/0001-83</t>
  </si>
  <si>
    <t>KAÍROS</t>
  </si>
  <si>
    <t>17.03.20</t>
  </si>
  <si>
    <t>21.548.501/0001-87</t>
  </si>
  <si>
    <t>UPCHIP</t>
  </si>
  <si>
    <t>09.09.21</t>
  </si>
  <si>
    <t>03.325.436/0001-49</t>
  </si>
  <si>
    <t>MARANATA</t>
  </si>
  <si>
    <t>08.04.21</t>
  </si>
  <si>
    <t>21.332.037/0001-97</t>
  </si>
  <si>
    <t>01.06.23</t>
  </si>
  <si>
    <r>
      <rPr>
        <sz val="7"/>
        <color theme="1"/>
        <rFont val="Times New Roman"/>
        <family val="1"/>
      </rPr>
      <t xml:space="preserve"> </t>
    </r>
    <r>
      <rPr>
        <sz val="10"/>
        <color rgb="FFFF0000"/>
        <rFont val="Arial Black"/>
        <family val="2"/>
      </rPr>
      <t xml:space="preserve">JFR SERVIÇO </t>
    </r>
    <r>
      <rPr>
        <sz val="10"/>
        <color rgb="FF000000"/>
        <rFont val="Arial Black"/>
        <family val="2"/>
      </rPr>
      <t xml:space="preserve"> </t>
    </r>
  </si>
  <si>
    <t>36.632.245/0002-60</t>
  </si>
  <si>
    <t>06.04.22</t>
  </si>
  <si>
    <r>
      <rPr>
        <sz val="10"/>
        <color rgb="FFFF0000"/>
        <rFont val="Arial Black"/>
        <family val="2"/>
      </rPr>
      <t xml:space="preserve">QUALYSOM </t>
    </r>
    <r>
      <rPr>
        <sz val="10"/>
        <color rgb="FF000000"/>
        <rFont val="Arial Black"/>
        <family val="2"/>
      </rPr>
      <t xml:space="preserve"> </t>
    </r>
  </si>
  <si>
    <t>09.189.517/0001-45</t>
  </si>
  <si>
    <r>
      <rPr>
        <sz val="10"/>
        <color rgb="FFFF0000"/>
        <rFont val="Arial Black"/>
        <family val="2"/>
      </rPr>
      <t>TOCMIX</t>
    </r>
    <r>
      <rPr>
        <sz val="10"/>
        <color rgb="FF000000"/>
        <rFont val="Arial Black"/>
        <family val="2"/>
      </rPr>
      <t xml:space="preserve">  </t>
    </r>
  </si>
  <si>
    <t xml:space="preserve"> 03.08.22</t>
  </si>
  <si>
    <t>10.918.540/0001-02</t>
  </si>
  <si>
    <t>02.05.22</t>
  </si>
  <si>
    <r>
      <rPr>
        <sz val="7"/>
        <color theme="1"/>
        <rFont val="Times New Roman"/>
        <family val="1"/>
      </rPr>
      <t xml:space="preserve"> </t>
    </r>
    <r>
      <rPr>
        <sz val="10"/>
        <color rgb="FFFF0000"/>
        <rFont val="Arial Black"/>
        <family val="2"/>
      </rPr>
      <t xml:space="preserve">AÇÃO COLÉGIO E CURSO </t>
    </r>
  </si>
  <si>
    <t>26.101.834/0001-87</t>
  </si>
  <si>
    <t>25.07.22</t>
  </si>
  <si>
    <t xml:space="preserve">QUANTICA AGUA E AR </t>
  </si>
  <si>
    <t>05.12.22</t>
  </si>
  <si>
    <r>
      <rPr>
        <sz val="10"/>
        <color rgb="FFFF0000"/>
        <rFont val="Arial Black"/>
        <family val="2"/>
      </rPr>
      <t xml:space="preserve">CONTRATE SERVIÇOS </t>
    </r>
    <r>
      <rPr>
        <sz val="10"/>
        <color rgb="FF000000"/>
        <rFont val="Arial Black"/>
        <family val="2"/>
      </rPr>
      <t xml:space="preserve"> </t>
    </r>
  </si>
  <si>
    <t xml:space="preserve">10.774.803/0001-57 </t>
  </si>
  <si>
    <t>09.450.033/0002-99</t>
  </si>
  <si>
    <t>05.03.23</t>
  </si>
  <si>
    <r>
      <rPr>
        <sz val="10"/>
        <color rgb="FFFF0000"/>
        <rFont val="Arial Black"/>
        <family val="2"/>
      </rPr>
      <t>MAIS SAUDE CLINICA</t>
    </r>
    <r>
      <rPr>
        <sz val="10"/>
        <color theme="1"/>
        <rFont val="Arial Black"/>
        <family val="2"/>
      </rPr>
      <t xml:space="preserve">  </t>
    </r>
  </si>
  <si>
    <t>29.112.864/0001-87</t>
  </si>
  <si>
    <t>23.05.23</t>
  </si>
  <si>
    <r>
      <rPr>
        <sz val="7"/>
        <color theme="1"/>
        <rFont val="Times New Roman"/>
        <family val="1"/>
      </rPr>
      <t xml:space="preserve"> </t>
    </r>
    <r>
      <rPr>
        <sz val="10"/>
        <color rgb="FFFF0000"/>
        <rFont val="Arial Black"/>
        <family val="2"/>
      </rPr>
      <t xml:space="preserve">A.D MAIA COLCHÕES </t>
    </r>
  </si>
  <si>
    <t>29.112.864/0003-49</t>
  </si>
  <si>
    <t xml:space="preserve"> 23.05.23</t>
  </si>
  <si>
    <t xml:space="preserve">COLCHÕES AIAM </t>
  </si>
  <si>
    <t>39.537.682.0001/-01</t>
  </si>
  <si>
    <t>13.11.23</t>
  </si>
  <si>
    <r>
      <rPr>
        <sz val="7"/>
        <color theme="1"/>
        <rFont val="Times New Roman"/>
        <family val="1"/>
      </rPr>
      <t xml:space="preserve"> </t>
    </r>
    <r>
      <rPr>
        <sz val="10"/>
        <color rgb="FFFF0000"/>
        <rFont val="Arial Black"/>
        <family val="2"/>
      </rPr>
      <t xml:space="preserve">LOJAS AIAM </t>
    </r>
  </si>
  <si>
    <t>09.369.604/0001-84</t>
  </si>
  <si>
    <t>05.06.23</t>
  </si>
  <si>
    <t>DIAGNOSE LAB</t>
  </si>
  <si>
    <t>14.208.596/0001-24</t>
  </si>
  <si>
    <t xml:space="preserve">09.05.23 </t>
  </si>
  <si>
    <t xml:space="preserve">CLIMAX </t>
  </si>
  <si>
    <t>43.131.976/0001-06</t>
  </si>
  <si>
    <t>13.06.23</t>
  </si>
  <si>
    <t>MEDMAIS SAUDE</t>
  </si>
  <si>
    <t>08.111.632/0001.34</t>
  </si>
  <si>
    <t xml:space="preserve"> 21.07.23</t>
  </si>
  <si>
    <t xml:space="preserve">AUPERCON CONTABIL </t>
  </si>
  <si>
    <t>12.683.843/0001-19</t>
  </si>
  <si>
    <t>14.07.23</t>
  </si>
  <si>
    <t xml:space="preserve">FARMACIA BOA VISTA </t>
  </si>
  <si>
    <t>42.982.219/0001-83</t>
  </si>
  <si>
    <t>07.08.23</t>
  </si>
  <si>
    <t>INSTITUTO EXAME</t>
  </si>
  <si>
    <t>08.02.24</t>
  </si>
  <si>
    <t>37.993.266/0001-92</t>
  </si>
  <si>
    <t>28.08.23</t>
  </si>
  <si>
    <t xml:space="preserve">INCORPOR E CONSTRUÇÃO </t>
  </si>
  <si>
    <t>32.927.090/0001-57</t>
  </si>
  <si>
    <t>24.08.23</t>
  </si>
  <si>
    <r>
      <rPr>
        <sz val="10"/>
        <color rgb="FFFF0000"/>
        <rFont val="Arial Black"/>
        <family val="2"/>
      </rPr>
      <t>ESTHUR</t>
    </r>
    <r>
      <rPr>
        <sz val="10"/>
        <color rgb="FF000000"/>
        <rFont val="Arial Black"/>
        <family val="2"/>
      </rPr>
      <t xml:space="preserve"> </t>
    </r>
  </si>
  <si>
    <t>13.752.178/0002-11</t>
  </si>
  <si>
    <r>
      <rPr>
        <sz val="10"/>
        <color rgb="FFFF0000"/>
        <rFont val="Arial Black"/>
        <family val="2"/>
      </rPr>
      <t>FORTE F BESSA</t>
    </r>
    <r>
      <rPr>
        <sz val="10"/>
        <color rgb="FF000000"/>
        <rFont val="Arial Black"/>
        <family val="2"/>
      </rPr>
      <t xml:space="preserve"> </t>
    </r>
  </si>
  <si>
    <t>13.752.178/0001-30</t>
  </si>
  <si>
    <t>FORTE F CEASA</t>
  </si>
  <si>
    <t>13.752.178/0003-00</t>
  </si>
  <si>
    <t>FORTE F INTERMARES</t>
  </si>
  <si>
    <t>13.752.178/0004-83</t>
  </si>
  <si>
    <t xml:space="preserve"> 22.01.24</t>
  </si>
  <si>
    <t>FORTE F TORRE</t>
  </si>
  <si>
    <t>13.752.178/0005-64</t>
  </si>
  <si>
    <t>12.03.24</t>
  </si>
  <si>
    <r>
      <rPr>
        <sz val="7"/>
        <color theme="1"/>
        <rFont val="Times New Roman"/>
        <family val="1"/>
      </rPr>
      <t xml:space="preserve"> </t>
    </r>
    <r>
      <rPr>
        <sz val="10"/>
        <color rgb="FFFF0000"/>
        <rFont val="Arial Black"/>
        <family val="2"/>
      </rPr>
      <t xml:space="preserve">FORTE F JARDIM OCEANIA </t>
    </r>
  </si>
  <si>
    <t>21.514.649/0001-09</t>
  </si>
  <si>
    <t>05.09.23</t>
  </si>
  <si>
    <t xml:space="preserve">JAMPA MOTOS </t>
  </si>
  <si>
    <t>13.339.259/0001-03</t>
  </si>
  <si>
    <t>05.10.23</t>
  </si>
  <si>
    <r>
      <rPr>
        <sz val="10"/>
        <color rgb="FFFF0000"/>
        <rFont val="Arial Black"/>
        <family val="2"/>
      </rPr>
      <t>AÇAIMIX</t>
    </r>
    <r>
      <rPr>
        <sz val="10"/>
        <color rgb="FF000000"/>
        <rFont val="Arial Black"/>
        <family val="2"/>
      </rPr>
      <t xml:space="preserve"> </t>
    </r>
  </si>
  <si>
    <t>15.734.667/0001-95</t>
  </si>
  <si>
    <t>24.10.23</t>
  </si>
  <si>
    <t>CASA DO CONCRETO</t>
  </si>
  <si>
    <t>45.546.582/0001-44</t>
  </si>
  <si>
    <t>06.11.23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</si>
  <si>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rgb="FFFF0000"/>
        <rFont val="Arial Black"/>
        <family val="2"/>
      </rPr>
      <t xml:space="preserve">UNIQ </t>
    </r>
  </si>
  <si>
    <t>15.699.085/0001-15</t>
  </si>
  <si>
    <t xml:space="preserve"> 30.11.23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</si>
  <si>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rgb="FFFF0000"/>
        <rFont val="Arial Black"/>
        <family val="2"/>
      </rPr>
      <t xml:space="preserve">EKIPAR COMERCIO </t>
    </r>
  </si>
  <si>
    <t>50.447.907/0001-71</t>
  </si>
  <si>
    <t xml:space="preserve">13.11.23 </t>
  </si>
  <si>
    <t>ÓTICAS ORANGE</t>
  </si>
  <si>
    <t>50.147.076/0001-12</t>
  </si>
  <si>
    <t xml:space="preserve"> 15.01.24</t>
  </si>
  <si>
    <t xml:space="preserve">ME METALURGICA </t>
  </si>
  <si>
    <t>29.996.366/0002-25</t>
  </si>
  <si>
    <t>23.01.24</t>
  </si>
  <si>
    <t>36.981.148/0001-00</t>
  </si>
  <si>
    <t>29.01.24</t>
  </si>
  <si>
    <t>RUTRA</t>
  </si>
  <si>
    <t>01.732.658/0001-50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</si>
  <si>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rgb="FFFF0000"/>
        <rFont val="Arial Black"/>
        <family val="2"/>
      </rPr>
      <t xml:space="preserve">SG INCORPORAÇÕES </t>
    </r>
  </si>
  <si>
    <t>32.541.563/0001-83</t>
  </si>
  <si>
    <t>01.03.24</t>
  </si>
  <si>
    <t xml:space="preserve">CLINICA ETIMA </t>
  </si>
  <si>
    <t>35.916.434/0001-10</t>
  </si>
  <si>
    <t>07.03.24</t>
  </si>
  <si>
    <t xml:space="preserve">LOJÃO DO FORROS </t>
  </si>
  <si>
    <t>23.053.166/0001-71</t>
  </si>
  <si>
    <t>14.03.24</t>
  </si>
  <si>
    <t>CONDO NENZINHA</t>
  </si>
  <si>
    <t>36.442.535/0001-60</t>
  </si>
  <si>
    <t xml:space="preserve">18.03.24 </t>
  </si>
  <si>
    <t xml:space="preserve">HIPER BOX 4 IRM.  </t>
  </si>
  <si>
    <t>00.850.507/0001-34</t>
  </si>
  <si>
    <t>15.03.24</t>
  </si>
  <si>
    <t xml:space="preserve">POLIMASSA </t>
  </si>
  <si>
    <t>00.850.507/0002-15</t>
  </si>
  <si>
    <t>28.03.24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</si>
  <si>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rgb="FFFF0000"/>
        <rFont val="Arial Black"/>
        <family val="2"/>
      </rPr>
      <t xml:space="preserve">POLIMASSA </t>
    </r>
  </si>
  <si>
    <t>CNPJ</t>
  </si>
  <si>
    <t>Data de início</t>
  </si>
  <si>
    <t xml:space="preserve">Programa </t>
  </si>
  <si>
    <t>Iponto</t>
  </si>
  <si>
    <t>Ezpoint Web</t>
  </si>
  <si>
    <t xml:space="preserve">ENGARRAFAMENTO COROA </t>
  </si>
  <si>
    <t>35.504.133/0001-80</t>
  </si>
  <si>
    <t>08.04.24</t>
  </si>
  <si>
    <t>RH id</t>
  </si>
  <si>
    <t>iPONTO</t>
  </si>
  <si>
    <t>45.101.869/0001-60</t>
  </si>
  <si>
    <t>12.04.24</t>
  </si>
  <si>
    <t>34.623.976/0001-32</t>
  </si>
  <si>
    <t>18.04.24</t>
  </si>
  <si>
    <t xml:space="preserve">      SUPER AVENIDA</t>
  </si>
  <si>
    <t>26.366.349/0001-35</t>
  </si>
  <si>
    <t>30.04.24</t>
  </si>
  <si>
    <t xml:space="preserve">      PB TRUCK</t>
  </si>
  <si>
    <t>45.203.920/0001-45</t>
  </si>
  <si>
    <t>33.148.091/0001-66</t>
  </si>
  <si>
    <t>03.05.24</t>
  </si>
  <si>
    <t>25.04.24</t>
  </si>
  <si>
    <t>10.505.736/0001-75</t>
  </si>
  <si>
    <t>13.05.24</t>
  </si>
  <si>
    <t>35.491.273/0001-60</t>
  </si>
  <si>
    <t>13.116.150/0001-07</t>
  </si>
  <si>
    <t>05.293.325/0001-23</t>
  </si>
  <si>
    <t>15.05.24</t>
  </si>
  <si>
    <t xml:space="preserve">    UNION</t>
  </si>
  <si>
    <t xml:space="preserve">   ANDORRA</t>
  </si>
  <si>
    <t xml:space="preserve">   CATINGUEIRA MULTIMARCAS</t>
  </si>
  <si>
    <t xml:space="preserve">   FISIO DESIGN</t>
  </si>
  <si>
    <r>
      <t xml:space="preserve">    </t>
    </r>
    <r>
      <rPr>
        <sz val="10"/>
        <color rgb="FFFF0000"/>
        <rFont val="Arial Black"/>
        <family val="2"/>
      </rPr>
      <t>FMG LOJÃO DOS FORROS</t>
    </r>
  </si>
  <si>
    <t xml:space="preserve">CERAMICA LISBOA </t>
  </si>
  <si>
    <t>05.908.913/0001-24</t>
  </si>
  <si>
    <t>12.06.24</t>
  </si>
  <si>
    <t>04.06.24</t>
  </si>
  <si>
    <t>44.731.803/0001-91</t>
  </si>
  <si>
    <t>18.07.24</t>
  </si>
  <si>
    <t>RHID</t>
  </si>
  <si>
    <t>RQ INCORPORAÇÕES</t>
  </si>
  <si>
    <t>28.428.117/0001-90</t>
  </si>
  <si>
    <t>22.07.24</t>
  </si>
  <si>
    <t>PADARIA  BESSA PÃO</t>
  </si>
  <si>
    <t>PADARIA SUPER PÃO</t>
  </si>
  <si>
    <t>CONSTRUTORA ÉPICA</t>
  </si>
  <si>
    <t>31.054.767/0001-27</t>
  </si>
  <si>
    <t>26.07.24</t>
  </si>
  <si>
    <t>32.411.501/0001-57</t>
  </si>
  <si>
    <t>RH ID</t>
  </si>
  <si>
    <t>ETHICAL</t>
  </si>
  <si>
    <t>SUPER MOURA</t>
  </si>
  <si>
    <t>O REI DAS CAIXAS</t>
  </si>
  <si>
    <t>JTD CONSTRUÇÕES</t>
  </si>
  <si>
    <t>DELLAS ILUMINAÇÕES</t>
  </si>
  <si>
    <t>30.710.191/0001-46</t>
  </si>
  <si>
    <t>03.355.936/0001-23</t>
  </si>
  <si>
    <t>48.529.885/0001-47</t>
  </si>
  <si>
    <t>18.082.694/0001-19</t>
  </si>
  <si>
    <t>04.901.032/0001-19</t>
  </si>
  <si>
    <t>01.08.24</t>
  </si>
  <si>
    <t>02.08.24</t>
  </si>
  <si>
    <t>06.08.24</t>
  </si>
  <si>
    <t>07.08.24</t>
  </si>
  <si>
    <t>08.08.24</t>
  </si>
  <si>
    <t>VIAÇÃO RIO TINTO</t>
  </si>
  <si>
    <t xml:space="preserve">ED. ATLANTICO SUL </t>
  </si>
  <si>
    <t>CERAMICA SÃO PEDRO</t>
  </si>
  <si>
    <t>PORTO BELLO</t>
  </si>
  <si>
    <t>PROSERV</t>
  </si>
  <si>
    <t>09.107.137/0001-19</t>
  </si>
  <si>
    <t>18.626.688/0001-85</t>
  </si>
  <si>
    <t>02.264.549/0001-50</t>
  </si>
  <si>
    <t>32.829.382/0001-57</t>
  </si>
  <si>
    <t>31.045.476/0001-72</t>
  </si>
  <si>
    <t>21.08.24</t>
  </si>
  <si>
    <t>05.09.24</t>
  </si>
  <si>
    <t>18.09.24</t>
  </si>
  <si>
    <t>22.08.24</t>
  </si>
  <si>
    <t>04.09.24</t>
  </si>
  <si>
    <t>24.09.24</t>
  </si>
  <si>
    <t>MUSICPRO - TOCMIX</t>
  </si>
  <si>
    <t>43.318.141/0002-40</t>
  </si>
  <si>
    <t>IPONTO</t>
  </si>
  <si>
    <t xml:space="preserve">ROSEANE DORE </t>
  </si>
  <si>
    <t>00.276.970/0001-14</t>
  </si>
  <si>
    <t>07.10.24</t>
  </si>
  <si>
    <t xml:space="preserve">CLINICA DRA ROSEANE DORE </t>
  </si>
  <si>
    <t>37.752.893/0001-31</t>
  </si>
  <si>
    <t xml:space="preserve">RHID </t>
  </si>
  <si>
    <t>09.10.24</t>
  </si>
  <si>
    <t xml:space="preserve">CONCEITO ESTOFADOS </t>
  </si>
  <si>
    <t>23.10.2024</t>
  </si>
  <si>
    <t xml:space="preserve">VV3 SERVIÇOS </t>
  </si>
  <si>
    <t xml:space="preserve">                  42.296.912/0001-00</t>
  </si>
  <si>
    <t>48.712.899/0001-00</t>
  </si>
  <si>
    <t>10.06.2024</t>
  </si>
  <si>
    <t xml:space="preserve">JARDIM DAS ORQUIDEAS </t>
  </si>
  <si>
    <t xml:space="preserve">TVN SERVIÇOS </t>
  </si>
  <si>
    <t>LAPADA BURGUE</t>
  </si>
  <si>
    <t xml:space="preserve">THE PLACE KIDS </t>
  </si>
  <si>
    <t>24.612.099/0001-40</t>
  </si>
  <si>
    <t>05.11.24</t>
  </si>
  <si>
    <t>43.458.622/0001-70</t>
  </si>
  <si>
    <t>56.434.017/0001-01</t>
  </si>
  <si>
    <t>14.518.673/0001-42</t>
  </si>
  <si>
    <t>04.11.24</t>
  </si>
  <si>
    <t>07.11.24</t>
  </si>
  <si>
    <t>AQUA</t>
  </si>
  <si>
    <t>LEBLANC</t>
  </si>
  <si>
    <t>NEW WAVE</t>
  </si>
  <si>
    <t>VISION</t>
  </si>
  <si>
    <t xml:space="preserve">ORLAMARE </t>
  </si>
  <si>
    <t>49.569.393/0001-48</t>
  </si>
  <si>
    <t>41.808.918/0001-49</t>
  </si>
  <si>
    <t>44.688.233/0001-02</t>
  </si>
  <si>
    <t>51.813.497/0001-06</t>
  </si>
  <si>
    <t>08.11.24</t>
  </si>
  <si>
    <t>51.003.953/0001-44</t>
  </si>
  <si>
    <t>SUPER SEBASTIÃO</t>
  </si>
  <si>
    <t>SUPER BOX</t>
  </si>
  <si>
    <t xml:space="preserve">AUTO GIRO </t>
  </si>
  <si>
    <t>FECONI</t>
  </si>
  <si>
    <t>55.860.363/0001-99</t>
  </si>
  <si>
    <t>08.330.367/0003-47</t>
  </si>
  <si>
    <t>31.407.634/0001-97</t>
  </si>
  <si>
    <t>04.289.791/0001-72</t>
  </si>
  <si>
    <t>24.100.398/0001-04</t>
  </si>
  <si>
    <t>18.11.24</t>
  </si>
  <si>
    <t>02.12.24</t>
  </si>
  <si>
    <t>05.12.24</t>
  </si>
  <si>
    <t>04.12.24</t>
  </si>
  <si>
    <t>55.503.751/0001-12</t>
  </si>
  <si>
    <t>SUNNY APARTMENTS</t>
  </si>
  <si>
    <t>12.12.24</t>
  </si>
  <si>
    <t xml:space="preserve">CAMPINENSE TRANSPORTES </t>
  </si>
  <si>
    <t>11.452.424/0005-37</t>
  </si>
  <si>
    <t>17.12.24</t>
  </si>
  <si>
    <t xml:space="preserve">MAG CONSTRUTORA </t>
  </si>
  <si>
    <t xml:space="preserve">DONATO CONSTRUÇÕES </t>
  </si>
  <si>
    <t>LN CONSTRUÇÕES</t>
  </si>
  <si>
    <t xml:space="preserve">                33.762.163/0001-60</t>
  </si>
  <si>
    <t xml:space="preserve">                24.049.625/0001-06</t>
  </si>
  <si>
    <t xml:space="preserve">               20.184.998/0001-39</t>
  </si>
  <si>
    <t xml:space="preserve">SUPERMECADOR GOMES </t>
  </si>
  <si>
    <t>08.184.498/0001-00</t>
  </si>
  <si>
    <t>MOREIRA &amp; RUFFOS</t>
  </si>
  <si>
    <t>03.288.490/0001-61</t>
  </si>
  <si>
    <t>33.664.388/0001-84</t>
  </si>
  <si>
    <t>MORAIS &amp; ARGOLO</t>
  </si>
  <si>
    <t xml:space="preserve">FORTE FRUTOS CABO BRANCO </t>
  </si>
  <si>
    <t xml:space="preserve">13.752.178/0005-64 </t>
  </si>
  <si>
    <t>09.01.25</t>
  </si>
  <si>
    <t>10.01.25</t>
  </si>
  <si>
    <t>20.01.25</t>
  </si>
  <si>
    <t>28.01.25</t>
  </si>
  <si>
    <t>29.01.25</t>
  </si>
  <si>
    <t>17.02.25</t>
  </si>
  <si>
    <t>ADITIVO 24/02/2025</t>
  </si>
  <si>
    <t>16.776.404/0001-01</t>
  </si>
  <si>
    <t>MERCADINHO VERDURÃO</t>
  </si>
  <si>
    <t>13.510.365/0001-08</t>
  </si>
  <si>
    <t>14.01.25</t>
  </si>
  <si>
    <t>20.03.25</t>
  </si>
  <si>
    <t xml:space="preserve">CPN TRANSPORTES </t>
  </si>
  <si>
    <t>11.452.424/0001-03</t>
  </si>
  <si>
    <t>26.03.25</t>
  </si>
  <si>
    <t xml:space="preserve">TRIANGULAR NORDESTE </t>
  </si>
  <si>
    <t>48.955.590/0001-32</t>
  </si>
  <si>
    <t>02.04.25</t>
  </si>
  <si>
    <t xml:space="preserve">SUBLIMA MAIS </t>
  </si>
  <si>
    <t>20.979.691/0001-24</t>
  </si>
  <si>
    <t>14.04.25</t>
  </si>
  <si>
    <t xml:space="preserve">DI MOCA </t>
  </si>
  <si>
    <t xml:space="preserve">PHOMULA &amp; ART </t>
  </si>
  <si>
    <t xml:space="preserve">JLH TRANSPORTES </t>
  </si>
  <si>
    <t>56.729.340/0001-02</t>
  </si>
  <si>
    <t>08.04.25</t>
  </si>
  <si>
    <t xml:space="preserve">04.798.601/0001-42 </t>
  </si>
  <si>
    <t>09.04.25</t>
  </si>
  <si>
    <t>15.371.205/0001-50</t>
  </si>
  <si>
    <t>23.04.25</t>
  </si>
  <si>
    <t>VALOR TOTAL =</t>
  </si>
  <si>
    <t xml:space="preserve">POUSADA ATLANTICA </t>
  </si>
  <si>
    <t>24.295.412/0001-64</t>
  </si>
  <si>
    <t>24.04.25</t>
  </si>
  <si>
    <t>ADITIVO 28/04/2025</t>
  </si>
  <si>
    <t>SUSPENSO</t>
  </si>
  <si>
    <t xml:space="preserve">VALOR REAL </t>
  </si>
  <si>
    <t>PASSIONE MOTEL</t>
  </si>
  <si>
    <t>17.715.354/0001-15</t>
  </si>
  <si>
    <t>08.05.25</t>
  </si>
  <si>
    <t>ESPACO PEQUENO MUNDO LTDA</t>
  </si>
  <si>
    <t>57.608.696/0001-50</t>
  </si>
  <si>
    <t>19.05.25</t>
  </si>
  <si>
    <t>ADITIVO 19/05/2025</t>
  </si>
  <si>
    <t xml:space="preserve">OFICINA MAMANGUAPE </t>
  </si>
  <si>
    <t>12.421.534/0001-70</t>
  </si>
  <si>
    <t>22.05.25</t>
  </si>
  <si>
    <t xml:space="preserve">DENIM </t>
  </si>
  <si>
    <t>12.531.078/0001-11</t>
  </si>
  <si>
    <t xml:space="preserve"> CONFICAR </t>
  </si>
  <si>
    <t>ELEVE PIZZA</t>
  </si>
  <si>
    <t>50.454.258/0001-36</t>
  </si>
  <si>
    <t>28.05.25</t>
  </si>
  <si>
    <t xml:space="preserve">CIEL CONSTRUÇÕES </t>
  </si>
  <si>
    <t xml:space="preserve">CLINICA DO OTORRINO </t>
  </si>
  <si>
    <t>GUAPNET</t>
  </si>
  <si>
    <t xml:space="preserve">FORTIL LAB </t>
  </si>
  <si>
    <t>12.933.455/0001-49</t>
  </si>
  <si>
    <t>16.06.25</t>
  </si>
  <si>
    <t>04.165.758/0001-30</t>
  </si>
  <si>
    <t>37.839.385/0001-95</t>
  </si>
  <si>
    <t>57.276.504/0001-56</t>
  </si>
  <si>
    <t>01.07.25</t>
  </si>
  <si>
    <t>02.07.25</t>
  </si>
  <si>
    <t>04.07.25</t>
  </si>
  <si>
    <t xml:space="preserve">SUSPENSO LA PANELA </t>
  </si>
  <si>
    <t xml:space="preserve"> COLLOMBO</t>
  </si>
  <si>
    <t xml:space="preserve">SUSPENSO ZÉ DAS FRUTAS </t>
  </si>
  <si>
    <t>SUSPENSO ARTICO PESCADOS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</si>
</sst>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dd/mm/yy;@"/>
  </numFmts>
  <fonts count="1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FF0000"/>
      <name val="Arial Black"/>
      <family val="2"/>
    </font>
    <font>
      <sz val="10"/>
      <color rgb="FF000000"/>
      <name val="Arial Black"/>
      <family val="2"/>
    </font>
    <font>
      <sz val="10"/>
      <color theme="1"/>
      <name val="Arial Black"/>
      <family val="2"/>
    </font>
    <font>
      <sz val="7"/>
      <color theme="1"/>
      <name val="Times New Roman"/>
      <family val="1"/>
    </font>
    <font>
      <b/>
      <sz val="10"/>
      <color theme="1"/>
      <name val="Arial Black"/>
      <family val="2"/>
    </font>
    <font>
      <b/>
      <sz val="7"/>
      <color theme="1"/>
      <name val="Times New Roman"/>
      <family val="1"/>
    </font>
    <font>
      <b/>
      <sz val="10"/>
      <color rgb="FFFF0000"/>
      <name val="Arial Black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333333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 vertical="center" indent="4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left" vertical="center" indent="4"/>
    </xf>
    <xf numFmtId="0" fontId="9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8" fillId="0" borderId="0" xfId="0" applyFont="1"/>
    <xf numFmtId="0" fontId="11" fillId="0" borderId="0" xfId="0" applyFont="1" applyAlignment="1">
      <alignment horizontal="right"/>
    </xf>
    <xf numFmtId="4" fontId="12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right"/>
    </xf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 indent="4"/>
    </xf>
    <xf numFmtId="0" fontId="0" fillId="2" borderId="0" xfId="0" applyFill="1"/>
    <xf numFmtId="0" fontId="16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8" fillId="2" borderId="0" xfId="0" applyFont="1" applyFill="1" applyAlignment="1">
      <alignment horizontal="left" vertical="center" indent="4"/>
    </xf>
    <xf numFmtId="0" fontId="8" fillId="0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115" workbookViewId="0">
      <selection activeCell="E14" sqref="E14"/>
    </sheetView>
  </sheetViews>
  <sheetFormatPr defaultRowHeight="15" x14ac:dyDescent="0.25"/>
  <cols>
    <col min="2" max="2" width="38.42578125" customWidth="1"/>
    <col min="3" max="3" width="16.85546875" customWidth="1"/>
    <col min="4" max="4" width="25.5703125" style="4" customWidth="1"/>
    <col min="5" max="5" width="21.85546875" style="4" customWidth="1"/>
    <col min="6" max="6" width="17.140625" customWidth="1"/>
    <col min="8" max="8" width="22.85546875" customWidth="1"/>
  </cols>
  <sheetData>
    <row r="1" spans="1:6" x14ac:dyDescent="0.25">
      <c r="A1" s="1" t="s">
        <v>0</v>
      </c>
    </row>
    <row r="2" spans="1:6" x14ac:dyDescent="0.25">
      <c r="B2" s="8" t="s">
        <v>1</v>
      </c>
      <c r="C2" s="8" t="s">
        <v>2</v>
      </c>
      <c r="D2" s="9" t="s">
        <v>135</v>
      </c>
      <c r="E2" s="9" t="s">
        <v>136</v>
      </c>
      <c r="F2" s="9" t="s">
        <v>137</v>
      </c>
    </row>
    <row r="3" spans="1:6" x14ac:dyDescent="0.25">
      <c r="A3">
        <v>1</v>
      </c>
      <c r="B3" s="3" t="s">
        <v>4</v>
      </c>
      <c r="C3" s="19">
        <v>1362.29</v>
      </c>
      <c r="D3" s="4" t="s">
        <v>3</v>
      </c>
      <c r="E3" s="25" t="s">
        <v>5</v>
      </c>
      <c r="F3" s="4" t="s">
        <v>138</v>
      </c>
    </row>
    <row r="4" spans="1:6" x14ac:dyDescent="0.25">
      <c r="A4">
        <f>SUM(A3+1)</f>
        <v>2</v>
      </c>
      <c r="B4" s="3" t="s">
        <v>7</v>
      </c>
      <c r="C4" s="20">
        <v>289</v>
      </c>
      <c r="D4" s="4" t="s">
        <v>6</v>
      </c>
      <c r="F4" s="4" t="s">
        <v>138</v>
      </c>
    </row>
    <row r="5" spans="1:6" x14ac:dyDescent="0.25">
      <c r="A5">
        <f t="shared" ref="A5:A68" si="0">SUM(A4+1)</f>
        <v>3</v>
      </c>
      <c r="B5" s="3" t="s">
        <v>9</v>
      </c>
      <c r="C5" s="19">
        <v>80</v>
      </c>
      <c r="D5" s="6" t="s">
        <v>8</v>
      </c>
      <c r="E5" s="26" t="s">
        <v>171</v>
      </c>
      <c r="F5" s="4" t="s">
        <v>143</v>
      </c>
    </row>
    <row r="6" spans="1:6" x14ac:dyDescent="0.25">
      <c r="A6">
        <f t="shared" si="0"/>
        <v>4</v>
      </c>
      <c r="B6" s="3" t="s">
        <v>11</v>
      </c>
      <c r="C6" s="19">
        <v>320</v>
      </c>
      <c r="D6" s="4" t="s">
        <v>10</v>
      </c>
      <c r="E6" s="4" t="s">
        <v>12</v>
      </c>
      <c r="F6" s="4" t="s">
        <v>174</v>
      </c>
    </row>
    <row r="7" spans="1:6" x14ac:dyDescent="0.25">
      <c r="A7">
        <f t="shared" si="0"/>
        <v>5</v>
      </c>
      <c r="B7" s="3" t="s">
        <v>14</v>
      </c>
      <c r="C7" s="19">
        <v>358</v>
      </c>
      <c r="D7" s="4" t="s">
        <v>13</v>
      </c>
      <c r="E7" s="4" t="s">
        <v>15</v>
      </c>
      <c r="F7" s="4" t="s">
        <v>174</v>
      </c>
    </row>
    <row r="8" spans="1:6" x14ac:dyDescent="0.25">
      <c r="A8">
        <f t="shared" si="0"/>
        <v>6</v>
      </c>
      <c r="B8" s="3" t="s">
        <v>17</v>
      </c>
      <c r="C8" s="19">
        <v>140</v>
      </c>
      <c r="D8" s="4" t="s">
        <v>16</v>
      </c>
      <c r="E8" s="4" t="s">
        <v>18</v>
      </c>
      <c r="F8" s="4" t="s">
        <v>139</v>
      </c>
    </row>
    <row r="9" spans="1:6" x14ac:dyDescent="0.25">
      <c r="A9">
        <f t="shared" si="0"/>
        <v>7</v>
      </c>
      <c r="B9" s="3" t="s">
        <v>20</v>
      </c>
      <c r="C9" s="19">
        <v>429</v>
      </c>
      <c r="D9" s="4" t="s">
        <v>19</v>
      </c>
      <c r="E9" s="4" t="s">
        <v>21</v>
      </c>
      <c r="F9" s="4" t="s">
        <v>143</v>
      </c>
    </row>
    <row r="10" spans="1:6" x14ac:dyDescent="0.25">
      <c r="A10">
        <f t="shared" si="0"/>
        <v>8</v>
      </c>
      <c r="B10" s="2" t="s">
        <v>24</v>
      </c>
      <c r="C10" s="19">
        <v>90</v>
      </c>
      <c r="D10" s="4" t="s">
        <v>22</v>
      </c>
      <c r="E10" s="4" t="s">
        <v>23</v>
      </c>
      <c r="F10" s="4" t="s">
        <v>144</v>
      </c>
    </row>
    <row r="11" spans="1:6" x14ac:dyDescent="0.25">
      <c r="A11">
        <f t="shared" si="0"/>
        <v>9</v>
      </c>
      <c r="B11" s="2" t="s">
        <v>27</v>
      </c>
      <c r="C11" s="19">
        <v>80</v>
      </c>
      <c r="D11" s="4" t="s">
        <v>25</v>
      </c>
      <c r="E11" s="4" t="s">
        <v>26</v>
      </c>
      <c r="F11" s="4" t="s">
        <v>143</v>
      </c>
    </row>
    <row r="12" spans="1:6" x14ac:dyDescent="0.25">
      <c r="A12">
        <f t="shared" si="0"/>
        <v>10</v>
      </c>
      <c r="B12" s="2" t="s">
        <v>29</v>
      </c>
      <c r="C12" s="19">
        <v>70</v>
      </c>
      <c r="D12" s="4" t="s">
        <v>28</v>
      </c>
      <c r="E12" s="4" t="s">
        <v>30</v>
      </c>
      <c r="F12" s="4" t="s">
        <v>143</v>
      </c>
    </row>
    <row r="13" spans="1:6" x14ac:dyDescent="0.25">
      <c r="A13">
        <f t="shared" si="0"/>
        <v>11</v>
      </c>
      <c r="B13" s="2" t="s">
        <v>33</v>
      </c>
      <c r="C13" s="19">
        <v>110</v>
      </c>
      <c r="D13" s="4" t="s">
        <v>31</v>
      </c>
      <c r="E13" s="4" t="s">
        <v>32</v>
      </c>
      <c r="F13" s="4" t="s">
        <v>143</v>
      </c>
    </row>
    <row r="14" spans="1:6" x14ac:dyDescent="0.25">
      <c r="A14">
        <f t="shared" si="0"/>
        <v>12</v>
      </c>
      <c r="B14" s="3" t="s">
        <v>36</v>
      </c>
      <c r="C14" s="19">
        <v>160</v>
      </c>
      <c r="D14" s="4" t="s">
        <v>34</v>
      </c>
      <c r="E14" s="4" t="s">
        <v>35</v>
      </c>
      <c r="F14" s="4" t="s">
        <v>143</v>
      </c>
    </row>
    <row r="15" spans="1:6" x14ac:dyDescent="0.25">
      <c r="A15">
        <f t="shared" si="0"/>
        <v>13</v>
      </c>
      <c r="B15" s="2" t="s">
        <v>38</v>
      </c>
      <c r="C15" s="19">
        <v>80</v>
      </c>
      <c r="D15" s="4" t="s">
        <v>39</v>
      </c>
      <c r="E15" s="4" t="s">
        <v>37</v>
      </c>
      <c r="F15" s="4" t="s">
        <v>143</v>
      </c>
    </row>
    <row r="16" spans="1:6" x14ac:dyDescent="0.25">
      <c r="A16">
        <f t="shared" si="0"/>
        <v>14</v>
      </c>
      <c r="B16" s="2" t="s">
        <v>42</v>
      </c>
      <c r="C16" s="19">
        <v>80</v>
      </c>
      <c r="D16" s="4" t="s">
        <v>40</v>
      </c>
      <c r="E16" s="4" t="s">
        <v>41</v>
      </c>
      <c r="F16" s="4" t="s">
        <v>143</v>
      </c>
    </row>
    <row r="17" spans="1:8" x14ac:dyDescent="0.25">
      <c r="A17">
        <f t="shared" si="0"/>
        <v>15</v>
      </c>
      <c r="B17" s="2" t="s">
        <v>45</v>
      </c>
      <c r="C17" s="19">
        <v>80</v>
      </c>
      <c r="D17" s="4" t="s">
        <v>43</v>
      </c>
      <c r="E17" s="4" t="s">
        <v>44</v>
      </c>
      <c r="F17" s="4" t="s">
        <v>143</v>
      </c>
    </row>
    <row r="18" spans="1:8" x14ac:dyDescent="0.25">
      <c r="A18">
        <f t="shared" si="0"/>
        <v>16</v>
      </c>
      <c r="B18" s="3" t="s">
        <v>48</v>
      </c>
      <c r="C18" s="19">
        <v>80</v>
      </c>
      <c r="D18" s="4" t="s">
        <v>46</v>
      </c>
      <c r="E18" s="4" t="s">
        <v>47</v>
      </c>
      <c r="F18" s="4" t="s">
        <v>143</v>
      </c>
    </row>
    <row r="19" spans="1:8" x14ac:dyDescent="0.25">
      <c r="A19">
        <f t="shared" si="0"/>
        <v>17</v>
      </c>
      <c r="B19" s="2" t="s">
        <v>51</v>
      </c>
      <c r="C19" s="19">
        <v>80</v>
      </c>
      <c r="D19" s="4" t="s">
        <v>49</v>
      </c>
      <c r="E19" s="4" t="s">
        <v>50</v>
      </c>
      <c r="F19" s="4" t="s">
        <v>143</v>
      </c>
    </row>
    <row r="20" spans="1:8" x14ac:dyDescent="0.25">
      <c r="A20">
        <f t="shared" si="0"/>
        <v>18</v>
      </c>
      <c r="B20" s="3" t="s">
        <v>54</v>
      </c>
      <c r="C20" s="19">
        <v>168</v>
      </c>
      <c r="D20" s="4" t="s">
        <v>52</v>
      </c>
      <c r="E20" s="4" t="s">
        <v>53</v>
      </c>
      <c r="F20" s="4" t="s">
        <v>143</v>
      </c>
    </row>
    <row r="21" spans="1:8" x14ac:dyDescent="0.25">
      <c r="A21">
        <f t="shared" si="0"/>
        <v>19</v>
      </c>
      <c r="B21" s="3" t="s">
        <v>57</v>
      </c>
      <c r="C21" s="19">
        <v>80</v>
      </c>
      <c r="D21" s="4" t="s">
        <v>55</v>
      </c>
      <c r="E21" s="4" t="s">
        <v>56</v>
      </c>
      <c r="F21" s="4" t="s">
        <v>143</v>
      </c>
    </row>
    <row r="22" spans="1:8" x14ac:dyDescent="0.25">
      <c r="A22">
        <f t="shared" si="0"/>
        <v>20</v>
      </c>
      <c r="B22" s="3" t="s">
        <v>60</v>
      </c>
      <c r="C22" s="19">
        <v>80</v>
      </c>
      <c r="D22" s="4" t="s">
        <v>58</v>
      </c>
      <c r="E22" s="4" t="s">
        <v>59</v>
      </c>
      <c r="F22" s="4" t="s">
        <v>143</v>
      </c>
    </row>
    <row r="23" spans="1:8" x14ac:dyDescent="0.25">
      <c r="A23">
        <f t="shared" si="0"/>
        <v>21</v>
      </c>
      <c r="B23" s="3" t="s">
        <v>63</v>
      </c>
      <c r="C23" s="19">
        <v>80</v>
      </c>
      <c r="D23" s="4" t="s">
        <v>61</v>
      </c>
      <c r="E23" s="4" t="s">
        <v>62</v>
      </c>
      <c r="F23" s="4" t="s">
        <v>143</v>
      </c>
    </row>
    <row r="24" spans="1:8" x14ac:dyDescent="0.25">
      <c r="A24">
        <f t="shared" si="0"/>
        <v>22</v>
      </c>
      <c r="B24" s="3" t="s">
        <v>66</v>
      </c>
      <c r="C24" s="19">
        <v>245</v>
      </c>
      <c r="D24" s="4" t="s">
        <v>64</v>
      </c>
      <c r="E24" s="4" t="s">
        <v>65</v>
      </c>
      <c r="F24" s="4" t="s">
        <v>174</v>
      </c>
    </row>
    <row r="25" spans="1:8" x14ac:dyDescent="0.25">
      <c r="A25">
        <f t="shared" si="0"/>
        <v>23</v>
      </c>
      <c r="B25" s="3" t="s">
        <v>69</v>
      </c>
      <c r="C25" s="19">
        <v>80</v>
      </c>
      <c r="D25" s="4" t="s">
        <v>67</v>
      </c>
      <c r="E25" s="4" t="s">
        <v>68</v>
      </c>
      <c r="F25" s="4" t="s">
        <v>143</v>
      </c>
      <c r="H25" s="21" t="s">
        <v>321</v>
      </c>
    </row>
    <row r="26" spans="1:8" x14ac:dyDescent="0.25">
      <c r="A26">
        <f t="shared" si="0"/>
        <v>24</v>
      </c>
      <c r="B26" s="3" t="s">
        <v>73</v>
      </c>
      <c r="C26" s="19">
        <v>890</v>
      </c>
      <c r="D26" s="4" t="s">
        <v>71</v>
      </c>
      <c r="E26" s="4" t="s">
        <v>72</v>
      </c>
      <c r="F26" s="4" t="s">
        <v>143</v>
      </c>
    </row>
    <row r="27" spans="1:8" x14ac:dyDescent="0.25">
      <c r="A27">
        <f t="shared" si="0"/>
        <v>25</v>
      </c>
      <c r="B27" s="2" t="s">
        <v>76</v>
      </c>
      <c r="C27" s="19">
        <v>40</v>
      </c>
      <c r="D27" s="4" t="s">
        <v>74</v>
      </c>
      <c r="E27" s="4" t="s">
        <v>75</v>
      </c>
      <c r="F27" s="4" t="s">
        <v>143</v>
      </c>
    </row>
    <row r="28" spans="1:8" x14ac:dyDescent="0.25">
      <c r="A28">
        <f t="shared" si="0"/>
        <v>26</v>
      </c>
      <c r="B28" s="2" t="s">
        <v>78</v>
      </c>
      <c r="C28" s="19">
        <v>40</v>
      </c>
      <c r="D28" s="4" t="s">
        <v>77</v>
      </c>
      <c r="E28" s="4" t="s">
        <v>75</v>
      </c>
      <c r="F28" s="4" t="s">
        <v>143</v>
      </c>
    </row>
    <row r="29" spans="1:8" x14ac:dyDescent="0.25">
      <c r="A29">
        <f t="shared" si="0"/>
        <v>27</v>
      </c>
      <c r="B29" s="3" t="s">
        <v>80</v>
      </c>
      <c r="C29" s="19">
        <v>40</v>
      </c>
      <c r="D29" s="4" t="s">
        <v>79</v>
      </c>
      <c r="E29" s="4" t="s">
        <v>75</v>
      </c>
      <c r="F29" s="4" t="s">
        <v>143</v>
      </c>
    </row>
    <row r="30" spans="1:8" x14ac:dyDescent="0.25">
      <c r="A30">
        <f t="shared" si="0"/>
        <v>28</v>
      </c>
      <c r="B30" s="3" t="s">
        <v>82</v>
      </c>
      <c r="C30" s="19">
        <v>40</v>
      </c>
      <c r="D30" s="4" t="s">
        <v>81</v>
      </c>
      <c r="E30" s="4" t="s">
        <v>75</v>
      </c>
      <c r="F30" s="4" t="s">
        <v>143</v>
      </c>
    </row>
    <row r="31" spans="1:8" x14ac:dyDescent="0.25">
      <c r="A31">
        <f t="shared" si="0"/>
        <v>29</v>
      </c>
      <c r="B31" s="3" t="s">
        <v>85</v>
      </c>
      <c r="C31" s="19">
        <v>40</v>
      </c>
      <c r="D31" s="4" t="s">
        <v>83</v>
      </c>
      <c r="E31" s="4" t="s">
        <v>84</v>
      </c>
      <c r="F31" s="4" t="s">
        <v>143</v>
      </c>
    </row>
    <row r="32" spans="1:8" x14ac:dyDescent="0.25">
      <c r="A32">
        <f t="shared" si="0"/>
        <v>30</v>
      </c>
      <c r="B32" s="2" t="s">
        <v>88</v>
      </c>
      <c r="C32" s="19">
        <v>40</v>
      </c>
      <c r="D32" s="4" t="s">
        <v>86</v>
      </c>
      <c r="E32" s="4" t="s">
        <v>87</v>
      </c>
      <c r="F32" s="4" t="s">
        <v>143</v>
      </c>
    </row>
    <row r="33" spans="1:8" x14ac:dyDescent="0.25">
      <c r="A33">
        <f t="shared" si="0"/>
        <v>31</v>
      </c>
      <c r="B33" s="3" t="s">
        <v>91</v>
      </c>
      <c r="C33" s="19">
        <v>80</v>
      </c>
      <c r="D33" s="4" t="s">
        <v>89</v>
      </c>
      <c r="E33" s="4" t="s">
        <v>90</v>
      </c>
      <c r="F33" s="4" t="s">
        <v>143</v>
      </c>
    </row>
    <row r="34" spans="1:8" x14ac:dyDescent="0.25">
      <c r="A34">
        <f t="shared" si="0"/>
        <v>32</v>
      </c>
      <c r="B34" s="2" t="s">
        <v>94</v>
      </c>
      <c r="C34" s="19">
        <v>60</v>
      </c>
      <c r="D34" s="4" t="s">
        <v>92</v>
      </c>
      <c r="E34" s="4" t="s">
        <v>93</v>
      </c>
      <c r="F34" s="4" t="s">
        <v>143</v>
      </c>
    </row>
    <row r="35" spans="1:8" x14ac:dyDescent="0.25">
      <c r="A35">
        <f t="shared" si="0"/>
        <v>33</v>
      </c>
      <c r="B35" s="3" t="s">
        <v>97</v>
      </c>
      <c r="C35" s="19">
        <v>90</v>
      </c>
      <c r="D35" s="4" t="s">
        <v>95</v>
      </c>
      <c r="E35" s="4" t="s">
        <v>96</v>
      </c>
      <c r="F35" s="4" t="s">
        <v>143</v>
      </c>
    </row>
    <row r="36" spans="1:8" x14ac:dyDescent="0.25">
      <c r="A36">
        <f t="shared" si="0"/>
        <v>34</v>
      </c>
      <c r="B36" s="5" t="s">
        <v>100</v>
      </c>
      <c r="C36" s="19">
        <v>60</v>
      </c>
      <c r="D36" s="4" t="s">
        <v>98</v>
      </c>
      <c r="E36" s="4" t="s">
        <v>99</v>
      </c>
      <c r="F36" s="4" t="s">
        <v>143</v>
      </c>
    </row>
    <row r="37" spans="1:8" x14ac:dyDescent="0.25">
      <c r="A37">
        <f t="shared" si="0"/>
        <v>35</v>
      </c>
      <c r="B37" s="5" t="s">
        <v>103</v>
      </c>
      <c r="C37" s="19">
        <v>80</v>
      </c>
      <c r="D37" s="4" t="s">
        <v>101</v>
      </c>
      <c r="E37" s="4" t="s">
        <v>102</v>
      </c>
      <c r="F37" s="4" t="s">
        <v>143</v>
      </c>
    </row>
    <row r="38" spans="1:8" x14ac:dyDescent="0.25">
      <c r="A38">
        <f t="shared" si="0"/>
        <v>36</v>
      </c>
      <c r="B38" s="7" t="s">
        <v>106</v>
      </c>
      <c r="C38" s="19">
        <v>130</v>
      </c>
      <c r="D38" s="4" t="s">
        <v>104</v>
      </c>
      <c r="E38" s="4" t="s">
        <v>105</v>
      </c>
      <c r="F38" s="4" t="s">
        <v>143</v>
      </c>
    </row>
    <row r="39" spans="1:8" x14ac:dyDescent="0.25">
      <c r="A39">
        <f t="shared" si="0"/>
        <v>37</v>
      </c>
      <c r="B39" s="7" t="s">
        <v>109</v>
      </c>
      <c r="C39" s="19">
        <v>60</v>
      </c>
      <c r="D39" s="4" t="s">
        <v>107</v>
      </c>
      <c r="E39" s="4" t="s">
        <v>108</v>
      </c>
      <c r="F39" s="4" t="s">
        <v>143</v>
      </c>
      <c r="H39" s="16" t="s">
        <v>293</v>
      </c>
    </row>
    <row r="40" spans="1:8" x14ac:dyDescent="0.25">
      <c r="A40">
        <f t="shared" si="0"/>
        <v>38</v>
      </c>
      <c r="B40" s="7" t="s">
        <v>114</v>
      </c>
      <c r="C40" s="19">
        <v>365</v>
      </c>
      <c r="D40" s="4" t="s">
        <v>110</v>
      </c>
      <c r="E40" s="4" t="s">
        <v>111</v>
      </c>
      <c r="F40" s="4" t="s">
        <v>143</v>
      </c>
    </row>
    <row r="41" spans="1:8" x14ac:dyDescent="0.25">
      <c r="A41">
        <f t="shared" si="0"/>
        <v>39</v>
      </c>
      <c r="B41" s="27" t="s">
        <v>352</v>
      </c>
      <c r="C41" s="19">
        <v>80</v>
      </c>
      <c r="D41" s="4" t="s">
        <v>112</v>
      </c>
      <c r="E41" s="4" t="s">
        <v>113</v>
      </c>
      <c r="F41" s="4" t="s">
        <v>143</v>
      </c>
    </row>
    <row r="42" spans="1:8" x14ac:dyDescent="0.25">
      <c r="A42">
        <f t="shared" si="0"/>
        <v>40</v>
      </c>
      <c r="B42" s="5" t="s">
        <v>116</v>
      </c>
      <c r="C42" s="19">
        <v>120</v>
      </c>
      <c r="D42" s="4" t="s">
        <v>115</v>
      </c>
      <c r="E42" s="4" t="s">
        <v>70</v>
      </c>
      <c r="F42" s="4" t="s">
        <v>143</v>
      </c>
    </row>
    <row r="43" spans="1:8" x14ac:dyDescent="0.25">
      <c r="A43">
        <f t="shared" si="0"/>
        <v>41</v>
      </c>
      <c r="B43" s="7" t="s">
        <v>119</v>
      </c>
      <c r="C43" s="19">
        <v>180</v>
      </c>
      <c r="D43" s="4" t="s">
        <v>117</v>
      </c>
      <c r="E43" s="4" t="s">
        <v>118</v>
      </c>
      <c r="F43" s="4" t="s">
        <v>143</v>
      </c>
    </row>
    <row r="44" spans="1:8" x14ac:dyDescent="0.25">
      <c r="A44">
        <f t="shared" si="0"/>
        <v>42</v>
      </c>
      <c r="B44" s="7" t="s">
        <v>122</v>
      </c>
      <c r="C44" s="19">
        <v>120</v>
      </c>
      <c r="D44" s="4" t="s">
        <v>120</v>
      </c>
      <c r="E44" s="4" t="s">
        <v>121</v>
      </c>
      <c r="F44" s="4" t="s">
        <v>143</v>
      </c>
    </row>
    <row r="45" spans="1:8" x14ac:dyDescent="0.25">
      <c r="A45">
        <f t="shared" si="0"/>
        <v>43</v>
      </c>
      <c r="B45" s="22" t="s">
        <v>125</v>
      </c>
      <c r="C45" s="19">
        <v>60</v>
      </c>
      <c r="D45" s="4" t="s">
        <v>123</v>
      </c>
      <c r="E45" s="4" t="s">
        <v>124</v>
      </c>
      <c r="F45" s="4" t="s">
        <v>143</v>
      </c>
    </row>
    <row r="46" spans="1:8" x14ac:dyDescent="0.25">
      <c r="A46">
        <f t="shared" si="0"/>
        <v>44</v>
      </c>
      <c r="B46" s="7" t="s">
        <v>128</v>
      </c>
      <c r="C46" s="19">
        <v>80</v>
      </c>
      <c r="D46" s="4" t="s">
        <v>126</v>
      </c>
      <c r="E46" s="4" t="s">
        <v>127</v>
      </c>
      <c r="F46" s="4" t="s">
        <v>143</v>
      </c>
    </row>
    <row r="47" spans="1:8" x14ac:dyDescent="0.25">
      <c r="A47">
        <f t="shared" si="0"/>
        <v>45</v>
      </c>
      <c r="B47" s="7" t="s">
        <v>131</v>
      </c>
      <c r="C47" s="19">
        <v>100</v>
      </c>
      <c r="D47" s="4" t="s">
        <v>129</v>
      </c>
      <c r="E47" s="4" t="s">
        <v>130</v>
      </c>
      <c r="F47" s="4" t="s">
        <v>143</v>
      </c>
    </row>
    <row r="48" spans="1:8" x14ac:dyDescent="0.25">
      <c r="A48">
        <f t="shared" si="0"/>
        <v>46</v>
      </c>
      <c r="B48" s="5" t="s">
        <v>134</v>
      </c>
      <c r="C48" s="19">
        <v>80</v>
      </c>
      <c r="D48" s="4" t="s">
        <v>132</v>
      </c>
      <c r="E48" s="4" t="s">
        <v>133</v>
      </c>
      <c r="F48" s="4" t="s">
        <v>143</v>
      </c>
    </row>
    <row r="49" spans="1:6" x14ac:dyDescent="0.25">
      <c r="A49">
        <f t="shared" si="0"/>
        <v>47</v>
      </c>
      <c r="B49" s="7" t="s">
        <v>140</v>
      </c>
      <c r="C49" s="19">
        <v>250</v>
      </c>
      <c r="D49" s="4" t="s">
        <v>141</v>
      </c>
      <c r="E49" s="4" t="s">
        <v>142</v>
      </c>
      <c r="F49" s="4" t="s">
        <v>143</v>
      </c>
    </row>
    <row r="50" spans="1:6" ht="15.75" x14ac:dyDescent="0.3">
      <c r="A50">
        <f t="shared" si="0"/>
        <v>48</v>
      </c>
      <c r="B50" s="28" t="s">
        <v>353</v>
      </c>
      <c r="C50" s="19">
        <v>120</v>
      </c>
      <c r="D50" s="4" t="s">
        <v>145</v>
      </c>
      <c r="E50" s="4" t="s">
        <v>146</v>
      </c>
      <c r="F50" s="4" t="s">
        <v>143</v>
      </c>
    </row>
    <row r="51" spans="1:6" ht="15.75" x14ac:dyDescent="0.3">
      <c r="A51">
        <f t="shared" si="0"/>
        <v>49</v>
      </c>
      <c r="B51" s="29" t="s">
        <v>354</v>
      </c>
      <c r="C51" s="19">
        <v>60</v>
      </c>
      <c r="D51" s="4" t="s">
        <v>147</v>
      </c>
      <c r="E51" s="4" t="s">
        <v>148</v>
      </c>
      <c r="F51" s="4" t="s">
        <v>143</v>
      </c>
    </row>
    <row r="52" spans="1:6" x14ac:dyDescent="0.25">
      <c r="A52">
        <f t="shared" si="0"/>
        <v>50</v>
      </c>
      <c r="B52" s="10" t="s">
        <v>149</v>
      </c>
      <c r="C52" s="19">
        <v>80</v>
      </c>
      <c r="D52" s="4" t="s">
        <v>150</v>
      </c>
      <c r="E52" s="4" t="s">
        <v>151</v>
      </c>
      <c r="F52" s="4" t="s">
        <v>143</v>
      </c>
    </row>
    <row r="53" spans="1:6" ht="15.75" x14ac:dyDescent="0.3">
      <c r="A53">
        <f t="shared" si="0"/>
        <v>51</v>
      </c>
      <c r="B53" s="11" t="s">
        <v>152</v>
      </c>
      <c r="C53" s="19">
        <v>80</v>
      </c>
      <c r="D53" s="4" t="s">
        <v>153</v>
      </c>
      <c r="E53" s="4" t="s">
        <v>156</v>
      </c>
      <c r="F53" s="4" t="s">
        <v>143</v>
      </c>
    </row>
    <row r="54" spans="1:6" ht="15.75" x14ac:dyDescent="0.3">
      <c r="A54">
        <f t="shared" si="0"/>
        <v>52</v>
      </c>
      <c r="B54" t="s">
        <v>167</v>
      </c>
      <c r="C54" s="19">
        <v>120</v>
      </c>
      <c r="D54" s="4" t="s">
        <v>154</v>
      </c>
      <c r="E54" s="4" t="s">
        <v>155</v>
      </c>
      <c r="F54" s="4" t="s">
        <v>143</v>
      </c>
    </row>
    <row r="55" spans="1:6" ht="15.75" x14ac:dyDescent="0.3">
      <c r="A55">
        <f t="shared" si="0"/>
        <v>53</v>
      </c>
      <c r="B55" s="12" t="s">
        <v>163</v>
      </c>
      <c r="C55" s="19">
        <v>80</v>
      </c>
      <c r="D55" s="4" t="s">
        <v>157</v>
      </c>
      <c r="E55" s="4" t="s">
        <v>158</v>
      </c>
      <c r="F55" s="4" t="s">
        <v>143</v>
      </c>
    </row>
    <row r="56" spans="1:6" ht="15.75" x14ac:dyDescent="0.3">
      <c r="A56">
        <f t="shared" si="0"/>
        <v>54</v>
      </c>
      <c r="B56" s="12" t="s">
        <v>164</v>
      </c>
      <c r="C56" s="19">
        <v>80</v>
      </c>
      <c r="D56" s="4" t="s">
        <v>159</v>
      </c>
      <c r="E56" s="4" t="s">
        <v>158</v>
      </c>
      <c r="F56" s="4" t="s">
        <v>143</v>
      </c>
    </row>
    <row r="57" spans="1:6" ht="15.75" x14ac:dyDescent="0.3">
      <c r="A57">
        <f t="shared" si="0"/>
        <v>55</v>
      </c>
      <c r="B57" s="12" t="s">
        <v>166</v>
      </c>
      <c r="C57" s="19">
        <v>60</v>
      </c>
      <c r="D57" s="4" t="s">
        <v>160</v>
      </c>
      <c r="E57" s="4" t="s">
        <v>158</v>
      </c>
      <c r="F57" s="4" t="s">
        <v>143</v>
      </c>
    </row>
    <row r="58" spans="1:6" ht="15.75" x14ac:dyDescent="0.3">
      <c r="A58">
        <f t="shared" si="0"/>
        <v>56</v>
      </c>
      <c r="B58" s="12" t="s">
        <v>165</v>
      </c>
      <c r="C58" s="19">
        <v>40</v>
      </c>
      <c r="D58" s="4" t="s">
        <v>161</v>
      </c>
      <c r="E58" s="4" t="s">
        <v>162</v>
      </c>
      <c r="F58" s="4" t="s">
        <v>143</v>
      </c>
    </row>
    <row r="59" spans="1:6" ht="15.75" x14ac:dyDescent="0.3">
      <c r="A59">
        <f t="shared" si="0"/>
        <v>57</v>
      </c>
      <c r="B59" s="12" t="s">
        <v>168</v>
      </c>
      <c r="C59" s="19">
        <v>80</v>
      </c>
      <c r="D59" s="4" t="s">
        <v>169</v>
      </c>
      <c r="E59" s="4" t="s">
        <v>170</v>
      </c>
      <c r="F59" s="4" t="s">
        <v>143</v>
      </c>
    </row>
    <row r="60" spans="1:6" ht="15.75" x14ac:dyDescent="0.3">
      <c r="A60">
        <f t="shared" si="0"/>
        <v>58</v>
      </c>
      <c r="B60" s="12" t="s">
        <v>178</v>
      </c>
      <c r="C60" s="19">
        <v>80</v>
      </c>
      <c r="D60" s="13" t="s">
        <v>172</v>
      </c>
      <c r="E60" s="4" t="s">
        <v>173</v>
      </c>
      <c r="F60" s="4" t="s">
        <v>174</v>
      </c>
    </row>
    <row r="61" spans="1:6" ht="15.75" x14ac:dyDescent="0.3">
      <c r="A61">
        <f t="shared" si="0"/>
        <v>59</v>
      </c>
      <c r="B61" s="12" t="s">
        <v>175</v>
      </c>
      <c r="C61" s="19">
        <v>60</v>
      </c>
      <c r="D61" s="4" t="s">
        <v>176</v>
      </c>
      <c r="E61" s="4" t="s">
        <v>177</v>
      </c>
      <c r="F61" s="4" t="s">
        <v>174</v>
      </c>
    </row>
    <row r="62" spans="1:6" ht="15.75" x14ac:dyDescent="0.3">
      <c r="A62">
        <f t="shared" si="0"/>
        <v>60</v>
      </c>
      <c r="B62" s="12" t="s">
        <v>179</v>
      </c>
      <c r="C62" s="19">
        <v>80</v>
      </c>
      <c r="D62" s="4" t="s">
        <v>181</v>
      </c>
      <c r="E62" s="4" t="s">
        <v>182</v>
      </c>
      <c r="F62" s="4" t="s">
        <v>174</v>
      </c>
    </row>
    <row r="63" spans="1:6" ht="15.75" x14ac:dyDescent="0.3">
      <c r="A63">
        <f t="shared" si="0"/>
        <v>61</v>
      </c>
      <c r="B63" s="12" t="s">
        <v>180</v>
      </c>
      <c r="C63" s="19">
        <v>100</v>
      </c>
      <c r="D63" s="4" t="s">
        <v>183</v>
      </c>
      <c r="E63" s="4" t="s">
        <v>182</v>
      </c>
      <c r="F63" s="4" t="s">
        <v>184</v>
      </c>
    </row>
    <row r="64" spans="1:6" ht="15.75" x14ac:dyDescent="0.3">
      <c r="A64">
        <f t="shared" si="0"/>
        <v>62</v>
      </c>
      <c r="B64" s="12" t="s">
        <v>185</v>
      </c>
      <c r="C64" s="19">
        <v>80</v>
      </c>
      <c r="D64" s="4" t="s">
        <v>190</v>
      </c>
      <c r="E64" s="4" t="s">
        <v>195</v>
      </c>
      <c r="F64" s="4" t="s">
        <v>174</v>
      </c>
    </row>
    <row r="65" spans="1:6" ht="15.75" x14ac:dyDescent="0.3">
      <c r="A65">
        <f t="shared" si="0"/>
        <v>63</v>
      </c>
      <c r="B65" s="12" t="s">
        <v>186</v>
      </c>
      <c r="C65" s="19">
        <v>140</v>
      </c>
      <c r="D65" s="4" t="s">
        <v>191</v>
      </c>
      <c r="E65" s="4" t="s">
        <v>196</v>
      </c>
      <c r="F65" s="4" t="s">
        <v>174</v>
      </c>
    </row>
    <row r="66" spans="1:6" ht="15.75" x14ac:dyDescent="0.3">
      <c r="A66">
        <f t="shared" si="0"/>
        <v>64</v>
      </c>
      <c r="B66" s="12" t="s">
        <v>187</v>
      </c>
      <c r="C66" s="19">
        <v>60</v>
      </c>
      <c r="D66" s="4" t="s">
        <v>192</v>
      </c>
      <c r="E66" s="4" t="s">
        <v>197</v>
      </c>
      <c r="F66" s="4" t="s">
        <v>218</v>
      </c>
    </row>
    <row r="67" spans="1:6" ht="15.75" x14ac:dyDescent="0.3">
      <c r="A67">
        <f t="shared" si="0"/>
        <v>65</v>
      </c>
      <c r="B67" s="12" t="s">
        <v>189</v>
      </c>
      <c r="C67" s="19">
        <v>40</v>
      </c>
      <c r="D67" s="4" t="s">
        <v>193</v>
      </c>
      <c r="E67" s="4" t="s">
        <v>198</v>
      </c>
      <c r="F67" s="4" t="s">
        <v>174</v>
      </c>
    </row>
    <row r="68" spans="1:6" ht="15.75" x14ac:dyDescent="0.3">
      <c r="A68">
        <f t="shared" si="0"/>
        <v>66</v>
      </c>
      <c r="B68" s="12" t="s">
        <v>188</v>
      </c>
      <c r="C68" s="19">
        <v>80</v>
      </c>
      <c r="D68" s="4" t="s">
        <v>194</v>
      </c>
      <c r="E68" s="4" t="s">
        <v>199</v>
      </c>
      <c r="F68" s="4" t="s">
        <v>174</v>
      </c>
    </row>
    <row r="69" spans="1:6" ht="15.75" x14ac:dyDescent="0.3">
      <c r="A69">
        <f>SUM(A68+1)</f>
        <v>67</v>
      </c>
      <c r="B69" s="12" t="s">
        <v>200</v>
      </c>
      <c r="C69" s="19">
        <v>100</v>
      </c>
      <c r="D69" s="4" t="s">
        <v>205</v>
      </c>
      <c r="E69" s="4" t="s">
        <v>213</v>
      </c>
      <c r="F69" s="4" t="s">
        <v>174</v>
      </c>
    </row>
    <row r="70" spans="1:6" ht="15.75" x14ac:dyDescent="0.3">
      <c r="A70">
        <v>68</v>
      </c>
      <c r="B70" s="12" t="s">
        <v>201</v>
      </c>
      <c r="C70" s="19">
        <v>60</v>
      </c>
      <c r="D70" s="4" t="s">
        <v>206</v>
      </c>
      <c r="E70" s="4" t="s">
        <v>210</v>
      </c>
      <c r="F70" s="4" t="s">
        <v>174</v>
      </c>
    </row>
    <row r="71" spans="1:6" ht="15.75" x14ac:dyDescent="0.3">
      <c r="A71">
        <v>69</v>
      </c>
      <c r="B71" s="12" t="s">
        <v>202</v>
      </c>
      <c r="C71" s="19">
        <v>160</v>
      </c>
      <c r="D71" s="4" t="s">
        <v>207</v>
      </c>
      <c r="E71" s="4" t="s">
        <v>211</v>
      </c>
      <c r="F71" s="4" t="s">
        <v>174</v>
      </c>
    </row>
    <row r="72" spans="1:6" ht="15.75" x14ac:dyDescent="0.3">
      <c r="A72">
        <v>70</v>
      </c>
      <c r="B72" s="12" t="s">
        <v>203</v>
      </c>
      <c r="C72" s="19">
        <v>80</v>
      </c>
      <c r="D72" s="4" t="s">
        <v>208</v>
      </c>
      <c r="E72" s="4" t="s">
        <v>214</v>
      </c>
      <c r="F72" s="4" t="s">
        <v>174</v>
      </c>
    </row>
    <row r="73" spans="1:6" ht="15.75" x14ac:dyDescent="0.3">
      <c r="A73">
        <v>71</v>
      </c>
      <c r="B73" s="12" t="s">
        <v>204</v>
      </c>
      <c r="C73" s="19">
        <v>60</v>
      </c>
      <c r="D73" s="4" t="s">
        <v>209</v>
      </c>
      <c r="E73" s="4" t="s">
        <v>212</v>
      </c>
      <c r="F73" s="4" t="s">
        <v>174</v>
      </c>
    </row>
    <row r="74" spans="1:6" ht="15.75" x14ac:dyDescent="0.3">
      <c r="A74">
        <v>72</v>
      </c>
      <c r="B74" s="12" t="s">
        <v>216</v>
      </c>
      <c r="C74" s="19">
        <v>60</v>
      </c>
      <c r="D74" s="4" t="s">
        <v>217</v>
      </c>
      <c r="E74" s="4" t="s">
        <v>215</v>
      </c>
      <c r="F74" s="4" t="s">
        <v>174</v>
      </c>
    </row>
    <row r="75" spans="1:6" ht="15.75" x14ac:dyDescent="0.3">
      <c r="A75">
        <v>73</v>
      </c>
      <c r="B75" s="12" t="s">
        <v>219</v>
      </c>
      <c r="C75" s="19">
        <v>700</v>
      </c>
      <c r="D75" s="4" t="s">
        <v>220</v>
      </c>
      <c r="E75" s="4" t="s">
        <v>221</v>
      </c>
      <c r="F75" s="4" t="s">
        <v>174</v>
      </c>
    </row>
    <row r="76" spans="1:6" ht="15.75" x14ac:dyDescent="0.3">
      <c r="A76">
        <v>74</v>
      </c>
      <c r="B76" s="12" t="s">
        <v>222</v>
      </c>
      <c r="C76" s="19">
        <v>60</v>
      </c>
      <c r="D76" s="4" t="s">
        <v>223</v>
      </c>
      <c r="E76" s="4" t="s">
        <v>225</v>
      </c>
      <c r="F76" s="4" t="s">
        <v>224</v>
      </c>
    </row>
    <row r="77" spans="1:6" ht="15.75" x14ac:dyDescent="0.3">
      <c r="A77">
        <v>75</v>
      </c>
      <c r="B77" s="11" t="s">
        <v>226</v>
      </c>
      <c r="C77" s="19">
        <v>100</v>
      </c>
      <c r="D77" t="s">
        <v>229</v>
      </c>
      <c r="E77" s="4" t="s">
        <v>227</v>
      </c>
      <c r="F77" s="4" t="s">
        <v>174</v>
      </c>
    </row>
    <row r="78" spans="1:6" ht="15.75" x14ac:dyDescent="0.3">
      <c r="A78">
        <v>76</v>
      </c>
      <c r="B78" s="11" t="s">
        <v>228</v>
      </c>
      <c r="C78" s="19">
        <v>80</v>
      </c>
      <c r="D78" s="4" t="s">
        <v>230</v>
      </c>
      <c r="E78" s="4" t="s">
        <v>231</v>
      </c>
      <c r="F78" s="4" t="s">
        <v>224</v>
      </c>
    </row>
    <row r="79" spans="1:6" ht="15.75" x14ac:dyDescent="0.3">
      <c r="A79">
        <v>77</v>
      </c>
      <c r="B79" s="12" t="s">
        <v>232</v>
      </c>
      <c r="C79" s="19">
        <v>60</v>
      </c>
      <c r="D79" s="4" t="s">
        <v>236</v>
      </c>
      <c r="E79" s="4" t="s">
        <v>237</v>
      </c>
      <c r="F79" s="4" t="s">
        <v>174</v>
      </c>
    </row>
    <row r="80" spans="1:6" ht="15.75" x14ac:dyDescent="0.3">
      <c r="A80">
        <v>78</v>
      </c>
      <c r="B80" s="12" t="s">
        <v>233</v>
      </c>
      <c r="C80" s="19">
        <v>60</v>
      </c>
      <c r="D80" s="4" t="s">
        <v>238</v>
      </c>
      <c r="E80" s="4" t="s">
        <v>237</v>
      </c>
      <c r="F80" s="4" t="s">
        <v>174</v>
      </c>
    </row>
    <row r="81" spans="1:8" ht="15.75" x14ac:dyDescent="0.3">
      <c r="A81">
        <v>79</v>
      </c>
      <c r="B81" s="12" t="s">
        <v>234</v>
      </c>
      <c r="C81" s="19">
        <v>80</v>
      </c>
      <c r="D81" s="4" t="s">
        <v>239</v>
      </c>
      <c r="E81" s="4" t="s">
        <v>241</v>
      </c>
      <c r="F81" s="4" t="s">
        <v>174</v>
      </c>
    </row>
    <row r="82" spans="1:8" ht="15.75" x14ac:dyDescent="0.3">
      <c r="A82">
        <v>80</v>
      </c>
      <c r="B82" s="12" t="s">
        <v>235</v>
      </c>
      <c r="C82" s="19">
        <v>80</v>
      </c>
      <c r="D82" s="4" t="s">
        <v>240</v>
      </c>
      <c r="E82" s="4" t="s">
        <v>242</v>
      </c>
      <c r="F82" s="4" t="s">
        <v>174</v>
      </c>
    </row>
    <row r="83" spans="1:8" ht="15.75" x14ac:dyDescent="0.3">
      <c r="A83">
        <v>81</v>
      </c>
      <c r="B83" s="12" t="s">
        <v>243</v>
      </c>
      <c r="C83" s="19">
        <v>80</v>
      </c>
      <c r="D83" s="4" t="s">
        <v>248</v>
      </c>
      <c r="E83" s="4" t="s">
        <v>252</v>
      </c>
      <c r="F83" s="4" t="s">
        <v>174</v>
      </c>
    </row>
    <row r="84" spans="1:8" ht="15.75" x14ac:dyDescent="0.3">
      <c r="A84">
        <v>82</v>
      </c>
      <c r="B84" s="12" t="s">
        <v>244</v>
      </c>
      <c r="C84" s="19">
        <v>80</v>
      </c>
      <c r="D84" s="4" t="s">
        <v>249</v>
      </c>
      <c r="E84" s="4" t="s">
        <v>252</v>
      </c>
      <c r="F84" s="4" t="s">
        <v>174</v>
      </c>
    </row>
    <row r="85" spans="1:8" ht="15.75" x14ac:dyDescent="0.3">
      <c r="A85">
        <v>83</v>
      </c>
      <c r="B85" s="12" t="s">
        <v>245</v>
      </c>
      <c r="C85" s="19">
        <v>80</v>
      </c>
      <c r="D85" s="4" t="s">
        <v>250</v>
      </c>
      <c r="E85" s="4" t="s">
        <v>252</v>
      </c>
      <c r="F85" s="4" t="s">
        <v>174</v>
      </c>
    </row>
    <row r="86" spans="1:8" ht="15.75" x14ac:dyDescent="0.3">
      <c r="A86">
        <v>84</v>
      </c>
      <c r="B86" s="12" t="s">
        <v>246</v>
      </c>
      <c r="C86" s="19">
        <v>80</v>
      </c>
      <c r="D86" s="4" t="s">
        <v>251</v>
      </c>
      <c r="E86" s="4" t="s">
        <v>252</v>
      </c>
      <c r="F86" s="4" t="s">
        <v>174</v>
      </c>
    </row>
    <row r="87" spans="1:8" ht="15.75" x14ac:dyDescent="0.3">
      <c r="A87">
        <v>85</v>
      </c>
      <c r="B87" s="12" t="s">
        <v>247</v>
      </c>
      <c r="C87" s="19">
        <v>80</v>
      </c>
      <c r="D87" s="4" t="s">
        <v>253</v>
      </c>
      <c r="E87" s="4" t="s">
        <v>252</v>
      </c>
      <c r="F87" s="4" t="s">
        <v>174</v>
      </c>
    </row>
    <row r="88" spans="1:8" ht="15.75" x14ac:dyDescent="0.3">
      <c r="A88">
        <v>86</v>
      </c>
      <c r="B88" s="12" t="s">
        <v>254</v>
      </c>
      <c r="C88" s="19">
        <v>80</v>
      </c>
      <c r="D88" s="4" t="s">
        <v>258</v>
      </c>
      <c r="E88" s="4" t="s">
        <v>263</v>
      </c>
      <c r="F88" s="4" t="s">
        <v>174</v>
      </c>
    </row>
    <row r="89" spans="1:8" ht="15.75" x14ac:dyDescent="0.25">
      <c r="A89">
        <v>87</v>
      </c>
      <c r="B89" s="14" t="s">
        <v>255</v>
      </c>
      <c r="C89" s="19">
        <v>100</v>
      </c>
      <c r="D89" s="4" t="s">
        <v>259</v>
      </c>
      <c r="E89" s="4" t="s">
        <v>263</v>
      </c>
      <c r="F89" s="4" t="s">
        <v>174</v>
      </c>
    </row>
    <row r="90" spans="1:8" ht="15.75" x14ac:dyDescent="0.3">
      <c r="A90">
        <v>88</v>
      </c>
      <c r="B90" s="30" t="s">
        <v>355</v>
      </c>
      <c r="C90" s="19">
        <v>80</v>
      </c>
      <c r="D90" s="4" t="s">
        <v>260</v>
      </c>
      <c r="E90" s="4" t="s">
        <v>264</v>
      </c>
      <c r="F90" s="4" t="s">
        <v>174</v>
      </c>
    </row>
    <row r="91" spans="1:8" ht="15.75" x14ac:dyDescent="0.3">
      <c r="A91">
        <v>89</v>
      </c>
      <c r="B91" s="12" t="s">
        <v>256</v>
      </c>
      <c r="C91" s="19">
        <v>100</v>
      </c>
      <c r="D91" s="4" t="s">
        <v>261</v>
      </c>
      <c r="E91" s="4" t="s">
        <v>265</v>
      </c>
      <c r="F91" s="4" t="s">
        <v>174</v>
      </c>
    </row>
    <row r="92" spans="1:8" ht="15.75" x14ac:dyDescent="0.3">
      <c r="A92">
        <v>90</v>
      </c>
      <c r="B92" s="12" t="s">
        <v>257</v>
      </c>
      <c r="C92" s="19">
        <v>50</v>
      </c>
      <c r="D92" s="4" t="s">
        <v>262</v>
      </c>
      <c r="E92" s="4" t="s">
        <v>266</v>
      </c>
      <c r="F92" s="4" t="s">
        <v>174</v>
      </c>
    </row>
    <row r="93" spans="1:8" ht="15.75" x14ac:dyDescent="0.3">
      <c r="A93">
        <v>91</v>
      </c>
      <c r="B93" s="12" t="s">
        <v>268</v>
      </c>
      <c r="C93" s="19">
        <v>80</v>
      </c>
      <c r="D93" s="4" t="s">
        <v>267</v>
      </c>
      <c r="E93" s="4" t="s">
        <v>269</v>
      </c>
      <c r="F93" s="4" t="s">
        <v>174</v>
      </c>
    </row>
    <row r="94" spans="1:8" ht="15.75" x14ac:dyDescent="0.3">
      <c r="A94">
        <v>82</v>
      </c>
      <c r="B94" s="12" t="s">
        <v>270</v>
      </c>
      <c r="C94" s="19">
        <v>80</v>
      </c>
      <c r="D94" s="4" t="s">
        <v>271</v>
      </c>
      <c r="E94" s="4" t="s">
        <v>272</v>
      </c>
      <c r="F94" s="4" t="s">
        <v>224</v>
      </c>
    </row>
    <row r="95" spans="1:8" ht="15.75" x14ac:dyDescent="0.3">
      <c r="A95">
        <v>93</v>
      </c>
      <c r="B95" s="12" t="s">
        <v>275</v>
      </c>
      <c r="C95" s="19">
        <v>60</v>
      </c>
      <c r="D95" s="15" t="s">
        <v>276</v>
      </c>
      <c r="E95" s="4" t="s">
        <v>287</v>
      </c>
      <c r="F95" s="4" t="s">
        <v>174</v>
      </c>
    </row>
    <row r="96" spans="1:8" ht="15.75" x14ac:dyDescent="0.3">
      <c r="A96">
        <v>94</v>
      </c>
      <c r="B96" s="12" t="s">
        <v>273</v>
      </c>
      <c r="C96" s="19">
        <v>80</v>
      </c>
      <c r="D96" s="15" t="s">
        <v>277</v>
      </c>
      <c r="E96" s="4" t="s">
        <v>288</v>
      </c>
      <c r="F96" s="4" t="s">
        <v>174</v>
      </c>
      <c r="H96" s="21" t="s">
        <v>330</v>
      </c>
    </row>
    <row r="97" spans="1:6" ht="15.75" x14ac:dyDescent="0.3">
      <c r="A97">
        <v>95</v>
      </c>
      <c r="B97" s="12" t="s">
        <v>274</v>
      </c>
      <c r="C97" s="19">
        <v>80</v>
      </c>
      <c r="D97" s="15" t="s">
        <v>278</v>
      </c>
      <c r="E97" s="4" t="s">
        <v>289</v>
      </c>
      <c r="F97" s="4" t="s">
        <v>174</v>
      </c>
    </row>
    <row r="98" spans="1:6" ht="15.75" x14ac:dyDescent="0.3">
      <c r="A98">
        <v>96</v>
      </c>
      <c r="B98" s="12" t="s">
        <v>279</v>
      </c>
      <c r="C98" s="19">
        <v>65</v>
      </c>
      <c r="D98" s="4" t="s">
        <v>280</v>
      </c>
      <c r="E98" s="4" t="s">
        <v>290</v>
      </c>
      <c r="F98" s="4" t="s">
        <v>224</v>
      </c>
    </row>
    <row r="99" spans="1:6" ht="15.75" x14ac:dyDescent="0.3">
      <c r="A99">
        <v>97</v>
      </c>
      <c r="B99" s="12" t="s">
        <v>281</v>
      </c>
      <c r="C99" s="19">
        <v>60</v>
      </c>
      <c r="D99" s="4" t="s">
        <v>282</v>
      </c>
      <c r="E99" s="4" t="s">
        <v>291</v>
      </c>
      <c r="F99" s="4" t="s">
        <v>174</v>
      </c>
    </row>
    <row r="100" spans="1:6" ht="15.75" x14ac:dyDescent="0.3">
      <c r="A100">
        <v>98</v>
      </c>
      <c r="B100" s="12" t="s">
        <v>284</v>
      </c>
      <c r="C100" s="19">
        <v>80</v>
      </c>
      <c r="D100" s="4" t="s">
        <v>283</v>
      </c>
      <c r="E100" s="4" t="s">
        <v>292</v>
      </c>
      <c r="F100" s="4" t="s">
        <v>174</v>
      </c>
    </row>
    <row r="101" spans="1:6" ht="15.75" x14ac:dyDescent="0.3">
      <c r="A101">
        <v>99</v>
      </c>
      <c r="B101" s="12" t="s">
        <v>285</v>
      </c>
      <c r="C101" s="19">
        <v>180</v>
      </c>
      <c r="D101" s="4" t="s">
        <v>286</v>
      </c>
      <c r="E101" s="4" t="s">
        <v>291</v>
      </c>
      <c r="F101" s="4" t="s">
        <v>224</v>
      </c>
    </row>
    <row r="102" spans="1:6" ht="18.75" x14ac:dyDescent="0.4">
      <c r="A102">
        <v>100</v>
      </c>
      <c r="B102" s="24" t="s">
        <v>336</v>
      </c>
      <c r="C102" s="19">
        <v>150</v>
      </c>
      <c r="D102" s="4" t="s">
        <v>294</v>
      </c>
      <c r="E102" s="4" t="s">
        <v>297</v>
      </c>
      <c r="F102" s="4" t="s">
        <v>224</v>
      </c>
    </row>
    <row r="103" spans="1:6" ht="15.75" x14ac:dyDescent="0.3">
      <c r="A103">
        <v>101</v>
      </c>
      <c r="B103" s="12" t="s">
        <v>295</v>
      </c>
      <c r="C103" s="19">
        <v>80</v>
      </c>
      <c r="D103" s="4" t="s">
        <v>296</v>
      </c>
      <c r="E103" s="4" t="s">
        <v>298</v>
      </c>
      <c r="F103" s="4" t="s">
        <v>224</v>
      </c>
    </row>
    <row r="104" spans="1:6" ht="15.75" x14ac:dyDescent="0.3">
      <c r="A104">
        <v>102</v>
      </c>
      <c r="B104" s="12" t="s">
        <v>299</v>
      </c>
      <c r="C104" s="19">
        <v>80</v>
      </c>
      <c r="D104" s="4" t="s">
        <v>300</v>
      </c>
      <c r="E104" s="4" t="s">
        <v>301</v>
      </c>
      <c r="F104" s="4" t="s">
        <v>224</v>
      </c>
    </row>
    <row r="105" spans="1:6" ht="15.75" x14ac:dyDescent="0.3">
      <c r="A105">
        <v>103</v>
      </c>
      <c r="B105" s="12" t="s">
        <v>302</v>
      </c>
      <c r="C105" s="19">
        <v>280</v>
      </c>
      <c r="D105" s="4" t="s">
        <v>303</v>
      </c>
      <c r="E105" s="4" t="s">
        <v>304</v>
      </c>
      <c r="F105" s="4" t="s">
        <v>174</v>
      </c>
    </row>
    <row r="106" spans="1:6" ht="15.75" x14ac:dyDescent="0.3">
      <c r="A106">
        <v>104</v>
      </c>
      <c r="B106" s="12" t="s">
        <v>305</v>
      </c>
      <c r="C106" s="19">
        <v>60</v>
      </c>
      <c r="D106" s="4" t="s">
        <v>306</v>
      </c>
      <c r="E106" s="4" t="s">
        <v>307</v>
      </c>
      <c r="F106" s="4" t="s">
        <v>224</v>
      </c>
    </row>
    <row r="107" spans="1:6" ht="15.75" x14ac:dyDescent="0.3">
      <c r="A107">
        <v>105</v>
      </c>
      <c r="B107" s="12" t="s">
        <v>308</v>
      </c>
      <c r="C107" s="19">
        <v>60</v>
      </c>
      <c r="D107" s="17" t="s">
        <v>311</v>
      </c>
      <c r="E107" s="4" t="s">
        <v>312</v>
      </c>
      <c r="F107" s="4" t="s">
        <v>174</v>
      </c>
    </row>
    <row r="108" spans="1:6" ht="15.75" x14ac:dyDescent="0.3">
      <c r="A108">
        <v>106</v>
      </c>
      <c r="B108" s="12" t="s">
        <v>309</v>
      </c>
      <c r="C108" s="19">
        <v>80</v>
      </c>
      <c r="D108" s="18" t="s">
        <v>313</v>
      </c>
      <c r="E108" s="4" t="s">
        <v>314</v>
      </c>
      <c r="F108" s="4" t="s">
        <v>174</v>
      </c>
    </row>
    <row r="109" spans="1:6" ht="15.75" x14ac:dyDescent="0.3">
      <c r="A109">
        <v>107</v>
      </c>
      <c r="B109" s="12" t="s">
        <v>310</v>
      </c>
      <c r="C109" s="19">
        <v>80</v>
      </c>
      <c r="D109" s="18" t="s">
        <v>315</v>
      </c>
      <c r="E109" s="4" t="s">
        <v>316</v>
      </c>
      <c r="F109" s="4" t="s">
        <v>174</v>
      </c>
    </row>
    <row r="110" spans="1:6" ht="15.75" x14ac:dyDescent="0.3">
      <c r="A110">
        <v>108</v>
      </c>
      <c r="B110" s="12" t="s">
        <v>318</v>
      </c>
      <c r="C110" s="19">
        <v>80</v>
      </c>
      <c r="D110" s="18" t="s">
        <v>319</v>
      </c>
      <c r="E110" s="4" t="s">
        <v>320</v>
      </c>
      <c r="F110" s="4" t="s">
        <v>224</v>
      </c>
    </row>
    <row r="111" spans="1:6" ht="15.75" x14ac:dyDescent="0.3">
      <c r="A111">
        <v>109</v>
      </c>
      <c r="B111" s="12" t="s">
        <v>324</v>
      </c>
      <c r="C111" s="19">
        <v>60</v>
      </c>
      <c r="D111" s="4" t="s">
        <v>325</v>
      </c>
      <c r="E111" s="4" t="s">
        <v>326</v>
      </c>
      <c r="F111" s="4" t="s">
        <v>174</v>
      </c>
    </row>
    <row r="112" spans="1:6" ht="15.75" x14ac:dyDescent="0.3">
      <c r="A112">
        <v>110</v>
      </c>
      <c r="B112" s="12" t="s">
        <v>327</v>
      </c>
      <c r="C112" s="19">
        <v>60</v>
      </c>
      <c r="D112" s="4" t="s">
        <v>328</v>
      </c>
      <c r="E112" s="4" t="s">
        <v>329</v>
      </c>
      <c r="F112" s="4" t="s">
        <v>224</v>
      </c>
    </row>
    <row r="113" spans="1:6" ht="15.75" x14ac:dyDescent="0.3">
      <c r="A113">
        <v>111</v>
      </c>
      <c r="B113" s="12" t="s">
        <v>331</v>
      </c>
      <c r="C113" s="19">
        <v>100</v>
      </c>
      <c r="D113" s="4" t="s">
        <v>332</v>
      </c>
      <c r="E113" s="4" t="s">
        <v>333</v>
      </c>
      <c r="F113" s="4" t="s">
        <v>174</v>
      </c>
    </row>
    <row r="114" spans="1:6" ht="15.75" x14ac:dyDescent="0.3">
      <c r="A114">
        <v>112</v>
      </c>
      <c r="B114" s="12" t="s">
        <v>334</v>
      </c>
      <c r="C114" s="19">
        <v>400</v>
      </c>
      <c r="D114" s="4" t="s">
        <v>335</v>
      </c>
      <c r="E114" s="4" t="s">
        <v>333</v>
      </c>
      <c r="F114" s="4" t="s">
        <v>224</v>
      </c>
    </row>
    <row r="115" spans="1:6" ht="15.75" x14ac:dyDescent="0.3">
      <c r="A115">
        <v>113</v>
      </c>
      <c r="B115" s="12" t="s">
        <v>337</v>
      </c>
      <c r="C115" s="19">
        <v>60</v>
      </c>
      <c r="D115" s="4" t="s">
        <v>338</v>
      </c>
      <c r="E115" s="4" t="s">
        <v>339</v>
      </c>
      <c r="F115" s="4" t="s">
        <v>224</v>
      </c>
    </row>
    <row r="116" spans="1:6" ht="15.75" x14ac:dyDescent="0.3">
      <c r="A116">
        <v>114</v>
      </c>
      <c r="B116" s="11" t="s">
        <v>340</v>
      </c>
      <c r="C116" s="19">
        <v>80</v>
      </c>
      <c r="D116" s="17" t="s">
        <v>344</v>
      </c>
      <c r="E116" s="25" t="s">
        <v>345</v>
      </c>
      <c r="F116" s="4" t="s">
        <v>174</v>
      </c>
    </row>
    <row r="117" spans="1:6" ht="15.75" x14ac:dyDescent="0.3">
      <c r="A117">
        <v>115</v>
      </c>
      <c r="B117" s="11" t="s">
        <v>341</v>
      </c>
      <c r="C117" s="19">
        <v>140</v>
      </c>
      <c r="D117" s="18" t="s">
        <v>346</v>
      </c>
      <c r="E117" s="4" t="s">
        <v>349</v>
      </c>
      <c r="F117" s="4" t="s">
        <v>174</v>
      </c>
    </row>
    <row r="118" spans="1:6" ht="15.75" x14ac:dyDescent="0.3">
      <c r="A118">
        <v>116</v>
      </c>
      <c r="B118" s="11" t="s">
        <v>342</v>
      </c>
      <c r="C118" s="19">
        <v>60</v>
      </c>
      <c r="D118" s="18" t="s">
        <v>347</v>
      </c>
      <c r="E118" s="4" t="s">
        <v>350</v>
      </c>
      <c r="F118" s="4" t="s">
        <v>174</v>
      </c>
    </row>
    <row r="119" spans="1:6" ht="15.75" x14ac:dyDescent="0.3">
      <c r="A119">
        <v>117</v>
      </c>
      <c r="B119" s="11" t="s">
        <v>343</v>
      </c>
      <c r="C119" s="19">
        <v>60</v>
      </c>
      <c r="D119" s="18" t="s">
        <v>348</v>
      </c>
      <c r="E119" s="4" t="s">
        <v>351</v>
      </c>
      <c r="F119" s="4" t="s">
        <v>174</v>
      </c>
    </row>
    <row r="120" spans="1:6" x14ac:dyDescent="0.25">
      <c r="A120">
        <v>118</v>
      </c>
      <c r="C120" s="19"/>
    </row>
    <row r="121" spans="1:6" x14ac:dyDescent="0.25">
      <c r="A121">
        <v>119</v>
      </c>
      <c r="C121" s="19"/>
    </row>
    <row r="122" spans="1:6" x14ac:dyDescent="0.25">
      <c r="A122">
        <v>120</v>
      </c>
      <c r="B122" t="s">
        <v>317</v>
      </c>
      <c r="C122" s="19">
        <f>SUM(C3:C121)</f>
        <v>14551.29</v>
      </c>
    </row>
    <row r="123" spans="1:6" x14ac:dyDescent="0.25">
      <c r="B123" s="23" t="s">
        <v>322</v>
      </c>
      <c r="C123" s="19">
        <f>SUMIF(B3:B121,"SUSPENSO*",C3:C121)</f>
        <v>220</v>
      </c>
    </row>
    <row r="124" spans="1:6" x14ac:dyDescent="0.25">
      <c r="B124" t="s">
        <v>323</v>
      </c>
      <c r="C124" s="19">
        <f>SUM(C122-C123)</f>
        <v>14331.29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User</cp:lastModifiedBy>
  <dcterms:created xsi:type="dcterms:W3CDTF">2024-04-03T17:00:27Z</dcterms:created>
  <dcterms:modified xsi:type="dcterms:W3CDTF">2025-07-10T19:28:38Z</dcterms:modified>
</cp:coreProperties>
</file>