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td_python\"/>
    </mc:Choice>
  </mc:AlternateContent>
  <bookViews>
    <workbookView xWindow="240" yWindow="12" windowWidth="16092" windowHeight="9660" activeTab="2"/>
  </bookViews>
  <sheets>
    <sheet name="Prod 2015" sheetId="1" r:id="rId1"/>
    <sheet name="Prod 2016" sheetId="2" r:id="rId2"/>
    <sheet name="Prod 2017" sheetId="3" r:id="rId3"/>
  </sheets>
  <definedNames>
    <definedName name="_xlcn.WorksheetConnection_Prod2017A1G801" hidden="1">'Prod 2017'!$A$1:$G$80</definedName>
  </definedNames>
  <calcPr calcId="162913"/>
  <extLst>
    <ext xmlns:x15="http://schemas.microsoft.com/office/spreadsheetml/2010/11/main" uri="{FCE2AD5D-F65C-4FA6-A056-5C36A1767C68}">
      <x15:dataModel>
        <x15:modelTables>
          <x15:modelTable id="Plage" name="Plage" connection="WorksheetConnection_Prod 2017!$A$1:$G$80"/>
        </x15:modelTables>
      </x15:dataModel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B82" i="1"/>
  <c r="C80" i="2"/>
  <c r="D80" i="2"/>
  <c r="E80" i="2"/>
  <c r="F80" i="2"/>
  <c r="G80" i="2"/>
  <c r="B80" i="2"/>
  <c r="C82" i="3"/>
  <c r="D82" i="3"/>
  <c r="E82" i="3"/>
  <c r="F82" i="3"/>
  <c r="G82" i="3"/>
  <c r="B82" i="3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rod 2017!$A$1:$G$80" type="102" refreshedVersion="6" minRefreshableVersion="5">
    <extLst>
      <ext xmlns:x15="http://schemas.microsoft.com/office/spreadsheetml/2010/11/main" uri="{DE250136-89BD-433C-8126-D09CA5730AF9}">
        <x15:connection id="Plage">
          <x15:rangePr sourceName="_xlcn.WorksheetConnection_Prod2017A1G801"/>
        </x15:connection>
      </ext>
    </extLst>
  </connection>
</connections>
</file>

<file path=xl/sharedStrings.xml><?xml version="1.0" encoding="utf-8"?>
<sst xmlns="http://schemas.openxmlformats.org/spreadsheetml/2006/main" count="259" uniqueCount="119">
  <si>
    <t>Sup totale vignes (ha)</t>
  </si>
  <si>
    <t>Total Blanc</t>
  </si>
  <si>
    <t>Total Rouge</t>
  </si>
  <si>
    <t>Total Rosé</t>
  </si>
  <si>
    <t>Total Prod</t>
  </si>
  <si>
    <t>DEPARTEMENTS</t>
  </si>
  <si>
    <t>01 AIN</t>
  </si>
  <si>
    <t>02 AISNE</t>
  </si>
  <si>
    <t>03 ALLIER</t>
  </si>
  <si>
    <t>04 ALPES-HTE-PR</t>
  </si>
  <si>
    <t>05 ALPES-HAUTES</t>
  </si>
  <si>
    <t>06 ALPES-Mmes</t>
  </si>
  <si>
    <t>07 ARDECHE</t>
  </si>
  <si>
    <t>08 ARDENNES</t>
  </si>
  <si>
    <t>09 ARIEGE</t>
  </si>
  <si>
    <t>10 AUBE</t>
  </si>
  <si>
    <t>11 AUDE</t>
  </si>
  <si>
    <t>12 AVEYRON</t>
  </si>
  <si>
    <t>13 BOUCHES-DU-R</t>
  </si>
  <si>
    <t>14 CALVADOS</t>
  </si>
  <si>
    <t>15 CANTAL</t>
  </si>
  <si>
    <t>16 CHARENTE</t>
  </si>
  <si>
    <t>17 CHARENTE-MAR</t>
  </si>
  <si>
    <t>18 CHER</t>
  </si>
  <si>
    <t>19 CORREZE</t>
  </si>
  <si>
    <t>21 COTE D'OR</t>
  </si>
  <si>
    <t>24 DORDOGNE</t>
  </si>
  <si>
    <t>25 DOUBS</t>
  </si>
  <si>
    <t>26 DROME</t>
  </si>
  <si>
    <t>28 EURE-ET-LOIR</t>
  </si>
  <si>
    <t>2A CORSE SUD</t>
  </si>
  <si>
    <t>2B CORSE(HTE)</t>
  </si>
  <si>
    <t>30 GARD</t>
  </si>
  <si>
    <t>31 GARONNE(HTE)</t>
  </si>
  <si>
    <t>32 GERS</t>
  </si>
  <si>
    <t>33 GIRONDE</t>
  </si>
  <si>
    <t>34 HERAULT</t>
  </si>
  <si>
    <t>36 INDRE</t>
  </si>
  <si>
    <t>37 INDRE-ET-L</t>
  </si>
  <si>
    <t>38 ISERE</t>
  </si>
  <si>
    <t>39 JURA</t>
  </si>
  <si>
    <t>40 LANDES</t>
  </si>
  <si>
    <t>41 LOIR-ET-CHER</t>
  </si>
  <si>
    <t>42 LOIRE</t>
  </si>
  <si>
    <t>43 LOIRE(HAUTE)</t>
  </si>
  <si>
    <t>44 LOIRE ATLAN</t>
  </si>
  <si>
    <t>45 LOIRET</t>
  </si>
  <si>
    <t>46 LOT</t>
  </si>
  <si>
    <t>47 LOT-ET-GAR</t>
  </si>
  <si>
    <t>48 LOZERE</t>
  </si>
  <si>
    <t>49 MAINE-ET-L</t>
  </si>
  <si>
    <t>51 MARNE</t>
  </si>
  <si>
    <t>52 MARNE(HAUTE)</t>
  </si>
  <si>
    <t>53 MAYENNE</t>
  </si>
  <si>
    <t>54 MEURTHE-&amp;-M</t>
  </si>
  <si>
    <t>55 MEUSE</t>
  </si>
  <si>
    <t>57 MOSELLE</t>
  </si>
  <si>
    <t>58 NIEVRE</t>
  </si>
  <si>
    <t>59 NORD</t>
  </si>
  <si>
    <t>60 OISE</t>
  </si>
  <si>
    <t>62 PAS DE CALAIS</t>
  </si>
  <si>
    <t>63 PUY-DE-DOME</t>
  </si>
  <si>
    <t>64 PYRENEES-AT</t>
  </si>
  <si>
    <t>65 PYRENEES(HTE)</t>
  </si>
  <si>
    <t>66 PYRENEES-OR</t>
  </si>
  <si>
    <t>67 RHIN(BAS)</t>
  </si>
  <si>
    <t>68 RHIN (HAUT)</t>
  </si>
  <si>
    <t>69 RHONE</t>
  </si>
  <si>
    <t>70 SAONE(HAUTE)</t>
  </si>
  <si>
    <t>71 SAONE-ET-L</t>
  </si>
  <si>
    <t>72 SARTHE</t>
  </si>
  <si>
    <t>73 SAVOIE</t>
  </si>
  <si>
    <t>74 SAVOIE(HTE)</t>
  </si>
  <si>
    <t>77 SEINE ET MARNE</t>
  </si>
  <si>
    <t>79 SEVRES(DEUX)</t>
  </si>
  <si>
    <t>81 TARN</t>
  </si>
  <si>
    <t>82 TARN-ET-G</t>
  </si>
  <si>
    <t>83 VAR</t>
  </si>
  <si>
    <t>84 VAUCLUSE</t>
  </si>
  <si>
    <t>85 VENDEE</t>
  </si>
  <si>
    <t>86 VIENNE</t>
  </si>
  <si>
    <t>87 VIENNE(HTE)</t>
  </si>
  <si>
    <t>88 VOSGES</t>
  </si>
  <si>
    <t>89 YONNE</t>
  </si>
  <si>
    <t>90 T. de BELFORT</t>
  </si>
  <si>
    <t>62 PAS-DE-CALAIS</t>
  </si>
  <si>
    <t>04 ALPES DE HAUTES-PROVENCE</t>
  </si>
  <si>
    <t>05 HAUTES-ALPES</t>
  </si>
  <si>
    <t>06 ALPES-MARITIMES</t>
  </si>
  <si>
    <t>13 BOUCHES-DU-RHONE</t>
  </si>
  <si>
    <t>17 CHARENTE-MARITIME</t>
  </si>
  <si>
    <t>21 COTE-D'OR</t>
  </si>
  <si>
    <t>2A CORSE-DU-SUD</t>
  </si>
  <si>
    <t>2B HAUTE-CORSE</t>
  </si>
  <si>
    <t>31 HAUTE-GARONNE</t>
  </si>
  <si>
    <t>37 INDRE-ET-LOIRE</t>
  </si>
  <si>
    <t>43 HAUTE-LOIRE</t>
  </si>
  <si>
    <t>44 LOIRE-ATLANTIQUE</t>
  </si>
  <si>
    <t>47 LOT-ET-GARONNE</t>
  </si>
  <si>
    <t>49 MAINE-ET-LOIRE</t>
  </si>
  <si>
    <t>52 HAUTE-MARNE</t>
  </si>
  <si>
    <t>54 MEURTHE-ET-MOSELLE</t>
  </si>
  <si>
    <t>64 PYRENEES-ATLANTIQUES</t>
  </si>
  <si>
    <t>65 HAUTES-PYRENEES</t>
  </si>
  <si>
    <t>66 PYRENEES-ORIENTALES</t>
  </si>
  <si>
    <t>67 BAS-RHIN</t>
  </si>
  <si>
    <t>68 HAUT-RHIN</t>
  </si>
  <si>
    <t>70 HAUTE-SAONE</t>
  </si>
  <si>
    <t>71 SAONE-ET-LOIRE</t>
  </si>
  <si>
    <t>74 HAUTE-SAVOIE</t>
  </si>
  <si>
    <t>76 SEINE-MARITIME</t>
  </si>
  <si>
    <t>77 SEINE-ET-MARNE</t>
  </si>
  <si>
    <t>79 DEUX-SEVRES</t>
  </si>
  <si>
    <t>82 TARN-ET-GARONNE</t>
  </si>
  <si>
    <t>87 HAUTE-VIENNE</t>
  </si>
  <si>
    <t>90 TERRITOIRE-DE-BELFORT</t>
  </si>
  <si>
    <t>Qt Cognac ou Armagniac (hl)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</si>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</sst>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Répartition Production Vins 2015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48020778652668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 2015'!$C$1:$F$1</c:f>
              <c:strCache>
                <c:ptCount val="4"/>
                <c:pt idx="0">
                  <c:v>Qt Cognac ou Armagniac (hl)</c:v>
                </c:pt>
                <c:pt idx="1">
                  <c:v>Total Blanc</c:v>
                </c:pt>
                <c:pt idx="2">
                  <c:v>Total Rouge</c:v>
                </c:pt>
                <c:pt idx="3">
                  <c:v>Total Rosé</c:v>
                </c:pt>
              </c:strCache>
            </c:strRef>
          </c:cat>
          <c:val>
            <c:numRef>
              <c:f>'Prod 2015'!$C$82:$F$82</c:f>
              <c:numCache>
                <c:formatCode>General</c:formatCode>
                <c:ptCount val="4"/>
                <c:pt idx="0">
                  <c:v>9478954.9100000001</c:v>
                </c:pt>
                <c:pt idx="1">
                  <c:v>12033417.920000002</c:v>
                </c:pt>
                <c:pt idx="2">
                  <c:v>18415892.399999999</c:v>
                </c:pt>
                <c:pt idx="3">
                  <c:v>6635501.7699999977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5-420A-9E8D-31F2552B7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2015'!$G$1</c:f>
              <c:strCache>
                <c:ptCount val="1"/>
                <c:pt idx="0">
                  <c:v>Total 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 2015'!$A$2:$A$80</c:f>
              <c:strCache>
                <c:ptCount val="79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ALPES-HTE-PR</c:v>
                </c:pt>
                <c:pt idx="4">
                  <c:v>05 ALPES-HAUTES</c:v>
                </c:pt>
                <c:pt idx="5">
                  <c:v>06 ALPES-Mmes</c:v>
                </c:pt>
                <c:pt idx="6">
                  <c:v>07 ARDECHE</c:v>
                </c:pt>
                <c:pt idx="7">
                  <c:v>08 ARDENNES</c:v>
                </c:pt>
                <c:pt idx="8">
                  <c:v>09 ARIEGE</c:v>
                </c:pt>
                <c:pt idx="9">
                  <c:v>10 AUBE</c:v>
                </c:pt>
                <c:pt idx="10">
                  <c:v>11 AUDE</c:v>
                </c:pt>
                <c:pt idx="11">
                  <c:v>12 AVEYRON</c:v>
                </c:pt>
                <c:pt idx="12">
                  <c:v>13 BOUCHES-DU-R</c:v>
                </c:pt>
                <c:pt idx="13">
                  <c:v>14 CALVADOS</c:v>
                </c:pt>
                <c:pt idx="14">
                  <c:v>15 CANTAL</c:v>
                </c:pt>
                <c:pt idx="15">
                  <c:v>16 CHARENTE</c:v>
                </c:pt>
                <c:pt idx="16">
                  <c:v>17 CHARENTE-MAR</c:v>
                </c:pt>
                <c:pt idx="17">
                  <c:v>18 CHER</c:v>
                </c:pt>
                <c:pt idx="18">
                  <c:v>19 CORREZE</c:v>
                </c:pt>
                <c:pt idx="19">
                  <c:v>21 COTE D'OR</c:v>
                </c:pt>
                <c:pt idx="20">
                  <c:v>24 DORDOGNE</c:v>
                </c:pt>
                <c:pt idx="21">
                  <c:v>25 DOUBS</c:v>
                </c:pt>
                <c:pt idx="22">
                  <c:v>26 DROME</c:v>
                </c:pt>
                <c:pt idx="23">
                  <c:v>28 EURE-ET-LOIR</c:v>
                </c:pt>
                <c:pt idx="24">
                  <c:v>2A CORSE SUD</c:v>
                </c:pt>
                <c:pt idx="25">
                  <c:v>2B CORSE(HTE)</c:v>
                </c:pt>
                <c:pt idx="26">
                  <c:v>30 GARD</c:v>
                </c:pt>
                <c:pt idx="27">
                  <c:v>31 GARONNE(HTE)</c:v>
                </c:pt>
                <c:pt idx="28">
                  <c:v>32 GERS</c:v>
                </c:pt>
                <c:pt idx="29">
                  <c:v>33 GIRONDE</c:v>
                </c:pt>
                <c:pt idx="30">
                  <c:v>34 HERAULT</c:v>
                </c:pt>
                <c:pt idx="31">
                  <c:v>36 INDRE</c:v>
                </c:pt>
                <c:pt idx="32">
                  <c:v>37 INDRE-ET-L</c:v>
                </c:pt>
                <c:pt idx="33">
                  <c:v>38 ISERE</c:v>
                </c:pt>
                <c:pt idx="34">
                  <c:v>39 JURA</c:v>
                </c:pt>
                <c:pt idx="35">
                  <c:v>40 LANDES</c:v>
                </c:pt>
                <c:pt idx="36">
                  <c:v>41 LOIR-ET-CHER</c:v>
                </c:pt>
                <c:pt idx="37">
                  <c:v>42 LOIRE</c:v>
                </c:pt>
                <c:pt idx="38">
                  <c:v>43 LOIRE(HAUTE)</c:v>
                </c:pt>
                <c:pt idx="39">
                  <c:v>44 LOIRE ATLAN</c:v>
                </c:pt>
                <c:pt idx="40">
                  <c:v>45 LOIRET</c:v>
                </c:pt>
                <c:pt idx="41">
                  <c:v>46 LOT</c:v>
                </c:pt>
                <c:pt idx="42">
                  <c:v>47 LOT-ET-GAR</c:v>
                </c:pt>
                <c:pt idx="43">
                  <c:v>48 LOZERE</c:v>
                </c:pt>
                <c:pt idx="44">
                  <c:v>49 MAINE-ET-L</c:v>
                </c:pt>
                <c:pt idx="45">
                  <c:v>51 MARNE</c:v>
                </c:pt>
                <c:pt idx="46">
                  <c:v>52 MARNE(HAUTE)</c:v>
                </c:pt>
                <c:pt idx="47">
                  <c:v>53 MAYENNE</c:v>
                </c:pt>
                <c:pt idx="48">
                  <c:v>54 MEURTHE-&amp;-M</c:v>
                </c:pt>
                <c:pt idx="49">
                  <c:v>55 MEUSE</c:v>
                </c:pt>
                <c:pt idx="50">
                  <c:v>57 MOSELLE</c:v>
                </c:pt>
                <c:pt idx="51">
                  <c:v>58 NIEVRE</c:v>
                </c:pt>
                <c:pt idx="52">
                  <c:v>59 NORD</c:v>
                </c:pt>
                <c:pt idx="53">
                  <c:v>60 OISE</c:v>
                </c:pt>
                <c:pt idx="54">
                  <c:v>62 PAS DE CALAIS</c:v>
                </c:pt>
                <c:pt idx="55">
                  <c:v>63 PUY-DE-DOME</c:v>
                </c:pt>
                <c:pt idx="56">
                  <c:v>64 PYRENEES-AT</c:v>
                </c:pt>
                <c:pt idx="57">
                  <c:v>65 PYRENEES(HTE)</c:v>
                </c:pt>
                <c:pt idx="58">
                  <c:v>66 PYRENEES-OR</c:v>
                </c:pt>
                <c:pt idx="59">
                  <c:v>67 RHIN(BAS)</c:v>
                </c:pt>
                <c:pt idx="60">
                  <c:v>68 RHIN (HAUT)</c:v>
                </c:pt>
                <c:pt idx="61">
                  <c:v>69 RHONE</c:v>
                </c:pt>
                <c:pt idx="62">
                  <c:v>70 SAONE(HAUTE)</c:v>
                </c:pt>
                <c:pt idx="63">
                  <c:v>71 SAONE-ET-L</c:v>
                </c:pt>
                <c:pt idx="64">
                  <c:v>72 SARTHE</c:v>
                </c:pt>
                <c:pt idx="65">
                  <c:v>73 SAVOIE</c:v>
                </c:pt>
                <c:pt idx="66">
                  <c:v>74 SAVOIE(HTE)</c:v>
                </c:pt>
                <c:pt idx="67">
                  <c:v>77 SEINE ET MARNE</c:v>
                </c:pt>
                <c:pt idx="68">
                  <c:v>79 SEVRES(DEUX)</c:v>
                </c:pt>
                <c:pt idx="69">
                  <c:v>81 TARN</c:v>
                </c:pt>
                <c:pt idx="70">
                  <c:v>82 TARN-ET-G</c:v>
                </c:pt>
                <c:pt idx="71">
                  <c:v>83 VAR</c:v>
                </c:pt>
                <c:pt idx="72">
                  <c:v>84 VAUCLUSE</c:v>
                </c:pt>
                <c:pt idx="73">
                  <c:v>85 VENDEE</c:v>
                </c:pt>
                <c:pt idx="74">
                  <c:v>86 VIENNE</c:v>
                </c:pt>
                <c:pt idx="75">
                  <c:v>87 VIENNE(HTE)</c:v>
                </c:pt>
                <c:pt idx="76">
                  <c:v>88 VOSGES</c:v>
                </c:pt>
                <c:pt idx="77">
                  <c:v>89 YONNE</c:v>
                </c:pt>
                <c:pt idx="78">
                  <c:v>90 T. de BELFORT</c:v>
                </c:pt>
              </c:strCache>
            </c:strRef>
          </c:cat>
          <c:val>
            <c:numRef>
              <c:f>'Prod 2015'!$G$2:$G$80</c:f>
              <c:numCache>
                <c:formatCode>General</c:formatCode>
                <c:ptCount val="79"/>
                <c:pt idx="0">
                  <c:v>39233.32</c:v>
                </c:pt>
                <c:pt idx="1">
                  <c:v>179477.2</c:v>
                </c:pt>
                <c:pt idx="2">
                  <c:v>27103.13</c:v>
                </c:pt>
                <c:pt idx="3">
                  <c:v>41732.620000000003</c:v>
                </c:pt>
                <c:pt idx="4">
                  <c:v>4455.5300000000007</c:v>
                </c:pt>
                <c:pt idx="5">
                  <c:v>2244.73</c:v>
                </c:pt>
                <c:pt idx="6">
                  <c:v>520943.66</c:v>
                </c:pt>
                <c:pt idx="7">
                  <c:v>5.0999999999999996</c:v>
                </c:pt>
                <c:pt idx="8">
                  <c:v>2544.36</c:v>
                </c:pt>
                <c:pt idx="9">
                  <c:v>514671.39</c:v>
                </c:pt>
                <c:pt idx="10">
                  <c:v>3884761.33</c:v>
                </c:pt>
                <c:pt idx="11">
                  <c:v>14222.94</c:v>
                </c:pt>
                <c:pt idx="12">
                  <c:v>622858.96</c:v>
                </c:pt>
                <c:pt idx="13">
                  <c:v>183.25</c:v>
                </c:pt>
                <c:pt idx="14">
                  <c:v>212.14</c:v>
                </c:pt>
                <c:pt idx="15">
                  <c:v>4789078.08</c:v>
                </c:pt>
                <c:pt idx="16">
                  <c:v>4862612.7</c:v>
                </c:pt>
                <c:pt idx="17">
                  <c:v>235014.87</c:v>
                </c:pt>
                <c:pt idx="18">
                  <c:v>3335.07</c:v>
                </c:pt>
                <c:pt idx="19">
                  <c:v>392047.53</c:v>
                </c:pt>
                <c:pt idx="20">
                  <c:v>518646.4</c:v>
                </c:pt>
                <c:pt idx="21">
                  <c:v>652.18999999999994</c:v>
                </c:pt>
                <c:pt idx="22">
                  <c:v>773636.72</c:v>
                </c:pt>
                <c:pt idx="23">
                  <c:v>6.8</c:v>
                </c:pt>
                <c:pt idx="24">
                  <c:v>35004.050000000003</c:v>
                </c:pt>
                <c:pt idx="25">
                  <c:v>353266.14</c:v>
                </c:pt>
                <c:pt idx="26">
                  <c:v>3369402.1</c:v>
                </c:pt>
                <c:pt idx="27">
                  <c:v>78172.28</c:v>
                </c:pt>
                <c:pt idx="28">
                  <c:v>1729099.54</c:v>
                </c:pt>
                <c:pt idx="29">
                  <c:v>5672266.5099999988</c:v>
                </c:pt>
                <c:pt idx="30">
                  <c:v>5552878.0999999996</c:v>
                </c:pt>
                <c:pt idx="31">
                  <c:v>22852.25</c:v>
                </c:pt>
                <c:pt idx="32">
                  <c:v>466381.8</c:v>
                </c:pt>
                <c:pt idx="33">
                  <c:v>19220.310000000001</c:v>
                </c:pt>
                <c:pt idx="34">
                  <c:v>80252.539999999994</c:v>
                </c:pt>
                <c:pt idx="35">
                  <c:v>129448.95</c:v>
                </c:pt>
                <c:pt idx="36">
                  <c:v>299308.15999999997</c:v>
                </c:pt>
                <c:pt idx="37">
                  <c:v>35100.17</c:v>
                </c:pt>
                <c:pt idx="38">
                  <c:v>568.54999999999995</c:v>
                </c:pt>
                <c:pt idx="39">
                  <c:v>704725.95000000007</c:v>
                </c:pt>
                <c:pt idx="40">
                  <c:v>5776.2000000000007</c:v>
                </c:pt>
                <c:pt idx="41">
                  <c:v>281515.28000000003</c:v>
                </c:pt>
                <c:pt idx="42">
                  <c:v>354390.84</c:v>
                </c:pt>
                <c:pt idx="43">
                  <c:v>241.9</c:v>
                </c:pt>
                <c:pt idx="44">
                  <c:v>1073590.96</c:v>
                </c:pt>
                <c:pt idx="45">
                  <c:v>1806125.47</c:v>
                </c:pt>
                <c:pt idx="46">
                  <c:v>6326.24</c:v>
                </c:pt>
                <c:pt idx="47">
                  <c:v>567.70000000000005</c:v>
                </c:pt>
                <c:pt idx="48">
                  <c:v>5053.2</c:v>
                </c:pt>
                <c:pt idx="49">
                  <c:v>1712.36</c:v>
                </c:pt>
                <c:pt idx="50">
                  <c:v>4776.8599999999997</c:v>
                </c:pt>
                <c:pt idx="51">
                  <c:v>86856.3</c:v>
                </c:pt>
                <c:pt idx="52">
                  <c:v>43.8</c:v>
                </c:pt>
                <c:pt idx="53">
                  <c:v>16.55</c:v>
                </c:pt>
                <c:pt idx="54">
                  <c:v>3.5</c:v>
                </c:pt>
                <c:pt idx="55">
                  <c:v>18540.05</c:v>
                </c:pt>
                <c:pt idx="56">
                  <c:v>100680.15</c:v>
                </c:pt>
                <c:pt idx="57">
                  <c:v>11278.36</c:v>
                </c:pt>
                <c:pt idx="58">
                  <c:v>842709.7</c:v>
                </c:pt>
                <c:pt idx="59">
                  <c:v>446908.22</c:v>
                </c:pt>
                <c:pt idx="60">
                  <c:v>559928.29999999993</c:v>
                </c:pt>
                <c:pt idx="61">
                  <c:v>705174.98</c:v>
                </c:pt>
                <c:pt idx="62">
                  <c:v>3438.58</c:v>
                </c:pt>
                <c:pt idx="63">
                  <c:v>727179.65999999992</c:v>
                </c:pt>
                <c:pt idx="64">
                  <c:v>6871.1699999999992</c:v>
                </c:pt>
                <c:pt idx="65">
                  <c:v>111007.14</c:v>
                </c:pt>
                <c:pt idx="66">
                  <c:v>11502.73</c:v>
                </c:pt>
                <c:pt idx="67">
                  <c:v>1715.72</c:v>
                </c:pt>
                <c:pt idx="68">
                  <c:v>52892.26</c:v>
                </c:pt>
                <c:pt idx="69">
                  <c:v>354822.91</c:v>
                </c:pt>
                <c:pt idx="70">
                  <c:v>86067.27</c:v>
                </c:pt>
                <c:pt idx="71">
                  <c:v>1474640.59</c:v>
                </c:pt>
                <c:pt idx="72">
                  <c:v>2152369.15</c:v>
                </c:pt>
                <c:pt idx="73">
                  <c:v>55970.05</c:v>
                </c:pt>
                <c:pt idx="74">
                  <c:v>66607.179999999993</c:v>
                </c:pt>
                <c:pt idx="75">
                  <c:v>197.8</c:v>
                </c:pt>
                <c:pt idx="76">
                  <c:v>552.67999999999995</c:v>
                </c:pt>
                <c:pt idx="77">
                  <c:v>459919.74</c:v>
                </c:pt>
                <c:pt idx="78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77C-B989-2A7E0A37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058287"/>
        <c:axId val="111054959"/>
      </c:barChart>
      <c:catAx>
        <c:axId val="111058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4959"/>
        <c:crosses val="autoZero"/>
        <c:auto val="1"/>
        <c:lblAlgn val="ctr"/>
        <c:lblOffset val="100"/>
        <c:noMultiLvlLbl val="0"/>
      </c:catAx>
      <c:valAx>
        <c:axId val="11105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2015'!$B$1</c:f>
              <c:strCache>
                <c:ptCount val="1"/>
                <c:pt idx="0">
                  <c:v>Sup totale vignes (ha)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'Prod 2015'!$A$2:$A$80</c:f>
              <c:strCache>
                <c:ptCount val="79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ALPES-HTE-PR</c:v>
                </c:pt>
                <c:pt idx="4">
                  <c:v>05 ALPES-HAUTES</c:v>
                </c:pt>
                <c:pt idx="5">
                  <c:v>06 ALPES-Mmes</c:v>
                </c:pt>
                <c:pt idx="6">
                  <c:v>07 ARDECHE</c:v>
                </c:pt>
                <c:pt idx="7">
                  <c:v>08 ARDENNES</c:v>
                </c:pt>
                <c:pt idx="8">
                  <c:v>09 ARIEGE</c:v>
                </c:pt>
                <c:pt idx="9">
                  <c:v>10 AUBE</c:v>
                </c:pt>
                <c:pt idx="10">
                  <c:v>11 AUDE</c:v>
                </c:pt>
                <c:pt idx="11">
                  <c:v>12 AVEYRON</c:v>
                </c:pt>
                <c:pt idx="12">
                  <c:v>13 BOUCHES-DU-R</c:v>
                </c:pt>
                <c:pt idx="13">
                  <c:v>14 CALVADOS</c:v>
                </c:pt>
                <c:pt idx="14">
                  <c:v>15 CANTAL</c:v>
                </c:pt>
                <c:pt idx="15">
                  <c:v>16 CHARENTE</c:v>
                </c:pt>
                <c:pt idx="16">
                  <c:v>17 CHARENTE-MAR</c:v>
                </c:pt>
                <c:pt idx="17">
                  <c:v>18 CHER</c:v>
                </c:pt>
                <c:pt idx="18">
                  <c:v>19 CORREZE</c:v>
                </c:pt>
                <c:pt idx="19">
                  <c:v>21 COTE D'OR</c:v>
                </c:pt>
                <c:pt idx="20">
                  <c:v>24 DORDOGNE</c:v>
                </c:pt>
                <c:pt idx="21">
                  <c:v>25 DOUBS</c:v>
                </c:pt>
                <c:pt idx="22">
                  <c:v>26 DROME</c:v>
                </c:pt>
                <c:pt idx="23">
                  <c:v>28 EURE-ET-LOIR</c:v>
                </c:pt>
                <c:pt idx="24">
                  <c:v>2A CORSE SUD</c:v>
                </c:pt>
                <c:pt idx="25">
                  <c:v>2B CORSE(HTE)</c:v>
                </c:pt>
                <c:pt idx="26">
                  <c:v>30 GARD</c:v>
                </c:pt>
                <c:pt idx="27">
                  <c:v>31 GARONNE(HTE)</c:v>
                </c:pt>
                <c:pt idx="28">
                  <c:v>32 GERS</c:v>
                </c:pt>
                <c:pt idx="29">
                  <c:v>33 GIRONDE</c:v>
                </c:pt>
                <c:pt idx="30">
                  <c:v>34 HERAULT</c:v>
                </c:pt>
                <c:pt idx="31">
                  <c:v>36 INDRE</c:v>
                </c:pt>
                <c:pt idx="32">
                  <c:v>37 INDRE-ET-L</c:v>
                </c:pt>
                <c:pt idx="33">
                  <c:v>38 ISERE</c:v>
                </c:pt>
                <c:pt idx="34">
                  <c:v>39 JURA</c:v>
                </c:pt>
                <c:pt idx="35">
                  <c:v>40 LANDES</c:v>
                </c:pt>
                <c:pt idx="36">
                  <c:v>41 LOIR-ET-CHER</c:v>
                </c:pt>
                <c:pt idx="37">
                  <c:v>42 LOIRE</c:v>
                </c:pt>
                <c:pt idx="38">
                  <c:v>43 LOIRE(HAUTE)</c:v>
                </c:pt>
                <c:pt idx="39">
                  <c:v>44 LOIRE ATLAN</c:v>
                </c:pt>
                <c:pt idx="40">
                  <c:v>45 LOIRET</c:v>
                </c:pt>
                <c:pt idx="41">
                  <c:v>46 LOT</c:v>
                </c:pt>
                <c:pt idx="42">
                  <c:v>47 LOT-ET-GAR</c:v>
                </c:pt>
                <c:pt idx="43">
                  <c:v>48 LOZERE</c:v>
                </c:pt>
                <c:pt idx="44">
                  <c:v>49 MAINE-ET-L</c:v>
                </c:pt>
                <c:pt idx="45">
                  <c:v>51 MARNE</c:v>
                </c:pt>
                <c:pt idx="46">
                  <c:v>52 MARNE(HAUTE)</c:v>
                </c:pt>
                <c:pt idx="47">
                  <c:v>53 MAYENNE</c:v>
                </c:pt>
                <c:pt idx="48">
                  <c:v>54 MEURTHE-&amp;-M</c:v>
                </c:pt>
                <c:pt idx="49">
                  <c:v>55 MEUSE</c:v>
                </c:pt>
                <c:pt idx="50">
                  <c:v>57 MOSELLE</c:v>
                </c:pt>
                <c:pt idx="51">
                  <c:v>58 NIEVRE</c:v>
                </c:pt>
                <c:pt idx="52">
                  <c:v>59 NORD</c:v>
                </c:pt>
                <c:pt idx="53">
                  <c:v>60 OISE</c:v>
                </c:pt>
                <c:pt idx="54">
                  <c:v>62 PAS DE CALAIS</c:v>
                </c:pt>
                <c:pt idx="55">
                  <c:v>63 PUY-DE-DOME</c:v>
                </c:pt>
                <c:pt idx="56">
                  <c:v>64 PYRENEES-AT</c:v>
                </c:pt>
                <c:pt idx="57">
                  <c:v>65 PYRENEES(HTE)</c:v>
                </c:pt>
                <c:pt idx="58">
                  <c:v>66 PYRENEES-OR</c:v>
                </c:pt>
                <c:pt idx="59">
                  <c:v>67 RHIN(BAS)</c:v>
                </c:pt>
                <c:pt idx="60">
                  <c:v>68 RHIN (HAUT)</c:v>
                </c:pt>
                <c:pt idx="61">
                  <c:v>69 RHONE</c:v>
                </c:pt>
                <c:pt idx="62">
                  <c:v>70 SAONE(HAUTE)</c:v>
                </c:pt>
                <c:pt idx="63">
                  <c:v>71 SAONE-ET-L</c:v>
                </c:pt>
                <c:pt idx="64">
                  <c:v>72 SARTHE</c:v>
                </c:pt>
                <c:pt idx="65">
                  <c:v>73 SAVOIE</c:v>
                </c:pt>
                <c:pt idx="66">
                  <c:v>74 SAVOIE(HTE)</c:v>
                </c:pt>
                <c:pt idx="67">
                  <c:v>77 SEINE ET MARNE</c:v>
                </c:pt>
                <c:pt idx="68">
                  <c:v>79 SEVRES(DEUX)</c:v>
                </c:pt>
                <c:pt idx="69">
                  <c:v>81 TARN</c:v>
                </c:pt>
                <c:pt idx="70">
                  <c:v>82 TARN-ET-G</c:v>
                </c:pt>
                <c:pt idx="71">
                  <c:v>83 VAR</c:v>
                </c:pt>
                <c:pt idx="72">
                  <c:v>84 VAUCLUSE</c:v>
                </c:pt>
                <c:pt idx="73">
                  <c:v>85 VENDEE</c:v>
                </c:pt>
                <c:pt idx="74">
                  <c:v>86 VIENNE</c:v>
                </c:pt>
                <c:pt idx="75">
                  <c:v>87 VIENNE(HTE)</c:v>
                </c:pt>
                <c:pt idx="76">
                  <c:v>88 VOSGES</c:v>
                </c:pt>
                <c:pt idx="77">
                  <c:v>89 YONNE</c:v>
                </c:pt>
                <c:pt idx="78">
                  <c:v>90 T. de BELFORT</c:v>
                </c:pt>
              </c:strCache>
            </c:strRef>
          </c:cat>
          <c:val>
            <c:numRef>
              <c:f>'Prod 2015'!$B$2:$B$80</c:f>
              <c:numCache>
                <c:formatCode>General</c:formatCode>
                <c:ptCount val="79"/>
                <c:pt idx="0">
                  <c:v>758.45259999999985</c:v>
                </c:pt>
                <c:pt idx="1">
                  <c:v>2441.2928000000002</c:v>
                </c:pt>
                <c:pt idx="2">
                  <c:v>647.27689999999996</c:v>
                </c:pt>
                <c:pt idx="3">
                  <c:v>674.11279999999988</c:v>
                </c:pt>
                <c:pt idx="4">
                  <c:v>115.6571</c:v>
                </c:pt>
                <c:pt idx="5">
                  <c:v>85.995000000000005</c:v>
                </c:pt>
                <c:pt idx="6">
                  <c:v>10320.8559</c:v>
                </c:pt>
                <c:pt idx="7">
                  <c:v>0.10199999999999999</c:v>
                </c:pt>
                <c:pt idx="8">
                  <c:v>67.462500000000006</c:v>
                </c:pt>
                <c:pt idx="9">
                  <c:v>6967.7343000000001</c:v>
                </c:pt>
                <c:pt idx="10">
                  <c:v>67810.369699999996</c:v>
                </c:pt>
                <c:pt idx="11">
                  <c:v>403.68959999999993</c:v>
                </c:pt>
                <c:pt idx="12">
                  <c:v>10150.5962</c:v>
                </c:pt>
                <c:pt idx="13">
                  <c:v>4.9000000000000004</c:v>
                </c:pt>
                <c:pt idx="14">
                  <c:v>8.2822999999999993</c:v>
                </c:pt>
                <c:pt idx="15">
                  <c:v>39145.471400000002</c:v>
                </c:pt>
                <c:pt idx="16">
                  <c:v>38783.017099999997</c:v>
                </c:pt>
                <c:pt idx="17">
                  <c:v>4190.8625000000002</c:v>
                </c:pt>
                <c:pt idx="18">
                  <c:v>138.72049999999999</c:v>
                </c:pt>
                <c:pt idx="19">
                  <c:v>9528.0702000000001</c:v>
                </c:pt>
                <c:pt idx="20">
                  <c:v>11475.9674</c:v>
                </c:pt>
                <c:pt idx="21">
                  <c:v>22.157900000000001</c:v>
                </c:pt>
                <c:pt idx="22">
                  <c:v>15995.4161</c:v>
                </c:pt>
                <c:pt idx="23">
                  <c:v>0.1</c:v>
                </c:pt>
                <c:pt idx="24">
                  <c:v>886.63589999999999</c:v>
                </c:pt>
                <c:pt idx="25">
                  <c:v>4907.6602999999996</c:v>
                </c:pt>
                <c:pt idx="26">
                  <c:v>52498.455600000001</c:v>
                </c:pt>
                <c:pt idx="27">
                  <c:v>1546.5985000000001</c:v>
                </c:pt>
                <c:pt idx="28">
                  <c:v>17710.8953</c:v>
                </c:pt>
                <c:pt idx="29">
                  <c:v>113645.0889</c:v>
                </c:pt>
                <c:pt idx="30">
                  <c:v>81124.178</c:v>
                </c:pt>
                <c:pt idx="31">
                  <c:v>556.84939999999995</c:v>
                </c:pt>
                <c:pt idx="32">
                  <c:v>9726.1435999999994</c:v>
                </c:pt>
                <c:pt idx="33">
                  <c:v>689.7056</c:v>
                </c:pt>
                <c:pt idx="34">
                  <c:v>2149.0961000000002</c:v>
                </c:pt>
                <c:pt idx="35">
                  <c:v>1503.1851999999999</c:v>
                </c:pt>
                <c:pt idx="36">
                  <c:v>6453.8181000000004</c:v>
                </c:pt>
                <c:pt idx="37">
                  <c:v>939.88209999999992</c:v>
                </c:pt>
                <c:pt idx="38">
                  <c:v>41.215899999999998</c:v>
                </c:pt>
                <c:pt idx="39">
                  <c:v>11649.7973</c:v>
                </c:pt>
                <c:pt idx="40">
                  <c:v>431.81720000000001</c:v>
                </c:pt>
                <c:pt idx="41">
                  <c:v>4901.9038</c:v>
                </c:pt>
                <c:pt idx="42">
                  <c:v>5791.9147000000003</c:v>
                </c:pt>
                <c:pt idx="43">
                  <c:v>11.9061</c:v>
                </c:pt>
                <c:pt idx="44">
                  <c:v>19339.693599999999</c:v>
                </c:pt>
                <c:pt idx="45">
                  <c:v>23182.557700000001</c:v>
                </c:pt>
                <c:pt idx="46">
                  <c:v>133.452</c:v>
                </c:pt>
                <c:pt idx="47">
                  <c:v>1.6436999999999999</c:v>
                </c:pt>
                <c:pt idx="48">
                  <c:v>141.453</c:v>
                </c:pt>
                <c:pt idx="49">
                  <c:v>40.598700000000001</c:v>
                </c:pt>
                <c:pt idx="50">
                  <c:v>95.215000000000003</c:v>
                </c:pt>
                <c:pt idx="51">
                  <c:v>1585.1968999999999</c:v>
                </c:pt>
                <c:pt idx="52">
                  <c:v>1.409</c:v>
                </c:pt>
                <c:pt idx="53">
                  <c:v>0.30449999999999999</c:v>
                </c:pt>
                <c:pt idx="54">
                  <c:v>0.3</c:v>
                </c:pt>
                <c:pt idx="55">
                  <c:v>465.33010000000002</c:v>
                </c:pt>
                <c:pt idx="56">
                  <c:v>2427.1161999999999</c:v>
                </c:pt>
                <c:pt idx="57">
                  <c:v>467.8503</c:v>
                </c:pt>
                <c:pt idx="58">
                  <c:v>22533.174599999998</c:v>
                </c:pt>
                <c:pt idx="59">
                  <c:v>6636.9876000000004</c:v>
                </c:pt>
                <c:pt idx="60">
                  <c:v>8941.6342000000004</c:v>
                </c:pt>
                <c:pt idx="61">
                  <c:v>16669.1047</c:v>
                </c:pt>
                <c:pt idx="62">
                  <c:v>105.20269999999999</c:v>
                </c:pt>
                <c:pt idx="63">
                  <c:v>12950.555399999999</c:v>
                </c:pt>
                <c:pt idx="64">
                  <c:v>204.60900000000001</c:v>
                </c:pt>
                <c:pt idx="65">
                  <c:v>1859.6884</c:v>
                </c:pt>
                <c:pt idx="66">
                  <c:v>248.476</c:v>
                </c:pt>
                <c:pt idx="67">
                  <c:v>21.516100000000002</c:v>
                </c:pt>
                <c:pt idx="68">
                  <c:v>945.69150000000002</c:v>
                </c:pt>
                <c:pt idx="69">
                  <c:v>6460.27</c:v>
                </c:pt>
                <c:pt idx="70">
                  <c:v>1605.9136000000001</c:v>
                </c:pt>
                <c:pt idx="71">
                  <c:v>27662.6286</c:v>
                </c:pt>
                <c:pt idx="72">
                  <c:v>45877.418400000002</c:v>
                </c:pt>
                <c:pt idx="73">
                  <c:v>1084.3751999999999</c:v>
                </c:pt>
                <c:pt idx="74">
                  <c:v>1319.7456</c:v>
                </c:pt>
                <c:pt idx="75">
                  <c:v>6.6514000000000006</c:v>
                </c:pt>
                <c:pt idx="76">
                  <c:v>20.663399999999999</c:v>
                </c:pt>
                <c:pt idx="77">
                  <c:v>7566.0482999999986</c:v>
                </c:pt>
                <c:pt idx="78">
                  <c:v>1.1236999999999999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1B-4FA5-8331-356E2FCE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7828895"/>
        <c:axId val="1837825567"/>
      </c:barChart>
      <c:catAx>
        <c:axId val="1837828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5567"/>
        <c:crosses val="autoZero"/>
        <c:auto val="1"/>
        <c:lblAlgn val="ctr"/>
        <c:lblOffset val="100"/>
        <c:noMultiLvlLbl val="0"/>
      </c:catAx>
      <c:valAx>
        <c:axId val="18378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Répartition Production Vins 2016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 2016'!$C$1:$F$1</c:f>
              <c:strCache>
                <c:ptCount val="4"/>
                <c:pt idx="0">
                  <c:v>Qt Cognac ou Armagniac (hl)</c:v>
                </c:pt>
                <c:pt idx="1">
                  <c:v>Total Blanc</c:v>
                </c:pt>
                <c:pt idx="2">
                  <c:v>Total Rouge</c:v>
                </c:pt>
                <c:pt idx="3">
                  <c:v>Total Rosé</c:v>
                </c:pt>
              </c:strCache>
            </c:strRef>
          </c:cat>
          <c:val>
            <c:numRef>
              <c:f>'Prod 2016'!$C$80:$F$80</c:f>
              <c:numCache>
                <c:formatCode>General</c:formatCode>
                <c:ptCount val="4"/>
                <c:pt idx="0">
                  <c:v>7723022.3499999987</c:v>
                </c:pt>
                <c:pt idx="1">
                  <c:v>11440541.16</c:v>
                </c:pt>
                <c:pt idx="2">
                  <c:v>18606639.080000002</c:v>
                </c:pt>
                <c:pt idx="3">
                  <c:v>6193943.0499999998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5-422F-A508-EDB93AFA1A0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2016'!$B$1</c:f>
              <c:strCache>
                <c:ptCount val="1"/>
                <c:pt idx="0">
                  <c:v>Sup totale vignes (ha)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'Prod 2016'!$A$2:$A$78</c:f>
              <c:strCache>
                <c:ptCount val="77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ALPES-HTE-PR</c:v>
                </c:pt>
                <c:pt idx="4">
                  <c:v>05 ALPES-HAUTES</c:v>
                </c:pt>
                <c:pt idx="5">
                  <c:v>06 ALPES-Mmes</c:v>
                </c:pt>
                <c:pt idx="6">
                  <c:v>07 ARDECHE</c:v>
                </c:pt>
                <c:pt idx="7">
                  <c:v>09 ARIEGE</c:v>
                </c:pt>
                <c:pt idx="8">
                  <c:v>10 AUBE</c:v>
                </c:pt>
                <c:pt idx="9">
                  <c:v>11 AUDE</c:v>
                </c:pt>
                <c:pt idx="10">
                  <c:v>12 AVEYRON</c:v>
                </c:pt>
                <c:pt idx="11">
                  <c:v>13 BOUCHES-DU-R</c:v>
                </c:pt>
                <c:pt idx="12">
                  <c:v>14 CALVADOS</c:v>
                </c:pt>
                <c:pt idx="13">
                  <c:v>15 CANTAL</c:v>
                </c:pt>
                <c:pt idx="14">
                  <c:v>16 CHARENTE</c:v>
                </c:pt>
                <c:pt idx="15">
                  <c:v>17 CHARENTE-MAR</c:v>
                </c:pt>
                <c:pt idx="16">
                  <c:v>18 CHER</c:v>
                </c:pt>
                <c:pt idx="17">
                  <c:v>19 CORREZE</c:v>
                </c:pt>
                <c:pt idx="18">
                  <c:v>21 COTE D'OR</c:v>
                </c:pt>
                <c:pt idx="19">
                  <c:v>24 DORDOGNE</c:v>
                </c:pt>
                <c:pt idx="20">
                  <c:v>25 DOUBS</c:v>
                </c:pt>
                <c:pt idx="21">
                  <c:v>26 DROME</c:v>
                </c:pt>
                <c:pt idx="22">
                  <c:v>28 EURE-ET-LOIR</c:v>
                </c:pt>
                <c:pt idx="23">
                  <c:v>2A CORSE SUD</c:v>
                </c:pt>
                <c:pt idx="24">
                  <c:v>2B CORSE(HTE)</c:v>
                </c:pt>
                <c:pt idx="25">
                  <c:v>30 GARD</c:v>
                </c:pt>
                <c:pt idx="26">
                  <c:v>31 GARONNE(HTE)</c:v>
                </c:pt>
                <c:pt idx="27">
                  <c:v>32 GERS</c:v>
                </c:pt>
                <c:pt idx="28">
                  <c:v>33 GIRONDE</c:v>
                </c:pt>
                <c:pt idx="29">
                  <c:v>34 HERAULT</c:v>
                </c:pt>
                <c:pt idx="30">
                  <c:v>36 INDRE</c:v>
                </c:pt>
                <c:pt idx="31">
                  <c:v>37 INDRE-ET-L</c:v>
                </c:pt>
                <c:pt idx="32">
                  <c:v>38 ISERE</c:v>
                </c:pt>
                <c:pt idx="33">
                  <c:v>39 JURA</c:v>
                </c:pt>
                <c:pt idx="34">
                  <c:v>40 LANDES</c:v>
                </c:pt>
                <c:pt idx="35">
                  <c:v>41 LOIR-ET-CHER</c:v>
                </c:pt>
                <c:pt idx="36">
                  <c:v>42 LOIRE</c:v>
                </c:pt>
                <c:pt idx="37">
                  <c:v>43 LOIRE(HAUTE)</c:v>
                </c:pt>
                <c:pt idx="38">
                  <c:v>44 LOIRE ATLAN</c:v>
                </c:pt>
                <c:pt idx="39">
                  <c:v>45 LOIRET</c:v>
                </c:pt>
                <c:pt idx="40">
                  <c:v>46 LOT</c:v>
                </c:pt>
                <c:pt idx="41">
                  <c:v>47 LOT-ET-GAR</c:v>
                </c:pt>
                <c:pt idx="42">
                  <c:v>48 LOZERE</c:v>
                </c:pt>
                <c:pt idx="43">
                  <c:v>49 MAINE-ET-L</c:v>
                </c:pt>
                <c:pt idx="44">
                  <c:v>51 MARNE</c:v>
                </c:pt>
                <c:pt idx="45">
                  <c:v>52 MARNE(HAUTE)</c:v>
                </c:pt>
                <c:pt idx="46">
                  <c:v>53 MAYENNE</c:v>
                </c:pt>
                <c:pt idx="47">
                  <c:v>54 MEURTHE-&amp;-M</c:v>
                </c:pt>
                <c:pt idx="48">
                  <c:v>55 MEUSE</c:v>
                </c:pt>
                <c:pt idx="49">
                  <c:v>57 MOSELLE</c:v>
                </c:pt>
                <c:pt idx="50">
                  <c:v>58 NIEVRE</c:v>
                </c:pt>
                <c:pt idx="51">
                  <c:v>59 NORD</c:v>
                </c:pt>
                <c:pt idx="52">
                  <c:v>60 OISE</c:v>
                </c:pt>
                <c:pt idx="53">
                  <c:v>62 PAS-DE-CALAIS</c:v>
                </c:pt>
                <c:pt idx="54">
                  <c:v>63 PUY-DE-DOME</c:v>
                </c:pt>
                <c:pt idx="55">
                  <c:v>64 PYRENEES-AT</c:v>
                </c:pt>
                <c:pt idx="56">
                  <c:v>65 PYRENEES(HTE)</c:v>
                </c:pt>
                <c:pt idx="57">
                  <c:v>66 PYRENEES-OR</c:v>
                </c:pt>
                <c:pt idx="58">
                  <c:v>67 RHIN(BAS)</c:v>
                </c:pt>
                <c:pt idx="59">
                  <c:v>68 RHIN (HAUT)</c:v>
                </c:pt>
                <c:pt idx="60">
                  <c:v>69 RHONE</c:v>
                </c:pt>
                <c:pt idx="61">
                  <c:v>70 SAONE(HAUTE)</c:v>
                </c:pt>
                <c:pt idx="62">
                  <c:v>71 SAONE-ET-L</c:v>
                </c:pt>
                <c:pt idx="63">
                  <c:v>72 SARTHE</c:v>
                </c:pt>
                <c:pt idx="64">
                  <c:v>73 SAVOIE</c:v>
                </c:pt>
                <c:pt idx="65">
                  <c:v>74 SAVOIE(HTE)</c:v>
                </c:pt>
                <c:pt idx="66">
                  <c:v>77 SEINE ET MARNE</c:v>
                </c:pt>
                <c:pt idx="67">
                  <c:v>79 SEVRES(DEUX)</c:v>
                </c:pt>
                <c:pt idx="68">
                  <c:v>81 TARN</c:v>
                </c:pt>
                <c:pt idx="69">
                  <c:v>82 TARN-ET-G</c:v>
                </c:pt>
                <c:pt idx="70">
                  <c:v>83 VAR</c:v>
                </c:pt>
                <c:pt idx="71">
                  <c:v>84 VAUCLUSE</c:v>
                </c:pt>
                <c:pt idx="72">
                  <c:v>85 VENDEE</c:v>
                </c:pt>
                <c:pt idx="73">
                  <c:v>86 VIENNE</c:v>
                </c:pt>
                <c:pt idx="74">
                  <c:v>87 VIENNE(HTE)</c:v>
                </c:pt>
                <c:pt idx="75">
                  <c:v>88 VOSGES</c:v>
                </c:pt>
                <c:pt idx="76">
                  <c:v>89 YONNE</c:v>
                </c:pt>
              </c:strCache>
            </c:strRef>
          </c:cat>
          <c:val>
            <c:numRef>
              <c:f>'Prod 2016'!$B$2:$B$78</c:f>
              <c:numCache>
                <c:formatCode>General</c:formatCode>
                <c:ptCount val="77"/>
                <c:pt idx="0">
                  <c:v>777.94239999999991</c:v>
                </c:pt>
                <c:pt idx="1">
                  <c:v>2428.5931999999998</c:v>
                </c:pt>
                <c:pt idx="2">
                  <c:v>609.51740000000007</c:v>
                </c:pt>
                <c:pt idx="3">
                  <c:v>777.96620000000007</c:v>
                </c:pt>
                <c:pt idx="4">
                  <c:v>137.74780000000001</c:v>
                </c:pt>
                <c:pt idx="5">
                  <c:v>84.260499999999993</c:v>
                </c:pt>
                <c:pt idx="6">
                  <c:v>10436.2032</c:v>
                </c:pt>
                <c:pt idx="7">
                  <c:v>63.739999999999988</c:v>
                </c:pt>
                <c:pt idx="8">
                  <c:v>7091.3031000000001</c:v>
                </c:pt>
                <c:pt idx="9">
                  <c:v>64370.171199999997</c:v>
                </c:pt>
                <c:pt idx="10">
                  <c:v>454.1189</c:v>
                </c:pt>
                <c:pt idx="11">
                  <c:v>10312.772300000001</c:v>
                </c:pt>
                <c:pt idx="12">
                  <c:v>4.9000000000000004</c:v>
                </c:pt>
                <c:pt idx="13">
                  <c:v>7.5804999999999998</c:v>
                </c:pt>
                <c:pt idx="14">
                  <c:v>39155.422100000003</c:v>
                </c:pt>
                <c:pt idx="15">
                  <c:v>38924.304100000008</c:v>
                </c:pt>
                <c:pt idx="16">
                  <c:v>4169.5045</c:v>
                </c:pt>
                <c:pt idx="17">
                  <c:v>127.43219999999999</c:v>
                </c:pt>
                <c:pt idx="18">
                  <c:v>9669.4915000000019</c:v>
                </c:pt>
                <c:pt idx="19">
                  <c:v>11514.427600000001</c:v>
                </c:pt>
                <c:pt idx="20">
                  <c:v>76.849599999999995</c:v>
                </c:pt>
                <c:pt idx="21">
                  <c:v>16040.786599999999</c:v>
                </c:pt>
                <c:pt idx="22">
                  <c:v>0.1</c:v>
                </c:pt>
                <c:pt idx="23">
                  <c:v>875.15589999999997</c:v>
                </c:pt>
                <c:pt idx="24">
                  <c:v>4973.5196999999998</c:v>
                </c:pt>
                <c:pt idx="25">
                  <c:v>52490.538699999997</c:v>
                </c:pt>
                <c:pt idx="26">
                  <c:v>1492.3053</c:v>
                </c:pt>
                <c:pt idx="27">
                  <c:v>18172.338899999999</c:v>
                </c:pt>
                <c:pt idx="28">
                  <c:v>114074.22470000001</c:v>
                </c:pt>
                <c:pt idx="29">
                  <c:v>81058.651299999998</c:v>
                </c:pt>
                <c:pt idx="30">
                  <c:v>536.47500000000002</c:v>
                </c:pt>
                <c:pt idx="31">
                  <c:v>9608.7259000000013</c:v>
                </c:pt>
                <c:pt idx="32">
                  <c:v>416.78730000000002</c:v>
                </c:pt>
                <c:pt idx="33">
                  <c:v>3377.4987000000001</c:v>
                </c:pt>
                <c:pt idx="34">
                  <c:v>1636.9756</c:v>
                </c:pt>
                <c:pt idx="35">
                  <c:v>6389.5592999999999</c:v>
                </c:pt>
                <c:pt idx="36">
                  <c:v>984.6751999999999</c:v>
                </c:pt>
                <c:pt idx="37">
                  <c:v>11.9598</c:v>
                </c:pt>
                <c:pt idx="38">
                  <c:v>11056.899299999999</c:v>
                </c:pt>
                <c:pt idx="39">
                  <c:v>138.0694</c:v>
                </c:pt>
                <c:pt idx="40">
                  <c:v>4812.3901999999998</c:v>
                </c:pt>
                <c:pt idx="41">
                  <c:v>5913.7253000000001</c:v>
                </c:pt>
                <c:pt idx="42">
                  <c:v>10.9412</c:v>
                </c:pt>
                <c:pt idx="43">
                  <c:v>19292.050999999999</c:v>
                </c:pt>
                <c:pt idx="44">
                  <c:v>23424.122100000001</c:v>
                </c:pt>
                <c:pt idx="45">
                  <c:v>103.76390000000001</c:v>
                </c:pt>
                <c:pt idx="46">
                  <c:v>1.4</c:v>
                </c:pt>
                <c:pt idx="47">
                  <c:v>109.55159999999999</c:v>
                </c:pt>
                <c:pt idx="48">
                  <c:v>39.069299999999998</c:v>
                </c:pt>
                <c:pt idx="49">
                  <c:v>97.870399999999989</c:v>
                </c:pt>
                <c:pt idx="50">
                  <c:v>1520.2204999999999</c:v>
                </c:pt>
                <c:pt idx="51">
                  <c:v>0.65</c:v>
                </c:pt>
                <c:pt idx="52">
                  <c:v>0.2525</c:v>
                </c:pt>
                <c:pt idx="53">
                  <c:v>0.3</c:v>
                </c:pt>
                <c:pt idx="54">
                  <c:v>439.1309</c:v>
                </c:pt>
                <c:pt idx="55">
                  <c:v>2493.0711000000001</c:v>
                </c:pt>
                <c:pt idx="56">
                  <c:v>461.85759999999999</c:v>
                </c:pt>
                <c:pt idx="57">
                  <c:v>25720.618900000001</c:v>
                </c:pt>
                <c:pt idx="58">
                  <c:v>6615.1147000000001</c:v>
                </c:pt>
                <c:pt idx="59">
                  <c:v>8915.7324000000008</c:v>
                </c:pt>
                <c:pt idx="60">
                  <c:v>16703.711299999999</c:v>
                </c:pt>
                <c:pt idx="61">
                  <c:v>1243.0432000000001</c:v>
                </c:pt>
                <c:pt idx="62">
                  <c:v>12863.995199999999</c:v>
                </c:pt>
                <c:pt idx="63">
                  <c:v>191.74189999999999</c:v>
                </c:pt>
                <c:pt idx="64">
                  <c:v>1878.2255</c:v>
                </c:pt>
                <c:pt idx="65">
                  <c:v>241.94730000000001</c:v>
                </c:pt>
                <c:pt idx="66">
                  <c:v>21.620799999999999</c:v>
                </c:pt>
                <c:pt idx="67">
                  <c:v>803.7813000000001</c:v>
                </c:pt>
                <c:pt idx="68">
                  <c:v>6547.1525999999994</c:v>
                </c:pt>
                <c:pt idx="69">
                  <c:v>1497.1505</c:v>
                </c:pt>
                <c:pt idx="70">
                  <c:v>27933.882900000001</c:v>
                </c:pt>
                <c:pt idx="71">
                  <c:v>50316.461000000003</c:v>
                </c:pt>
                <c:pt idx="72">
                  <c:v>976.92939999999999</c:v>
                </c:pt>
                <c:pt idx="73">
                  <c:v>1223.6586</c:v>
                </c:pt>
                <c:pt idx="74">
                  <c:v>6.6420000000000003</c:v>
                </c:pt>
                <c:pt idx="75">
                  <c:v>8.5416000000000007</c:v>
                </c:pt>
                <c:pt idx="76">
                  <c:v>7513.5881000000008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1-44CF-BE7E-060A4C5C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7824735"/>
        <c:axId val="1837825983"/>
      </c:barChart>
      <c:catAx>
        <c:axId val="1837824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5983"/>
        <c:crosses val="autoZero"/>
        <c:auto val="1"/>
        <c:lblAlgn val="ctr"/>
        <c:lblOffset val="100"/>
        <c:noMultiLvlLbl val="0"/>
      </c:catAx>
      <c:valAx>
        <c:axId val="183782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2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2016'!$G$1</c:f>
              <c:strCache>
                <c:ptCount val="1"/>
                <c:pt idx="0">
                  <c:v>Total 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 2016'!$A$2:$A$78</c:f>
              <c:strCache>
                <c:ptCount val="77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ALPES-HTE-PR</c:v>
                </c:pt>
                <c:pt idx="4">
                  <c:v>05 ALPES-HAUTES</c:v>
                </c:pt>
                <c:pt idx="5">
                  <c:v>06 ALPES-Mmes</c:v>
                </c:pt>
                <c:pt idx="6">
                  <c:v>07 ARDECHE</c:v>
                </c:pt>
                <c:pt idx="7">
                  <c:v>09 ARIEGE</c:v>
                </c:pt>
                <c:pt idx="8">
                  <c:v>10 AUBE</c:v>
                </c:pt>
                <c:pt idx="9">
                  <c:v>11 AUDE</c:v>
                </c:pt>
                <c:pt idx="10">
                  <c:v>12 AVEYRON</c:v>
                </c:pt>
                <c:pt idx="11">
                  <c:v>13 BOUCHES-DU-R</c:v>
                </c:pt>
                <c:pt idx="12">
                  <c:v>14 CALVADOS</c:v>
                </c:pt>
                <c:pt idx="13">
                  <c:v>15 CANTAL</c:v>
                </c:pt>
                <c:pt idx="14">
                  <c:v>16 CHARENTE</c:v>
                </c:pt>
                <c:pt idx="15">
                  <c:v>17 CHARENTE-MAR</c:v>
                </c:pt>
                <c:pt idx="16">
                  <c:v>18 CHER</c:v>
                </c:pt>
                <c:pt idx="17">
                  <c:v>19 CORREZE</c:v>
                </c:pt>
                <c:pt idx="18">
                  <c:v>21 COTE D'OR</c:v>
                </c:pt>
                <c:pt idx="19">
                  <c:v>24 DORDOGNE</c:v>
                </c:pt>
                <c:pt idx="20">
                  <c:v>25 DOUBS</c:v>
                </c:pt>
                <c:pt idx="21">
                  <c:v>26 DROME</c:v>
                </c:pt>
                <c:pt idx="22">
                  <c:v>28 EURE-ET-LOIR</c:v>
                </c:pt>
                <c:pt idx="23">
                  <c:v>2A CORSE SUD</c:v>
                </c:pt>
                <c:pt idx="24">
                  <c:v>2B CORSE(HTE)</c:v>
                </c:pt>
                <c:pt idx="25">
                  <c:v>30 GARD</c:v>
                </c:pt>
                <c:pt idx="26">
                  <c:v>31 GARONNE(HTE)</c:v>
                </c:pt>
                <c:pt idx="27">
                  <c:v>32 GERS</c:v>
                </c:pt>
                <c:pt idx="28">
                  <c:v>33 GIRONDE</c:v>
                </c:pt>
                <c:pt idx="29">
                  <c:v>34 HERAULT</c:v>
                </c:pt>
                <c:pt idx="30">
                  <c:v>36 INDRE</c:v>
                </c:pt>
                <c:pt idx="31">
                  <c:v>37 INDRE-ET-L</c:v>
                </c:pt>
                <c:pt idx="32">
                  <c:v>38 ISERE</c:v>
                </c:pt>
                <c:pt idx="33">
                  <c:v>39 JURA</c:v>
                </c:pt>
                <c:pt idx="34">
                  <c:v>40 LANDES</c:v>
                </c:pt>
                <c:pt idx="35">
                  <c:v>41 LOIR-ET-CHER</c:v>
                </c:pt>
                <c:pt idx="36">
                  <c:v>42 LOIRE</c:v>
                </c:pt>
                <c:pt idx="37">
                  <c:v>43 LOIRE(HAUTE)</c:v>
                </c:pt>
                <c:pt idx="38">
                  <c:v>44 LOIRE ATLAN</c:v>
                </c:pt>
                <c:pt idx="39">
                  <c:v>45 LOIRET</c:v>
                </c:pt>
                <c:pt idx="40">
                  <c:v>46 LOT</c:v>
                </c:pt>
                <c:pt idx="41">
                  <c:v>47 LOT-ET-GAR</c:v>
                </c:pt>
                <c:pt idx="42">
                  <c:v>48 LOZERE</c:v>
                </c:pt>
                <c:pt idx="43">
                  <c:v>49 MAINE-ET-L</c:v>
                </c:pt>
                <c:pt idx="44">
                  <c:v>51 MARNE</c:v>
                </c:pt>
                <c:pt idx="45">
                  <c:v>52 MARNE(HAUTE)</c:v>
                </c:pt>
                <c:pt idx="46">
                  <c:v>53 MAYENNE</c:v>
                </c:pt>
                <c:pt idx="47">
                  <c:v>54 MEURTHE-&amp;-M</c:v>
                </c:pt>
                <c:pt idx="48">
                  <c:v>55 MEUSE</c:v>
                </c:pt>
                <c:pt idx="49">
                  <c:v>57 MOSELLE</c:v>
                </c:pt>
                <c:pt idx="50">
                  <c:v>58 NIEVRE</c:v>
                </c:pt>
                <c:pt idx="51">
                  <c:v>59 NORD</c:v>
                </c:pt>
                <c:pt idx="52">
                  <c:v>60 OISE</c:v>
                </c:pt>
                <c:pt idx="53">
                  <c:v>62 PAS-DE-CALAIS</c:v>
                </c:pt>
                <c:pt idx="54">
                  <c:v>63 PUY-DE-DOME</c:v>
                </c:pt>
                <c:pt idx="55">
                  <c:v>64 PYRENEES-AT</c:v>
                </c:pt>
                <c:pt idx="56">
                  <c:v>65 PYRENEES(HTE)</c:v>
                </c:pt>
                <c:pt idx="57">
                  <c:v>66 PYRENEES-OR</c:v>
                </c:pt>
                <c:pt idx="58">
                  <c:v>67 RHIN(BAS)</c:v>
                </c:pt>
                <c:pt idx="59">
                  <c:v>68 RHIN (HAUT)</c:v>
                </c:pt>
                <c:pt idx="60">
                  <c:v>69 RHONE</c:v>
                </c:pt>
                <c:pt idx="61">
                  <c:v>70 SAONE(HAUTE)</c:v>
                </c:pt>
                <c:pt idx="62">
                  <c:v>71 SAONE-ET-L</c:v>
                </c:pt>
                <c:pt idx="63">
                  <c:v>72 SARTHE</c:v>
                </c:pt>
                <c:pt idx="64">
                  <c:v>73 SAVOIE</c:v>
                </c:pt>
                <c:pt idx="65">
                  <c:v>74 SAVOIE(HTE)</c:v>
                </c:pt>
                <c:pt idx="66">
                  <c:v>77 SEINE ET MARNE</c:v>
                </c:pt>
                <c:pt idx="67">
                  <c:v>79 SEVRES(DEUX)</c:v>
                </c:pt>
                <c:pt idx="68">
                  <c:v>81 TARN</c:v>
                </c:pt>
                <c:pt idx="69">
                  <c:v>82 TARN-ET-G</c:v>
                </c:pt>
                <c:pt idx="70">
                  <c:v>83 VAR</c:v>
                </c:pt>
                <c:pt idx="71">
                  <c:v>84 VAUCLUSE</c:v>
                </c:pt>
                <c:pt idx="72">
                  <c:v>85 VENDEE</c:v>
                </c:pt>
                <c:pt idx="73">
                  <c:v>86 VIENNE</c:v>
                </c:pt>
                <c:pt idx="74">
                  <c:v>87 VIENNE(HTE)</c:v>
                </c:pt>
                <c:pt idx="75">
                  <c:v>88 VOSGES</c:v>
                </c:pt>
                <c:pt idx="76">
                  <c:v>89 YONNE</c:v>
                </c:pt>
              </c:strCache>
            </c:strRef>
          </c:cat>
          <c:val>
            <c:numRef>
              <c:f>'Prod 2016'!$G$2:$G$78</c:f>
              <c:numCache>
                <c:formatCode>General</c:formatCode>
                <c:ptCount val="77"/>
                <c:pt idx="0">
                  <c:v>45434.73</c:v>
                </c:pt>
                <c:pt idx="1">
                  <c:v>157344.73000000001</c:v>
                </c:pt>
                <c:pt idx="2">
                  <c:v>25500.42</c:v>
                </c:pt>
                <c:pt idx="3">
                  <c:v>43716.55</c:v>
                </c:pt>
                <c:pt idx="4">
                  <c:v>6308</c:v>
                </c:pt>
                <c:pt idx="5">
                  <c:v>2592.7600000000002</c:v>
                </c:pt>
                <c:pt idx="6">
                  <c:v>677307.51</c:v>
                </c:pt>
                <c:pt idx="7">
                  <c:v>2400.54</c:v>
                </c:pt>
                <c:pt idx="8">
                  <c:v>338105</c:v>
                </c:pt>
                <c:pt idx="9">
                  <c:v>3587812.0200000009</c:v>
                </c:pt>
                <c:pt idx="10">
                  <c:v>16598.03</c:v>
                </c:pt>
                <c:pt idx="11">
                  <c:v>594693.11999999976</c:v>
                </c:pt>
                <c:pt idx="12">
                  <c:v>132.94999999999999</c:v>
                </c:pt>
                <c:pt idx="13">
                  <c:v>180</c:v>
                </c:pt>
                <c:pt idx="14">
                  <c:v>3668971.97</c:v>
                </c:pt>
                <c:pt idx="15">
                  <c:v>4161166.37</c:v>
                </c:pt>
                <c:pt idx="16">
                  <c:v>203168.88</c:v>
                </c:pt>
                <c:pt idx="17">
                  <c:v>3324.2399999999989</c:v>
                </c:pt>
                <c:pt idx="18">
                  <c:v>273866.41999999993</c:v>
                </c:pt>
                <c:pt idx="19">
                  <c:v>636836.46</c:v>
                </c:pt>
                <c:pt idx="20">
                  <c:v>1442.23</c:v>
                </c:pt>
                <c:pt idx="21">
                  <c:v>848353.46999999986</c:v>
                </c:pt>
                <c:pt idx="22">
                  <c:v>6.6</c:v>
                </c:pt>
                <c:pt idx="23">
                  <c:v>38552.05000000001</c:v>
                </c:pt>
                <c:pt idx="24">
                  <c:v>350185.33</c:v>
                </c:pt>
                <c:pt idx="25">
                  <c:v>3469702.09</c:v>
                </c:pt>
                <c:pt idx="26">
                  <c:v>95950.2</c:v>
                </c:pt>
                <c:pt idx="27">
                  <c:v>1924246.52</c:v>
                </c:pt>
                <c:pt idx="28">
                  <c:v>6707679.7999999989</c:v>
                </c:pt>
                <c:pt idx="29">
                  <c:v>4629582.2700000014</c:v>
                </c:pt>
                <c:pt idx="30">
                  <c:v>22814.850000000009</c:v>
                </c:pt>
                <c:pt idx="31">
                  <c:v>301700.90999999997</c:v>
                </c:pt>
                <c:pt idx="32">
                  <c:v>18869.330000000002</c:v>
                </c:pt>
                <c:pt idx="33">
                  <c:v>94636.510000000009</c:v>
                </c:pt>
                <c:pt idx="34">
                  <c:v>141615.9</c:v>
                </c:pt>
                <c:pt idx="35">
                  <c:v>274810.90000000008</c:v>
                </c:pt>
                <c:pt idx="36">
                  <c:v>45794.23</c:v>
                </c:pt>
                <c:pt idx="37">
                  <c:v>152.37</c:v>
                </c:pt>
                <c:pt idx="38">
                  <c:v>373922.05</c:v>
                </c:pt>
                <c:pt idx="39">
                  <c:v>2694.5</c:v>
                </c:pt>
                <c:pt idx="40">
                  <c:v>238974.59999999989</c:v>
                </c:pt>
                <c:pt idx="41">
                  <c:v>434665.16</c:v>
                </c:pt>
                <c:pt idx="42">
                  <c:v>306</c:v>
                </c:pt>
                <c:pt idx="43">
                  <c:v>994976.06</c:v>
                </c:pt>
                <c:pt idx="44">
                  <c:v>1592719.07</c:v>
                </c:pt>
                <c:pt idx="45">
                  <c:v>3372.09</c:v>
                </c:pt>
                <c:pt idx="46">
                  <c:v>44.9</c:v>
                </c:pt>
                <c:pt idx="47">
                  <c:v>5300.3399999999992</c:v>
                </c:pt>
                <c:pt idx="48">
                  <c:v>2253.6</c:v>
                </c:pt>
                <c:pt idx="49">
                  <c:v>2548.84</c:v>
                </c:pt>
                <c:pt idx="50">
                  <c:v>55825.04</c:v>
                </c:pt>
                <c:pt idx="51">
                  <c:v>2.9</c:v>
                </c:pt>
                <c:pt idx="52">
                  <c:v>9</c:v>
                </c:pt>
                <c:pt idx="53">
                  <c:v>4.2</c:v>
                </c:pt>
                <c:pt idx="54">
                  <c:v>16432.46</c:v>
                </c:pt>
                <c:pt idx="55">
                  <c:v>116626.55</c:v>
                </c:pt>
                <c:pt idx="56">
                  <c:v>12402.67</c:v>
                </c:pt>
                <c:pt idx="57">
                  <c:v>675175.96</c:v>
                </c:pt>
                <c:pt idx="58">
                  <c:v>540284.19999999995</c:v>
                </c:pt>
                <c:pt idx="59">
                  <c:v>714342.27000000048</c:v>
                </c:pt>
                <c:pt idx="60">
                  <c:v>852144.85000000009</c:v>
                </c:pt>
                <c:pt idx="61">
                  <c:v>2173.7399999999998</c:v>
                </c:pt>
                <c:pt idx="62">
                  <c:v>757307.89000000048</c:v>
                </c:pt>
                <c:pt idx="63">
                  <c:v>3603.74</c:v>
                </c:pt>
                <c:pt idx="64">
                  <c:v>119296.83</c:v>
                </c:pt>
                <c:pt idx="65">
                  <c:v>14114.77</c:v>
                </c:pt>
                <c:pt idx="66">
                  <c:v>1437.08</c:v>
                </c:pt>
                <c:pt idx="67">
                  <c:v>46296.37</c:v>
                </c:pt>
                <c:pt idx="68">
                  <c:v>485724.38</c:v>
                </c:pt>
                <c:pt idx="69">
                  <c:v>107052.12</c:v>
                </c:pt>
                <c:pt idx="70">
                  <c:v>1469587.48</c:v>
                </c:pt>
                <c:pt idx="71">
                  <c:v>2209301.1900000009</c:v>
                </c:pt>
                <c:pt idx="72">
                  <c:v>35600.519999999997</c:v>
                </c:pt>
                <c:pt idx="73">
                  <c:v>57163.65</c:v>
                </c:pt>
                <c:pt idx="74">
                  <c:v>104</c:v>
                </c:pt>
                <c:pt idx="75">
                  <c:v>73.900000000000006</c:v>
                </c:pt>
                <c:pt idx="76">
                  <c:v>206712.00999999989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7-4CAC-BECD-2BB42E7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1329887"/>
        <c:axId val="2121330303"/>
      </c:barChart>
      <c:catAx>
        <c:axId val="212132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30303"/>
        <c:crosses val="autoZero"/>
        <c:auto val="1"/>
        <c:lblAlgn val="ctr"/>
        <c:lblOffset val="100"/>
        <c:noMultiLvlLbl val="0"/>
      </c:catAx>
      <c:valAx>
        <c:axId val="212133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Répartition Production Vins 2017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'Prod 2017'!$C$1:$F$1</c:f>
              <c:strCache>
                <c:ptCount val="4"/>
                <c:pt idx="0">
                  <c:v>Qt Cognac ou Armagniac (hl)</c:v>
                </c:pt>
                <c:pt idx="1">
                  <c:v>Total Blanc</c:v>
                </c:pt>
                <c:pt idx="2">
                  <c:v>Total Rouge</c:v>
                </c:pt>
                <c:pt idx="3">
                  <c:v>Total Rosé</c:v>
                </c:pt>
              </c:strCache>
            </c:strRef>
          </c:cat>
          <c:val>
            <c:numRef>
              <c:f>'Prod 2017'!$C$82:$F$82</c:f>
              <c:numCache>
                <c:formatCode>General</c:formatCode>
                <c:ptCount val="4"/>
                <c:pt idx="0">
                  <c:v>6792084.3599999994</c:v>
                </c:pt>
                <c:pt idx="1">
                  <c:v>10100579.190000001</c:v>
                </c:pt>
                <c:pt idx="2">
                  <c:v>13503719.889999997</c:v>
                </c:pt>
                <c:pt idx="3">
                  <c:v>5602339.3900000006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0-4E96-B5E8-410C389BB38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2017'!$B$1</c:f>
              <c:strCache>
                <c:ptCount val="1"/>
                <c:pt idx="0">
                  <c:v>Sup totale vignes (ha)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'Prod 2017'!$A$2:$A$80</c:f>
              <c:strCache>
                <c:ptCount val="79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 DE HAUTES-PROVENCE</c:v>
                </c:pt>
                <c:pt idx="4">
                  <c:v>05 HAUTES-ALPES</c:v>
                </c:pt>
                <c:pt idx="5">
                  <c:v>06 ALPES-MARITIMES</c:v>
                </c:pt>
                <c:pt idx="6">
                  <c:v>07 ARDECHE</c:v>
                </c:pt>
                <c:pt idx="7">
                  <c:v>09 ARIEGE</c:v>
                </c:pt>
                <c:pt idx="8">
                  <c:v>10 AUBE</c:v>
                </c:pt>
                <c:pt idx="9">
                  <c:v>11 AUDE</c:v>
                </c:pt>
                <c:pt idx="10">
                  <c:v>12 AVEYRON</c:v>
                </c:pt>
                <c:pt idx="11">
                  <c:v>13 BOUCHES-DU-RHONE</c:v>
                </c:pt>
                <c:pt idx="12">
                  <c:v>14 CALVADOS</c:v>
                </c:pt>
                <c:pt idx="13">
                  <c:v>15 CANTAL</c:v>
                </c:pt>
                <c:pt idx="14">
                  <c:v>16 CHARENTE</c:v>
                </c:pt>
                <c:pt idx="15">
                  <c:v>17 CHARENTE-MARITIME</c:v>
                </c:pt>
                <c:pt idx="16">
                  <c:v>18 CHER</c:v>
                </c:pt>
                <c:pt idx="17">
                  <c:v>19 CORREZE</c:v>
                </c:pt>
                <c:pt idx="18">
                  <c:v>21 COTE-D'OR</c:v>
                </c:pt>
                <c:pt idx="19">
                  <c:v>24 DORDOGNE</c:v>
                </c:pt>
                <c:pt idx="20">
                  <c:v>25 DOUBS</c:v>
                </c:pt>
                <c:pt idx="21">
                  <c:v>26 DROME</c:v>
                </c:pt>
                <c:pt idx="22">
                  <c:v>28 EURE-ET-LOIR</c:v>
                </c:pt>
                <c:pt idx="23">
                  <c:v>2A CORSE-DU-SUD</c:v>
                </c:pt>
                <c:pt idx="24">
                  <c:v>2B HAUTE-CORSE</c:v>
                </c:pt>
                <c:pt idx="25">
                  <c:v>30 GARD</c:v>
                </c:pt>
                <c:pt idx="26">
                  <c:v>31 HAUTE-GARONNE</c:v>
                </c:pt>
                <c:pt idx="27">
                  <c:v>32 GERS</c:v>
                </c:pt>
                <c:pt idx="28">
                  <c:v>33 GIRONDE</c:v>
                </c:pt>
                <c:pt idx="29">
                  <c:v>34 HERAULT</c:v>
                </c:pt>
                <c:pt idx="30">
                  <c:v>36 INDRE</c:v>
                </c:pt>
                <c:pt idx="31">
                  <c:v>37 INDRE-ET-LOIRE</c:v>
                </c:pt>
                <c:pt idx="32">
                  <c:v>38 ISERE</c:v>
                </c:pt>
                <c:pt idx="33">
                  <c:v>39 JURA</c:v>
                </c:pt>
                <c:pt idx="34">
                  <c:v>40 LANDES</c:v>
                </c:pt>
                <c:pt idx="35">
                  <c:v>41 LOIR-ET-CHER</c:v>
                </c:pt>
                <c:pt idx="36">
                  <c:v>42 LOIRE</c:v>
                </c:pt>
                <c:pt idx="37">
                  <c:v>43 HAUTE-LOIRE</c:v>
                </c:pt>
                <c:pt idx="38">
                  <c:v>44 LOIRE-ATLANTIQUE</c:v>
                </c:pt>
                <c:pt idx="39">
                  <c:v>45 LOIRET</c:v>
                </c:pt>
                <c:pt idx="40">
                  <c:v>46 LOT</c:v>
                </c:pt>
                <c:pt idx="41">
                  <c:v>47 LOT-ET-GARONNE</c:v>
                </c:pt>
                <c:pt idx="42">
                  <c:v>48 LOZERE</c:v>
                </c:pt>
                <c:pt idx="43">
                  <c:v>49 MAINE-ET-LOIRE</c:v>
                </c:pt>
                <c:pt idx="44">
                  <c:v>51 MARNE</c:v>
                </c:pt>
                <c:pt idx="45">
                  <c:v>52 HAUTE-MARNE</c:v>
                </c:pt>
                <c:pt idx="46">
                  <c:v>53 MAYENNE</c:v>
                </c:pt>
                <c:pt idx="47">
                  <c:v>54 MEURTHE-ET-MOSELLE</c:v>
                </c:pt>
                <c:pt idx="48">
                  <c:v>55 MEUSE</c:v>
                </c:pt>
                <c:pt idx="49">
                  <c:v>57 MOSELLE</c:v>
                </c:pt>
                <c:pt idx="50">
                  <c:v>58 NIEVRE</c:v>
                </c:pt>
                <c:pt idx="51">
                  <c:v>59 NORD</c:v>
                </c:pt>
                <c:pt idx="52">
                  <c:v>60 OISE</c:v>
                </c:pt>
                <c:pt idx="53">
                  <c:v>62 PAS-DE-CALAIS</c:v>
                </c:pt>
                <c:pt idx="54">
                  <c:v>63 PUY-DE-DOME</c:v>
                </c:pt>
                <c:pt idx="55">
                  <c:v>64 PYRENEES-ATLANTIQUES</c:v>
                </c:pt>
                <c:pt idx="56">
                  <c:v>65 HAUTES-PYRENEES</c:v>
                </c:pt>
                <c:pt idx="57">
                  <c:v>66 PYRENEES-ORIENTALES</c:v>
                </c:pt>
                <c:pt idx="58">
                  <c:v>67 BAS-RHIN</c:v>
                </c:pt>
                <c:pt idx="59">
                  <c:v>68 HAUT-RHIN</c:v>
                </c:pt>
                <c:pt idx="60">
                  <c:v>69 RHONE</c:v>
                </c:pt>
                <c:pt idx="61">
                  <c:v>70 HAUTE-SAONE</c:v>
                </c:pt>
                <c:pt idx="62">
                  <c:v>71 SAONE-ET-LOIRE</c:v>
                </c:pt>
                <c:pt idx="63">
                  <c:v>72 SARTHE</c:v>
                </c:pt>
                <c:pt idx="64">
                  <c:v>73 SAVOIE</c:v>
                </c:pt>
                <c:pt idx="65">
                  <c:v>74 HAUTE-SAVOIE</c:v>
                </c:pt>
                <c:pt idx="66">
                  <c:v>76 SEINE-MARITIME</c:v>
                </c:pt>
                <c:pt idx="67">
                  <c:v>77 SEINE-ET-MARNE</c:v>
                </c:pt>
                <c:pt idx="68">
                  <c:v>79 DEUX-SEVRES</c:v>
                </c:pt>
                <c:pt idx="69">
                  <c:v>81 TARN</c:v>
                </c:pt>
                <c:pt idx="70">
                  <c:v>82 TARN-ET-GARONNE</c:v>
                </c:pt>
                <c:pt idx="71">
                  <c:v>83 VAR</c:v>
                </c:pt>
                <c:pt idx="72">
                  <c:v>84 VAUCLUSE</c:v>
                </c:pt>
                <c:pt idx="73">
                  <c:v>85 VENDEE</c:v>
                </c:pt>
                <c:pt idx="74">
                  <c:v>86 VIENNE</c:v>
                </c:pt>
                <c:pt idx="75">
                  <c:v>87 HAUTE-VIENNE</c:v>
                </c:pt>
                <c:pt idx="76">
                  <c:v>88 VOSGES</c:v>
                </c:pt>
                <c:pt idx="77">
                  <c:v>89 YONNE</c:v>
                </c:pt>
                <c:pt idx="78">
                  <c:v>90 TERRITOIRE-DE-BELFORT</c:v>
                </c:pt>
              </c:strCache>
            </c:strRef>
          </c:cat>
          <c:val>
            <c:numRef>
              <c:f>'Prod 2017'!$B$2:$B$80</c:f>
              <c:numCache>
                <c:formatCode>General</c:formatCode>
                <c:ptCount val="79"/>
                <c:pt idx="0">
                  <c:v>749.58600000000001</c:v>
                </c:pt>
                <c:pt idx="1">
                  <c:v>2523.6857</c:v>
                </c:pt>
                <c:pt idx="2">
                  <c:v>610.25139999999999</c:v>
                </c:pt>
                <c:pt idx="3">
                  <c:v>700.52719999999999</c:v>
                </c:pt>
                <c:pt idx="4">
                  <c:v>114.6767</c:v>
                </c:pt>
                <c:pt idx="5">
                  <c:v>83.90440000000001</c:v>
                </c:pt>
                <c:pt idx="6">
                  <c:v>10273.652400000001</c:v>
                </c:pt>
                <c:pt idx="7">
                  <c:v>67.436800000000005</c:v>
                </c:pt>
                <c:pt idx="8">
                  <c:v>7171.9611000000004</c:v>
                </c:pt>
                <c:pt idx="9">
                  <c:v>64535.045899999997</c:v>
                </c:pt>
                <c:pt idx="10">
                  <c:v>388.54809999999998</c:v>
                </c:pt>
                <c:pt idx="11">
                  <c:v>11192.955</c:v>
                </c:pt>
                <c:pt idx="12">
                  <c:v>4.9000000000000004</c:v>
                </c:pt>
                <c:pt idx="13">
                  <c:v>9.2560000000000002</c:v>
                </c:pt>
                <c:pt idx="14">
                  <c:v>39336.983399999997</c:v>
                </c:pt>
                <c:pt idx="15">
                  <c:v>39102.382999999987</c:v>
                </c:pt>
                <c:pt idx="16">
                  <c:v>4225.6395000000002</c:v>
                </c:pt>
                <c:pt idx="17">
                  <c:v>93.978899999999996</c:v>
                </c:pt>
                <c:pt idx="18">
                  <c:v>9464.9361000000008</c:v>
                </c:pt>
                <c:pt idx="19">
                  <c:v>11311.347100000001</c:v>
                </c:pt>
                <c:pt idx="20">
                  <c:v>25.980399999999999</c:v>
                </c:pt>
                <c:pt idx="21">
                  <c:v>15864.864</c:v>
                </c:pt>
                <c:pt idx="22">
                  <c:v>0</c:v>
                </c:pt>
                <c:pt idx="23">
                  <c:v>876.92780000000005</c:v>
                </c:pt>
                <c:pt idx="24">
                  <c:v>5000.3119999999999</c:v>
                </c:pt>
                <c:pt idx="25">
                  <c:v>52604.6921</c:v>
                </c:pt>
                <c:pt idx="26">
                  <c:v>1359.1507999999999</c:v>
                </c:pt>
                <c:pt idx="27">
                  <c:v>18476.8786</c:v>
                </c:pt>
                <c:pt idx="28">
                  <c:v>114554.37820000001</c:v>
                </c:pt>
                <c:pt idx="29">
                  <c:v>80840.525399999999</c:v>
                </c:pt>
                <c:pt idx="30">
                  <c:v>546.21579999999994</c:v>
                </c:pt>
                <c:pt idx="31">
                  <c:v>9734.7018000000007</c:v>
                </c:pt>
                <c:pt idx="32">
                  <c:v>324.75349999999997</c:v>
                </c:pt>
                <c:pt idx="33">
                  <c:v>2086.2323999999999</c:v>
                </c:pt>
                <c:pt idx="34">
                  <c:v>1569.6116</c:v>
                </c:pt>
                <c:pt idx="35">
                  <c:v>6386.0630000000001</c:v>
                </c:pt>
                <c:pt idx="36">
                  <c:v>952.71469999999999</c:v>
                </c:pt>
                <c:pt idx="37">
                  <c:v>6.4644000000000004</c:v>
                </c:pt>
                <c:pt idx="38">
                  <c:v>11036.8364</c:v>
                </c:pt>
                <c:pt idx="39">
                  <c:v>138.22890000000001</c:v>
                </c:pt>
                <c:pt idx="40">
                  <c:v>4875.1575999999995</c:v>
                </c:pt>
                <c:pt idx="41">
                  <c:v>5981.6868000000004</c:v>
                </c:pt>
                <c:pt idx="42">
                  <c:v>9.3646999999999991</c:v>
                </c:pt>
                <c:pt idx="43">
                  <c:v>19369.2366</c:v>
                </c:pt>
                <c:pt idx="44">
                  <c:v>24100.714</c:v>
                </c:pt>
                <c:pt idx="45">
                  <c:v>97.576099999999997</c:v>
                </c:pt>
                <c:pt idx="46">
                  <c:v>1.4</c:v>
                </c:pt>
                <c:pt idx="47">
                  <c:v>116.25879999999999</c:v>
                </c:pt>
                <c:pt idx="48">
                  <c:v>40.644300000000001</c:v>
                </c:pt>
                <c:pt idx="49">
                  <c:v>77.816400000000002</c:v>
                </c:pt>
                <c:pt idx="50">
                  <c:v>1527.6356000000001</c:v>
                </c:pt>
                <c:pt idx="51">
                  <c:v>1.1599999999999999</c:v>
                </c:pt>
                <c:pt idx="52">
                  <c:v>0.2525</c:v>
                </c:pt>
                <c:pt idx="53">
                  <c:v>0.3</c:v>
                </c:pt>
                <c:pt idx="54">
                  <c:v>438.41230000000002</c:v>
                </c:pt>
                <c:pt idx="55">
                  <c:v>2499.7498000000001</c:v>
                </c:pt>
                <c:pt idx="56">
                  <c:v>250.59219999999999</c:v>
                </c:pt>
                <c:pt idx="57">
                  <c:v>21437.650600000001</c:v>
                </c:pt>
                <c:pt idx="58">
                  <c:v>6698.0236999999997</c:v>
                </c:pt>
                <c:pt idx="59">
                  <c:v>8986.9572000000007</c:v>
                </c:pt>
                <c:pt idx="60">
                  <c:v>16237.0183</c:v>
                </c:pt>
                <c:pt idx="61">
                  <c:v>103.9686</c:v>
                </c:pt>
                <c:pt idx="62">
                  <c:v>12990.8598</c:v>
                </c:pt>
                <c:pt idx="63">
                  <c:v>197.90710000000001</c:v>
                </c:pt>
                <c:pt idx="64">
                  <c:v>1849.6304</c:v>
                </c:pt>
                <c:pt idx="65">
                  <c:v>239.94970000000001</c:v>
                </c:pt>
                <c:pt idx="66">
                  <c:v>0.60000000000000009</c:v>
                </c:pt>
                <c:pt idx="67">
                  <c:v>26.689499999999999</c:v>
                </c:pt>
                <c:pt idx="68">
                  <c:v>810.45650000000001</c:v>
                </c:pt>
                <c:pt idx="69">
                  <c:v>6560.6776</c:v>
                </c:pt>
                <c:pt idx="70">
                  <c:v>1473.9493</c:v>
                </c:pt>
                <c:pt idx="71">
                  <c:v>28110.892599999999</c:v>
                </c:pt>
                <c:pt idx="72">
                  <c:v>45748.943399999996</c:v>
                </c:pt>
                <c:pt idx="73">
                  <c:v>949.62270000000012</c:v>
                </c:pt>
                <c:pt idx="74">
                  <c:v>1186.8672999999999</c:v>
                </c:pt>
                <c:pt idx="75">
                  <c:v>7.1386000000000003</c:v>
                </c:pt>
                <c:pt idx="76">
                  <c:v>7.2618</c:v>
                </c:pt>
                <c:pt idx="77">
                  <c:v>7683.4877999999999</c:v>
                </c:pt>
                <c:pt idx="7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F-41F2-8D9C-89796627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21324063"/>
        <c:axId val="2121324895"/>
      </c:barChart>
      <c:catAx>
        <c:axId val="212132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4895"/>
        <c:crosses val="autoZero"/>
        <c:auto val="1"/>
        <c:lblAlgn val="ctr"/>
        <c:lblOffset val="100"/>
        <c:noMultiLvlLbl val="0"/>
      </c:catAx>
      <c:valAx>
        <c:axId val="21213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32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 2017'!$G$1</c:f>
              <c:strCache>
                <c:ptCount val="1"/>
                <c:pt idx="0">
                  <c:v>Total Prod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 2017'!$A$2:$A$80</c:f>
              <c:strCache>
                <c:ptCount val="79"/>
                <c:pt idx="0">
                  <c:v>01 AIN</c:v>
                </c:pt>
                <c:pt idx="1">
                  <c:v>02 AISNE</c:v>
                </c:pt>
                <c:pt idx="2">
                  <c:v>03 ALLIER</c:v>
                </c:pt>
                <c:pt idx="3">
                  <c:v>04 ALPES DE HAUTES-PROVENCE</c:v>
                </c:pt>
                <c:pt idx="4">
                  <c:v>05 HAUTES-ALPES</c:v>
                </c:pt>
                <c:pt idx="5">
                  <c:v>06 ALPES-MARITIMES</c:v>
                </c:pt>
                <c:pt idx="6">
                  <c:v>07 ARDECHE</c:v>
                </c:pt>
                <c:pt idx="7">
                  <c:v>09 ARIEGE</c:v>
                </c:pt>
                <c:pt idx="8">
                  <c:v>10 AUBE</c:v>
                </c:pt>
                <c:pt idx="9">
                  <c:v>11 AUDE</c:v>
                </c:pt>
                <c:pt idx="10">
                  <c:v>12 AVEYRON</c:v>
                </c:pt>
                <c:pt idx="11">
                  <c:v>13 BOUCHES-DU-RHONE</c:v>
                </c:pt>
                <c:pt idx="12">
                  <c:v>14 CALVADOS</c:v>
                </c:pt>
                <c:pt idx="13">
                  <c:v>15 CANTAL</c:v>
                </c:pt>
                <c:pt idx="14">
                  <c:v>16 CHARENTE</c:v>
                </c:pt>
                <c:pt idx="15">
                  <c:v>17 CHARENTE-MARITIME</c:v>
                </c:pt>
                <c:pt idx="16">
                  <c:v>18 CHER</c:v>
                </c:pt>
                <c:pt idx="17">
                  <c:v>19 CORREZE</c:v>
                </c:pt>
                <c:pt idx="18">
                  <c:v>21 COTE-D'OR</c:v>
                </c:pt>
                <c:pt idx="19">
                  <c:v>24 DORDOGNE</c:v>
                </c:pt>
                <c:pt idx="20">
                  <c:v>25 DOUBS</c:v>
                </c:pt>
                <c:pt idx="21">
                  <c:v>26 DROME</c:v>
                </c:pt>
                <c:pt idx="22">
                  <c:v>28 EURE-ET-LOIR</c:v>
                </c:pt>
                <c:pt idx="23">
                  <c:v>2A CORSE-DU-SUD</c:v>
                </c:pt>
                <c:pt idx="24">
                  <c:v>2B HAUTE-CORSE</c:v>
                </c:pt>
                <c:pt idx="25">
                  <c:v>30 GARD</c:v>
                </c:pt>
                <c:pt idx="26">
                  <c:v>31 HAUTE-GARONNE</c:v>
                </c:pt>
                <c:pt idx="27">
                  <c:v>32 GERS</c:v>
                </c:pt>
                <c:pt idx="28">
                  <c:v>33 GIRONDE</c:v>
                </c:pt>
                <c:pt idx="29">
                  <c:v>34 HERAULT</c:v>
                </c:pt>
                <c:pt idx="30">
                  <c:v>36 INDRE</c:v>
                </c:pt>
                <c:pt idx="31">
                  <c:v>37 INDRE-ET-LOIRE</c:v>
                </c:pt>
                <c:pt idx="32">
                  <c:v>38 ISERE</c:v>
                </c:pt>
                <c:pt idx="33">
                  <c:v>39 JURA</c:v>
                </c:pt>
                <c:pt idx="34">
                  <c:v>40 LANDES</c:v>
                </c:pt>
                <c:pt idx="35">
                  <c:v>41 LOIR-ET-CHER</c:v>
                </c:pt>
                <c:pt idx="36">
                  <c:v>42 LOIRE</c:v>
                </c:pt>
                <c:pt idx="37">
                  <c:v>43 HAUTE-LOIRE</c:v>
                </c:pt>
                <c:pt idx="38">
                  <c:v>44 LOIRE-ATLANTIQUE</c:v>
                </c:pt>
                <c:pt idx="39">
                  <c:v>45 LOIRET</c:v>
                </c:pt>
                <c:pt idx="40">
                  <c:v>46 LOT</c:v>
                </c:pt>
                <c:pt idx="41">
                  <c:v>47 LOT-ET-GARONNE</c:v>
                </c:pt>
                <c:pt idx="42">
                  <c:v>48 LOZERE</c:v>
                </c:pt>
                <c:pt idx="43">
                  <c:v>49 MAINE-ET-LOIRE</c:v>
                </c:pt>
                <c:pt idx="44">
                  <c:v>51 MARNE</c:v>
                </c:pt>
                <c:pt idx="45">
                  <c:v>52 HAUTE-MARNE</c:v>
                </c:pt>
                <c:pt idx="46">
                  <c:v>53 MAYENNE</c:v>
                </c:pt>
                <c:pt idx="47">
                  <c:v>54 MEURTHE-ET-MOSELLE</c:v>
                </c:pt>
                <c:pt idx="48">
                  <c:v>55 MEUSE</c:v>
                </c:pt>
                <c:pt idx="49">
                  <c:v>57 MOSELLE</c:v>
                </c:pt>
                <c:pt idx="50">
                  <c:v>58 NIEVRE</c:v>
                </c:pt>
                <c:pt idx="51">
                  <c:v>59 NORD</c:v>
                </c:pt>
                <c:pt idx="52">
                  <c:v>60 OISE</c:v>
                </c:pt>
                <c:pt idx="53">
                  <c:v>62 PAS-DE-CALAIS</c:v>
                </c:pt>
                <c:pt idx="54">
                  <c:v>63 PUY-DE-DOME</c:v>
                </c:pt>
                <c:pt idx="55">
                  <c:v>64 PYRENEES-ATLANTIQUES</c:v>
                </c:pt>
                <c:pt idx="56">
                  <c:v>65 HAUTES-PYRENEES</c:v>
                </c:pt>
                <c:pt idx="57">
                  <c:v>66 PYRENEES-ORIENTALES</c:v>
                </c:pt>
                <c:pt idx="58">
                  <c:v>67 BAS-RHIN</c:v>
                </c:pt>
                <c:pt idx="59">
                  <c:v>68 HAUT-RHIN</c:v>
                </c:pt>
                <c:pt idx="60">
                  <c:v>69 RHONE</c:v>
                </c:pt>
                <c:pt idx="61">
                  <c:v>70 HAUTE-SAONE</c:v>
                </c:pt>
                <c:pt idx="62">
                  <c:v>71 SAONE-ET-LOIRE</c:v>
                </c:pt>
                <c:pt idx="63">
                  <c:v>72 SARTHE</c:v>
                </c:pt>
                <c:pt idx="64">
                  <c:v>73 SAVOIE</c:v>
                </c:pt>
                <c:pt idx="65">
                  <c:v>74 HAUTE-SAVOIE</c:v>
                </c:pt>
                <c:pt idx="66">
                  <c:v>76 SEINE-MARITIME</c:v>
                </c:pt>
                <c:pt idx="67">
                  <c:v>77 SEINE-ET-MARNE</c:v>
                </c:pt>
                <c:pt idx="68">
                  <c:v>79 DEUX-SEVRES</c:v>
                </c:pt>
                <c:pt idx="69">
                  <c:v>81 TARN</c:v>
                </c:pt>
                <c:pt idx="70">
                  <c:v>82 TARN-ET-GARONNE</c:v>
                </c:pt>
                <c:pt idx="71">
                  <c:v>83 VAR</c:v>
                </c:pt>
                <c:pt idx="72">
                  <c:v>84 VAUCLUSE</c:v>
                </c:pt>
                <c:pt idx="73">
                  <c:v>85 VENDEE</c:v>
                </c:pt>
                <c:pt idx="74">
                  <c:v>86 VIENNE</c:v>
                </c:pt>
                <c:pt idx="75">
                  <c:v>87 HAUTE-VIENNE</c:v>
                </c:pt>
                <c:pt idx="76">
                  <c:v>88 VOSGES</c:v>
                </c:pt>
                <c:pt idx="77">
                  <c:v>89 YONNE</c:v>
                </c:pt>
                <c:pt idx="78">
                  <c:v>90 TERRITOIRE-DE-BELFORT</c:v>
                </c:pt>
              </c:strCache>
            </c:strRef>
          </c:cat>
          <c:val>
            <c:numRef>
              <c:f>'Prod 2017'!$G$2:$G$80</c:f>
              <c:numCache>
                <c:formatCode>General</c:formatCode>
                <c:ptCount val="79"/>
                <c:pt idx="0">
                  <c:v>29615.37</c:v>
                </c:pt>
                <c:pt idx="1">
                  <c:v>152566.07</c:v>
                </c:pt>
                <c:pt idx="2">
                  <c:v>15065.9</c:v>
                </c:pt>
                <c:pt idx="3">
                  <c:v>33052.589999999997</c:v>
                </c:pt>
                <c:pt idx="4">
                  <c:v>2194.67</c:v>
                </c:pt>
                <c:pt idx="5">
                  <c:v>2094.0500000000002</c:v>
                </c:pt>
                <c:pt idx="6">
                  <c:v>396604.47</c:v>
                </c:pt>
                <c:pt idx="7">
                  <c:v>1350.11</c:v>
                </c:pt>
                <c:pt idx="8">
                  <c:v>493360.87</c:v>
                </c:pt>
                <c:pt idx="9">
                  <c:v>3147094.42</c:v>
                </c:pt>
                <c:pt idx="10">
                  <c:v>4868.2299999999996</c:v>
                </c:pt>
                <c:pt idx="11">
                  <c:v>535445.41999999993</c:v>
                </c:pt>
                <c:pt idx="12">
                  <c:v>116.65</c:v>
                </c:pt>
                <c:pt idx="13">
                  <c:v>105.55</c:v>
                </c:pt>
                <c:pt idx="14">
                  <c:v>3022217.57</c:v>
                </c:pt>
                <c:pt idx="15">
                  <c:v>3840345.44</c:v>
                </c:pt>
                <c:pt idx="16">
                  <c:v>235991.13</c:v>
                </c:pt>
                <c:pt idx="17">
                  <c:v>1101.4100000000001</c:v>
                </c:pt>
                <c:pt idx="18">
                  <c:v>468307.97000000009</c:v>
                </c:pt>
                <c:pt idx="19">
                  <c:v>306187.06999999989</c:v>
                </c:pt>
                <c:pt idx="20">
                  <c:v>654.03</c:v>
                </c:pt>
                <c:pt idx="21">
                  <c:v>582425.84000000008</c:v>
                </c:pt>
                <c:pt idx="22">
                  <c:v>0</c:v>
                </c:pt>
                <c:pt idx="23">
                  <c:v>27463.75</c:v>
                </c:pt>
                <c:pt idx="24">
                  <c:v>287517.17</c:v>
                </c:pt>
                <c:pt idx="25">
                  <c:v>2583610.64</c:v>
                </c:pt>
                <c:pt idx="26">
                  <c:v>47852.5</c:v>
                </c:pt>
                <c:pt idx="27">
                  <c:v>1661986.07</c:v>
                </c:pt>
                <c:pt idx="28">
                  <c:v>3638261.34</c:v>
                </c:pt>
                <c:pt idx="29">
                  <c:v>4036480.17</c:v>
                </c:pt>
                <c:pt idx="30">
                  <c:v>20865.45</c:v>
                </c:pt>
                <c:pt idx="31">
                  <c:v>446144.99</c:v>
                </c:pt>
                <c:pt idx="32">
                  <c:v>13044.6</c:v>
                </c:pt>
                <c:pt idx="33">
                  <c:v>46264.06</c:v>
                </c:pt>
                <c:pt idx="34">
                  <c:v>112076.82</c:v>
                </c:pt>
                <c:pt idx="35">
                  <c:v>220696.47</c:v>
                </c:pt>
                <c:pt idx="36">
                  <c:v>33300.93</c:v>
                </c:pt>
                <c:pt idx="37">
                  <c:v>70</c:v>
                </c:pt>
                <c:pt idx="38">
                  <c:v>418929.81</c:v>
                </c:pt>
                <c:pt idx="39">
                  <c:v>2964.36</c:v>
                </c:pt>
                <c:pt idx="40">
                  <c:v>115195.14</c:v>
                </c:pt>
                <c:pt idx="41">
                  <c:v>312749.51</c:v>
                </c:pt>
                <c:pt idx="42">
                  <c:v>154</c:v>
                </c:pt>
                <c:pt idx="43">
                  <c:v>905311.30999999994</c:v>
                </c:pt>
                <c:pt idx="44">
                  <c:v>1591874.22</c:v>
                </c:pt>
                <c:pt idx="45">
                  <c:v>6908.55</c:v>
                </c:pt>
                <c:pt idx="46">
                  <c:v>57.5</c:v>
                </c:pt>
                <c:pt idx="47">
                  <c:v>3539.51</c:v>
                </c:pt>
                <c:pt idx="48">
                  <c:v>2008.98</c:v>
                </c:pt>
                <c:pt idx="49">
                  <c:v>2948.0300000000011</c:v>
                </c:pt>
                <c:pt idx="50">
                  <c:v>74002.89</c:v>
                </c:pt>
                <c:pt idx="51">
                  <c:v>39.75</c:v>
                </c:pt>
                <c:pt idx="52">
                  <c:v>11.5</c:v>
                </c:pt>
                <c:pt idx="53">
                  <c:v>7</c:v>
                </c:pt>
                <c:pt idx="54">
                  <c:v>10296.719999999999</c:v>
                </c:pt>
                <c:pt idx="55">
                  <c:v>102682.75</c:v>
                </c:pt>
                <c:pt idx="56">
                  <c:v>11238</c:v>
                </c:pt>
                <c:pt idx="57">
                  <c:v>672811.67999999993</c:v>
                </c:pt>
                <c:pt idx="58">
                  <c:v>439855.26</c:v>
                </c:pt>
                <c:pt idx="59">
                  <c:v>484952.36</c:v>
                </c:pt>
                <c:pt idx="60">
                  <c:v>675980.55</c:v>
                </c:pt>
                <c:pt idx="61">
                  <c:v>2882.35</c:v>
                </c:pt>
                <c:pt idx="62">
                  <c:v>721149.62</c:v>
                </c:pt>
                <c:pt idx="63">
                  <c:v>6356.48</c:v>
                </c:pt>
                <c:pt idx="64">
                  <c:v>97481.8</c:v>
                </c:pt>
                <c:pt idx="65">
                  <c:v>8391.35</c:v>
                </c:pt>
                <c:pt idx="66">
                  <c:v>15.7</c:v>
                </c:pt>
                <c:pt idx="67">
                  <c:v>1361.39</c:v>
                </c:pt>
                <c:pt idx="68">
                  <c:v>41060.300000000003</c:v>
                </c:pt>
                <c:pt idx="69">
                  <c:v>363923.17</c:v>
                </c:pt>
                <c:pt idx="70">
                  <c:v>61638.829999999987</c:v>
                </c:pt>
                <c:pt idx="71">
                  <c:v>1211489.6299999999</c:v>
                </c:pt>
                <c:pt idx="72">
                  <c:v>1542436.58</c:v>
                </c:pt>
                <c:pt idx="73">
                  <c:v>44973.38</c:v>
                </c:pt>
                <c:pt idx="74">
                  <c:v>50444.93</c:v>
                </c:pt>
                <c:pt idx="75">
                  <c:v>34.9</c:v>
                </c:pt>
                <c:pt idx="76">
                  <c:v>181.8</c:v>
                </c:pt>
                <c:pt idx="77">
                  <c:v>348234.19</c:v>
                </c:pt>
                <c:pt idx="7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4-47EA-85E7-3E9305D58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15087"/>
        <c:axId val="397217583"/>
      </c:barChart>
      <c:catAx>
        <c:axId val="397215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7583"/>
        <c:crosses val="autoZero"/>
        <c:auto val="1"/>
        <c:lblAlgn val="ctr"/>
        <c:lblOffset val="100"/>
        <c:noMultiLvlLbl val="0"/>
      </c:catAx>
      <c:valAx>
        <c:axId val="39721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1</xdr:row>
      <xdr:rowOff>144780</xdr:rowOff>
    </xdr:from>
    <xdr:to>
      <xdr:col>15</xdr:col>
      <xdr:colOff>449580</xdr:colOff>
      <xdr:row>16</xdr:row>
      <xdr:rowOff>144780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34</xdr:row>
      <xdr:rowOff>91440</xdr:rowOff>
    </xdr:from>
    <xdr:to>
      <xdr:col>15</xdr:col>
      <xdr:colOff>419100</xdr:colOff>
      <xdr:row>49</xdr:row>
      <xdr:rowOff>91440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137160</xdr:colOff>
      <xdr:row>18</xdr:row>
      <xdr:rowOff>30480</xdr:rowOff>
    </xdr:from>
    <xdr:to>
      <xdr:col>15</xdr:col>
      <xdr:colOff>441960</xdr:colOff>
      <xdr:row>33</xdr:row>
      <xdr:rowOff>30480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83820</xdr:rowOff>
    </xdr:from>
    <xdr:to>
      <xdr:col>15</xdr:col>
      <xdr:colOff>381000</xdr:colOff>
      <xdr:row>16</xdr:row>
      <xdr:rowOff>83820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17</xdr:row>
      <xdr:rowOff>175260</xdr:rowOff>
    </xdr:from>
    <xdr:to>
      <xdr:col>15</xdr:col>
      <xdr:colOff>373380</xdr:colOff>
      <xdr:row>32</xdr:row>
      <xdr:rowOff>175260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34</xdr:row>
      <xdr:rowOff>91440</xdr:rowOff>
    </xdr:from>
    <xdr:to>
      <xdr:col>15</xdr:col>
      <xdr:colOff>373380</xdr:colOff>
      <xdr:row>49</xdr:row>
      <xdr:rowOff>91440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175260</xdr:rowOff>
    </xdr:from>
    <xdr:to>
      <xdr:col>15</xdr:col>
      <xdr:colOff>342900</xdr:colOff>
      <xdr:row>15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17</xdr:row>
      <xdr:rowOff>121920</xdr:rowOff>
    </xdr:from>
    <xdr:to>
      <xdr:col>15</xdr:col>
      <xdr:colOff>358140</xdr:colOff>
      <xdr:row>32</xdr:row>
      <xdr:rowOff>121920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68580</xdr:colOff>
      <xdr:row>33</xdr:row>
      <xdr:rowOff>152400</xdr:rowOff>
    </xdr:from>
    <xdr:to>
      <xdr:col>15</xdr:col>
      <xdr:colOff>373380</xdr:colOff>
      <xdr:row>48</xdr:row>
      <xdr:rowOff>152400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7" workbookViewId="0">
      <selection sqref="A1:B80"/>
    </sheetView>
  </sheetViews>
  <sheetFormatPr baseColWidth="10" defaultColWidth="8.88671875" defaultRowHeight="14.4" x14ac:dyDescent="0.3"/>
  <cols>
    <col min="1" max="1" width="19.44140625" customWidth="1"/>
    <col min="2" max="2" width="19.33203125" customWidth="1"/>
    <col min="3" max="3" width="25.109375" customWidth="1"/>
    <col min="4" max="4" width="21.21875" customWidth="1"/>
    <col min="5" max="5" width="15.44140625" customWidth="1"/>
    <col min="6" max="6" width="14.33203125" customWidth="1"/>
    <col min="7" max="7" width="15.6640625" customWidth="1"/>
  </cols>
  <sheetData>
    <row r="1" spans="1:7" x14ac:dyDescent="0.3">
      <c r="A1" s="1" t="s">
        <v>5</v>
      </c>
      <c r="B1" s="1" t="s">
        <v>0</v>
      </c>
      <c r="C1" s="1" t="s">
        <v>116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6</v>
      </c>
      <c r="B2">
        <v>758.45259999999985</v>
      </c>
      <c r="C2">
        <v>0</v>
      </c>
      <c r="D2">
        <v>15742.94</v>
      </c>
      <c r="E2">
        <v>4649.58</v>
      </c>
      <c r="F2">
        <v>18596.400000000001</v>
      </c>
      <c r="G2">
        <v>39233.32</v>
      </c>
    </row>
    <row r="3" spans="1:7" x14ac:dyDescent="0.3">
      <c r="A3" s="1" t="s">
        <v>7</v>
      </c>
      <c r="B3">
        <v>2441.2928000000002</v>
      </c>
      <c r="C3">
        <v>0</v>
      </c>
      <c r="D3">
        <v>165126.45000000001</v>
      </c>
      <c r="E3">
        <v>7.7</v>
      </c>
      <c r="F3">
        <v>0</v>
      </c>
      <c r="G3">
        <v>179477.2</v>
      </c>
    </row>
    <row r="4" spans="1:7" x14ac:dyDescent="0.3">
      <c r="A4" s="1" t="s">
        <v>8</v>
      </c>
      <c r="B4">
        <v>647.27689999999996</v>
      </c>
      <c r="C4">
        <v>0</v>
      </c>
      <c r="D4">
        <v>7941.74</v>
      </c>
      <c r="E4">
        <v>13520.54</v>
      </c>
      <c r="F4">
        <v>4961.57</v>
      </c>
      <c r="G4">
        <v>27103.13</v>
      </c>
    </row>
    <row r="5" spans="1:7" x14ac:dyDescent="0.3">
      <c r="A5" s="1" t="s">
        <v>9</v>
      </c>
      <c r="B5">
        <v>674.11279999999988</v>
      </c>
      <c r="C5">
        <v>0</v>
      </c>
      <c r="D5">
        <v>4737.0599999999986</v>
      </c>
      <c r="E5">
        <v>12285.97</v>
      </c>
      <c r="F5">
        <v>23445.040000000001</v>
      </c>
      <c r="G5">
        <v>41732.620000000003</v>
      </c>
    </row>
    <row r="6" spans="1:7" x14ac:dyDescent="0.3">
      <c r="A6" s="1" t="s">
        <v>10</v>
      </c>
      <c r="B6">
        <v>115.6571</v>
      </c>
      <c r="C6">
        <v>0</v>
      </c>
      <c r="D6">
        <v>966.44999999999993</v>
      </c>
      <c r="E6">
        <v>2145.34</v>
      </c>
      <c r="F6">
        <v>1062.23</v>
      </c>
      <c r="G6">
        <v>4455.5300000000007</v>
      </c>
    </row>
    <row r="7" spans="1:7" x14ac:dyDescent="0.3">
      <c r="A7" s="1" t="s">
        <v>11</v>
      </c>
      <c r="B7">
        <v>85.995000000000005</v>
      </c>
      <c r="C7">
        <v>0</v>
      </c>
      <c r="D7">
        <v>728.74</v>
      </c>
      <c r="E7">
        <v>964.54000000000008</v>
      </c>
      <c r="F7">
        <v>486.85</v>
      </c>
      <c r="G7">
        <v>2244.73</v>
      </c>
    </row>
    <row r="8" spans="1:7" x14ac:dyDescent="0.3">
      <c r="A8" s="1" t="s">
        <v>12</v>
      </c>
      <c r="B8">
        <v>10320.8559</v>
      </c>
      <c r="C8">
        <v>0</v>
      </c>
      <c r="D8">
        <v>99343.650000000009</v>
      </c>
      <c r="E8">
        <v>286072.18</v>
      </c>
      <c r="F8">
        <v>123789.74</v>
      </c>
      <c r="G8">
        <v>520943.66</v>
      </c>
    </row>
    <row r="9" spans="1:7" x14ac:dyDescent="0.3">
      <c r="A9" s="1" t="s">
        <v>13</v>
      </c>
      <c r="B9">
        <v>0.10199999999999999</v>
      </c>
      <c r="C9">
        <v>0</v>
      </c>
      <c r="D9">
        <v>2.9</v>
      </c>
      <c r="E9">
        <v>2.2000000000000002</v>
      </c>
      <c r="F9">
        <v>0</v>
      </c>
      <c r="G9">
        <v>5.0999999999999996</v>
      </c>
    </row>
    <row r="10" spans="1:7" x14ac:dyDescent="0.3">
      <c r="A10" s="1" t="s">
        <v>14</v>
      </c>
      <c r="B10">
        <v>67.462500000000006</v>
      </c>
      <c r="C10">
        <v>0</v>
      </c>
      <c r="D10">
        <v>195.39</v>
      </c>
      <c r="E10">
        <v>1907.24</v>
      </c>
      <c r="F10">
        <v>391</v>
      </c>
      <c r="G10">
        <v>2544.36</v>
      </c>
    </row>
    <row r="11" spans="1:7" x14ac:dyDescent="0.3">
      <c r="A11" s="1" t="s">
        <v>15</v>
      </c>
      <c r="B11">
        <v>6967.7343000000001</v>
      </c>
      <c r="C11">
        <v>0</v>
      </c>
      <c r="D11">
        <v>479901.39</v>
      </c>
      <c r="E11">
        <v>274.36</v>
      </c>
      <c r="F11">
        <v>118.7</v>
      </c>
      <c r="G11">
        <v>514671.39</v>
      </c>
    </row>
    <row r="12" spans="1:7" x14ac:dyDescent="0.3">
      <c r="A12" s="1" t="s">
        <v>16</v>
      </c>
      <c r="B12">
        <v>67810.369699999996</v>
      </c>
      <c r="C12">
        <v>0</v>
      </c>
      <c r="D12">
        <v>762169.97000000009</v>
      </c>
      <c r="E12">
        <v>2689349.63</v>
      </c>
      <c r="F12">
        <v>365573.92</v>
      </c>
      <c r="G12">
        <v>3884761.33</v>
      </c>
    </row>
    <row r="13" spans="1:7" x14ac:dyDescent="0.3">
      <c r="A13" s="1" t="s">
        <v>17</v>
      </c>
      <c r="B13">
        <v>403.68959999999993</v>
      </c>
      <c r="C13">
        <v>0</v>
      </c>
      <c r="D13">
        <v>661.87</v>
      </c>
      <c r="E13">
        <v>11218.38</v>
      </c>
      <c r="F13">
        <v>1979</v>
      </c>
      <c r="G13">
        <v>14222.94</v>
      </c>
    </row>
    <row r="14" spans="1:7" x14ac:dyDescent="0.3">
      <c r="A14" s="1" t="s">
        <v>18</v>
      </c>
      <c r="B14">
        <v>10150.5962</v>
      </c>
      <c r="C14">
        <v>0</v>
      </c>
      <c r="D14">
        <v>42323.14</v>
      </c>
      <c r="E14">
        <v>114777.54</v>
      </c>
      <c r="F14">
        <v>442012.87</v>
      </c>
      <c r="G14">
        <v>622858.96</v>
      </c>
    </row>
    <row r="15" spans="1:7" x14ac:dyDescent="0.3">
      <c r="A15" s="1" t="s">
        <v>19</v>
      </c>
      <c r="B15">
        <v>4.9000000000000004</v>
      </c>
      <c r="C15">
        <v>0</v>
      </c>
      <c r="D15">
        <v>114.25</v>
      </c>
      <c r="E15">
        <v>69</v>
      </c>
      <c r="F15">
        <v>0</v>
      </c>
      <c r="G15">
        <v>183.25</v>
      </c>
    </row>
    <row r="16" spans="1:7" x14ac:dyDescent="0.3">
      <c r="A16" s="1" t="s">
        <v>20</v>
      </c>
      <c r="B16">
        <v>8.2822999999999993</v>
      </c>
      <c r="C16">
        <v>0</v>
      </c>
      <c r="D16">
        <v>59.65</v>
      </c>
      <c r="E16">
        <v>121.19</v>
      </c>
      <c r="F16">
        <v>27.5</v>
      </c>
      <c r="G16">
        <v>212.14</v>
      </c>
    </row>
    <row r="17" spans="1:7" x14ac:dyDescent="0.3">
      <c r="A17" s="1" t="s">
        <v>21</v>
      </c>
      <c r="B17">
        <v>39145.471400000002</v>
      </c>
      <c r="C17">
        <v>4697139.32</v>
      </c>
      <c r="D17">
        <v>35552.19</v>
      </c>
      <c r="E17">
        <v>40898.050000000003</v>
      </c>
      <c r="F17">
        <v>7240.85</v>
      </c>
      <c r="G17">
        <v>4789078.08</v>
      </c>
    </row>
    <row r="18" spans="1:7" x14ac:dyDescent="0.3">
      <c r="A18" s="1" t="s">
        <v>22</v>
      </c>
      <c r="B18">
        <v>38783.017099999997</v>
      </c>
      <c r="C18">
        <v>4591089.05</v>
      </c>
      <c r="D18">
        <v>134971.99</v>
      </c>
      <c r="E18">
        <v>77526.16</v>
      </c>
      <c r="F18">
        <v>46595.27</v>
      </c>
      <c r="G18">
        <v>4862612.7</v>
      </c>
    </row>
    <row r="19" spans="1:7" x14ac:dyDescent="0.3">
      <c r="A19" s="1" t="s">
        <v>23</v>
      </c>
      <c r="B19">
        <v>4190.8625000000002</v>
      </c>
      <c r="C19">
        <v>0</v>
      </c>
      <c r="D19">
        <v>182614.75</v>
      </c>
      <c r="E19">
        <v>34377.43</v>
      </c>
      <c r="F19">
        <v>17280.349999999999</v>
      </c>
      <c r="G19">
        <v>235014.87</v>
      </c>
    </row>
    <row r="20" spans="1:7" x14ac:dyDescent="0.3">
      <c r="A20" s="1" t="s">
        <v>24</v>
      </c>
      <c r="B20">
        <v>138.72049999999999</v>
      </c>
      <c r="C20">
        <v>0</v>
      </c>
      <c r="D20">
        <v>487.61</v>
      </c>
      <c r="E20">
        <v>2374.9899999999998</v>
      </c>
      <c r="F20">
        <v>472.47</v>
      </c>
      <c r="G20">
        <v>3335.07</v>
      </c>
    </row>
    <row r="21" spans="1:7" x14ac:dyDescent="0.3">
      <c r="A21" s="1" t="s">
        <v>25</v>
      </c>
      <c r="B21">
        <v>9528.0702000000001</v>
      </c>
      <c r="C21">
        <v>0</v>
      </c>
      <c r="D21">
        <v>166988.74</v>
      </c>
      <c r="E21">
        <v>218708.99</v>
      </c>
      <c r="F21">
        <v>1640.34</v>
      </c>
      <c r="G21">
        <v>392047.53</v>
      </c>
    </row>
    <row r="22" spans="1:7" x14ac:dyDescent="0.3">
      <c r="A22" s="1" t="s">
        <v>26</v>
      </c>
      <c r="B22">
        <v>11475.9674</v>
      </c>
      <c r="C22">
        <v>1601.5</v>
      </c>
      <c r="D22">
        <v>185882.1</v>
      </c>
      <c r="E22">
        <v>266033.62</v>
      </c>
      <c r="F22">
        <v>50993.8</v>
      </c>
      <c r="G22">
        <v>518646.4</v>
      </c>
    </row>
    <row r="23" spans="1:7" x14ac:dyDescent="0.3">
      <c r="A23" s="1" t="s">
        <v>27</v>
      </c>
      <c r="B23">
        <v>22.157900000000001</v>
      </c>
      <c r="C23">
        <v>0</v>
      </c>
      <c r="D23">
        <v>406.09</v>
      </c>
      <c r="E23">
        <v>195.6</v>
      </c>
      <c r="F23">
        <v>39.700000000000003</v>
      </c>
      <c r="G23">
        <v>652.18999999999994</v>
      </c>
    </row>
    <row r="24" spans="1:7" x14ac:dyDescent="0.3">
      <c r="A24" s="1" t="s">
        <v>28</v>
      </c>
      <c r="B24">
        <v>15995.4161</v>
      </c>
      <c r="C24">
        <v>0</v>
      </c>
      <c r="D24">
        <v>140619.10999999999</v>
      </c>
      <c r="E24">
        <v>551015.79</v>
      </c>
      <c r="F24">
        <v>55500.07</v>
      </c>
      <c r="G24">
        <v>773636.72</v>
      </c>
    </row>
    <row r="25" spans="1:7" x14ac:dyDescent="0.3">
      <c r="A25" s="1" t="s">
        <v>29</v>
      </c>
      <c r="B25">
        <v>0.1</v>
      </c>
      <c r="C25">
        <v>0</v>
      </c>
      <c r="D25">
        <v>0</v>
      </c>
      <c r="E25">
        <v>0</v>
      </c>
      <c r="F25">
        <v>6.8</v>
      </c>
      <c r="G25">
        <v>6.8</v>
      </c>
    </row>
    <row r="26" spans="1:7" x14ac:dyDescent="0.3">
      <c r="A26" s="1" t="s">
        <v>30</v>
      </c>
      <c r="B26">
        <v>886.63589999999999</v>
      </c>
      <c r="C26">
        <v>0</v>
      </c>
      <c r="D26">
        <v>4998.1000000000004</v>
      </c>
      <c r="E26">
        <v>17016.650000000001</v>
      </c>
      <c r="F26">
        <v>12039.65</v>
      </c>
      <c r="G26">
        <v>35004.050000000003</v>
      </c>
    </row>
    <row r="27" spans="1:7" x14ac:dyDescent="0.3">
      <c r="A27" s="1" t="s">
        <v>31</v>
      </c>
      <c r="B27">
        <v>4907.6602999999996</v>
      </c>
      <c r="C27">
        <v>0</v>
      </c>
      <c r="D27">
        <v>44923.37</v>
      </c>
      <c r="E27">
        <v>72899.599999999991</v>
      </c>
      <c r="F27">
        <v>226518.78</v>
      </c>
      <c r="G27">
        <v>353266.14</v>
      </c>
    </row>
    <row r="28" spans="1:7" x14ac:dyDescent="0.3">
      <c r="A28" s="1" t="s">
        <v>32</v>
      </c>
      <c r="B28">
        <v>52498.455600000001</v>
      </c>
      <c r="C28">
        <v>0</v>
      </c>
      <c r="D28">
        <v>478733.7</v>
      </c>
      <c r="E28">
        <v>1874342.05</v>
      </c>
      <c r="F28">
        <v>925507.45</v>
      </c>
      <c r="G28">
        <v>3369402.1</v>
      </c>
    </row>
    <row r="29" spans="1:7" x14ac:dyDescent="0.3">
      <c r="A29" s="1" t="s">
        <v>33</v>
      </c>
      <c r="B29">
        <v>1546.5985000000001</v>
      </c>
      <c r="C29">
        <v>0</v>
      </c>
      <c r="D29">
        <v>740.8</v>
      </c>
      <c r="E29">
        <v>49605.81</v>
      </c>
      <c r="F29">
        <v>25811.57</v>
      </c>
      <c r="G29">
        <v>78172.28</v>
      </c>
    </row>
    <row r="30" spans="1:7" x14ac:dyDescent="0.3">
      <c r="A30" s="1" t="s">
        <v>34</v>
      </c>
      <c r="B30">
        <v>17710.8953</v>
      </c>
      <c r="C30">
        <v>154606.88</v>
      </c>
      <c r="D30">
        <v>1267157.25</v>
      </c>
      <c r="E30">
        <v>155898.84</v>
      </c>
      <c r="F30">
        <v>120876.67</v>
      </c>
      <c r="G30">
        <v>1729099.54</v>
      </c>
    </row>
    <row r="31" spans="1:7" x14ac:dyDescent="0.3">
      <c r="A31" s="1" t="s">
        <v>35</v>
      </c>
      <c r="B31">
        <v>113645.0889</v>
      </c>
      <c r="C31">
        <v>0</v>
      </c>
      <c r="D31">
        <v>573982.92000000004</v>
      </c>
      <c r="E31">
        <v>4641597.0599999996</v>
      </c>
      <c r="F31">
        <v>250967.07</v>
      </c>
      <c r="G31">
        <v>5672266.5099999988</v>
      </c>
    </row>
    <row r="32" spans="1:7" x14ac:dyDescent="0.3">
      <c r="A32" s="1" t="s">
        <v>36</v>
      </c>
      <c r="B32">
        <v>81124.178</v>
      </c>
      <c r="C32">
        <v>0</v>
      </c>
      <c r="D32">
        <v>1312448.54</v>
      </c>
      <c r="E32">
        <v>3011758.6</v>
      </c>
      <c r="F32">
        <v>1096203.49</v>
      </c>
      <c r="G32">
        <v>5552878.0999999996</v>
      </c>
    </row>
    <row r="33" spans="1:7" x14ac:dyDescent="0.3">
      <c r="A33" s="1" t="s">
        <v>37</v>
      </c>
      <c r="B33">
        <v>556.84939999999995</v>
      </c>
      <c r="C33">
        <v>0</v>
      </c>
      <c r="D33">
        <v>10921.78</v>
      </c>
      <c r="E33">
        <v>8004.19</v>
      </c>
      <c r="F33">
        <v>3685</v>
      </c>
      <c r="G33">
        <v>22852.25</v>
      </c>
    </row>
    <row r="34" spans="1:7" x14ac:dyDescent="0.3">
      <c r="A34" s="1" t="s">
        <v>38</v>
      </c>
      <c r="B34">
        <v>9726.1435999999994</v>
      </c>
      <c r="C34">
        <v>0</v>
      </c>
      <c r="D34">
        <v>171244.24</v>
      </c>
      <c r="E34">
        <v>233831.36</v>
      </c>
      <c r="F34">
        <v>51013.66</v>
      </c>
      <c r="G34">
        <v>466381.8</v>
      </c>
    </row>
    <row r="35" spans="1:7" x14ac:dyDescent="0.3">
      <c r="A35" s="1" t="s">
        <v>39</v>
      </c>
      <c r="B35">
        <v>689.7056</v>
      </c>
      <c r="C35">
        <v>0</v>
      </c>
      <c r="D35">
        <v>11368.71</v>
      </c>
      <c r="E35">
        <v>7224.03</v>
      </c>
      <c r="F35">
        <v>517.22</v>
      </c>
      <c r="G35">
        <v>19220.310000000001</v>
      </c>
    </row>
    <row r="36" spans="1:7" x14ac:dyDescent="0.3">
      <c r="A36" s="1" t="s">
        <v>40</v>
      </c>
      <c r="B36">
        <v>2149.0961000000002</v>
      </c>
      <c r="C36">
        <v>0</v>
      </c>
      <c r="D36">
        <v>56641.03</v>
      </c>
      <c r="E36">
        <v>19745.36</v>
      </c>
      <c r="F36">
        <v>2869.67</v>
      </c>
      <c r="G36">
        <v>80252.539999999994</v>
      </c>
    </row>
    <row r="37" spans="1:7" x14ac:dyDescent="0.3">
      <c r="A37" s="1" t="s">
        <v>41</v>
      </c>
      <c r="B37">
        <v>1503.1851999999999</v>
      </c>
      <c r="C37">
        <v>31838.54</v>
      </c>
      <c r="D37">
        <v>58086.61</v>
      </c>
      <c r="E37">
        <v>17191.689999999999</v>
      </c>
      <c r="F37">
        <v>18657.759999999998</v>
      </c>
      <c r="G37">
        <v>129448.95</v>
      </c>
    </row>
    <row r="38" spans="1:7" x14ac:dyDescent="0.3">
      <c r="A38" s="1" t="s">
        <v>42</v>
      </c>
      <c r="B38">
        <v>6453.8181000000004</v>
      </c>
      <c r="C38">
        <v>0</v>
      </c>
      <c r="D38">
        <v>178035.36</v>
      </c>
      <c r="E38">
        <v>65317.29</v>
      </c>
      <c r="F38">
        <v>50624.33</v>
      </c>
      <c r="G38">
        <v>299308.15999999997</v>
      </c>
    </row>
    <row r="39" spans="1:7" x14ac:dyDescent="0.3">
      <c r="A39" s="1" t="s">
        <v>43</v>
      </c>
      <c r="B39">
        <v>939.88209999999992</v>
      </c>
      <c r="C39">
        <v>0</v>
      </c>
      <c r="D39">
        <v>9734.76</v>
      </c>
      <c r="E39">
        <v>20664.45</v>
      </c>
      <c r="F39">
        <v>4213.57</v>
      </c>
      <c r="G39">
        <v>35100.17</v>
      </c>
    </row>
    <row r="40" spans="1:7" x14ac:dyDescent="0.3">
      <c r="A40" s="1" t="s">
        <v>44</v>
      </c>
      <c r="B40">
        <v>41.215899999999998</v>
      </c>
      <c r="C40">
        <v>0</v>
      </c>
      <c r="D40">
        <v>18.05</v>
      </c>
      <c r="E40">
        <v>198.55</v>
      </c>
      <c r="F40">
        <v>351.95</v>
      </c>
      <c r="G40">
        <v>568.54999999999995</v>
      </c>
    </row>
    <row r="41" spans="1:7" x14ac:dyDescent="0.3">
      <c r="A41" s="1" t="s">
        <v>45</v>
      </c>
      <c r="B41">
        <v>11649.7973</v>
      </c>
      <c r="C41">
        <v>0</v>
      </c>
      <c r="D41">
        <v>579206.05999999994</v>
      </c>
      <c r="E41">
        <v>36022.899999999987</v>
      </c>
      <c r="F41">
        <v>74710.31</v>
      </c>
      <c r="G41">
        <v>704725.95000000007</v>
      </c>
    </row>
    <row r="42" spans="1:7" x14ac:dyDescent="0.3">
      <c r="A42" s="1" t="s">
        <v>46</v>
      </c>
      <c r="B42">
        <v>431.81720000000001</v>
      </c>
      <c r="C42">
        <v>0</v>
      </c>
      <c r="D42">
        <v>2205.9499999999998</v>
      </c>
      <c r="E42">
        <v>2472.77</v>
      </c>
      <c r="F42">
        <v>923.3</v>
      </c>
      <c r="G42">
        <v>5776.2000000000007</v>
      </c>
    </row>
    <row r="43" spans="1:7" x14ac:dyDescent="0.3">
      <c r="A43" s="1" t="s">
        <v>47</v>
      </c>
      <c r="B43">
        <v>4901.9038</v>
      </c>
      <c r="C43">
        <v>0</v>
      </c>
      <c r="D43">
        <v>3996.54</v>
      </c>
      <c r="E43">
        <v>246452.15</v>
      </c>
      <c r="F43">
        <v>21587.73</v>
      </c>
      <c r="G43">
        <v>281515.28000000003</v>
      </c>
    </row>
    <row r="44" spans="1:7" x14ac:dyDescent="0.3">
      <c r="A44" s="1" t="s">
        <v>48</v>
      </c>
      <c r="B44">
        <v>5791.9147000000003</v>
      </c>
      <c r="C44">
        <v>2679.62</v>
      </c>
      <c r="D44">
        <v>92846.969999999987</v>
      </c>
      <c r="E44">
        <v>178474.2</v>
      </c>
      <c r="F44">
        <v>74577.849999999991</v>
      </c>
      <c r="G44">
        <v>354390.84</v>
      </c>
    </row>
    <row r="45" spans="1:7" x14ac:dyDescent="0.3">
      <c r="A45" s="1" t="s">
        <v>49</v>
      </c>
      <c r="B45">
        <v>11.9061</v>
      </c>
      <c r="C45">
        <v>0</v>
      </c>
      <c r="D45">
        <v>65.599999999999994</v>
      </c>
      <c r="E45">
        <v>146.30000000000001</v>
      </c>
      <c r="F45">
        <v>25.48</v>
      </c>
      <c r="G45">
        <v>241.9</v>
      </c>
    </row>
    <row r="46" spans="1:7" x14ac:dyDescent="0.3">
      <c r="A46" s="1" t="s">
        <v>50</v>
      </c>
      <c r="B46">
        <v>19339.693599999999</v>
      </c>
      <c r="C46">
        <v>0</v>
      </c>
      <c r="D46">
        <v>360568.12</v>
      </c>
      <c r="E46">
        <v>191501.46</v>
      </c>
      <c r="F46">
        <v>499543.92</v>
      </c>
      <c r="G46">
        <v>1073590.96</v>
      </c>
    </row>
    <row r="47" spans="1:7" x14ac:dyDescent="0.3">
      <c r="A47" s="1" t="s">
        <v>51</v>
      </c>
      <c r="B47">
        <v>23182.557700000001</v>
      </c>
      <c r="C47">
        <v>0</v>
      </c>
      <c r="D47">
        <v>1575622.09</v>
      </c>
      <c r="E47">
        <v>19.600000000000001</v>
      </c>
      <c r="F47">
        <v>21.3</v>
      </c>
      <c r="G47">
        <v>1806125.47</v>
      </c>
    </row>
    <row r="48" spans="1:7" x14ac:dyDescent="0.3">
      <c r="A48" s="1" t="s">
        <v>52</v>
      </c>
      <c r="B48">
        <v>133.452</v>
      </c>
      <c r="C48">
        <v>0</v>
      </c>
      <c r="D48">
        <v>4664.2199999999993</v>
      </c>
      <c r="E48">
        <v>920.38</v>
      </c>
      <c r="F48">
        <v>310.7</v>
      </c>
      <c r="G48">
        <v>6326.24</v>
      </c>
    </row>
    <row r="49" spans="1:7" x14ac:dyDescent="0.3">
      <c r="A49" s="1" t="s">
        <v>53</v>
      </c>
      <c r="B49">
        <v>1.6436999999999999</v>
      </c>
      <c r="C49">
        <v>0</v>
      </c>
      <c r="D49">
        <v>44.8</v>
      </c>
      <c r="E49">
        <v>500.5</v>
      </c>
      <c r="F49">
        <v>20.9</v>
      </c>
      <c r="G49">
        <v>567.70000000000005</v>
      </c>
    </row>
    <row r="50" spans="1:7" x14ac:dyDescent="0.3">
      <c r="A50" s="1" t="s">
        <v>54</v>
      </c>
      <c r="B50">
        <v>141.453</v>
      </c>
      <c r="C50">
        <v>0</v>
      </c>
      <c r="D50">
        <v>1265.1199999999999</v>
      </c>
      <c r="E50">
        <v>852.69</v>
      </c>
      <c r="F50">
        <v>2872.56</v>
      </c>
      <c r="G50">
        <v>5053.2</v>
      </c>
    </row>
    <row r="51" spans="1:7" x14ac:dyDescent="0.3">
      <c r="A51" s="1" t="s">
        <v>55</v>
      </c>
      <c r="B51">
        <v>40.598700000000001</v>
      </c>
      <c r="C51">
        <v>0</v>
      </c>
      <c r="D51">
        <v>1147.73</v>
      </c>
      <c r="E51">
        <v>62.35</v>
      </c>
      <c r="F51">
        <v>415</v>
      </c>
      <c r="G51">
        <v>1712.36</v>
      </c>
    </row>
    <row r="52" spans="1:7" x14ac:dyDescent="0.3">
      <c r="A52" s="1" t="s">
        <v>56</v>
      </c>
      <c r="B52">
        <v>95.215000000000003</v>
      </c>
      <c r="C52">
        <v>0</v>
      </c>
      <c r="D52">
        <v>3184.93</v>
      </c>
      <c r="E52">
        <v>1203.69</v>
      </c>
      <c r="F52">
        <v>368.75</v>
      </c>
      <c r="G52">
        <v>4776.8599999999997</v>
      </c>
    </row>
    <row r="53" spans="1:7" x14ac:dyDescent="0.3">
      <c r="A53" s="1" t="s">
        <v>57</v>
      </c>
      <c r="B53">
        <v>1585.1968999999999</v>
      </c>
      <c r="C53">
        <v>0</v>
      </c>
      <c r="D53">
        <v>81599.81</v>
      </c>
      <c r="E53">
        <v>3877.18</v>
      </c>
      <c r="F53">
        <v>1302</v>
      </c>
      <c r="G53">
        <v>86856.3</v>
      </c>
    </row>
    <row r="54" spans="1:7" x14ac:dyDescent="0.3">
      <c r="A54" s="1" t="s">
        <v>58</v>
      </c>
      <c r="B54">
        <v>1.409</v>
      </c>
      <c r="C54">
        <v>0</v>
      </c>
      <c r="D54">
        <v>21.5</v>
      </c>
      <c r="E54">
        <v>22.3</v>
      </c>
      <c r="F54">
        <v>0</v>
      </c>
      <c r="G54">
        <v>43.8</v>
      </c>
    </row>
    <row r="55" spans="1:7" x14ac:dyDescent="0.3">
      <c r="A55" s="1" t="s">
        <v>59</v>
      </c>
      <c r="B55">
        <v>0.30449999999999999</v>
      </c>
      <c r="C55">
        <v>0</v>
      </c>
      <c r="D55">
        <v>15.95</v>
      </c>
      <c r="E55">
        <v>0</v>
      </c>
      <c r="F55">
        <v>0.6</v>
      </c>
      <c r="G55">
        <v>16.55</v>
      </c>
    </row>
    <row r="56" spans="1:7" x14ac:dyDescent="0.3">
      <c r="A56" s="1" t="s">
        <v>60</v>
      </c>
      <c r="B56">
        <v>0.3</v>
      </c>
      <c r="C56">
        <v>0</v>
      </c>
      <c r="D56">
        <v>3.5</v>
      </c>
      <c r="E56">
        <v>0</v>
      </c>
      <c r="F56">
        <v>0</v>
      </c>
      <c r="G56">
        <v>3.5</v>
      </c>
    </row>
    <row r="57" spans="1:7" x14ac:dyDescent="0.3">
      <c r="A57" s="1" t="s">
        <v>61</v>
      </c>
      <c r="B57">
        <v>465.33010000000002</v>
      </c>
      <c r="C57">
        <v>0</v>
      </c>
      <c r="D57">
        <v>2541.2800000000002</v>
      </c>
      <c r="E57">
        <v>11848.55</v>
      </c>
      <c r="F57">
        <v>3935.86</v>
      </c>
      <c r="G57">
        <v>18540.05</v>
      </c>
    </row>
    <row r="58" spans="1:7" x14ac:dyDescent="0.3">
      <c r="A58" s="1" t="s">
        <v>62</v>
      </c>
      <c r="B58">
        <v>2427.1161999999999</v>
      </c>
      <c r="C58">
        <v>0</v>
      </c>
      <c r="D58">
        <v>53076.63</v>
      </c>
      <c r="E58">
        <v>37478.57</v>
      </c>
      <c r="F58">
        <v>8829.67</v>
      </c>
      <c r="G58">
        <v>100680.15</v>
      </c>
    </row>
    <row r="59" spans="1:7" x14ac:dyDescent="0.3">
      <c r="A59" s="1" t="s">
        <v>63</v>
      </c>
      <c r="B59">
        <v>467.8503</v>
      </c>
      <c r="C59">
        <v>0</v>
      </c>
      <c r="D59">
        <v>1113.3800000000001</v>
      </c>
      <c r="E59">
        <v>9432.9599999999991</v>
      </c>
      <c r="F59">
        <v>474.86</v>
      </c>
      <c r="G59">
        <v>11278.36</v>
      </c>
    </row>
    <row r="60" spans="1:7" x14ac:dyDescent="0.3">
      <c r="A60" s="1" t="s">
        <v>64</v>
      </c>
      <c r="B60">
        <v>22533.174599999998</v>
      </c>
      <c r="C60">
        <v>0</v>
      </c>
      <c r="D60">
        <v>228245.89</v>
      </c>
      <c r="E60">
        <v>366316.96</v>
      </c>
      <c r="F60">
        <v>220550.37</v>
      </c>
      <c r="G60">
        <v>842709.7</v>
      </c>
    </row>
    <row r="61" spans="1:7" x14ac:dyDescent="0.3">
      <c r="A61" s="1" t="s">
        <v>65</v>
      </c>
      <c r="B61">
        <v>6636.9876000000004</v>
      </c>
      <c r="C61">
        <v>0</v>
      </c>
      <c r="D61">
        <v>409669.95</v>
      </c>
      <c r="E61">
        <v>4563.08</v>
      </c>
      <c r="F61">
        <v>22227.74</v>
      </c>
      <c r="G61">
        <v>446908.22</v>
      </c>
    </row>
    <row r="62" spans="1:7" x14ac:dyDescent="0.3">
      <c r="A62" s="1" t="s">
        <v>66</v>
      </c>
      <c r="B62">
        <v>8941.6342000000004</v>
      </c>
      <c r="C62">
        <v>0</v>
      </c>
      <c r="D62">
        <v>514403.7</v>
      </c>
      <c r="E62">
        <v>7814.27</v>
      </c>
      <c r="F62">
        <v>30203</v>
      </c>
      <c r="G62">
        <v>559928.29999999993</v>
      </c>
    </row>
    <row r="63" spans="1:7" x14ac:dyDescent="0.3">
      <c r="A63" s="1" t="s">
        <v>67</v>
      </c>
      <c r="B63">
        <v>16669.1047</v>
      </c>
      <c r="C63">
        <v>0</v>
      </c>
      <c r="D63">
        <v>77018.98</v>
      </c>
      <c r="E63">
        <v>574774.31000000006</v>
      </c>
      <c r="F63">
        <v>16711.759999999998</v>
      </c>
      <c r="G63">
        <v>705174.98</v>
      </c>
    </row>
    <row r="64" spans="1:7" x14ac:dyDescent="0.3">
      <c r="A64" s="1" t="s">
        <v>68</v>
      </c>
      <c r="B64">
        <v>105.20269999999999</v>
      </c>
      <c r="C64">
        <v>0</v>
      </c>
      <c r="D64">
        <v>1669.9</v>
      </c>
      <c r="E64">
        <v>1255.08</v>
      </c>
      <c r="F64">
        <v>482.6</v>
      </c>
      <c r="G64">
        <v>3438.58</v>
      </c>
    </row>
    <row r="65" spans="1:7" x14ac:dyDescent="0.3">
      <c r="A65" s="1" t="s">
        <v>69</v>
      </c>
      <c r="B65">
        <v>12950.555399999999</v>
      </c>
      <c r="C65">
        <v>0</v>
      </c>
      <c r="D65">
        <v>516722.67</v>
      </c>
      <c r="E65">
        <v>176387.98</v>
      </c>
      <c r="F65">
        <v>3659.65</v>
      </c>
      <c r="G65">
        <v>727179.65999999992</v>
      </c>
    </row>
    <row r="66" spans="1:7" x14ac:dyDescent="0.3">
      <c r="A66" s="1" t="s">
        <v>70</v>
      </c>
      <c r="B66">
        <v>204.60900000000001</v>
      </c>
      <c r="C66">
        <v>0</v>
      </c>
      <c r="D66">
        <v>3770.79</v>
      </c>
      <c r="E66">
        <v>1674.59</v>
      </c>
      <c r="F66">
        <v>1249.06</v>
      </c>
      <c r="G66">
        <v>6871.1699999999992</v>
      </c>
    </row>
    <row r="67" spans="1:7" x14ac:dyDescent="0.3">
      <c r="A67" s="1" t="s">
        <v>71</v>
      </c>
      <c r="B67">
        <v>1859.6884</v>
      </c>
      <c r="C67">
        <v>0</v>
      </c>
      <c r="D67">
        <v>77785.530000000013</v>
      </c>
      <c r="E67">
        <v>24460.76</v>
      </c>
      <c r="F67">
        <v>6942.89</v>
      </c>
      <c r="G67">
        <v>111007.14</v>
      </c>
    </row>
    <row r="68" spans="1:7" x14ac:dyDescent="0.3">
      <c r="A68" s="1" t="s">
        <v>72</v>
      </c>
      <c r="B68">
        <v>248.476</v>
      </c>
      <c r="C68">
        <v>0</v>
      </c>
      <c r="D68">
        <v>8406.1999999999989</v>
      </c>
      <c r="E68">
        <v>2769.37</v>
      </c>
      <c r="F68">
        <v>261.77</v>
      </c>
      <c r="G68">
        <v>11502.73</v>
      </c>
    </row>
    <row r="69" spans="1:7" x14ac:dyDescent="0.3">
      <c r="A69" s="1" t="s">
        <v>73</v>
      </c>
      <c r="B69">
        <v>21.516100000000002</v>
      </c>
      <c r="C69">
        <v>0</v>
      </c>
      <c r="D69">
        <v>1554.05</v>
      </c>
      <c r="E69">
        <v>0</v>
      </c>
      <c r="F69">
        <v>0</v>
      </c>
      <c r="G69">
        <v>1715.72</v>
      </c>
    </row>
    <row r="70" spans="1:7" x14ac:dyDescent="0.3">
      <c r="A70" s="1" t="s">
        <v>74</v>
      </c>
      <c r="B70">
        <v>945.69150000000002</v>
      </c>
      <c r="C70">
        <v>0</v>
      </c>
      <c r="D70">
        <v>17625.52</v>
      </c>
      <c r="E70">
        <v>8549.23</v>
      </c>
      <c r="F70">
        <v>25961.55</v>
      </c>
      <c r="G70">
        <v>52892.26</v>
      </c>
    </row>
    <row r="71" spans="1:7" x14ac:dyDescent="0.3">
      <c r="A71" s="1" t="s">
        <v>75</v>
      </c>
      <c r="B71">
        <v>6460.27</v>
      </c>
      <c r="C71">
        <v>0</v>
      </c>
      <c r="D71">
        <v>100793.64</v>
      </c>
      <c r="E71">
        <v>201551.21</v>
      </c>
      <c r="F71">
        <v>44872.31</v>
      </c>
      <c r="G71">
        <v>354822.91</v>
      </c>
    </row>
    <row r="72" spans="1:7" x14ac:dyDescent="0.3">
      <c r="A72" s="1" t="s">
        <v>76</v>
      </c>
      <c r="B72">
        <v>1605.9136000000001</v>
      </c>
      <c r="C72">
        <v>0</v>
      </c>
      <c r="D72">
        <v>2319.77</v>
      </c>
      <c r="E72">
        <v>54057.849999999991</v>
      </c>
      <c r="F72">
        <v>27635.37</v>
      </c>
      <c r="G72">
        <v>86067.27</v>
      </c>
    </row>
    <row r="73" spans="1:7" x14ac:dyDescent="0.3">
      <c r="A73" s="1" t="s">
        <v>77</v>
      </c>
      <c r="B73">
        <v>27662.6286</v>
      </c>
      <c r="C73">
        <v>0</v>
      </c>
      <c r="D73">
        <v>62522.78</v>
      </c>
      <c r="E73">
        <v>144543.32</v>
      </c>
      <c r="F73">
        <v>1208284.68</v>
      </c>
      <c r="G73">
        <v>1474640.59</v>
      </c>
    </row>
    <row r="74" spans="1:7" x14ac:dyDescent="0.3">
      <c r="A74" s="1" t="s">
        <v>78</v>
      </c>
      <c r="B74">
        <v>45877.418400000002</v>
      </c>
      <c r="C74">
        <v>0</v>
      </c>
      <c r="D74">
        <v>192321.38</v>
      </c>
      <c r="E74">
        <v>1543463.89</v>
      </c>
      <c r="F74">
        <v>344122.04</v>
      </c>
      <c r="G74">
        <v>2152369.15</v>
      </c>
    </row>
    <row r="75" spans="1:7" x14ac:dyDescent="0.3">
      <c r="A75" s="1" t="s">
        <v>79</v>
      </c>
      <c r="B75">
        <v>1084.3751999999999</v>
      </c>
      <c r="C75">
        <v>0</v>
      </c>
      <c r="D75">
        <v>14844.64</v>
      </c>
      <c r="E75">
        <v>16538.259999999998</v>
      </c>
      <c r="F75">
        <v>23188.43</v>
      </c>
      <c r="G75">
        <v>55970.05</v>
      </c>
    </row>
    <row r="76" spans="1:7" x14ac:dyDescent="0.3">
      <c r="A76" s="1" t="s">
        <v>80</v>
      </c>
      <c r="B76">
        <v>1319.7456</v>
      </c>
      <c r="C76">
        <v>0</v>
      </c>
      <c r="D76">
        <v>36201.46</v>
      </c>
      <c r="E76">
        <v>15792.59</v>
      </c>
      <c r="F76">
        <v>13881.87</v>
      </c>
      <c r="G76">
        <v>66607.179999999993</v>
      </c>
    </row>
    <row r="77" spans="1:7" x14ac:dyDescent="0.3">
      <c r="A77" s="1" t="s">
        <v>81</v>
      </c>
      <c r="B77">
        <v>6.6514000000000006</v>
      </c>
      <c r="C77">
        <v>0</v>
      </c>
      <c r="D77">
        <v>14.5</v>
      </c>
      <c r="E77">
        <v>48.8</v>
      </c>
      <c r="F77">
        <v>119.5</v>
      </c>
      <c r="G77">
        <v>197.8</v>
      </c>
    </row>
    <row r="78" spans="1:7" x14ac:dyDescent="0.3">
      <c r="A78" s="1" t="s">
        <v>82</v>
      </c>
      <c r="B78">
        <v>20.663399999999999</v>
      </c>
      <c r="C78">
        <v>0</v>
      </c>
      <c r="D78">
        <v>172.67</v>
      </c>
      <c r="E78">
        <v>380.01</v>
      </c>
      <c r="F78">
        <v>0</v>
      </c>
      <c r="G78">
        <v>552.67999999999995</v>
      </c>
    </row>
    <row r="79" spans="1:7" x14ac:dyDescent="0.3">
      <c r="A79" s="1" t="s">
        <v>83</v>
      </c>
      <c r="B79">
        <v>7566.0482999999986</v>
      </c>
      <c r="C79">
        <v>0</v>
      </c>
      <c r="D79">
        <v>397572.63</v>
      </c>
      <c r="E79">
        <v>25870.74</v>
      </c>
      <c r="F79">
        <v>3154.08</v>
      </c>
      <c r="G79">
        <v>459919.74</v>
      </c>
    </row>
    <row r="80" spans="1:7" x14ac:dyDescent="0.3">
      <c r="A80" s="1" t="s">
        <v>84</v>
      </c>
      <c r="B80">
        <v>1.1236999999999999</v>
      </c>
      <c r="C80">
        <v>0</v>
      </c>
      <c r="D80">
        <v>17.7</v>
      </c>
      <c r="E80">
        <v>0</v>
      </c>
      <c r="F80">
        <v>0</v>
      </c>
      <c r="G80">
        <v>18.3</v>
      </c>
    </row>
    <row r="82" spans="1:7" x14ac:dyDescent="0.3">
      <c r="A82" s="2" t="s">
        <v>118</v>
      </c>
      <c r="B82">
        <f>SUM(B2:B80)</f>
        <v>747506.90950000007</v>
      </c>
      <c r="C82">
        <f t="shared" ref="C82:G82" si="0">SUM(C2:C80)</f>
        <v>9478954.9100000001</v>
      </c>
      <c r="D82">
        <f t="shared" si="0"/>
        <v>12033417.920000002</v>
      </c>
      <c r="E82">
        <f t="shared" si="0"/>
        <v>18415892.399999999</v>
      </c>
      <c r="F82">
        <f t="shared" si="0"/>
        <v>6635501.7699999977</v>
      </c>
      <c r="G82">
        <f t="shared" si="0"/>
        <v>47855617.269999981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G1" activeCellId="1" sqref="A1:A78 G1:G78"/>
    </sheetView>
  </sheetViews>
  <sheetFormatPr baseColWidth="10" defaultColWidth="8.88671875" defaultRowHeight="14.4" x14ac:dyDescent="0.3"/>
  <cols>
    <col min="1" max="1" width="22.21875" customWidth="1"/>
    <col min="2" max="2" width="22.33203125" customWidth="1"/>
    <col min="3" max="3" width="24.21875" customWidth="1"/>
    <col min="4" max="4" width="19.33203125" customWidth="1"/>
    <col min="5" max="5" width="18.77734375" customWidth="1"/>
    <col min="6" max="6" width="17.44140625" customWidth="1"/>
    <col min="7" max="7" width="16.109375" customWidth="1"/>
  </cols>
  <sheetData>
    <row r="1" spans="1:7" x14ac:dyDescent="0.3">
      <c r="A1" s="1" t="s">
        <v>5</v>
      </c>
      <c r="B1" s="1" t="s">
        <v>0</v>
      </c>
      <c r="C1" s="1" t="s">
        <v>116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6</v>
      </c>
      <c r="B2">
        <v>777.94239999999991</v>
      </c>
      <c r="C2">
        <v>0</v>
      </c>
      <c r="D2">
        <v>18663.509999999998</v>
      </c>
      <c r="E2">
        <v>5266.12</v>
      </c>
      <c r="F2">
        <v>21190.27</v>
      </c>
      <c r="G2">
        <v>45434.73</v>
      </c>
    </row>
    <row r="3" spans="1:7" x14ac:dyDescent="0.3">
      <c r="A3" s="1" t="s">
        <v>7</v>
      </c>
      <c r="B3">
        <v>2428.5931999999998</v>
      </c>
      <c r="C3">
        <v>0</v>
      </c>
      <c r="D3">
        <v>148195.13</v>
      </c>
      <c r="E3">
        <v>0</v>
      </c>
      <c r="F3">
        <v>0</v>
      </c>
      <c r="G3">
        <v>157344.73000000001</v>
      </c>
    </row>
    <row r="4" spans="1:7" x14ac:dyDescent="0.3">
      <c r="A4" s="1" t="s">
        <v>8</v>
      </c>
      <c r="B4">
        <v>609.51740000000007</v>
      </c>
      <c r="C4">
        <v>0</v>
      </c>
      <c r="D4">
        <v>7116.89</v>
      </c>
      <c r="E4">
        <v>13476.39</v>
      </c>
      <c r="F4">
        <v>4370.5200000000004</v>
      </c>
      <c r="G4">
        <v>25500.42</v>
      </c>
    </row>
    <row r="5" spans="1:7" x14ac:dyDescent="0.3">
      <c r="A5" s="1" t="s">
        <v>9</v>
      </c>
      <c r="B5">
        <v>777.96620000000007</v>
      </c>
      <c r="C5">
        <v>0</v>
      </c>
      <c r="D5">
        <v>4889.75</v>
      </c>
      <c r="E5">
        <v>12341.25</v>
      </c>
      <c r="F5">
        <v>25308.38</v>
      </c>
      <c r="G5">
        <v>43716.55</v>
      </c>
    </row>
    <row r="6" spans="1:7" x14ac:dyDescent="0.3">
      <c r="A6" s="1" t="s">
        <v>10</v>
      </c>
      <c r="B6">
        <v>137.74780000000001</v>
      </c>
      <c r="C6">
        <v>0</v>
      </c>
      <c r="D6">
        <v>1647.57</v>
      </c>
      <c r="E6">
        <v>2779.89</v>
      </c>
      <c r="F6">
        <v>1471.8</v>
      </c>
      <c r="G6">
        <v>6308</v>
      </c>
    </row>
    <row r="7" spans="1:7" x14ac:dyDescent="0.3">
      <c r="A7" s="1" t="s">
        <v>11</v>
      </c>
      <c r="B7">
        <v>84.260499999999993</v>
      </c>
      <c r="C7">
        <v>0</v>
      </c>
      <c r="D7">
        <v>849.38</v>
      </c>
      <c r="E7">
        <v>1168.28</v>
      </c>
      <c r="F7">
        <v>534.19999999999993</v>
      </c>
      <c r="G7">
        <v>2592.7600000000002</v>
      </c>
    </row>
    <row r="8" spans="1:7" x14ac:dyDescent="0.3">
      <c r="A8" s="1" t="s">
        <v>12</v>
      </c>
      <c r="B8">
        <v>10436.2032</v>
      </c>
      <c r="C8">
        <v>0</v>
      </c>
      <c r="D8">
        <v>132848.22</v>
      </c>
      <c r="E8">
        <v>341636.4</v>
      </c>
      <c r="F8">
        <v>186387.49</v>
      </c>
      <c r="G8">
        <v>677307.51</v>
      </c>
    </row>
    <row r="9" spans="1:7" x14ac:dyDescent="0.3">
      <c r="A9" s="1" t="s">
        <v>14</v>
      </c>
      <c r="B9">
        <v>63.739999999999988</v>
      </c>
      <c r="C9">
        <v>0</v>
      </c>
      <c r="D9">
        <v>218.13</v>
      </c>
      <c r="E9">
        <v>1792.83</v>
      </c>
      <c r="F9">
        <v>357.7</v>
      </c>
      <c r="G9">
        <v>2400.54</v>
      </c>
    </row>
    <row r="10" spans="1:7" x14ac:dyDescent="0.3">
      <c r="A10" s="1" t="s">
        <v>15</v>
      </c>
      <c r="B10">
        <v>7091.3031000000001</v>
      </c>
      <c r="C10">
        <v>0</v>
      </c>
      <c r="D10">
        <v>328715.46999999997</v>
      </c>
      <c r="E10">
        <v>62.91</v>
      </c>
      <c r="F10">
        <v>43.66</v>
      </c>
      <c r="G10">
        <v>338105</v>
      </c>
    </row>
    <row r="11" spans="1:7" x14ac:dyDescent="0.3">
      <c r="A11" s="1" t="s">
        <v>16</v>
      </c>
      <c r="B11">
        <v>64370.171199999997</v>
      </c>
      <c r="C11">
        <v>0</v>
      </c>
      <c r="D11">
        <v>745024.48999999976</v>
      </c>
      <c r="E11">
        <v>2501836.6800000011</v>
      </c>
      <c r="F11">
        <v>284255.77</v>
      </c>
      <c r="G11">
        <v>3587812.0200000009</v>
      </c>
    </row>
    <row r="12" spans="1:7" x14ac:dyDescent="0.3">
      <c r="A12" s="1" t="s">
        <v>17</v>
      </c>
      <c r="B12">
        <v>454.1189</v>
      </c>
      <c r="C12">
        <v>0</v>
      </c>
      <c r="D12">
        <v>748.8</v>
      </c>
      <c r="E12">
        <v>13002.55</v>
      </c>
      <c r="F12">
        <v>2310.67</v>
      </c>
      <c r="G12">
        <v>16598.03</v>
      </c>
    </row>
    <row r="13" spans="1:7" x14ac:dyDescent="0.3">
      <c r="A13" s="1" t="s">
        <v>18</v>
      </c>
      <c r="B13">
        <v>10312.772300000001</v>
      </c>
      <c r="C13">
        <v>0</v>
      </c>
      <c r="D13">
        <v>43375.679999999993</v>
      </c>
      <c r="E13">
        <v>96890.110000000015</v>
      </c>
      <c r="F13">
        <v>433119.7</v>
      </c>
      <c r="G13">
        <v>594693.11999999976</v>
      </c>
    </row>
    <row r="14" spans="1:7" x14ac:dyDescent="0.3">
      <c r="A14" s="1" t="s">
        <v>19</v>
      </c>
      <c r="B14">
        <v>4.9000000000000004</v>
      </c>
      <c r="C14">
        <v>0</v>
      </c>
      <c r="D14">
        <v>73.45</v>
      </c>
      <c r="E14">
        <v>59.5</v>
      </c>
      <c r="F14">
        <v>0</v>
      </c>
      <c r="G14">
        <v>132.94999999999999</v>
      </c>
    </row>
    <row r="15" spans="1:7" x14ac:dyDescent="0.3">
      <c r="A15" s="1" t="s">
        <v>20</v>
      </c>
      <c r="B15">
        <v>7.5804999999999998</v>
      </c>
      <c r="C15">
        <v>0</v>
      </c>
      <c r="D15">
        <v>44.2</v>
      </c>
      <c r="E15">
        <v>105.8</v>
      </c>
      <c r="F15">
        <v>24.5</v>
      </c>
      <c r="G15">
        <v>180</v>
      </c>
    </row>
    <row r="16" spans="1:7" x14ac:dyDescent="0.3">
      <c r="A16" s="1" t="s">
        <v>21</v>
      </c>
      <c r="B16">
        <v>39155.422100000003</v>
      </c>
      <c r="C16">
        <v>3606843.07</v>
      </c>
      <c r="D16">
        <v>21142.82</v>
      </c>
      <c r="E16">
        <v>31460.49</v>
      </c>
      <c r="F16">
        <v>5470.7800000000007</v>
      </c>
      <c r="G16">
        <v>3668971.97</v>
      </c>
    </row>
    <row r="17" spans="1:7" x14ac:dyDescent="0.3">
      <c r="A17" s="1" t="s">
        <v>22</v>
      </c>
      <c r="B17">
        <v>38924.304100000008</v>
      </c>
      <c r="C17">
        <v>3920703.96</v>
      </c>
      <c r="D17">
        <v>116025.36</v>
      </c>
      <c r="E17">
        <v>69015.31</v>
      </c>
      <c r="F17">
        <v>46881.22</v>
      </c>
      <c r="G17">
        <v>4161166.37</v>
      </c>
    </row>
    <row r="18" spans="1:7" x14ac:dyDescent="0.3">
      <c r="A18" s="1" t="s">
        <v>23</v>
      </c>
      <c r="B18">
        <v>4169.5045</v>
      </c>
      <c r="C18">
        <v>0</v>
      </c>
      <c r="D18">
        <v>163436.41</v>
      </c>
      <c r="E18">
        <v>22950.99</v>
      </c>
      <c r="F18">
        <v>16324.75</v>
      </c>
      <c r="G18">
        <v>203168.88</v>
      </c>
    </row>
    <row r="19" spans="1:7" x14ac:dyDescent="0.3">
      <c r="A19" s="1" t="s">
        <v>24</v>
      </c>
      <c r="B19">
        <v>127.43219999999999</v>
      </c>
      <c r="C19">
        <v>0</v>
      </c>
      <c r="D19">
        <v>691.81</v>
      </c>
      <c r="E19">
        <v>2215.9699999999998</v>
      </c>
      <c r="F19">
        <v>415.52999999999992</v>
      </c>
      <c r="G19">
        <v>3324.2399999999989</v>
      </c>
    </row>
    <row r="20" spans="1:7" x14ac:dyDescent="0.3">
      <c r="A20" s="1" t="s">
        <v>25</v>
      </c>
      <c r="B20">
        <v>9669.4915000000019</v>
      </c>
      <c r="C20">
        <v>0</v>
      </c>
      <c r="D20">
        <v>105508.37</v>
      </c>
      <c r="E20">
        <v>164226.98000000001</v>
      </c>
      <c r="F20">
        <v>985.01</v>
      </c>
      <c r="G20">
        <v>273866.41999999993</v>
      </c>
    </row>
    <row r="21" spans="1:7" x14ac:dyDescent="0.3">
      <c r="A21" s="1" t="s">
        <v>26</v>
      </c>
      <c r="B21">
        <v>11514.427600000001</v>
      </c>
      <c r="C21">
        <v>1547</v>
      </c>
      <c r="D21">
        <v>223062.46</v>
      </c>
      <c r="E21">
        <v>323705.18000000011</v>
      </c>
      <c r="F21">
        <v>54128.56</v>
      </c>
      <c r="G21">
        <v>636836.46</v>
      </c>
    </row>
    <row r="22" spans="1:7" x14ac:dyDescent="0.3">
      <c r="A22" s="1" t="s">
        <v>27</v>
      </c>
      <c r="B22">
        <v>76.849599999999995</v>
      </c>
      <c r="C22">
        <v>0</v>
      </c>
      <c r="D22">
        <v>775.17000000000007</v>
      </c>
      <c r="E22">
        <v>623.36</v>
      </c>
      <c r="F22">
        <v>27.7</v>
      </c>
      <c r="G22">
        <v>1442.23</v>
      </c>
    </row>
    <row r="23" spans="1:7" x14ac:dyDescent="0.3">
      <c r="A23" s="1" t="s">
        <v>28</v>
      </c>
      <c r="B23">
        <v>16040.786599999999</v>
      </c>
      <c r="C23">
        <v>0</v>
      </c>
      <c r="D23">
        <v>141904.32000000001</v>
      </c>
      <c r="E23">
        <v>605877.14999999991</v>
      </c>
      <c r="F23">
        <v>60290.87999999999</v>
      </c>
      <c r="G23">
        <v>848353.46999999986</v>
      </c>
    </row>
    <row r="24" spans="1:7" x14ac:dyDescent="0.3">
      <c r="A24" s="1" t="s">
        <v>29</v>
      </c>
      <c r="B24">
        <v>0.1</v>
      </c>
      <c r="C24">
        <v>0</v>
      </c>
      <c r="D24">
        <v>0</v>
      </c>
      <c r="E24">
        <v>0</v>
      </c>
      <c r="F24">
        <v>6.6</v>
      </c>
      <c r="G24">
        <v>6.6</v>
      </c>
    </row>
    <row r="25" spans="1:7" x14ac:dyDescent="0.3">
      <c r="A25" s="1" t="s">
        <v>30</v>
      </c>
      <c r="B25">
        <v>875.15589999999997</v>
      </c>
      <c r="C25">
        <v>0</v>
      </c>
      <c r="D25">
        <v>6029.9100000000008</v>
      </c>
      <c r="E25">
        <v>17025.73</v>
      </c>
      <c r="F25">
        <v>14443.25</v>
      </c>
      <c r="G25">
        <v>38552.05000000001</v>
      </c>
    </row>
    <row r="26" spans="1:7" x14ac:dyDescent="0.3">
      <c r="A26" s="1" t="s">
        <v>31</v>
      </c>
      <c r="B26">
        <v>4973.5196999999998</v>
      </c>
      <c r="C26">
        <v>0</v>
      </c>
      <c r="D26">
        <v>46456.56</v>
      </c>
      <c r="E26">
        <v>68502.429999999993</v>
      </c>
      <c r="F26">
        <v>226349.52</v>
      </c>
      <c r="G26">
        <v>350185.33</v>
      </c>
    </row>
    <row r="27" spans="1:7" x14ac:dyDescent="0.3">
      <c r="A27" s="1" t="s">
        <v>32</v>
      </c>
      <c r="B27">
        <v>52490.538699999997</v>
      </c>
      <c r="C27">
        <v>0</v>
      </c>
      <c r="D27">
        <v>496921.99</v>
      </c>
      <c r="E27">
        <v>2045428.19</v>
      </c>
      <c r="F27">
        <v>830344.60000000021</v>
      </c>
      <c r="G27">
        <v>3469702.09</v>
      </c>
    </row>
    <row r="28" spans="1:7" x14ac:dyDescent="0.3">
      <c r="A28" s="1" t="s">
        <v>33</v>
      </c>
      <c r="B28">
        <v>1492.3053</v>
      </c>
      <c r="C28">
        <v>0</v>
      </c>
      <c r="D28">
        <v>1032.4000000000001</v>
      </c>
      <c r="E28">
        <v>58917.48</v>
      </c>
      <c r="F28">
        <v>33672.82</v>
      </c>
      <c r="G28">
        <v>95950.2</v>
      </c>
    </row>
    <row r="29" spans="1:7" x14ac:dyDescent="0.3">
      <c r="A29" s="1" t="s">
        <v>34</v>
      </c>
      <c r="B29">
        <v>18172.338899999999</v>
      </c>
      <c r="C29">
        <v>158686.64000000001</v>
      </c>
      <c r="D29">
        <v>1432698.05</v>
      </c>
      <c r="E29">
        <v>164201.01999999999</v>
      </c>
      <c r="F29">
        <v>137813.95000000001</v>
      </c>
      <c r="G29">
        <v>1924246.52</v>
      </c>
    </row>
    <row r="30" spans="1:7" x14ac:dyDescent="0.3">
      <c r="A30" s="1" t="s">
        <v>35</v>
      </c>
      <c r="B30">
        <v>114074.22470000001</v>
      </c>
      <c r="C30">
        <v>0</v>
      </c>
      <c r="D30">
        <v>702680.50999999989</v>
      </c>
      <c r="E30">
        <v>5144743.0599999987</v>
      </c>
      <c r="F30">
        <v>256183.72</v>
      </c>
      <c r="G30">
        <v>6707679.7999999989</v>
      </c>
    </row>
    <row r="31" spans="1:7" x14ac:dyDescent="0.3">
      <c r="A31" s="1" t="s">
        <v>36</v>
      </c>
      <c r="B31">
        <v>81058.651299999998</v>
      </c>
      <c r="C31">
        <v>0</v>
      </c>
      <c r="D31">
        <v>1135902.42</v>
      </c>
      <c r="E31">
        <v>2578405.04</v>
      </c>
      <c r="F31">
        <v>816660.94</v>
      </c>
      <c r="G31">
        <v>4629582.2700000014</v>
      </c>
    </row>
    <row r="32" spans="1:7" x14ac:dyDescent="0.3">
      <c r="A32" s="1" t="s">
        <v>37</v>
      </c>
      <c r="B32">
        <v>536.47500000000002</v>
      </c>
      <c r="C32">
        <v>0</v>
      </c>
      <c r="D32">
        <v>11903.26</v>
      </c>
      <c r="E32">
        <v>7179.68</v>
      </c>
      <c r="F32">
        <v>3435.35</v>
      </c>
      <c r="G32">
        <v>22814.850000000009</v>
      </c>
    </row>
    <row r="33" spans="1:7" x14ac:dyDescent="0.3">
      <c r="A33" s="1" t="s">
        <v>38</v>
      </c>
      <c r="B33">
        <v>9608.7259000000013</v>
      </c>
      <c r="C33">
        <v>0</v>
      </c>
      <c r="D33">
        <v>134397.54999999999</v>
      </c>
      <c r="E33">
        <v>131802.38</v>
      </c>
      <c r="F33">
        <v>29725.759999999998</v>
      </c>
      <c r="G33">
        <v>301700.90999999997</v>
      </c>
    </row>
    <row r="34" spans="1:7" x14ac:dyDescent="0.3">
      <c r="A34" s="1" t="s">
        <v>39</v>
      </c>
      <c r="B34">
        <v>416.78730000000002</v>
      </c>
      <c r="C34">
        <v>0</v>
      </c>
      <c r="D34">
        <v>11534.55</v>
      </c>
      <c r="E34">
        <v>6662.5099999999984</v>
      </c>
      <c r="F34">
        <v>465.64</v>
      </c>
      <c r="G34">
        <v>18869.330000000002</v>
      </c>
    </row>
    <row r="35" spans="1:7" x14ac:dyDescent="0.3">
      <c r="A35" s="1" t="s">
        <v>40</v>
      </c>
      <c r="B35">
        <v>3377.4987000000001</v>
      </c>
      <c r="C35">
        <v>0</v>
      </c>
      <c r="D35">
        <v>67297.14</v>
      </c>
      <c r="E35">
        <v>21961.19</v>
      </c>
      <c r="F35">
        <v>3879.3</v>
      </c>
      <c r="G35">
        <v>94636.510000000009</v>
      </c>
    </row>
    <row r="36" spans="1:7" x14ac:dyDescent="0.3">
      <c r="A36" s="1" t="s">
        <v>41</v>
      </c>
      <c r="B36">
        <v>1636.9756</v>
      </c>
      <c r="C36">
        <v>31710.68</v>
      </c>
      <c r="D36">
        <v>70485.87999999999</v>
      </c>
      <c r="E36">
        <v>16172.44</v>
      </c>
      <c r="F36">
        <v>19879.89</v>
      </c>
      <c r="G36">
        <v>141615.9</v>
      </c>
    </row>
    <row r="37" spans="1:7" x14ac:dyDescent="0.3">
      <c r="A37" s="1" t="s">
        <v>42</v>
      </c>
      <c r="B37">
        <v>6389.5592999999999</v>
      </c>
      <c r="C37">
        <v>0</v>
      </c>
      <c r="D37">
        <v>173331.04</v>
      </c>
      <c r="E37">
        <v>55307.519999999997</v>
      </c>
      <c r="F37">
        <v>41575.350000000013</v>
      </c>
      <c r="G37">
        <v>274810.90000000008</v>
      </c>
    </row>
    <row r="38" spans="1:7" x14ac:dyDescent="0.3">
      <c r="A38" s="1" t="s">
        <v>43</v>
      </c>
      <c r="B38">
        <v>984.6751999999999</v>
      </c>
      <c r="C38">
        <v>0</v>
      </c>
      <c r="D38">
        <v>13720.09</v>
      </c>
      <c r="E38">
        <v>26533.119999999999</v>
      </c>
      <c r="F38">
        <v>4926.55</v>
      </c>
      <c r="G38">
        <v>45794.23</v>
      </c>
    </row>
    <row r="39" spans="1:7" x14ac:dyDescent="0.3">
      <c r="A39" s="1" t="s">
        <v>44</v>
      </c>
      <c r="B39">
        <v>11.9598</v>
      </c>
      <c r="C39">
        <v>0</v>
      </c>
      <c r="D39">
        <v>18.8</v>
      </c>
      <c r="E39">
        <v>94.02</v>
      </c>
      <c r="F39">
        <v>39.549999999999997</v>
      </c>
      <c r="G39">
        <v>152.37</v>
      </c>
    </row>
    <row r="40" spans="1:7" x14ac:dyDescent="0.3">
      <c r="A40" s="1" t="s">
        <v>45</v>
      </c>
      <c r="B40">
        <v>11056.899299999999</v>
      </c>
      <c r="C40">
        <v>0</v>
      </c>
      <c r="D40">
        <v>299258.34999999998</v>
      </c>
      <c r="E40">
        <v>20902.89</v>
      </c>
      <c r="F40">
        <v>47603.01</v>
      </c>
      <c r="G40">
        <v>373922.05</v>
      </c>
    </row>
    <row r="41" spans="1:7" x14ac:dyDescent="0.3">
      <c r="A41" s="1" t="s">
        <v>46</v>
      </c>
      <c r="B41">
        <v>138.0694</v>
      </c>
      <c r="C41">
        <v>0</v>
      </c>
      <c r="D41">
        <v>1113.52</v>
      </c>
      <c r="E41">
        <v>1168.32</v>
      </c>
      <c r="F41">
        <v>375.45</v>
      </c>
      <c r="G41">
        <v>2694.5</v>
      </c>
    </row>
    <row r="42" spans="1:7" x14ac:dyDescent="0.3">
      <c r="A42" s="1" t="s">
        <v>47</v>
      </c>
      <c r="B42">
        <v>4812.3901999999998</v>
      </c>
      <c r="C42">
        <v>0</v>
      </c>
      <c r="D42">
        <v>3640.92</v>
      </c>
      <c r="E42">
        <v>212116.81</v>
      </c>
      <c r="F42">
        <v>17179.400000000001</v>
      </c>
      <c r="G42">
        <v>238974.59999999989</v>
      </c>
    </row>
    <row r="43" spans="1:7" x14ac:dyDescent="0.3">
      <c r="A43" s="1" t="s">
        <v>48</v>
      </c>
      <c r="B43">
        <v>5913.7253000000001</v>
      </c>
      <c r="C43">
        <v>3531</v>
      </c>
      <c r="D43">
        <v>119543.29</v>
      </c>
      <c r="E43">
        <v>218121.8</v>
      </c>
      <c r="F43">
        <v>70993.429999999993</v>
      </c>
      <c r="G43">
        <v>434665.16</v>
      </c>
    </row>
    <row r="44" spans="1:7" x14ac:dyDescent="0.3">
      <c r="A44" s="1" t="s">
        <v>49</v>
      </c>
      <c r="B44">
        <v>10.9412</v>
      </c>
      <c r="C44">
        <v>0</v>
      </c>
      <c r="D44">
        <v>101.2</v>
      </c>
      <c r="E44">
        <v>153.9</v>
      </c>
      <c r="F44">
        <v>44.5</v>
      </c>
      <c r="G44">
        <v>306</v>
      </c>
    </row>
    <row r="45" spans="1:7" x14ac:dyDescent="0.3">
      <c r="A45" s="1" t="s">
        <v>50</v>
      </c>
      <c r="B45">
        <v>19292.050999999999</v>
      </c>
      <c r="C45">
        <v>0</v>
      </c>
      <c r="D45">
        <v>315197.59999999998</v>
      </c>
      <c r="E45">
        <v>183017.88</v>
      </c>
      <c r="F45">
        <v>477803.17</v>
      </c>
      <c r="G45">
        <v>994976.06</v>
      </c>
    </row>
    <row r="46" spans="1:7" x14ac:dyDescent="0.3">
      <c r="A46" s="1" t="s">
        <v>51</v>
      </c>
      <c r="B46">
        <v>23424.122100000001</v>
      </c>
      <c r="C46">
        <v>0</v>
      </c>
      <c r="D46">
        <v>1449096.6</v>
      </c>
      <c r="E46">
        <v>8.4</v>
      </c>
      <c r="F46">
        <v>3.6</v>
      </c>
      <c r="G46">
        <v>1592719.07</v>
      </c>
    </row>
    <row r="47" spans="1:7" x14ac:dyDescent="0.3">
      <c r="A47" s="1" t="s">
        <v>52</v>
      </c>
      <c r="B47">
        <v>103.76390000000001</v>
      </c>
      <c r="C47">
        <v>0</v>
      </c>
      <c r="D47">
        <v>2681.9</v>
      </c>
      <c r="E47">
        <v>455.26</v>
      </c>
      <c r="F47">
        <v>155.1</v>
      </c>
      <c r="G47">
        <v>3372.09</v>
      </c>
    </row>
    <row r="48" spans="1:7" x14ac:dyDescent="0.3">
      <c r="A48" s="1" t="s">
        <v>53</v>
      </c>
      <c r="B48">
        <v>1.4</v>
      </c>
      <c r="C48">
        <v>0</v>
      </c>
      <c r="D48">
        <v>44.9</v>
      </c>
      <c r="E48">
        <v>0</v>
      </c>
      <c r="F48">
        <v>0</v>
      </c>
      <c r="G48">
        <v>44.9</v>
      </c>
    </row>
    <row r="49" spans="1:7" x14ac:dyDescent="0.3">
      <c r="A49" s="1" t="s">
        <v>54</v>
      </c>
      <c r="B49">
        <v>109.55159999999999</v>
      </c>
      <c r="C49">
        <v>0</v>
      </c>
      <c r="D49">
        <v>1660.35</v>
      </c>
      <c r="E49">
        <v>806.62</v>
      </c>
      <c r="F49">
        <v>2776.29</v>
      </c>
      <c r="G49">
        <v>5300.3399999999992</v>
      </c>
    </row>
    <row r="50" spans="1:7" x14ac:dyDescent="0.3">
      <c r="A50" s="1" t="s">
        <v>55</v>
      </c>
      <c r="B50">
        <v>39.069299999999998</v>
      </c>
      <c r="C50">
        <v>0</v>
      </c>
      <c r="D50">
        <v>1317.5</v>
      </c>
      <c r="E50">
        <v>474.8</v>
      </c>
      <c r="F50">
        <v>394.9</v>
      </c>
      <c r="G50">
        <v>2253.6</v>
      </c>
    </row>
    <row r="51" spans="1:7" x14ac:dyDescent="0.3">
      <c r="A51" s="1" t="s">
        <v>56</v>
      </c>
      <c r="B51">
        <v>97.870399999999989</v>
      </c>
      <c r="C51">
        <v>0</v>
      </c>
      <c r="D51">
        <v>1796.8</v>
      </c>
      <c r="E51">
        <v>572.43999999999994</v>
      </c>
      <c r="F51">
        <v>172</v>
      </c>
      <c r="G51">
        <v>2548.84</v>
      </c>
    </row>
    <row r="52" spans="1:7" x14ac:dyDescent="0.3">
      <c r="A52" s="1" t="s">
        <v>57</v>
      </c>
      <c r="B52">
        <v>1520.2204999999999</v>
      </c>
      <c r="C52">
        <v>0</v>
      </c>
      <c r="D52">
        <v>54389.77</v>
      </c>
      <c r="E52">
        <v>872.09</v>
      </c>
      <c r="F52">
        <v>547.54999999999995</v>
      </c>
      <c r="G52">
        <v>55825.04</v>
      </c>
    </row>
    <row r="53" spans="1:7" x14ac:dyDescent="0.3">
      <c r="A53" s="1" t="s">
        <v>58</v>
      </c>
      <c r="B53">
        <v>0.65</v>
      </c>
      <c r="C53">
        <v>0</v>
      </c>
      <c r="D53">
        <v>0</v>
      </c>
      <c r="E53">
        <v>0</v>
      </c>
      <c r="F53">
        <v>2.9</v>
      </c>
      <c r="G53">
        <v>2.9</v>
      </c>
    </row>
    <row r="54" spans="1:7" x14ac:dyDescent="0.3">
      <c r="A54" s="1" t="s">
        <v>59</v>
      </c>
      <c r="B54">
        <v>0.2525</v>
      </c>
      <c r="C54">
        <v>0</v>
      </c>
      <c r="D54">
        <v>9</v>
      </c>
      <c r="E54">
        <v>0</v>
      </c>
      <c r="F54">
        <v>0</v>
      </c>
      <c r="G54">
        <v>9</v>
      </c>
    </row>
    <row r="55" spans="1:7" x14ac:dyDescent="0.3">
      <c r="A55" s="1" t="s">
        <v>85</v>
      </c>
      <c r="B55">
        <v>0.3</v>
      </c>
      <c r="C55">
        <v>0</v>
      </c>
      <c r="D55">
        <v>4.2</v>
      </c>
      <c r="E55">
        <v>0</v>
      </c>
      <c r="F55">
        <v>0</v>
      </c>
      <c r="G55">
        <v>4.2</v>
      </c>
    </row>
    <row r="56" spans="1:7" x14ac:dyDescent="0.3">
      <c r="A56" s="1" t="s">
        <v>61</v>
      </c>
      <c r="B56">
        <v>439.1309</v>
      </c>
      <c r="C56">
        <v>0</v>
      </c>
      <c r="D56">
        <v>2092.9499999999998</v>
      </c>
      <c r="E56">
        <v>10658.19</v>
      </c>
      <c r="F56">
        <v>3512.77</v>
      </c>
      <c r="G56">
        <v>16432.46</v>
      </c>
    </row>
    <row r="57" spans="1:7" x14ac:dyDescent="0.3">
      <c r="A57" s="1" t="s">
        <v>62</v>
      </c>
      <c r="B57">
        <v>2493.0711000000001</v>
      </c>
      <c r="C57">
        <v>0</v>
      </c>
      <c r="D57">
        <v>64776.010000000009</v>
      </c>
      <c r="E57">
        <v>39398.29</v>
      </c>
      <c r="F57">
        <v>7698.0700000000006</v>
      </c>
      <c r="G57">
        <v>116626.55</v>
      </c>
    </row>
    <row r="58" spans="1:7" x14ac:dyDescent="0.3">
      <c r="A58" s="1" t="s">
        <v>63</v>
      </c>
      <c r="B58">
        <v>461.85759999999999</v>
      </c>
      <c r="C58">
        <v>0</v>
      </c>
      <c r="D58">
        <v>1557.76</v>
      </c>
      <c r="E58">
        <v>9813.9200000000019</v>
      </c>
      <c r="F58">
        <v>408.77</v>
      </c>
      <c r="G58">
        <v>12402.67</v>
      </c>
    </row>
    <row r="59" spans="1:7" x14ac:dyDescent="0.3">
      <c r="A59" s="1" t="s">
        <v>64</v>
      </c>
      <c r="B59">
        <v>25720.618900000001</v>
      </c>
      <c r="C59">
        <v>0</v>
      </c>
      <c r="D59">
        <v>155139.62</v>
      </c>
      <c r="E59">
        <v>352228.59</v>
      </c>
      <c r="F59">
        <v>153571.47</v>
      </c>
      <c r="G59">
        <v>675175.96</v>
      </c>
    </row>
    <row r="60" spans="1:7" x14ac:dyDescent="0.3">
      <c r="A60" s="1" t="s">
        <v>65</v>
      </c>
      <c r="B60">
        <v>6615.1147000000001</v>
      </c>
      <c r="C60">
        <v>0</v>
      </c>
      <c r="D60">
        <v>480907.79</v>
      </c>
      <c r="E60">
        <v>3873.73</v>
      </c>
      <c r="F60">
        <v>24787.279999999999</v>
      </c>
      <c r="G60">
        <v>540284.19999999995</v>
      </c>
    </row>
    <row r="61" spans="1:7" x14ac:dyDescent="0.3">
      <c r="A61" s="1" t="s">
        <v>66</v>
      </c>
      <c r="B61">
        <v>8915.7324000000008</v>
      </c>
      <c r="C61">
        <v>0</v>
      </c>
      <c r="D61">
        <v>633665.87000000034</v>
      </c>
      <c r="E61">
        <v>5764.5800000000008</v>
      </c>
      <c r="F61">
        <v>36890.68</v>
      </c>
      <c r="G61">
        <v>714342.27000000048</v>
      </c>
    </row>
    <row r="62" spans="1:7" x14ac:dyDescent="0.3">
      <c r="A62" s="1" t="s">
        <v>67</v>
      </c>
      <c r="B62">
        <v>16703.711299999999</v>
      </c>
      <c r="C62">
        <v>0</v>
      </c>
      <c r="D62">
        <v>106545.22</v>
      </c>
      <c r="E62">
        <v>673624.66999999993</v>
      </c>
      <c r="F62">
        <v>25233.84</v>
      </c>
      <c r="G62">
        <v>852144.85000000009</v>
      </c>
    </row>
    <row r="63" spans="1:7" x14ac:dyDescent="0.3">
      <c r="A63" s="1" t="s">
        <v>68</v>
      </c>
      <c r="B63">
        <v>1243.0432000000001</v>
      </c>
      <c r="C63">
        <v>0</v>
      </c>
      <c r="D63">
        <v>1054.67</v>
      </c>
      <c r="E63">
        <v>964.32000000000016</v>
      </c>
      <c r="F63">
        <v>154.75</v>
      </c>
      <c r="G63">
        <v>2173.7399999999998</v>
      </c>
    </row>
    <row r="64" spans="1:7" x14ac:dyDescent="0.3">
      <c r="A64" s="1" t="s">
        <v>69</v>
      </c>
      <c r="B64">
        <v>12863.995199999999</v>
      </c>
      <c r="C64">
        <v>0</v>
      </c>
      <c r="D64">
        <v>514074.04000000039</v>
      </c>
      <c r="E64">
        <v>196328.02</v>
      </c>
      <c r="F64">
        <v>4011.48</v>
      </c>
      <c r="G64">
        <v>757307.89000000048</v>
      </c>
    </row>
    <row r="65" spans="1:7" x14ac:dyDescent="0.3">
      <c r="A65" s="1" t="s">
        <v>70</v>
      </c>
      <c r="B65">
        <v>191.74189999999999</v>
      </c>
      <c r="C65">
        <v>0</v>
      </c>
      <c r="D65">
        <v>2223.7800000000002</v>
      </c>
      <c r="E65">
        <v>752.86</v>
      </c>
      <c r="F65">
        <v>538.92000000000007</v>
      </c>
      <c r="G65">
        <v>3603.74</v>
      </c>
    </row>
    <row r="66" spans="1:7" x14ac:dyDescent="0.3">
      <c r="A66" s="1" t="s">
        <v>71</v>
      </c>
      <c r="B66">
        <v>1878.2255</v>
      </c>
      <c r="C66">
        <v>0</v>
      </c>
      <c r="D66">
        <v>81016.350000000006</v>
      </c>
      <c r="E66">
        <v>27240.720000000001</v>
      </c>
      <c r="F66">
        <v>7928.83</v>
      </c>
      <c r="G66">
        <v>119296.83</v>
      </c>
    </row>
    <row r="67" spans="1:7" x14ac:dyDescent="0.3">
      <c r="A67" s="1" t="s">
        <v>72</v>
      </c>
      <c r="B67">
        <v>241.94730000000001</v>
      </c>
      <c r="C67">
        <v>0</v>
      </c>
      <c r="D67">
        <v>10858.34</v>
      </c>
      <c r="E67">
        <v>2891.71</v>
      </c>
      <c r="F67">
        <v>309.23</v>
      </c>
      <c r="G67">
        <v>14114.77</v>
      </c>
    </row>
    <row r="68" spans="1:7" x14ac:dyDescent="0.3">
      <c r="A68" s="1" t="s">
        <v>73</v>
      </c>
      <c r="B68">
        <v>21.620799999999999</v>
      </c>
      <c r="C68">
        <v>0</v>
      </c>
      <c r="D68">
        <v>1395.38</v>
      </c>
      <c r="E68">
        <v>0</v>
      </c>
      <c r="F68">
        <v>0</v>
      </c>
      <c r="G68">
        <v>1437.08</v>
      </c>
    </row>
    <row r="69" spans="1:7" x14ac:dyDescent="0.3">
      <c r="A69" s="1" t="s">
        <v>74</v>
      </c>
      <c r="B69">
        <v>803.7813000000001</v>
      </c>
      <c r="C69">
        <v>0</v>
      </c>
      <c r="D69">
        <v>15717.14</v>
      </c>
      <c r="E69">
        <v>4440.6099999999997</v>
      </c>
      <c r="F69">
        <v>25498.51</v>
      </c>
      <c r="G69">
        <v>46296.37</v>
      </c>
    </row>
    <row r="70" spans="1:7" x14ac:dyDescent="0.3">
      <c r="A70" s="1" t="s">
        <v>75</v>
      </c>
      <c r="B70">
        <v>6547.1525999999994</v>
      </c>
      <c r="C70">
        <v>0</v>
      </c>
      <c r="D70">
        <v>130548.97</v>
      </c>
      <c r="E70">
        <v>287447.15000000002</v>
      </c>
      <c r="F70">
        <v>58125.27</v>
      </c>
      <c r="G70">
        <v>485724.38</v>
      </c>
    </row>
    <row r="71" spans="1:7" x14ac:dyDescent="0.3">
      <c r="A71" s="1" t="s">
        <v>76</v>
      </c>
      <c r="B71">
        <v>1497.1505</v>
      </c>
      <c r="C71">
        <v>0</v>
      </c>
      <c r="D71">
        <v>2779.69</v>
      </c>
      <c r="E71">
        <v>70852.27</v>
      </c>
      <c r="F71">
        <v>30808.91</v>
      </c>
      <c r="G71">
        <v>107052.12</v>
      </c>
    </row>
    <row r="72" spans="1:7" x14ac:dyDescent="0.3">
      <c r="A72" s="1" t="s">
        <v>77</v>
      </c>
      <c r="B72">
        <v>27933.882900000001</v>
      </c>
      <c r="C72">
        <v>0</v>
      </c>
      <c r="D72">
        <v>69808.76999999999</v>
      </c>
      <c r="E72">
        <v>143331.69</v>
      </c>
      <c r="F72">
        <v>1202608.46</v>
      </c>
      <c r="G72">
        <v>1469587.48</v>
      </c>
    </row>
    <row r="73" spans="1:7" x14ac:dyDescent="0.3">
      <c r="A73" s="1" t="s">
        <v>78</v>
      </c>
      <c r="B73">
        <v>50316.461000000003</v>
      </c>
      <c r="C73">
        <v>0</v>
      </c>
      <c r="D73">
        <v>174590.71</v>
      </c>
      <c r="E73">
        <v>1547771.4100000011</v>
      </c>
      <c r="F73">
        <v>403801.57</v>
      </c>
      <c r="G73">
        <v>2209301.1900000009</v>
      </c>
    </row>
    <row r="74" spans="1:7" x14ac:dyDescent="0.3">
      <c r="A74" s="1" t="s">
        <v>79</v>
      </c>
      <c r="B74">
        <v>976.92939999999999</v>
      </c>
      <c r="C74">
        <v>0</v>
      </c>
      <c r="D74">
        <v>9493.2199999999993</v>
      </c>
      <c r="E74">
        <v>11134.05</v>
      </c>
      <c r="F74">
        <v>14237.39</v>
      </c>
      <c r="G74">
        <v>35600.519999999997</v>
      </c>
    </row>
    <row r="75" spans="1:7" x14ac:dyDescent="0.3">
      <c r="A75" s="1" t="s">
        <v>80</v>
      </c>
      <c r="B75">
        <v>1223.6586</v>
      </c>
      <c r="C75">
        <v>0</v>
      </c>
      <c r="D75">
        <v>33439.660000000003</v>
      </c>
      <c r="E75">
        <v>12528.55</v>
      </c>
      <c r="F75">
        <v>10720.2</v>
      </c>
      <c r="G75">
        <v>57163.65</v>
      </c>
    </row>
    <row r="76" spans="1:7" x14ac:dyDescent="0.3">
      <c r="A76" s="1" t="s">
        <v>81</v>
      </c>
      <c r="B76">
        <v>6.6420000000000003</v>
      </c>
      <c r="C76">
        <v>0</v>
      </c>
      <c r="D76">
        <v>6</v>
      </c>
      <c r="E76">
        <v>24</v>
      </c>
      <c r="F76">
        <v>64</v>
      </c>
      <c r="G76">
        <v>104</v>
      </c>
    </row>
    <row r="77" spans="1:7" x14ac:dyDescent="0.3">
      <c r="A77" s="1" t="s">
        <v>82</v>
      </c>
      <c r="B77">
        <v>8.5416000000000007</v>
      </c>
      <c r="C77">
        <v>0</v>
      </c>
      <c r="D77">
        <v>3.14</v>
      </c>
      <c r="E77">
        <v>70.760000000000005</v>
      </c>
      <c r="F77">
        <v>0</v>
      </c>
      <c r="G77">
        <v>73.900000000000006</v>
      </c>
    </row>
    <row r="78" spans="1:7" x14ac:dyDescent="0.3">
      <c r="A78" s="1" t="s">
        <v>83</v>
      </c>
      <c r="B78">
        <v>7513.5881000000008</v>
      </c>
      <c r="C78">
        <v>0</v>
      </c>
      <c r="D78">
        <v>189622.6399999999</v>
      </c>
      <c r="E78">
        <v>13397.83</v>
      </c>
      <c r="F78">
        <v>1679.47</v>
      </c>
      <c r="G78">
        <v>206712.00999999989</v>
      </c>
    </row>
    <row r="80" spans="1:7" x14ac:dyDescent="0.3">
      <c r="A80" s="2" t="s">
        <v>117</v>
      </c>
      <c r="B80">
        <f xml:space="preserve"> SUM(B2:B78)</f>
        <v>754473.40170000016</v>
      </c>
      <c r="C80">
        <f t="shared" ref="C80:G80" si="0" xml:space="preserve"> SUM(C2:C78)</f>
        <v>7723022.3499999987</v>
      </c>
      <c r="D80">
        <f t="shared" si="0"/>
        <v>11440541.16</v>
      </c>
      <c r="E80">
        <f t="shared" si="0"/>
        <v>18606639.080000002</v>
      </c>
      <c r="F80">
        <f t="shared" si="0"/>
        <v>6193943.0499999998</v>
      </c>
      <c r="G80">
        <f t="shared" si="0"/>
        <v>45562133.240000017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sqref="A1:G80"/>
    </sheetView>
  </sheetViews>
  <sheetFormatPr baseColWidth="10" defaultColWidth="8.88671875" defaultRowHeight="14.4" x14ac:dyDescent="0.3"/>
  <cols>
    <col min="1" max="1" width="18.5546875" customWidth="1"/>
    <col min="2" max="2" width="28.109375" customWidth="1"/>
    <col min="3" max="3" width="31.44140625" customWidth="1"/>
    <col min="4" max="4" width="16.44140625" customWidth="1"/>
    <col min="5" max="5" width="14.109375" customWidth="1"/>
    <col min="6" max="6" width="16.33203125" customWidth="1"/>
    <col min="7" max="7" width="15.6640625" customWidth="1"/>
  </cols>
  <sheetData>
    <row r="1" spans="1:7" x14ac:dyDescent="0.3">
      <c r="A1" s="1" t="s">
        <v>5</v>
      </c>
      <c r="B1" s="1" t="s">
        <v>0</v>
      </c>
      <c r="C1" s="1" t="s">
        <v>116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1" t="s">
        <v>6</v>
      </c>
      <c r="B2">
        <v>749.58600000000001</v>
      </c>
      <c r="C2">
        <v>0</v>
      </c>
      <c r="D2">
        <v>13728.53</v>
      </c>
      <c r="E2">
        <v>4266.3500000000004</v>
      </c>
      <c r="F2">
        <v>11434.37</v>
      </c>
      <c r="G2">
        <v>29615.37</v>
      </c>
    </row>
    <row r="3" spans="1:7" x14ac:dyDescent="0.3">
      <c r="A3" s="1" t="s">
        <v>7</v>
      </c>
      <c r="B3">
        <v>2523.6857</v>
      </c>
      <c r="C3">
        <v>0</v>
      </c>
      <c r="D3">
        <v>151224.19</v>
      </c>
      <c r="E3">
        <v>0</v>
      </c>
      <c r="F3">
        <v>0</v>
      </c>
      <c r="G3">
        <v>152566.07</v>
      </c>
    </row>
    <row r="4" spans="1:7" x14ac:dyDescent="0.3">
      <c r="A4" s="1" t="s">
        <v>8</v>
      </c>
      <c r="B4">
        <v>610.25139999999999</v>
      </c>
      <c r="C4">
        <v>0</v>
      </c>
      <c r="D4">
        <v>3789.91</v>
      </c>
      <c r="E4">
        <v>8391.7000000000007</v>
      </c>
      <c r="F4">
        <v>2602.0100000000002</v>
      </c>
      <c r="G4">
        <v>15065.9</v>
      </c>
    </row>
    <row r="5" spans="1:7" x14ac:dyDescent="0.3">
      <c r="A5" s="1" t="s">
        <v>86</v>
      </c>
      <c r="B5">
        <v>700.52719999999999</v>
      </c>
      <c r="C5">
        <v>0</v>
      </c>
      <c r="D5">
        <v>4103.03</v>
      </c>
      <c r="E5">
        <v>8901.130000000001</v>
      </c>
      <c r="F5">
        <v>19114.419999999998</v>
      </c>
      <c r="G5">
        <v>33052.589999999997</v>
      </c>
    </row>
    <row r="6" spans="1:7" x14ac:dyDescent="0.3">
      <c r="A6" s="1" t="s">
        <v>87</v>
      </c>
      <c r="B6">
        <v>114.6767</v>
      </c>
      <c r="C6">
        <v>0</v>
      </c>
      <c r="D6">
        <v>405.38</v>
      </c>
      <c r="E6">
        <v>1060.1400000000001</v>
      </c>
      <c r="F6">
        <v>597.69000000000005</v>
      </c>
      <c r="G6">
        <v>2194.67</v>
      </c>
    </row>
    <row r="7" spans="1:7" x14ac:dyDescent="0.3">
      <c r="A7" s="1" t="s">
        <v>88</v>
      </c>
      <c r="B7">
        <v>83.90440000000001</v>
      </c>
      <c r="C7">
        <v>0</v>
      </c>
      <c r="D7">
        <v>659.43000000000006</v>
      </c>
      <c r="E7">
        <v>964.56999999999994</v>
      </c>
      <c r="F7">
        <v>430.05</v>
      </c>
      <c r="G7">
        <v>2094.0500000000002</v>
      </c>
    </row>
    <row r="8" spans="1:7" x14ac:dyDescent="0.3">
      <c r="A8" s="1" t="s">
        <v>12</v>
      </c>
      <c r="B8">
        <v>10273.652400000001</v>
      </c>
      <c r="C8">
        <v>0</v>
      </c>
      <c r="D8">
        <v>74356.78</v>
      </c>
      <c r="E8">
        <v>199827.12</v>
      </c>
      <c r="F8">
        <v>115073.94</v>
      </c>
      <c r="G8">
        <v>396604.47</v>
      </c>
    </row>
    <row r="9" spans="1:7" x14ac:dyDescent="0.3">
      <c r="A9" s="1" t="s">
        <v>14</v>
      </c>
      <c r="B9">
        <v>67.436800000000005</v>
      </c>
      <c r="C9">
        <v>0</v>
      </c>
      <c r="D9">
        <v>140.18</v>
      </c>
      <c r="E9">
        <v>870.81999999999994</v>
      </c>
      <c r="F9">
        <v>308.89999999999998</v>
      </c>
      <c r="G9">
        <v>1350.11</v>
      </c>
    </row>
    <row r="10" spans="1:7" x14ac:dyDescent="0.3">
      <c r="A10" s="1" t="s">
        <v>15</v>
      </c>
      <c r="B10">
        <v>7171.9611000000004</v>
      </c>
      <c r="C10">
        <v>0</v>
      </c>
      <c r="D10">
        <v>485348.21</v>
      </c>
      <c r="E10">
        <v>104.2</v>
      </c>
      <c r="F10">
        <v>500.15</v>
      </c>
      <c r="G10">
        <v>493360.87</v>
      </c>
    </row>
    <row r="11" spans="1:7" x14ac:dyDescent="0.3">
      <c r="A11" s="1" t="s">
        <v>16</v>
      </c>
      <c r="B11">
        <v>64535.045899999997</v>
      </c>
      <c r="C11">
        <v>0</v>
      </c>
      <c r="D11">
        <v>611994.56000000006</v>
      </c>
      <c r="E11">
        <v>2166317.88</v>
      </c>
      <c r="F11">
        <v>315409.58</v>
      </c>
      <c r="G11">
        <v>3147094.42</v>
      </c>
    </row>
    <row r="12" spans="1:7" x14ac:dyDescent="0.3">
      <c r="A12" s="1" t="s">
        <v>17</v>
      </c>
      <c r="B12">
        <v>388.54809999999998</v>
      </c>
      <c r="C12">
        <v>0</v>
      </c>
      <c r="D12">
        <v>279.83</v>
      </c>
      <c r="E12">
        <v>3343.73</v>
      </c>
      <c r="F12">
        <v>1093.1300000000001</v>
      </c>
      <c r="G12">
        <v>4868.2299999999996</v>
      </c>
    </row>
    <row r="13" spans="1:7" x14ac:dyDescent="0.3">
      <c r="A13" s="1" t="s">
        <v>89</v>
      </c>
      <c r="B13">
        <v>11192.955</v>
      </c>
      <c r="C13">
        <v>0</v>
      </c>
      <c r="D13">
        <v>32958.160000000003</v>
      </c>
      <c r="E13">
        <v>74875.61</v>
      </c>
      <c r="F13">
        <v>408943.78</v>
      </c>
      <c r="G13">
        <v>535445.41999999993</v>
      </c>
    </row>
    <row r="14" spans="1:7" x14ac:dyDescent="0.3">
      <c r="A14" s="1" t="s">
        <v>19</v>
      </c>
      <c r="B14">
        <v>4.9000000000000004</v>
      </c>
      <c r="C14">
        <v>0</v>
      </c>
      <c r="D14">
        <v>63.3</v>
      </c>
      <c r="E14">
        <v>53.35</v>
      </c>
      <c r="F14">
        <v>0</v>
      </c>
      <c r="G14">
        <v>116.65</v>
      </c>
    </row>
    <row r="15" spans="1:7" x14ac:dyDescent="0.3">
      <c r="A15" s="1" t="s">
        <v>20</v>
      </c>
      <c r="B15">
        <v>9.2560000000000002</v>
      </c>
      <c r="C15">
        <v>0</v>
      </c>
      <c r="D15">
        <v>19.95</v>
      </c>
      <c r="E15">
        <v>69.599999999999994</v>
      </c>
      <c r="F15">
        <v>12.3</v>
      </c>
      <c r="G15">
        <v>105.55</v>
      </c>
    </row>
    <row r="16" spans="1:7" x14ac:dyDescent="0.3">
      <c r="A16" s="1" t="s">
        <v>21</v>
      </c>
      <c r="B16">
        <v>39336.983399999997</v>
      </c>
      <c r="C16">
        <v>2989089.45</v>
      </c>
      <c r="D16">
        <v>8343.59</v>
      </c>
      <c r="E16">
        <v>18438.41</v>
      </c>
      <c r="F16">
        <v>3029.41</v>
      </c>
      <c r="G16">
        <v>3022217.57</v>
      </c>
    </row>
    <row r="17" spans="1:7" x14ac:dyDescent="0.3">
      <c r="A17" s="1" t="s">
        <v>90</v>
      </c>
      <c r="B17">
        <v>39102.382999999987</v>
      </c>
      <c r="C17">
        <v>3643601.73</v>
      </c>
      <c r="D17">
        <v>85240.69</v>
      </c>
      <c r="E17">
        <v>64883.02</v>
      </c>
      <c r="F17">
        <v>37033.33</v>
      </c>
      <c r="G17">
        <v>3840345.44</v>
      </c>
    </row>
    <row r="18" spans="1:7" x14ac:dyDescent="0.3">
      <c r="A18" s="1" t="s">
        <v>23</v>
      </c>
      <c r="B18">
        <v>4225.6395000000002</v>
      </c>
      <c r="C18">
        <v>0</v>
      </c>
      <c r="D18">
        <v>187194.05</v>
      </c>
      <c r="E18">
        <v>28402.54</v>
      </c>
      <c r="F18">
        <v>17913.810000000001</v>
      </c>
      <c r="G18">
        <v>235991.13</v>
      </c>
    </row>
    <row r="19" spans="1:7" x14ac:dyDescent="0.3">
      <c r="A19" s="1" t="s">
        <v>24</v>
      </c>
      <c r="B19">
        <v>93.978899999999996</v>
      </c>
      <c r="C19">
        <v>0</v>
      </c>
      <c r="D19">
        <v>71.33</v>
      </c>
      <c r="E19">
        <v>756.28</v>
      </c>
      <c r="F19">
        <v>263.76</v>
      </c>
      <c r="G19">
        <v>1101.4100000000001</v>
      </c>
    </row>
    <row r="20" spans="1:7" x14ac:dyDescent="0.3">
      <c r="A20" s="1" t="s">
        <v>91</v>
      </c>
      <c r="B20">
        <v>9464.9361000000008</v>
      </c>
      <c r="C20">
        <v>0</v>
      </c>
      <c r="D20">
        <v>168675.21</v>
      </c>
      <c r="E20">
        <v>288888.21999999997</v>
      </c>
      <c r="F20">
        <v>2627.45</v>
      </c>
      <c r="G20">
        <v>468307.97000000009</v>
      </c>
    </row>
    <row r="21" spans="1:7" x14ac:dyDescent="0.3">
      <c r="A21" s="1" t="s">
        <v>26</v>
      </c>
      <c r="B21">
        <v>11311.347100000001</v>
      </c>
      <c r="C21">
        <v>575</v>
      </c>
      <c r="D21">
        <v>125280.16</v>
      </c>
      <c r="E21">
        <v>131893.13</v>
      </c>
      <c r="F21">
        <v>41778.46</v>
      </c>
      <c r="G21">
        <v>306187.06999999989</v>
      </c>
    </row>
    <row r="22" spans="1:7" x14ac:dyDescent="0.3">
      <c r="A22" s="1" t="s">
        <v>27</v>
      </c>
      <c r="B22">
        <v>25.980399999999999</v>
      </c>
      <c r="C22">
        <v>0</v>
      </c>
      <c r="D22">
        <v>412.82000000000011</v>
      </c>
      <c r="E22">
        <v>156.08000000000001</v>
      </c>
      <c r="F22">
        <v>50.6</v>
      </c>
      <c r="G22">
        <v>654.03</v>
      </c>
    </row>
    <row r="23" spans="1:7" x14ac:dyDescent="0.3">
      <c r="A23" s="1" t="s">
        <v>28</v>
      </c>
      <c r="B23">
        <v>15864.864</v>
      </c>
      <c r="C23">
        <v>0</v>
      </c>
      <c r="D23">
        <v>74881.569999999992</v>
      </c>
      <c r="E23">
        <v>438126.91</v>
      </c>
      <c r="F23">
        <v>55655.21</v>
      </c>
      <c r="G23">
        <v>582425.84000000008</v>
      </c>
    </row>
    <row r="24" spans="1:7" x14ac:dyDescent="0.3">
      <c r="A24" s="1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 s="1" t="s">
        <v>92</v>
      </c>
      <c r="B25">
        <v>876.92780000000005</v>
      </c>
      <c r="C25">
        <v>0</v>
      </c>
      <c r="D25">
        <v>4853.630000000001</v>
      </c>
      <c r="E25">
        <v>12417.32</v>
      </c>
      <c r="F25">
        <v>9447.27</v>
      </c>
      <c r="G25">
        <v>27463.75</v>
      </c>
    </row>
    <row r="26" spans="1:7" x14ac:dyDescent="0.3">
      <c r="A26" s="1" t="s">
        <v>93</v>
      </c>
      <c r="B26">
        <v>5000.3119999999999</v>
      </c>
      <c r="C26">
        <v>0</v>
      </c>
      <c r="D26">
        <v>37473.870000000003</v>
      </c>
      <c r="E26">
        <v>48300.09</v>
      </c>
      <c r="F26">
        <v>195527.35</v>
      </c>
      <c r="G26">
        <v>287517.17</v>
      </c>
    </row>
    <row r="27" spans="1:7" x14ac:dyDescent="0.3">
      <c r="A27" s="1" t="s">
        <v>32</v>
      </c>
      <c r="B27">
        <v>52604.6921</v>
      </c>
      <c r="C27">
        <v>0</v>
      </c>
      <c r="D27">
        <v>378770.59</v>
      </c>
      <c r="E27">
        <v>1413243.24</v>
      </c>
      <c r="F27">
        <v>723058.49</v>
      </c>
      <c r="G27">
        <v>2583610.64</v>
      </c>
    </row>
    <row r="28" spans="1:7" x14ac:dyDescent="0.3">
      <c r="A28" s="1" t="s">
        <v>94</v>
      </c>
      <c r="B28">
        <v>1359.1507999999999</v>
      </c>
      <c r="C28">
        <v>0</v>
      </c>
      <c r="D28">
        <v>360</v>
      </c>
      <c r="E28">
        <v>21429.14</v>
      </c>
      <c r="F28">
        <v>24761.24</v>
      </c>
      <c r="G28">
        <v>47852.5</v>
      </c>
    </row>
    <row r="29" spans="1:7" x14ac:dyDescent="0.3">
      <c r="A29" s="1" t="s">
        <v>34</v>
      </c>
      <c r="B29">
        <v>18476.8786</v>
      </c>
      <c r="C29">
        <v>132520.26</v>
      </c>
      <c r="D29">
        <v>1175873.46</v>
      </c>
      <c r="E29">
        <v>134123.39000000001</v>
      </c>
      <c r="F29">
        <v>149857.10999999999</v>
      </c>
      <c r="G29">
        <v>1661986.07</v>
      </c>
    </row>
    <row r="30" spans="1:7" x14ac:dyDescent="0.3">
      <c r="A30" s="1" t="s">
        <v>35</v>
      </c>
      <c r="B30">
        <v>114554.37820000001</v>
      </c>
      <c r="C30">
        <v>0</v>
      </c>
      <c r="D30">
        <v>384127.39</v>
      </c>
      <c r="E30">
        <v>2994833.92</v>
      </c>
      <c r="F30">
        <v>186514.53</v>
      </c>
      <c r="G30">
        <v>3638261.34</v>
      </c>
    </row>
    <row r="31" spans="1:7" x14ac:dyDescent="0.3">
      <c r="A31" s="1" t="s">
        <v>36</v>
      </c>
      <c r="B31">
        <v>80840.525399999999</v>
      </c>
      <c r="C31">
        <v>0</v>
      </c>
      <c r="D31">
        <v>940028.23</v>
      </c>
      <c r="E31">
        <v>2085035.44</v>
      </c>
      <c r="F31">
        <v>905305.19</v>
      </c>
      <c r="G31">
        <v>4036480.17</v>
      </c>
    </row>
    <row r="32" spans="1:7" x14ac:dyDescent="0.3">
      <c r="A32" s="1" t="s">
        <v>37</v>
      </c>
      <c r="B32">
        <v>546.21579999999994</v>
      </c>
      <c r="C32">
        <v>0</v>
      </c>
      <c r="D32">
        <v>10938.25</v>
      </c>
      <c r="E32">
        <v>6547.1</v>
      </c>
      <c r="F32">
        <v>3147.86</v>
      </c>
      <c r="G32">
        <v>20865.45</v>
      </c>
    </row>
    <row r="33" spans="1:7" x14ac:dyDescent="0.3">
      <c r="A33" s="1" t="s">
        <v>95</v>
      </c>
      <c r="B33">
        <v>9734.7018000000007</v>
      </c>
      <c r="C33">
        <v>0</v>
      </c>
      <c r="D33">
        <v>179112.92</v>
      </c>
      <c r="E33">
        <v>211687.23</v>
      </c>
      <c r="F33">
        <v>45662.559999999998</v>
      </c>
      <c r="G33">
        <v>446144.99</v>
      </c>
    </row>
    <row r="34" spans="1:7" x14ac:dyDescent="0.3">
      <c r="A34" s="1" t="s">
        <v>39</v>
      </c>
      <c r="B34">
        <v>324.75349999999997</v>
      </c>
      <c r="C34">
        <v>0</v>
      </c>
      <c r="D34">
        <v>8074.86</v>
      </c>
      <c r="E34">
        <v>4537.87</v>
      </c>
      <c r="F34">
        <v>261.47000000000003</v>
      </c>
      <c r="G34">
        <v>13044.6</v>
      </c>
    </row>
    <row r="35" spans="1:7" x14ac:dyDescent="0.3">
      <c r="A35" s="1" t="s">
        <v>40</v>
      </c>
      <c r="B35">
        <v>2086.2323999999999</v>
      </c>
      <c r="C35">
        <v>0</v>
      </c>
      <c r="D35">
        <v>32995.61</v>
      </c>
      <c r="E35">
        <v>11421.26</v>
      </c>
      <c r="F35">
        <v>1228.69</v>
      </c>
      <c r="G35">
        <v>46264.06</v>
      </c>
    </row>
    <row r="36" spans="1:7" x14ac:dyDescent="0.3">
      <c r="A36" s="1" t="s">
        <v>41</v>
      </c>
      <c r="B36">
        <v>1569.6116</v>
      </c>
      <c r="C36">
        <v>24233.919999999998</v>
      </c>
      <c r="D36">
        <v>50940.23</v>
      </c>
      <c r="E36">
        <v>15263.62</v>
      </c>
      <c r="F36">
        <v>17033.43</v>
      </c>
      <c r="G36">
        <v>112076.82</v>
      </c>
    </row>
    <row r="37" spans="1:7" x14ac:dyDescent="0.3">
      <c r="A37" s="1" t="s">
        <v>42</v>
      </c>
      <c r="B37">
        <v>6386.0630000000001</v>
      </c>
      <c r="C37">
        <v>0</v>
      </c>
      <c r="D37">
        <v>138574.91</v>
      </c>
      <c r="E37">
        <v>44352.54</v>
      </c>
      <c r="F37">
        <v>34308.959999999999</v>
      </c>
      <c r="G37">
        <v>220696.47</v>
      </c>
    </row>
    <row r="38" spans="1:7" x14ac:dyDescent="0.3">
      <c r="A38" s="1" t="s">
        <v>43</v>
      </c>
      <c r="B38">
        <v>952.71469999999999</v>
      </c>
      <c r="C38">
        <v>0</v>
      </c>
      <c r="D38">
        <v>8959.73</v>
      </c>
      <c r="E38">
        <v>19438.46</v>
      </c>
      <c r="F38">
        <v>3613.98</v>
      </c>
      <c r="G38">
        <v>33300.93</v>
      </c>
    </row>
    <row r="39" spans="1:7" x14ac:dyDescent="0.3">
      <c r="A39" s="1" t="s">
        <v>96</v>
      </c>
      <c r="B39">
        <v>6.4644000000000004</v>
      </c>
      <c r="C39">
        <v>0</v>
      </c>
      <c r="D39">
        <v>8.1499999999999986</v>
      </c>
      <c r="E39">
        <v>46.2</v>
      </c>
      <c r="F39">
        <v>15.65</v>
      </c>
      <c r="G39">
        <v>70</v>
      </c>
    </row>
    <row r="40" spans="1:7" x14ac:dyDescent="0.3">
      <c r="A40" s="1" t="s">
        <v>97</v>
      </c>
      <c r="B40">
        <v>11036.8364</v>
      </c>
      <c r="C40">
        <v>0</v>
      </c>
      <c r="D40">
        <v>342582.88</v>
      </c>
      <c r="E40">
        <v>21740.61</v>
      </c>
      <c r="F40">
        <v>47431.44</v>
      </c>
      <c r="G40">
        <v>418929.81</v>
      </c>
    </row>
    <row r="41" spans="1:7" x14ac:dyDescent="0.3">
      <c r="A41" s="1" t="s">
        <v>46</v>
      </c>
      <c r="B41">
        <v>138.22890000000001</v>
      </c>
      <c r="C41">
        <v>0</v>
      </c>
      <c r="D41">
        <v>1319.17</v>
      </c>
      <c r="E41">
        <v>1177.4000000000001</v>
      </c>
      <c r="F41">
        <v>401.97</v>
      </c>
      <c r="G41">
        <v>2964.36</v>
      </c>
    </row>
    <row r="42" spans="1:7" x14ac:dyDescent="0.3">
      <c r="A42" s="1" t="s">
        <v>47</v>
      </c>
      <c r="B42">
        <v>4875.1575999999995</v>
      </c>
      <c r="C42">
        <v>0</v>
      </c>
      <c r="D42">
        <v>2126.69</v>
      </c>
      <c r="E42">
        <v>98309.16</v>
      </c>
      <c r="F42">
        <v>12339.51</v>
      </c>
      <c r="G42">
        <v>115195.14</v>
      </c>
    </row>
    <row r="43" spans="1:7" x14ac:dyDescent="0.3">
      <c r="A43" s="1" t="s">
        <v>98</v>
      </c>
      <c r="B43">
        <v>5981.6868000000004</v>
      </c>
      <c r="C43">
        <v>2064</v>
      </c>
      <c r="D43">
        <v>83270.63</v>
      </c>
      <c r="E43">
        <v>154211.54999999999</v>
      </c>
      <c r="F43">
        <v>66378.37000000001</v>
      </c>
      <c r="G43">
        <v>312749.51</v>
      </c>
    </row>
    <row r="44" spans="1:7" x14ac:dyDescent="0.3">
      <c r="A44" s="1" t="s">
        <v>49</v>
      </c>
      <c r="B44">
        <v>9.3646999999999991</v>
      </c>
      <c r="C44">
        <v>0</v>
      </c>
      <c r="D44">
        <v>30.42</v>
      </c>
      <c r="E44">
        <v>96.44</v>
      </c>
      <c r="F44">
        <v>24.5</v>
      </c>
      <c r="G44">
        <v>154</v>
      </c>
    </row>
    <row r="45" spans="1:7" x14ac:dyDescent="0.3">
      <c r="A45" s="1" t="s">
        <v>99</v>
      </c>
      <c r="B45">
        <v>19369.2366</v>
      </c>
      <c r="C45">
        <v>0</v>
      </c>
      <c r="D45">
        <v>321520.11</v>
      </c>
      <c r="E45">
        <v>160532.9</v>
      </c>
      <c r="F45">
        <v>406384.58</v>
      </c>
      <c r="G45">
        <v>905311.30999999994</v>
      </c>
    </row>
    <row r="46" spans="1:7" x14ac:dyDescent="0.3">
      <c r="A46" s="1" t="s">
        <v>51</v>
      </c>
      <c r="B46">
        <v>24100.714</v>
      </c>
      <c r="C46">
        <v>0</v>
      </c>
      <c r="D46">
        <v>1529665.75</v>
      </c>
      <c r="E46">
        <v>8.1</v>
      </c>
      <c r="F46">
        <v>0</v>
      </c>
      <c r="G46">
        <v>1591874.22</v>
      </c>
    </row>
    <row r="47" spans="1:7" x14ac:dyDescent="0.3">
      <c r="A47" s="1" t="s">
        <v>100</v>
      </c>
      <c r="B47">
        <v>97.576099999999997</v>
      </c>
      <c r="C47">
        <v>0</v>
      </c>
      <c r="D47">
        <v>5334.1399999999994</v>
      </c>
      <c r="E47">
        <v>1031.68</v>
      </c>
      <c r="F47">
        <v>359.2</v>
      </c>
      <c r="G47">
        <v>6908.55</v>
      </c>
    </row>
    <row r="48" spans="1:7" x14ac:dyDescent="0.3">
      <c r="A48" s="1" t="s">
        <v>53</v>
      </c>
      <c r="B48">
        <v>1.4</v>
      </c>
      <c r="C48">
        <v>0</v>
      </c>
      <c r="D48">
        <v>49.2</v>
      </c>
      <c r="E48">
        <v>0</v>
      </c>
      <c r="F48">
        <v>6.8</v>
      </c>
      <c r="G48">
        <v>57.5</v>
      </c>
    </row>
    <row r="49" spans="1:7" x14ac:dyDescent="0.3">
      <c r="A49" s="1" t="s">
        <v>101</v>
      </c>
      <c r="B49">
        <v>116.25879999999999</v>
      </c>
      <c r="C49">
        <v>0</v>
      </c>
      <c r="D49">
        <v>866.24</v>
      </c>
      <c r="E49">
        <v>621.68000000000006</v>
      </c>
      <c r="F49">
        <v>2005.42</v>
      </c>
      <c r="G49">
        <v>3539.51</v>
      </c>
    </row>
    <row r="50" spans="1:7" x14ac:dyDescent="0.3">
      <c r="A50" s="1" t="s">
        <v>55</v>
      </c>
      <c r="B50">
        <v>40.644300000000001</v>
      </c>
      <c r="C50">
        <v>0</v>
      </c>
      <c r="D50">
        <v>975.1</v>
      </c>
      <c r="E50">
        <v>606.17999999999995</v>
      </c>
      <c r="F50">
        <v>371.7</v>
      </c>
      <c r="G50">
        <v>2008.98</v>
      </c>
    </row>
    <row r="51" spans="1:7" x14ac:dyDescent="0.3">
      <c r="A51" s="1" t="s">
        <v>56</v>
      </c>
      <c r="B51">
        <v>77.816400000000002</v>
      </c>
      <c r="C51">
        <v>0</v>
      </c>
      <c r="D51">
        <v>2083.62</v>
      </c>
      <c r="E51">
        <v>605.45000000000005</v>
      </c>
      <c r="F51">
        <v>238.7</v>
      </c>
      <c r="G51">
        <v>2948.0300000000011</v>
      </c>
    </row>
    <row r="52" spans="1:7" x14ac:dyDescent="0.3">
      <c r="A52" s="1" t="s">
        <v>57</v>
      </c>
      <c r="B52">
        <v>1527.6356000000001</v>
      </c>
      <c r="C52">
        <v>0</v>
      </c>
      <c r="D52">
        <v>69177.61</v>
      </c>
      <c r="E52">
        <v>2997.059999999999</v>
      </c>
      <c r="F52">
        <v>1042.08</v>
      </c>
      <c r="G52">
        <v>74002.89</v>
      </c>
    </row>
    <row r="53" spans="1:7" x14ac:dyDescent="0.3">
      <c r="A53" s="1" t="s">
        <v>58</v>
      </c>
      <c r="B53">
        <v>1.1599999999999999</v>
      </c>
      <c r="C53">
        <v>0</v>
      </c>
      <c r="D53">
        <v>11.55</v>
      </c>
      <c r="E53">
        <v>19.2</v>
      </c>
      <c r="F53">
        <v>9</v>
      </c>
      <c r="G53">
        <v>39.75</v>
      </c>
    </row>
    <row r="54" spans="1:7" x14ac:dyDescent="0.3">
      <c r="A54" s="1" t="s">
        <v>59</v>
      </c>
      <c r="B54">
        <v>0.2525</v>
      </c>
      <c r="C54">
        <v>0</v>
      </c>
      <c r="D54">
        <v>11.5</v>
      </c>
      <c r="E54">
        <v>0</v>
      </c>
      <c r="F54">
        <v>0</v>
      </c>
      <c r="G54">
        <v>11.5</v>
      </c>
    </row>
    <row r="55" spans="1:7" x14ac:dyDescent="0.3">
      <c r="A55" s="1" t="s">
        <v>85</v>
      </c>
      <c r="B55">
        <v>0.3</v>
      </c>
      <c r="C55">
        <v>0</v>
      </c>
      <c r="D55">
        <v>7</v>
      </c>
      <c r="E55">
        <v>0</v>
      </c>
      <c r="F55">
        <v>0</v>
      </c>
      <c r="G55">
        <v>7</v>
      </c>
    </row>
    <row r="56" spans="1:7" x14ac:dyDescent="0.3">
      <c r="A56" s="1" t="s">
        <v>61</v>
      </c>
      <c r="B56">
        <v>438.41230000000002</v>
      </c>
      <c r="C56">
        <v>0</v>
      </c>
      <c r="D56">
        <v>1088.3399999999999</v>
      </c>
      <c r="E56">
        <v>6854.37</v>
      </c>
      <c r="F56">
        <v>2228.86</v>
      </c>
      <c r="G56">
        <v>10296.719999999999</v>
      </c>
    </row>
    <row r="57" spans="1:7" x14ac:dyDescent="0.3">
      <c r="A57" s="1" t="s">
        <v>102</v>
      </c>
      <c r="B57">
        <v>2499.7498000000001</v>
      </c>
      <c r="C57">
        <v>0</v>
      </c>
      <c r="D57">
        <v>55395.98</v>
      </c>
      <c r="E57">
        <v>39101.71</v>
      </c>
      <c r="F57">
        <v>7078.18</v>
      </c>
      <c r="G57">
        <v>102682.75</v>
      </c>
    </row>
    <row r="58" spans="1:7" x14ac:dyDescent="0.3">
      <c r="A58" s="1" t="s">
        <v>103</v>
      </c>
      <c r="B58">
        <v>250.59219999999999</v>
      </c>
      <c r="C58">
        <v>0</v>
      </c>
      <c r="D58">
        <v>1531.91</v>
      </c>
      <c r="E58">
        <v>8787.7000000000007</v>
      </c>
      <c r="F58">
        <v>697.8900000000001</v>
      </c>
      <c r="G58">
        <v>11238</v>
      </c>
    </row>
    <row r="59" spans="1:7" x14ac:dyDescent="0.3">
      <c r="A59" s="1" t="s">
        <v>104</v>
      </c>
      <c r="B59">
        <v>21437.650600000001</v>
      </c>
      <c r="C59">
        <v>0</v>
      </c>
      <c r="D59">
        <v>168644.52</v>
      </c>
      <c r="E59">
        <v>312751.37000000011</v>
      </c>
      <c r="F59">
        <v>174742.81</v>
      </c>
      <c r="G59">
        <v>672811.67999999993</v>
      </c>
    </row>
    <row r="60" spans="1:7" x14ac:dyDescent="0.3">
      <c r="A60" s="1" t="s">
        <v>105</v>
      </c>
      <c r="B60">
        <v>6698.0236999999997</v>
      </c>
      <c r="C60">
        <v>0</v>
      </c>
      <c r="D60">
        <v>404486.02</v>
      </c>
      <c r="E60">
        <v>5562.13</v>
      </c>
      <c r="F60">
        <v>22312.9</v>
      </c>
      <c r="G60">
        <v>439855.26</v>
      </c>
    </row>
    <row r="61" spans="1:7" x14ac:dyDescent="0.3">
      <c r="A61" s="1" t="s">
        <v>106</v>
      </c>
      <c r="B61">
        <v>8986.9572000000007</v>
      </c>
      <c r="C61">
        <v>0</v>
      </c>
      <c r="D61">
        <v>440887.49</v>
      </c>
      <c r="E61">
        <v>7927.98</v>
      </c>
      <c r="F61">
        <v>30301.51</v>
      </c>
      <c r="G61">
        <v>484952.36</v>
      </c>
    </row>
    <row r="62" spans="1:7" x14ac:dyDescent="0.3">
      <c r="A62" s="1" t="s">
        <v>67</v>
      </c>
      <c r="B62">
        <v>16237.0183</v>
      </c>
      <c r="C62">
        <v>0</v>
      </c>
      <c r="D62">
        <v>75501.62999999999</v>
      </c>
      <c r="E62">
        <v>539847.03</v>
      </c>
      <c r="F62">
        <v>21900.19</v>
      </c>
      <c r="G62">
        <v>675980.55</v>
      </c>
    </row>
    <row r="63" spans="1:7" x14ac:dyDescent="0.3">
      <c r="A63" s="1" t="s">
        <v>107</v>
      </c>
      <c r="B63">
        <v>103.9686</v>
      </c>
      <c r="C63">
        <v>0</v>
      </c>
      <c r="D63">
        <v>1223.26</v>
      </c>
      <c r="E63">
        <v>1478.22</v>
      </c>
      <c r="F63">
        <v>150.87</v>
      </c>
      <c r="G63">
        <v>2882.35</v>
      </c>
    </row>
    <row r="64" spans="1:7" x14ac:dyDescent="0.3">
      <c r="A64" s="1" t="s">
        <v>108</v>
      </c>
      <c r="B64">
        <v>12990.8598</v>
      </c>
      <c r="C64">
        <v>0</v>
      </c>
      <c r="D64">
        <v>497107.51</v>
      </c>
      <c r="E64">
        <v>193866.04</v>
      </c>
      <c r="F64">
        <v>3862.76</v>
      </c>
      <c r="G64">
        <v>721149.62</v>
      </c>
    </row>
    <row r="65" spans="1:7" x14ac:dyDescent="0.3">
      <c r="A65" s="1" t="s">
        <v>70</v>
      </c>
      <c r="B65">
        <v>197.90710000000001</v>
      </c>
      <c r="C65">
        <v>0</v>
      </c>
      <c r="D65">
        <v>3654.32</v>
      </c>
      <c r="E65">
        <v>1567.16</v>
      </c>
      <c r="F65">
        <v>937.97</v>
      </c>
      <c r="G65">
        <v>6356.48</v>
      </c>
    </row>
    <row r="66" spans="1:7" x14ac:dyDescent="0.3">
      <c r="A66" s="1" t="s">
        <v>71</v>
      </c>
      <c r="B66">
        <v>1849.6304</v>
      </c>
      <c r="C66">
        <v>0</v>
      </c>
      <c r="D66">
        <v>66464.33</v>
      </c>
      <c r="E66">
        <v>23589.63</v>
      </c>
      <c r="F66">
        <v>5822.33</v>
      </c>
      <c r="G66">
        <v>97481.8</v>
      </c>
    </row>
    <row r="67" spans="1:7" x14ac:dyDescent="0.3">
      <c r="A67" s="1" t="s">
        <v>109</v>
      </c>
      <c r="B67">
        <v>239.94970000000001</v>
      </c>
      <c r="C67">
        <v>0</v>
      </c>
      <c r="D67">
        <v>6283.75</v>
      </c>
      <c r="E67">
        <v>1833.76</v>
      </c>
      <c r="F67">
        <v>248.32</v>
      </c>
      <c r="G67">
        <v>8391.35</v>
      </c>
    </row>
    <row r="68" spans="1:7" x14ac:dyDescent="0.3">
      <c r="A68" s="1" t="s">
        <v>110</v>
      </c>
      <c r="B68">
        <v>0.60000000000000009</v>
      </c>
      <c r="C68">
        <v>0</v>
      </c>
      <c r="D68">
        <v>15.7</v>
      </c>
      <c r="E68">
        <v>0</v>
      </c>
      <c r="F68">
        <v>0</v>
      </c>
      <c r="G68">
        <v>15.7</v>
      </c>
    </row>
    <row r="69" spans="1:7" x14ac:dyDescent="0.3">
      <c r="A69" s="1" t="s">
        <v>111</v>
      </c>
      <c r="B69">
        <v>26.689499999999999</v>
      </c>
      <c r="C69">
        <v>0</v>
      </c>
      <c r="D69">
        <v>1356.6</v>
      </c>
      <c r="E69">
        <v>0</v>
      </c>
      <c r="F69">
        <v>0</v>
      </c>
      <c r="G69">
        <v>1361.39</v>
      </c>
    </row>
    <row r="70" spans="1:7" x14ac:dyDescent="0.3">
      <c r="A70" s="1" t="s">
        <v>112</v>
      </c>
      <c r="B70">
        <v>810.45650000000001</v>
      </c>
      <c r="C70">
        <v>0</v>
      </c>
      <c r="D70">
        <v>14920.01</v>
      </c>
      <c r="E70">
        <v>4554.8599999999997</v>
      </c>
      <c r="F70">
        <v>21065.63</v>
      </c>
      <c r="G70">
        <v>41060.300000000003</v>
      </c>
    </row>
    <row r="71" spans="1:7" x14ac:dyDescent="0.3">
      <c r="A71" s="1" t="s">
        <v>75</v>
      </c>
      <c r="B71">
        <v>6560.6776</v>
      </c>
      <c r="C71">
        <v>0</v>
      </c>
      <c r="D71">
        <v>94486.67</v>
      </c>
      <c r="E71">
        <v>197108.59</v>
      </c>
      <c r="F71">
        <v>65019.8</v>
      </c>
      <c r="G71">
        <v>363923.17</v>
      </c>
    </row>
    <row r="72" spans="1:7" x14ac:dyDescent="0.3">
      <c r="A72" s="1" t="s">
        <v>113</v>
      </c>
      <c r="B72">
        <v>1473.9493</v>
      </c>
      <c r="C72">
        <v>0</v>
      </c>
      <c r="D72">
        <v>1824.7</v>
      </c>
      <c r="E72">
        <v>35138.43</v>
      </c>
      <c r="F72">
        <v>23125.43</v>
      </c>
      <c r="G72">
        <v>61638.829999999987</v>
      </c>
    </row>
    <row r="73" spans="1:7" x14ac:dyDescent="0.3">
      <c r="A73" s="1" t="s">
        <v>77</v>
      </c>
      <c r="B73">
        <v>28110.892599999999</v>
      </c>
      <c r="C73">
        <v>0</v>
      </c>
      <c r="D73">
        <v>53963.280000000013</v>
      </c>
      <c r="E73">
        <v>109380.48</v>
      </c>
      <c r="F73">
        <v>993780.24</v>
      </c>
      <c r="G73">
        <v>1211489.6299999999</v>
      </c>
    </row>
    <row r="74" spans="1:7" x14ac:dyDescent="0.3">
      <c r="A74" s="1" t="s">
        <v>78</v>
      </c>
      <c r="B74">
        <v>45748.943399999996</v>
      </c>
      <c r="C74">
        <v>0</v>
      </c>
      <c r="D74">
        <v>121499.57</v>
      </c>
      <c r="E74">
        <v>1055166.1000000001</v>
      </c>
      <c r="F74">
        <v>327427.40000000002</v>
      </c>
      <c r="G74">
        <v>1542436.58</v>
      </c>
    </row>
    <row r="75" spans="1:7" x14ac:dyDescent="0.3">
      <c r="A75" s="1" t="s">
        <v>79</v>
      </c>
      <c r="B75">
        <v>949.62270000000012</v>
      </c>
      <c r="C75">
        <v>0</v>
      </c>
      <c r="D75">
        <v>12773.87</v>
      </c>
      <c r="E75">
        <v>13936.65</v>
      </c>
      <c r="F75">
        <v>17035.189999999999</v>
      </c>
      <c r="G75">
        <v>44973.38</v>
      </c>
    </row>
    <row r="76" spans="1:7" x14ac:dyDescent="0.3">
      <c r="A76" s="1" t="s">
        <v>80</v>
      </c>
      <c r="B76">
        <v>1186.8672999999999</v>
      </c>
      <c r="C76">
        <v>0</v>
      </c>
      <c r="D76">
        <v>28195.71</v>
      </c>
      <c r="E76">
        <v>10722.65</v>
      </c>
      <c r="F76">
        <v>11024.6</v>
      </c>
      <c r="G76">
        <v>50444.93</v>
      </c>
    </row>
    <row r="77" spans="1:7" x14ac:dyDescent="0.3">
      <c r="A77" s="1" t="s">
        <v>114</v>
      </c>
      <c r="B77">
        <v>7.1386000000000003</v>
      </c>
      <c r="C77">
        <v>0</v>
      </c>
      <c r="D77">
        <v>3.1</v>
      </c>
      <c r="E77">
        <v>0.8</v>
      </c>
      <c r="F77">
        <v>27</v>
      </c>
      <c r="G77">
        <v>34.9</v>
      </c>
    </row>
    <row r="78" spans="1:7" x14ac:dyDescent="0.3">
      <c r="A78" s="1" t="s">
        <v>82</v>
      </c>
      <c r="B78">
        <v>7.2618</v>
      </c>
      <c r="C78">
        <v>0</v>
      </c>
      <c r="D78">
        <v>0.8</v>
      </c>
      <c r="E78">
        <v>181</v>
      </c>
      <c r="F78">
        <v>0</v>
      </c>
      <c r="G78">
        <v>181.8</v>
      </c>
    </row>
    <row r="79" spans="1:7" x14ac:dyDescent="0.3">
      <c r="A79" s="1" t="s">
        <v>83</v>
      </c>
      <c r="B79">
        <v>7683.4877999999999</v>
      </c>
      <c r="C79">
        <v>0</v>
      </c>
      <c r="D79">
        <v>309975.81999999989</v>
      </c>
      <c r="E79">
        <v>29118.21</v>
      </c>
      <c r="F79">
        <v>2940.11</v>
      </c>
      <c r="G79">
        <v>348234.19</v>
      </c>
    </row>
    <row r="80" spans="1:7" x14ac:dyDescent="0.3">
      <c r="A80" s="1" t="s">
        <v>115</v>
      </c>
      <c r="B80">
        <v>0.25</v>
      </c>
      <c r="C80">
        <v>0</v>
      </c>
      <c r="D80">
        <v>0</v>
      </c>
      <c r="E80">
        <v>20</v>
      </c>
      <c r="F80">
        <v>0</v>
      </c>
      <c r="G80">
        <v>20</v>
      </c>
    </row>
    <row r="82" spans="1:7" x14ac:dyDescent="0.3">
      <c r="A82" s="2" t="s">
        <v>117</v>
      </c>
      <c r="B82">
        <f>SUM(B2:B80)</f>
        <v>745043.94669999985</v>
      </c>
      <c r="C82">
        <f t="shared" ref="C82:G82" si="0">SUM(C2:C80)</f>
        <v>6792084.3599999994</v>
      </c>
      <c r="D82">
        <f t="shared" si="0"/>
        <v>10100579.190000001</v>
      </c>
      <c r="E82">
        <f t="shared" si="0"/>
        <v>13503719.889999997</v>
      </c>
      <c r="F82">
        <f t="shared" si="0"/>
        <v>5602339.3900000006</v>
      </c>
      <c r="G82">
        <f t="shared" si="0"/>
        <v>36782995.57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0 8 c 4 7 f 2 - c e 6 6 - 4 5 7 2 - 9 c c 8 - a 8 f 9 0 e a d 0 c b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 4 6 . 9 4 4 6 4 4 7 9 8 7 6 2 2 1 2 < / L a t i t u d e > < L o n g i t u d e > 2 . 3 8 1 4 3 5 4 9 1 4 2 3 7 0 1 < / L o n g i t u d e > < R o t a t i o n > 0 < / R o t a t i o n > < P i v o t A n g l e > - 0 . 0 3 3 4 8 7 4 8 6 5 1 0 7 8 8 1 4 5 < / P i v o t A n g l e > < D i s t a n c e > 0 . 2 8 1 2 5 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H Q s S U R B V H h e 7 b 1 3 d y N n u i f 2 A y o g R + a c m m T n 3 G p J o z D x X v u u j + 3 1 8 d l P 4 C / h / / x 1 v M e 7 v m d 3 x 3 t n 7 k i j 3 O q c m 5 2 Y c w K I W K g E + H n e A o g C C J D s l m b m j t S / F k U A B A p V b 7 1 P T p 7 / 5 / t s B X 9 h / O N p o / q o N b Z y X k T 8 Z e w U H s G y S 9 V X g b G O 9 8 T v + V 0 J L z c l 8 f i n C F 6 f 0 p w O / 7 i v + s r h K C 3 o U B M K P E E P t G 8 L C H w a w l 5 h D d K 3 I W z 4 V l E Y X A c q H q Q 2 c 5 j O X 0 V H b x K g W y D 3 y Z D 7 6 X O S B y g D 2 n M N s q r C 2 t L h u + h H Q d 5 E R O 3 D 5 r c l a C e D G O 2 g N 7 W B d k u D / z 2 / e J z 9 O g X z a h r b m 7 s I + m J 4 e n c R v / r N p / A H f L B 3 b E h J u n d e 8 d Z 9 V P Q K P K o H z 1 Z L O N n v Q 8 5 Y g 1 I I o H x T Q e B 6 E F L C + Y z 5 0 o I y J V c / 5 Y I N F L 8 p I v h p E G a 5 B M X r n E s z K m Y Z 5 R R t c b s C q b / F c Q g V g 8 5 F o T W h / 2 r I 3 N x F 4 c w y D D s P V Q q h U r E x G L l W / a u D L 1 8 p G A 8 Y G B q s f 7 D p M n 9 8 v D 9 m V h + 1 R 3 e k D L 7 H Q / H z g o j 8 S h Q j y S s o 0 i a 4 M S d D M 1 x X + l P F G 7 A 1 3 7 A K T 8 j j b A K C h 3 5 l 9 Q 3 s X n k F 5 a y G s Z U L i C e i m E i f Q 3 G s C H P Y h n x J g U 0 E o u s 6 T F s T d 9 5 j e u D t A t T T P n i D X g T l L u T N L R i n g + j b p v c Q K p U y N C s t H r s h D 9 U 3 p z f g R U d g A i d H 3 0 P E 1 w P D N O h z F Z i z F q T O g 8 T E 8 M g e m H M G p s M K C r o H 9 l c J 5 K U t h P 8 p A q l D g r 1 r w 3 i u Q x p o s 0 X p m o M f B 2 F v 2 S g + z N L 1 r 1 X / 0 A j j i Q G p R 6 L z q b 7 Q h N I D Y u C 8 j E 1 b L H o x C b n i w 0 j 0 A 3 F v 7 I p V / U s d p / s s J F 8 V x W M m y t K z 0 l + W o P h G x w K N V / J 8 w 5 E 0 6 x k v / j i j 4 o / P V L w g 6 X N j X h W v M / q i J + H 1 S A j S S x + M W 8 h o T V f 7 E w P f b L v Y X h o 0 w + P 1 o P S K C G P X h P 9 6 i F / B S M c V Y k w T 6 A l P Q h / X 0 P v i N B F X E D u 7 K f z 5 5 n / H N 1 9 / h 3 / 9 0 5 + w v L I C r a i L 4 / g v + C H F J E h x C V a Z N q 9 X R l j p p u N U Y K c s G L O m o P O A l I B p a d D M t E O M B G / Y i 8 3 i U 3 p U Q f h K H N a y w z i Z k M L h E D S N p N / o I V o F / U m Z o B s s k + S 4 U c S T 0 Q h M u a 6 d S F 0 S 1 J M + I c W M G e d 8 G d v F 5 + J 3 u U A i i r a F 1 E 3 n D x 9 8 U g Q L m W / F 3 5 g J M E q 3 S v B d c i S X O U t E X j p I V R W j v M + Y 3 P D 4 P I g 8 H q U 9 L K E / c g n 9 4 Y v V v 9 T R F a 5 A H V e g 3 d E E g 8 h 3 F P A X U / m C a g U f n z g o n f 5 A B H Q U k q E y r o 0 4 H O E 4 7 / 9 7 x z + e o p t d J r W D x f Q b o P j Y u Z G B U 3 V 1 p 3 S v B D 9 t o l R h B Z v p e W y s p T E w 3 E G s O o i e 5 D B W 1 u f x / O E y f v m r T 9 H R S a o g Y b v 4 E p 3 B E 7 Q / H f 6 6 l P K S t m D T Z v K g u J 2 D t + z F d u g p Y u o w o r 5 e 8 Z 7 8 H 3 I I / W O Y P v u C J F g K y d f n Y P Q b + P K 7 b / D x x 7 + A b 8 u H y J m w e G 9 L 0 K 6 z t i 3 I 3 T K W V j w I d 8 5 D K 4 X h U 1 N 0 L l P V N z m o k L r G 7 + d r 3 S r O C O I P L H U h c X q A X i 6 j V M r C 5 w s L S c r n E 5 S 6 E H k 0 j M C H g e o R H J j z J p Q x p f q M D m l W h O r J z K E V + H u t d V I 5 B 5 3 P k E 4 g f r t R 0 e i + B Z z X V z 9 b + c t I q A / H z Q Z i s o h h b O c 9 Q u c 8 D l I F L 1 b 3 v D 8 P V Y / w z a w C i 2 5 W u X R 8 K c V Q e s n e I G L S 7 j l S o z i r w X e B 7 D B a t m R 4 k G w Y P 6 6 e / x B j 3 V c x 0 D u G v L 0 B S 8 6 h Z O b F + x k s U T o C 4 / v E V C A 9 u 0 w b a V N 7 h t T i M t K B 1 9 g N v k R i 7 S S y x o p 4 j 0 U 2 i 3 E 5 h Z X M L T p W F p L e h f J E B V 9 / + S 0 + + e g j d M S T 8 P t b 2 z T a t x r 0 J 2 S j k Q 3 G x D S 3 J a G v j 6 7 l f i / 8 R A j N x M Q Q j E Z s h Q o R z R 6 p p k k E d I c Z 8 H m X J R M Z s i G D n k 5 4 S y r U 5 z H 4 P j j I i J V h U n v J p q u B V c p 2 x M T g 7 7 V W D j d Z S k / r U j V w M v T j E R T b Q W x c 8 0 / E X x d 6 S y k J z 9 d l 3 F t S a P G P T y B P 1 m R 8 9 f p 4 B P j 3 j E 8 m T X x E z M e w S Y 1 7 W l d t j o N y V U 0 M X A 6 g + F R D c C J w Q M p F / J 1 Y S T 9 C q r g E w y q i X C 5 j e v I 0 Z M W x g V g K G V U 1 b n c n h f / 6 z 7 + H t 7 C E k p W B P E 8 S h g 4 X U X o R 7 A 9 j w H d V S I S 1 / E M Y g R w S m I B R l P H 4 1 h z + 8 3 / 6 Z / S N 9 i O R i K O 8 V y Z J c N A B w H Z R 4 B c B + M 4 S E y A 7 b X Z b w n i 3 D U W q I P K e H 8 l g G T u 5 1 n u k R A S 4 U X i M w c g V x N U h g J e q u s 1 C S h e U L x P i c T j W g c L J N W w W n i K j L 4 v X 9 k F q p r l Y d 5 B J H a 2 d F A 0 4 i q n T f a s h 2 Z / 4 c Q i K b a V L Q x a + f K k Q 4 c j Q q / b b z L q E V 8 S B V s l e e o e D U O k G B x R n V 4 R I R f a Q C l J 8 p g l V 5 F i o 3 s v i Q + K S b R j p / O 5 t 8 d u y H W K V v H Q v I i n o J e f 5 V m G G i G c P 6 T 2 y t b 7 8 D C c u h 5 H O p j B K x r j / F 3 7 4 N h O I B v r g j d D n 2 N j T v Z C 9 f g T R S Y Q o Y e b W O t 6 7 f g 3 / 4 z / 9 I 0 Z G h + B V v M L + K d 2 t c 2 4 G 2 y 9 s q z F K l g d 7 d J y J r r q 0 4 M 0 O U r / y h r N X 2 L v G x F t D 4 I M g p E 1 i G A X a X 6 8 N q G d V F O 5 l 6 J R s G M 8 M 2 K o N 2 6 s j 6 Z 8 Q 7 9 f t H N I l h z G Q Y i d e Y z A x 2 2 l b O B H k 3 q M J S u p r v 3 d N s h s D V U + n A K 3 P j 7 L T e Z 1 f b 3 n F Q m 3 n v f j i p S q c D q f 6 b E z 1 H P S O v A P Z 4 r S B f j X d G E 7 w + D 0 I n g 4 I 3 b 3 0 4 m h p Z a 3 b K G t l B C / 4 S f 1 r v T l G O 0 j d i 5 + t P q M N I n s x / 2 w X k u R s 7 s 7 A F I r W L h b 2 b i B O K q R l l j H Y P y i 4 p K o G E C f V s Q Y 2 1 O 2 M j V 7 f O c i P Y 1 h M 3 8 b l q 5 e Q 7 E w I y e f 1 1 L e T e l q F / q h O V H x t p Q e O J L S I j p L B g 0 x D f 2 7 Q + d J m J z p a L z z C U u a G e H 3 1 + x L y / y 2 H 8 P q A 8 A z a G z b y m 7 t I 9 8 5 i Y / s p j O 0 S g q d C R E C L 4 v 2 m X Y T i D S A g x 4 V U u 7 O Y E 6 8 z + B r Y E V M h B s S E V p P y r a C T x q B O N o Y y y n m y 2 V h l f V 6 C M k Q a l F u A e e n Y / + H / + D / / r + r T H 4 R 0 s Z E 2 d w s e I j J Z E N g 7 N G K s 0 9 p 3 u t S g z 5 T g P + c Y 0 W x 8 y 5 0 y L F K R o J A p 3 M 5 Z Q S / L y S o h 0 e G 8 / s a 1 T g Q H h E o n e R X x O O r v x n Z 6 B Z l N C 9 F I l I x 5 H W u Z R 9 j N b O H J d 9 s Y H O v A z k Y O I / 2 T w v 5 i e E P V Y 1 Z P Y a 1 8 D x F v P / L R P L 7 / 4 i n O n D k l 7 C X T M P F 8 5 j n i 8 Q R 8 f s c 7 5 5 W 8 g p A s + j 5 r y R S E k g 0 p e L U t Y 9 w t n a r g O F m J 7 E G p T 0 G + E E N x f h y R X R P q n o 3 c Z B B B 2 r / m q g H 5 k z L K f g u x B E l O E v N a 7 x a k + y H 4 8 0 T Y L A l f B q H 1 b M E s a 6 S u T q E n p p P E K x L j 5 / A M H Y R 4 V Z m O K U U l 4 e G z U y T d N u g c 1 y x U v P Q e P z E b u l 4 p I h F R G T B e G M T k i G H Q + r I D Q u l R k P O u I R C I V c + 8 j j f y 8 h E B o n z s d 7 + D G w r d o 9 6 o j V O 9 7 D 2 r v l g F c 3 2 + u Q 3 c r o r C 3 S J C V 4 L V Z y 7 U 7 o P r M 6 V Z H f 6 J w 4 P D t m l j L 5 P B U v q + e J 7 L F o W 0 6 u i K Q S G 7 a n e b V K R c H F e v X I H E J 0 0 w Z k n F G l d R t F P Y 0 5 a R e D 6 F u a 6 b 6 I 2 c F 4 Q p 0 6 Z m q b q 9 s y P e H 4 / H o P p U m C 8 s K N M O w f P f K 8 U K 0 h 4 J c Z J O R G t t o T 8 o o U z q X + A 9 Y j B 0 f f y c A 8 + b W S + 6 Z N r 0 s g 2 r Y K D g 3 6 J l s J H w j 8 I u G 7 T G Q S x l v 4 e 3 r E D O h F C K 7 2 A v N 4 W L g 9 0 o m D t E k J 1 Y z t 5 A z 8 4 l + M Z b O 0 0 Y 1 p Y p p K C V N h H 8 J C y Y E s P t 5 b N S V p 2 Z u f B G 4 u M d M R 0 f c T K w z / V b + N 0 p x 1 H z a 1 L v T p M K 3 E x M D B E f a f F 6 a b Z E H N 4 L / V k J x p o B k z i 9 v k I q T 5 5 U P d p w t c + I z U o / N m 3 Y o 8 B E w u 7 y R D I u g r 9 D I 7 3 o H + y C j w j A S / a V T H 8 f H h 5 m Z Q j p w j K M Z Z 2 k j S K O L 8 0 G k X g x j d K 5 T e S J C a R T a T q e s 4 V Y i r K k S q f 3 s L G + i e x e D l r O U f E Y + l 0 d 6 6 a M j v D h x M R g 4 v G d J 8 Z Q v R y J J B d j g 8 w I D k C X 1 + n 7 S F K U K x a S g Q l i 9 D L W 8 g + Q 0 z c w E L k C 2 0 P n n L A R f j G M 3 n h K f H a n + J I + L 8 E v x c l W 9 S J X 8 u K b N k 4 v u Z u u l + 6 Z 3 W u Q y v i k + m o d f L 8 q b e T Q G x H U O x w N 3 u N M S N d H L f T H 2 a 5 w X m 8 H 7 b s S 5 B 5 n w 5 j b N k r P d O i L u i A a / w Q Z 0 D k L v t N + q P 0 q q R o y f I M q p L A E M + O y v + g 7 e E O r 9 H f W 8 Y 8 D d p e 7 4 S H 7 Z z h + i b h 4 A h s b 6 / j 8 s y 9 h z 5 F t R t + n D B F v J j W 0 M L I J w 8 y L e I / l z c O 2 y d 5 x H S c a i 6 C v t x e h U A j f f n s D u 5 E d I Z W K X x S g n l J I A l b f e A x w 9 k U 5 W y Y 7 0 Y T c 5 a w P q 4 m k e c E b 9 6 K w t U u X 7 f x j J P 3 j 2 N O X h T O C m Y G O L I o n d x C 5 M y x s q p H Y h + i L 2 V A 9 Z 4 R q G T I t + A 0 6 G G m e 6 d w i M s V V r O R u Y z V / D 0 W S Z q w e B k M x x B 6 P 0 v N d 8 R 0 1 8 L 1 R R l t f z F 8 l l + / n g s l u C + O d x 9 v Q D L Y t S q s 6 v D 7 i a / R f 8 F R j I J K h P S w h c O G g e l K 4 T a r g t Y O q I A c q G W x 8 H 4 b F 3 b t E R J y S U 8 Z A 4 i x t S z q B o g e 5 Y g 5 l i Y 5 h V f D o w R O c u 3 I W 4 U A I l p z H V u k Z J F s l 0 S l B o t d u f f 4 S n / z y Y y Q 7 H J e 1 G 7 v b K e i 3 N P T / 0 4 A g e H b Y 2 R m y T x J v x s N L t 8 m 2 v E r X X 7 2 c L 1 6 o u J R b h j m d Q 2 e E P X o H r / P p x i y S 4 Q J 8 U g i r m 5 M 4 p R C T 8 m R R m S W 7 l K S X Y o T I H v K g d J E I z t + D l D Y r V O H E 7 C T k f h n e q B f Z t U 0 U e l e F s 2 U o + p 7 4 m h r x m i v m f r C 3 G T 8 b g m J V 6 7 c n D X z 2 X G 1 Q X T + a M P F 4 T U J G + 2 H C + q g E 4 G b k / y W H 0 G 9 J P y f O f x j M T b p 5 Z A Q 3 Q 3 t F h D b Z 2 g 6 w d y 3 a F I 7 B f V w I t b F Q E Z t J J y n p 0 W S U x g r 4 8 u u v k c 3 m 8 L t / + D W S n X G y t 0 g d y l d Q + D K H 7 J U s U l t Z n D l 3 i t b X I + y X o c g 1 Y Z d 9 9 v v P 8 O k / f o p k k o i t e h r a d 0 U E P m x h D x 4 G u l c c v y p n K l i L + j B C U i p 7 e 1 e o h A Z y p D 7 6 s F V 8 h t H Y L + j N z h c t Z m 4 Q E V y D b u X g 8 8 a E c 4 S P Y 2 w X o X Y H s V v w I v C q i C C p l u I P h K X s L a F C 8 h H 6 w 5 d Q I X W w O L K O q N J P q j B J S P p D j a A K J H F D v + S U r 4 P 4 W U k o X o 5 / q G 5 8 y / Z A Z k 5 c x f d z C j I l Z 8 H e F B O d N k 5 0 1 7 1 W r H b p y 6 S D 6 6 R i h B V I w w o 8 x P F 1 z n d j 9 z K p b L 6 h 4 6 V U m a S v K 8 R N m 2 G l b D K K H a d B O 2 j P N A R O H 5 R 6 z T D m T O G N U 1 p k Y x t G S R D I f / 3 9 P + P y p y M I x + l a i H h Y u o U y U 7 j 1 x S 1 8 O v 0 p 5 J A E v Z B H 5 G w C K 9 v r C A T 8 6 O z u q B 7 F g b 1 n C 6 + h I H Q W 5 E f w s N J d D f 4 r z v m z p 2 2 7 x 4 / e q I 7 0 Q z K i + k k V j N G m t 3 Z h 2 A U i 5 P e I u O p r y u l J M h F b D Y U / 5 E W q V A 1 F g + 4 / q d a b P f f h k 6 P o C k w L h h B V + 1 G w t t E V n E Z l X k F 5 s 0 J M w I + S n U V Q T g j i Z p W z n e f 1 h 7 H l v z O E f X U C c h P T k 7 W V t y Y m x k S V m O y s D W P J c N J Z J n Q U x t e h j B N B s Q u Z j O n A t A 8 B U u s 8 7 I Q 4 J u Q 2 d s d R x M R g Y i o + L k F f a h / T Y g + j O k L 2 T Z v S B l X 1 k 0 0 U x L / / n / 9 3 r D 6 1 E D Q n I G m 9 C O r j W N p a w o n 3 T g j V k 2 0 K t S e E v F X E y 9 d P I X G g r Q k c 2 N V u F M U 6 V X S 2 j 9 r H K P d u b m J z w v F E W n u m C H Z 3 r t B n l z 2 Q 8 g q i + U H E f I M I K 7 0 i M d Z N T I y a Z 4 7 B N p y b m B i c a + o l t Z h L M j r 8 E y S n K u g O n i Y C T a E v f I G O G Y X k k + H p 4 M y Q B y K m Z W X M Q 4 m J 8 Z M j q M P I g n M K W y G o H i x P O C 4 4 0 6 H 2 n b b H x F b k O a k a J e w U F r G a C u L u w g b m d 2 6 L G 8 b g z G l l 9 K B 0 Y p W r G Q Y Z 5 K 1 u n u X K R z s K w X N + + I Z 9 y N 8 u V F + p Q 7 9 P K g 6 r n E f Q J s e k w t E w Q u E Q Z m d n c f e b Z z B J + r I 3 c G F + C b u 7 K a Q y a X x x 7 y v 8 4 T / + E V r W E t d j W Q f V Y P 4 + E f 8 J e I V z Q H 9 I x N 5 w 6 R V k C q s w z + 4 h 8 W A K a 8 u P I J N U 9 J 1 S R Z m J O i J D 8 Y a g z 5 W Q 0 V e Q K s 0 h q D h 5 f S y p a p A 8 z h p b G 8 Q E P m 2 t n l l b d P 3 V Y D Q T I C f e d g Z O 7 H + W A 7 e B k 2 F E 7 o 6 R R E v T u R q H E h P j J 6 X y / X r a x O c v D n c l 1 W y d j L Y u 7 m O 6 u A x V C m I x N Y x c q V P 8 7 U 2 R C G h Q S Z Q Y 5 g 5 x K A v R 8 A Z s m 9 S F s o y g L 4 N U s R 8 x / y b d q D P o X 6 W N 1 O u F X S T V I U A b i z c z a S Z S j D 6 5 T I R C g k L u p R f p v u V v 5 h F + z 8 m n c 0 P j I P A J v 9 i 0 b F w f B 8 a a C b X f t T b E X N h B J 7 7 / m N A K Z I O o P p R M D c F g S G T I Z 7 J Z f P / d L e T z B f z m t 7 8 U X r 9 H c 3 l S 7 1 6 T z g Z c 7 D + H j i v 1 d T V e H c w + M F 4 Z U M c U k g A 2 C q 9 T J F I k Z E / N w Q 6 w Z P V g g G w a u R I Q 6 U I s 6 Q v / k h f p T c Z Z d o l 7 Y Z R z 6 C B C y B l k 8 5 D K Z p U N o e 5 x 7 M l 7 O 3 i o 3 S Y K H a s O H G F z y R G R g M t 7 Q j f z x G y T Q n 3 c f b 4 I v x 5 H 8 H y I / u Z I O 7 t Q h l Q L f B P K 9 P x n 5 + X 7 1 R T d P N q 0 C 7 t 3 i K A a R d b L z Y 8 Q 9 e + S E Z r A X l P m x 2 F 4 f 9 S A w p n e Z 2 S s p B 8 j v N K P s s 9 E M b Y r i E H 3 + O i Y B t 0 s G d 2 h M / A d F F A N K B e d s g G 5 R x I 2 B 2 8 k c 8 G m T e S h j V p G m U S t Z 9 R G 2 p x F D 8 4 K g 7 2 c o 9 t I / 0 n D d N 5 E J K z O N M P a p W N W E 0 J N s p t Y H X 1 b 1 C Q u Q 8 / r Z N C X 4 Q / 5 s Z q R M Z j g 9 K E K n s + 8 R E c k j q 6 B 7 n 3 O 3 u y Y M E l F t j c q 8 F 1 Q s W 3 N C J W L p Q U T J q c P W R U d / e H L s G 5 V I C W 9 U K d 8 K P 6 p I A h K P k 9 M i D Y 7 q 3 y M c o W Y F H E I d p 8 r H l K t v w s g 2 M Z 5 w L C 3 a U 0 7 e L G c 5 w V j G y G 1 y 3 n i w t L u T S T u n E R x b B N J Z Q z K g A L b o L U k + 5 h T v 8 x F k + 4 B X f 8 V / 8 / T b X 5 p y K D F u 1 V 9 1 g h O 0 7 H L J g b j 5 6 B I A Z g k N D i N i l O r u K w k r 9 c 3 K q v p v 5 0 m m 4 l u i J 0 j + y l L j 4 m 7 + i Z V p 7 5 J p J b w G 4 n p 3 i j A L F S w c i a G M / 1 H q 2 w c u G 1 F F N n S J p T N C A I j h 3 v L z F n a X L S J v Y O e f U 9 i / l a R J F 4 Q x i M L 6 v n W N t N x 4 S a o G o q f F R D 8 T X 0 D c 4 C X s z D 8 9 4 h w O c + N 7 K r M 2 T l E n 4 2 R P k X n V / E j 8 F F d W u 2 V F g U x u M H O j 6 5 H F x D 8 K I D l 7 G 1 0 b 5 + H + d q E F S 5 C v k Z 2 s d p T f S c n 1 m 5 h R 3 u F 0 d h H q F h 0 f n T Z h 6 l o I g O E i x y r E I W J d F M 1 M y W C t 0 G 5 A y U 9 K 2 J b 3 m d + Z C 7 M E U M 8 B e t r u t 8 f 5 E g a 9 t H 3 v U R X 8 G T 1 C P T x n y N B M X 4 5 l c Z a h i t O G x E P D N C C Z g S n 6 4 1 O V 1 9 t x E r a K 4 K 2 H l q 5 M j s i S G X x X y T u 1 M J N 3 d w r o n C / i N C l o 1 3 H d o 7 U C c 7 w d s E g 2 2 x 1 7 z F C 2 7 3 o P j V U f f V o 8 L E q q Y r I e p D i Z I N M y y I r / I f A T V C c l J r w j 4 i E X v 9 0 / V q 1 P J 3 v 2 i p i s T g C L 1 T k T m 2 i / J L + M J l D c m E a g a u 0 D q 7 T W M 8 / F J v X j c 7 A J I L 5 T l h R D T I x O L 4 v S 9 k b 6 H p y Q f y d K 3 b V E 7 X v r J 2 T x y m 0 v N w + v Y g h J B R J O l a d s 6 + 3 E A q Q L R Y n L W D F h o / s N Q a X 1 u / p S 0 J 9 j Q f H E A v 3 w i w X k V 3 Z Q b J / C M X K D j F d H X H / o C h P + m G r + m 8 c 7 N V j m + n T y Y O 1 D Q u 7 8 9 V H j b A r J v p j p 0 k H P 6 i X c X E a a S A Y i N r E J d m Y J j U k L i F w j d S L N j E f a 6 f x u 5 m Y X j 0 p C 0 n n S j L A U u p B 9 Z G D V G U B 2 g u 6 i / Q e v m H 8 d y a m 2 N I Y r L 7 G T X c U 8 s / y W J e e o T i S g a W b 8 J T b c + 0 3 A p 1 b 6 a W O w G a P S C w t k 5 H v R i D s R 2 9 f D 7 7 + 9 k t s j 8 / j / / t P 3 + D h c 7 K t l r r g 4 8 1 O u y + 1 m 8 b O z q 5 I W W L 1 r Q Z O J w r I S U c C k Y R V 5 b A g J g a r d v 6 r A a E 6 b v c S U y T B w k y N S 0 b s F D E P e k E L p l B 6 V B J F h M U / F 4 l 4 G t V 7 d n + X 7 m s o 3 S i R U P I g N t 0 D e V i B H J W R H 1 v B b v E 1 U t q c S K Y l 2 Y q O x A m E S k 4 Y Y K P w D B 3 D w 6 J I k h 0 i A S U u X l 9 J k z b w c 5 V Q p / r m S b V b o 8 W I C i K K + / u R K W 0 I Y t K t I t k 7 d S n C 6 o P + t A S J c 9 p I d Z F J j d r P w m 4 F 0 u h 0 t g 3 o L c G R g 4 T J 6 m C Z J R C X E Z R J 0 p H O y J 7 A V k g s n 0 B l i j i i v u G U S F g y y r K F s c 7 G D j z N 4 B 4 V n J l t Z M m g H m G x U I e i B z D Q d U Z k h L 8 R a K e w Z O K S h x L H u C 4 H o d l p Y b g z W C r w t S n j M q l M x D B o 3 S q k M y + s L u D e 3 E P 8 9 n e / E Z n c / / 3 3 f 6 D H v 4 Z l W / j q 6 y 8 Q 6 V B w / e I v k Z V n S E V 0 1 p W D q J z s y k H W 0 p 1 q t g Q h V Z q H v B p G d I I d H R 5 i N l p V N S + K I C 8 T n f 5 I F 7 l + K q n e e W N z X y 0 U O Z N V J 0 y N A b q d E j X o V p 6 I 1 k t M z I / + x K Z Q J W W y 5 2 K v x 5 G f X E R I 7 o F f c e w 2 v k Z O j 6 r 0 q X Q e d K y f K 0 F d H y U i a q r J Y R 2 6 5 k a t g V U 6 l i S 8 + R n m D G 2 Y U 4 d v x M K 9 A k K X 2 x v D D N 6 U 3 F O h 1 L s L 3 f A i o 6 3 R h q h z e K 9 X I g K y 0 b k 2 h U B v C K v l x + j v O I 1 c a Q d + N Y i g 7 2 C 6 D 4 P L F 7 S Z I o L n g s J 2 Y k / V V m 6 u g f s z e j f O I X D 2 o E r E R r a + Y I i 4 j x S g a + b 4 n J + u u U f G o n 7 P e R P p u q O d V 5 H T d 7 C b X x A v B Y 1 + d I Z 6 R a Z F M 5 g R W G T E c y G g c l J B v l i A Z V r Y K r 4 k O 6 9 C j M 3 C 3 L N N + M O k S o 8 5 3 J 6 z y L s C J 9 H f P Q b j J d k 6 U w 5 j Y g K R 7 0 f h u + 6 j + 2 I L 6 b G W v 4 / e 0 D l h / z K R 6 S S p t i Y f I a R 0 Q L M y 4 p 6 2 a r L C Z R u i x d k x U f y m A P V D S X g Q m 5 W 7 4 k O T i O 3 1 z 5 e g W B 2 8 M m w S p 6 m + 0 A R z y Y S 5 Z i L 4 f g t 7 h 1 e s D U 2 V D Z I i b J 8 c T n P 7 Y M N 4 m / R 2 z X 5 K G 4 L U M b r 5 X W F S L 3 x O r c 3 q 9 i M R x A w P J Y V u 3 6 6 T E P c 2 8 J 2 i G 3 1 I N m 5 R J 7 U K x L 3 L X k Q C X U 5 s q n r 3 J R + p r i 1 y B t 1 I a y v Y K 6 y L x x 3 h U e w W H G J i J O W L i M i S a G 9 2 F I w V E + q g 4 / x Z T j 8 U r z H R Z T O c c F v G 5 v I e C t k S 9 L w k K o H L p M Z F 1 Q g x C G J W 9 j Y S I 4 N k t y 2 I s o 1 d U s u 4 4 t g q a + i P X B H 9 + f Q H O t b H 6 h K f 1 c f h 6 P v V Z 3 X o M 7 p Y s 1 a o e Q y 5 p o p 7 R Q a U B J 2 v g f z 9 L G K X O w 4 w X l 7 H V c 6 C / 7 k S F K N V / h 2 7 q L n S l H X 0 d r B m K 5 A n W m 8 c f Z 5 u 0 l j r m 9 Q O 7 C L W H m g k A R Q M 5 n U E 3 w u g q O 6 i V M k g O j c E Z Z S 4 s U l 2 w V 0 y z K M S / G S z u V F 6 o s O e z B M R N q b 6 / C W w r 5 o 2 X X 6 f c R G + a p l F K / A G Z Y n C G Q 0 F I u T t 8 Z n q X w 6 C 1 6 N M h N X t P 0 P S W 8 f d z 5 7 i 1 M d n M R i O Q 7 u p I f S 7 E K w K q e A e n + g j y I 6 D g c g l 8 V n O U G c p u a u 9 J u I K C m L j Q H A i M C L + 7 g Z n b Q Q + a O 0 g Y t W W 1 c 6 8 v o m s s U Y m w R B 2 i m R T 5 V Q 6 v g f 9 0 Y M S 7 / m G 9 6 f t l H h T G I u m S I s 5 j J g Y b g 8 X P 3 b / 4 4 3 g f n 6 c f 7 w 5 A 5 c C O P m + j P B v Q y I d S L 8 v I b o + D G O D j O 0 b G n L 3 s g j 9 O g T l n A 9 l I i 7 + H E v D w s 0 i 1 J N 0 k y W y W / 4 K / w Y T 5 + B T Q l j a O Q t Z c h i H b o R J 9 e P t 1 / q f T b a S Z m S w n n 0 u n g f O k G 1 E t m o z f H I Y f v o Z i l / A Y P K M K A c p b 9 E 1 k s o Z 5 4 a Y j 7 L w / t L C x t y M K J c 3 Z 0 i i 0 + c G I 5 f F c f k f x + / 4 N 3 s H O d m 1 J 3 Q G y c B o 9 a + N / 5 h 5 u p + 7 / z F p 8 G 8 m 2 I R / X K Q i M a F b Y R 2 h 7 0 Y w v / c t S a 5 G h 9 N A v P L 3 Q V A 1 Z s j 2 6 l i H 7 R T q V V 9 7 W 3 S G G r 0 + Q j 8 e U U T p + V H w d t N m J l u j G W y g c g b D D w W n v A S D q u g e J C k y A r 8 J i B Z Y J n v R y O h n b y P X T X E S b v B 6 Q K h C f j l a / f R f F q u Z p 2 S 0 F z D c + Y Q 2 l G O X + d Q 8 q W A Z 8 d g N 0 z Z E k 5 h U c V G U o F v 0 n D 8 v B b x Q 9 L p k S A a H 6 L 5 e I y I 7 h T 7 6 U W S f M P q Z c S z t L u G X H 5 1 H K B 9 E 9 O M E g m o c f R O n Y Y 6 n Y U 7 k g e 9 o v a u 3 Q m g H U 3 X t w K 4 c X g E g d b b W 9 1 m 6 M T L 6 q l B L O Z u 9 Z G X R G Z z A a P x 9 l B W L p K N M d m 4 j + X h v 5 f / t E 5 R f q Y i q 1 6 v D l i i / m O q x M Z S w c a q v f W L l c b D n 7 k Z L m z T 4 w e F O B D e 4 1 w D n 2 T V D e 1 Z v S v I m M E l H 5 8 w N / m H 3 O D t H J N M P O a j A O 1 V B 8 b u i c N + y Y 6 C c r i A d n Y f / t O + N D O p m c J O R t 0 F / 9 F T 1 U R 1 c 3 h D p X x S 5 c W 5 s k E R i c B Z F R t s Q j w d i Z x w O S W s e N r r g N W W o S z H h F T W z 9 T X l N K e 5 Z w s w u e R 9 1 s R 2 z D l W D W w / q b I f w U 9 I o m s 2 8 t / m U O 4 j A q / e V s 3 c E 4 T P x F A w d o W X 1 A 1 O M + J c w l b g N C b 2 / M q e o M i c 8 E s x 5 I 0 d h K o 5 g 4 r P j + H Y 9 X 0 3 P q P w V Q E h O p d / U w T V q j S a P X G c k d A R b p Q I Q 4 k y P h g 7 n A M d B q v M L l f n M S / G U Q m i z e B g L Z d Q 1 C A c G O e P L p V o B U X y o z t 8 Q j x m N W U x d Q 9 r Y w / g i R M n D x B h J W T 4 q h F 9 b n z P K o x 4 T O / l G / 8 2 8 L V I 0 D 0 O F D m A g B p B Z 3 h M P G c C 0 f Q r s L w 2 C o u N U m o g f k Z I H g 6 U M 4 R n j G 6 j / p R U t Z A X X X 2 j G O m 5 h M B 0 Q P R r V 6 I K 9 F l d q F a 7 X 6 T w u i D h Q u w c k u 9 1 o G Q f T G D m J v 7 s 2 Z N C E n b P P o X 1 T U U 4 k x i s P t p s Z y G I g B L b 7 3 h b A + f s b U r P k C M b q R W 8 9 M m Q m i D C H U Z X a J J U x 2 k 6 n s M w 5 K 5 G y W Y s 0 L 2 v p l P 9 T Q m K + 9 K d H 7 C E F G I H w W + m D T K s K 4 j 6 n a a Z / 0 C S q T / W P k 0 n S v v X 3 V T T j R F S D d 1 g K Z c I N h L l 5 y 9 U f D G j I P R p Y 2 o / I 1 1 c I X X l j l B Z W G K U i K M 1 Y 9 P 7 H I V / K Q g X M y d 2 u s F G u G Z m q 8 + O x l Z + l l S n O k G y y m O p J S f e R f 8 t Z 2 6 L w j l W K x 3 3 M L 1 M a o f o 4 v O G K L 2 m 4 z Z 1 S H o T 9 E S m E f F 1 i u E O 2 R c G u h Y K i C m k j o 0 1 d g G q c f C B 2 H n 6 P 5 F T h S Q C M U f f G Q X 7 T j K X o i B A r 2 8 9 2 s a X p V d 4 / 3 Q c K q m + f J 1 y 5 X C V t j 9 z B Z H f x l D s 2 c J G / g m p 8 B q G g t f R E R w V n 2 + F A S J W H m 7 Q C m 4 v H m e f 8 / N a f Z W P 1 P r 1 5 z P C h i p 8 R q b C K F 1 P N b 3 r b + L l 8 8 s V 0 S 2 1 X b M O m / t F F + n k O N G 6 R T 6 b G 9 x j 4 E / P H W 7 L 7 x w m Q p r s s k X e H a t 1 T H A 7 e S / O k I r I 2 Q n 3 l 2 U k w x U M x 2 3 s F D w Y 4 u w H l b v 6 1 H X v 3 e I y s l U V p R V Y f 2 Y D n Y k m E R x E P r + L z t g Y E Y T D p d Y z M 4 K b R d R u Z E p r 4 n 3 9 x M k 5 I s / S q B V M q 0 T c 3 y / U P k Z 0 b R B 6 R w Z 9 3 d M i O 6 N 0 R 4 N 6 T Y H 2 H d k J 5 3 1 Q u o + 2 9 d q B 2 5 P J n B T a h H S R v V p e I p i c G A T A V a / t w A Y 7 o 5 Z a t Z M j t Z n U S N 6 H l W I Z / k u B h j b H b A 9 y i + d W 3 + t G / m k B d 3 c f 4 s K 5 M 1 C e y A h 9 7 K j i r B a 3 W z u R l X / d Y Y r c p 7 2 r 2 s 6 Z + 4 6 X 9 T K 0 h x r C L Z g m Z 3 d w y f u b g N O U T P q c R S o q N 9 A B M e p A s M 5 I / q o E J Z J J y Q 5 q F y q h f Y c K 3 R g m o g 3 z O f q i 0 1 j Z f I q + y h n i z M S 8 u J q a z t Z a c j x j y g k P y i Q E r M 0 K / g y / a I 7 C O X b N 4 N J u c 4 s + w l F x P 2 0 F E g R e W g O R O E k M X j S t r z Y C q Y G l y 0 b 2 R f X Z Q a h S g A x t p 6 t P c K c T x c 4 d s c n C / i 5 0 h I a I M O 6 K v 9 X A f + O F H u 2 4 4 r z Q B u n n m 7 A i R X Q N O C o V n T 3 9 e I j A t 5 B d z S A 5 P E X q S g W l B 0 W E L r d 2 + R 4 F d m 6 0 I k g O Y N 9 d V H B 1 9 G g 1 c p + g l k v w D z k b n S W 1 O w W L p S m f v u D e 9 Z f b w k 6 X s X c r j R v G 9 / i o 9 y P E T k d F X I t V x k x p k 9 a c 2 z U P V 9 9 d B 6 c Y + c + 3 d w Z Z p I 5 z P w t l g m x S 1 S F y O 2 O R L U x r 0 I a p t 4 J G 3 x M 4 R 9 9 D 1 7 J X W k b U M + D 0 A 3 H h D Q 7 3 d n C 2 k Q N W u Z q J q U z 0 b D 4 l 7 k X G t t A Q S M X L e T a E F N j O z y O R 6 I P U W 0 v 3 o d s Y J i 5 / m m y L U 3 T q d P O 8 H R 6 o 9 P y S R 0 d P n i j y I D 3 B f F W B O k a f m y a x P e q B 1 E P H 4 T q i f W 3 p 4 N 3 O l h w J 5 T Y 8 B 2 N n S a o 6 G 7 F G T L y x J D g S M k x q E H N S n n x R Q 1 d 4 X P x m i S Z 2 V w u w 3 m + 8 I o 5 B f + Z e 5 H V i 4 p z D u 0 J q c W / y 2 H w 3 E T k 7 L z R U z t g o u h r V 1 8 D S 8 C j Y e 4 3 O A 2 Y e 7 M 1 i h n c c Y n K j 4 t K E m Z j 0 R / X P M y E J A j u 4 v A d Q m i F 7 h 2 x G X P W g t 2 8 A R S 2 9 H y R m G y g Z G G 5 N T I 8 P J y Y G D 5 k T Q W 9 i o P x + 3 i M c r 2 K 3 + X G h v z K F I 4 i v p W C k E P c N o c L c 3 Y X 8 v + Z + v M 6 x 7 V F f T R 5 Q x T O f B O h c m I i 8 c d q Q 3 f Q e U s 0 W U n e E N 4 h v M G 9 M 3 r T C C F a O d g m H u o i 4 o i S x S B p x f h b / L q / Q l x D R y C N V v t H m x n I C J S + 6 G 2 F f B 2 3 u L v i k o C A D 3 n B J k j x M N F x C U Q M P h i t t F K F H S F T S 8 T k P j L 1 L N X C l p x u x Q C 9 t 3 P q J l B 6 Q C j e t Q u q g c 6 S X b a O x a I 0 b / P O E P o Y Z 1 1 D 2 F R G k n 6 2 c i r 7 R G E o v S / u u f n Z j 1 + y r w 8 C p R W Y y K 6 T e V v 4 1 d D M n V N S g e r A T a j v U J B S n U M n V n u U M e 4 e e d x + u 1 r U C S y d e g 5 X l V Q w M 9 C P m T T a E M G q M z A 0 O G 4 j u Q 2 3 u a z M 4 i 4 R b t r H a x t z D C u g w 7 l o w X p J O b X u w Z b 1 G d j 4 F 6 Z U K f Y O H p 0 m C 6 D j h V h q S 4 J W d + y J 5 6 T E x W r 7 2 T e M Z w m q X 6 M 7 0 V / f y l S s k r + h a 2 L v 2 h x k V J V o L k 4 x 5 L q h j z 5 Y b f M M 4 v S U R G K i + c j x 4 S Y J x Y / s K 7 W l 5 0 i u I r A Z 7 s Y X 4 I t B p t Q R n n I d 8 S b I p T h D h X K Z X 6 N h 0 Y 7 l f + D 6 Y C A Y d a c V M g A m u H f i a 3 M Y u S y Y / N 3 R 0 o d n 1 r M q O D c H f G + 5 I Q s k 7 F a U B 3 2 s x h M E / 5 U f h g S b a i t U C r U e B W 2 Z t F + a F K 9 g u 8 7 A 1 Q 8 S C 3 g b u f u Y M e d g p i H x T K A M O w R Q 1 A 4 U v 8 8 R k j r 4 W 7 o / H 6 / + m Y M n J O Y + y R 4 V 1 I Y f A L 4 N Q T y g w / S k M n J 1 C 6 B c R e C + S W j z g x C W 5 C F F q c l I w O C U q u T Q p 7 q v o c k v 4 q x I U O w R 4 a u H 9 5 Q J t r A p u r C q 4 s V X G / N Y y f M W 6 F O o k Q m J b I 1 z N Y n 4 b y E N e W M + b b i w 7 O J p o i i c x u I v M j k K N M 9 f A z 0 O L v R g m g m O i c 8 7 9 K i 0 s q a V k Z 7 n B 0 p b B 9 U n a E z K y m b s 2 3 4 E m 5 h 4 P 9 p G q e U 6 o w H v F V a h a G I P 6 e x i J f 4 g B t h f p d E I X A 6 J R S u G e M 5 6 y F W r 2 D P + o 1 Y D m + t 4 0 d v K O C 3 4 9 2 z 4 V 6 D B 4 E 4 3 r w T E 6 k d V 9 C B Z S d 4 X 3 d H n v s X j O N i x n h + c L e b x 8 + R r q M T p C c W C d 5 2 O 9 L b h 1 g E F c l + d b 1 Z h C R B 1 C g f M d L V N o B T X 1 u S S n Y W Q M a K 8 K + / E s t h d N n g J y i s 7 V t Q R / V Y K q w S d z Y P Y B R j t v Y y j 5 H B n i v t s Z Z w w J I + L j M m S S B i 7 7 5 W 0 g n / T A f F m n I L b F T B e R 6 T z h g h h j L Z P 8 u G A X N 4 O r e g W 4 t 0 M T p x 5 M X m h Q o S S D p N 1 C H 7 Q 5 T a h 0 I t O 7 x e q 3 K v y T Z V + 1 2 N G D Y s c u D L W A v U z d T q t B T k h C B e R C v + J d D a X n p D a v m o K Y 2 H 7 g M T B c r s 3 J s S x 9 E 8 F V 9 E S d a + G U n 7 d C I z 0 J c C 6 d M d s o a R m s C n M G P Y c h G J x 0 u p 1 b E K U s r I 4 V 8 k V 8 / M k H 6 B g / O i e R N Z 0 f A i 5 d 8 U t R Y Z / V o H p D S B u z t N 4 K 4 v 4 B U o U d 1 Z 1 r n t S k i s C J E K Q 7 T t l G 4 b M 8 G X d 0 n C a n w N / E b c 6 O C r r F 4 j G 7 t X n i Y a q 4 g t B y N 8 r j n N n 7 4 6 b R s A p i z d O N p v s k d d L 3 0 h V r 9 4 u i n u d t U J u 5 x G k w 3 a Q O s r R p V Q r B d V H Z m T 2 U f G l U e k z a v A e n 8 z W D c w n F 4 I A j o M 8 a Y u M q V e + k G D h w F G P g f c z L T j 9 b G 3 P w r S U c V z Q x B A 4 b u G 2 h o 8 A 9 F C o k E O W + 9 p 9 h W 0 V 4 U p 1 n d I + X y f 7 c 3 i c o B t s p L N l N 2 8 T n n 3 2 F 6 + 9 f R V Q i l e u Q y Y I M 7 S 7 d v 1 Z D F I 4 L u j d i F x 5 S I r 9 d e C W C u s 3 I / / e c 6 K S k z + m o 7 J b F Y y 4 3 Y f f U 3 0 R C 1 Y i J e + P l q v 3 w k s F B 0 Z X 0 x y Y m B n M j Z Z o u l 4 j J X q N l N I m w v H 4 y o I m y H K l + A N a e L b h 7 K 4 S I k D g D o C f i L D Z 7 H 9 1 g d U B 7 q A s 9 P X o 2 D q 0 j j Z J F H O 0 Y q H G 8 s l Y R N 4 w r Y k V z e t q c v A 9 Z C + H 4 C W d O K K T f 5 7 9 3 u G i 7 c 6 2 h v E u 3 f I G u t 3 q q 3 b 3 j i F 1 O I H g h g C A x F j G 6 h b 6 P 8 + G O B T b w D y E m h v H a 8 V w y O E i e 0 T Y b i Y m k e k j p F N f G p R u x W A S x a F R 4 / F r B 7 c G U + 9 5 e 3 R P g U z / C o c l V w v v g 6 6 C f w m M y V 8 a I o G 9 q Q p t Q L 5 H K R 5 c 0 v 3 c D 8 5 l v / / o S a i R p i 8 l 1 1 U k p D R B e v y a d / M c C c 3 5 7 1 g P 1 o p f U H t K / R 6 u 8 h B a D P Y L s 9 R E B d S 9 t P O L 2 o j s Q v c U u 2 D B X L f G b C T N 4 p t E u Y i 7 H O X z C b q B j K Q m V D H N u g 1 x 9 w x u C k 1 7 5 H P w n W 7 u C m d B K X B p P y y R S n e h 3 / k Y e o a u h h h i Q G 8 x E p P 7 j r y s H R L U X G q k 4 A R G m a E b h T h F h + r 7 j g D 1 h b B + x B 7 e G w f h Z p I t r w v 3 c G 5 o S a t d 2 a g e F Q g G j o y O i l I U n 1 L u 9 o Y y 8 s U V E R U z K 1 4 P C n w s I / e r 4 + Z e t 0 C o e V 5 O q h a 8 L z j 2 l U 5 B 6 Z M g T J M F 9 F S w X 7 i I 8 M w j / 5 Q D K X 8 q k T p c R + R + i d F 4 W M Q j 5 r y + h F l M S b i 0 o W E 4 f / O p y 4 5 C D H w U c 1 L V T t K F I j V I v 0 X f y A r m J l l 7 y R s h e I 2 b k o T 3 M R C O C v N X T 4 z w x / 5 R P 9 I J g Y u L B 0 k x A p T m D N n d Z c F M e H B 2 k B e Y R k 8 r E 2 x M T g y c R t i M m h p c 2 p 2 9 M F Z K l J m 3 C H 4 R F D l w r c A h B 6 m v c m E e B C S B 4 k d Q p Z r 7 E i N z Q H u t E v E e r W i U z R 2 q c B h 7 D s 6 e t V V + l Q 0 q s H h F x 6 M 7 N 9 p l k k 9 B a c 3 e k h 0 9 e Q c s W U Z b L W F u d Y W 7 V A O 6 H x 8 R k r R D n a r J d 3 g Y 8 d 6 p 4 k / R W 1 y U K F Z C + l z M 0 w r 8 L I / z b s A j m 3 l y j m 0 p / M 4 2 r U L M R E a L g / u Z y d Q p H L b 3 p 4 K 7 + K 4 B T g J 6 t y w e I S j 5 B J / y K F u u g P X s o W I U z n 5 V F k J i 5 s b 1 C N t O r C s z n Z V K P a E M l G x e / c j z t q y U 4 B y 5 w 2 g 8 / b W p 9 x Y S f i K m 2 s a t r + o P A P R m O g r 1 H a 9 Q E J s L i f U 2 E I N w Q 1 / q W e 4 + Z S 5 n X l u d S k T r I K U u B c 0 e 7 s 1 k 1 4 9 q n l b 0 n 2 I g 9 R 8 T X T S f i n A R 3 d 1 2 l 1 4 m F i Z g Z a w 6 1 8 / M T s 5 U q M k J n S d r G i W F x m 4 B N u 6 r u k p 0 n O Y T M G o R C 6 i b / / b h Y z T W G Z b h X e u A 6 q b s 8 w a R Z W 2 q x X p e H m e o 8 2 M w 4 B Y Z R f 4 9 w v 1 c 2 G s / h b 0 J Q N c w Q U d V Q r E 6 I / 9 x 0 N q j 5 s g L j A S 1 o U + x o L e M V u W 0 W / V 1 w M P p h i c D Z E 3 y h r N p I g y R l J s l u O k l G + + T B S + R s 5 h 8 K j b v 9 N H V A / S E J p 2 y z C b W 0 b E G j t V j Y l b C 2 5 y V O W H 2 D C z y e s h W C n D / n 8 6 D 4 S I O 5 a w n v H s f j f g g 4 9 0 6 O k b G d I 5 X n m O U i r P 7 U U P G a o l S + b / 0 c Q k Y P I n u 9 8 G t R Y S 8 r k k 8 4 U l j q Z z I Z X L p 2 F m r M c Z l z D w h O D O Z m n y w 1 y j b Z v 7 Q + Z W I Q 6 m l S w U 4 o g u C 5 i r k V W J 2 s g c + H W 3 / V 7 D d 2 U i n 0 e f 5 u n q R x H H A v d N 5 r s U A Z P t f U E y 4 f K d F 6 1 / A 3 J a h 4 q I K N r B e P 1 2 R 8 / U r B H 5 4 5 i 1 m w a P H G H H u H s x x Y 2 v D F b O c 8 6 F i y 4 K F 9 L E 8 R 1 T E N t u A m R + E H e u M F W p U / e J r y u o 4 L T j D l T c t q K W c E c L 9 0 H t 7 M e Y n b O W I g 1 f f t o 1 0 k m k H X x r a V H J d h z 5 F N 2 l d 9 / Y e A v k 7 h N n j 0 2 3 r J G 9 J 5 u R 0 4 K 9 s J h N M 9 9 g / A r 0 S x 3 v 8 I B X U T u f g G L M k Q 8 T T 2 k H r I D G K 1 f C + l 7 Q + e a w W i P 7 E + n I H P v d T / / P m X 2 N 1 L w X d S J a I o w l w 3 8 f S 5 M 6 S N E X L F M F k d 8 0 k x Y t p O 1 g r b o E K 1 I w Q / C Y o 5 X c c B m 3 S J P Z 1 M B t c G o l v u p / V m I u W + H n 9 T g k o X P H i 4 I g t O 7 M Y 3 s w q + f K U K A u M f b Y g 2 F a 0 T c + 7 S m E Q L c m C L H R / 0 0 c N G 5 R 8 H H A x u 1 d V V 5 1 5 9 b 4 j S c x 2 p Z N 0 e q g 1 M q 6 G P i K r m C a 2 h t h k O A 7 9 D n v K K j r Y H K f I N Q H v N n f E v T / H 3 k w a x Q 9 r D R g v x W Y W X 3 h R S O x D w R V F r y V Y L i g e i I d q Y w 9 C / M l G 6 q a P w K A f P z t G 1 b S x h s t k C U k R Q I 6 P D + O L 3 X 2 H h 7 h L M C 4 b Q W q Y n D X y 7 o a L c I l O j L 0 w S k s 6 H N 7 3 / T F 3 C s N r G 9 U z H R W z L c Q g 1 g 6 U l H / d v S l D H x f c L C m 7 Q T 1 + s j H k i v s q 4 F + Y c U R g z I 1 4 7 h y k d D 7 Q Y b 1 m T J y D a a 7 k 5 l A v c y P 5 N N i 8 H Y B V S G x M k q f f B d 6 T p G F F X z R e r g i K x 9 w j Y 6 8 5 n e L A y u 9 S b b a v j g s s f D o A u X + k k 7 a G X 1 D W S L s Y r E 9 Z 8 4 / v M O Q u x t Q H s 5 O a F P S X S u P w d 6 M N p x E v D 8 J 1 S E P w 0 i M D 7 A d i x C p 5 u L R w o K W 9 G L p f H v T v 3 k e x I I i S H k T G y + O z 5 n / H y x S x e 6 G n 8 3 / / 5 F k a z i / g v d 7 L Y m U u J E n r 3 W h a + L I h N 3 x y M 9 U 2 p w k 4 7 D A 9 W J K F C t x o F q l c F H H d s + r v o e j Q Q t 8 m Q d T Z x Z 7 i M K 8 P O F b z Y k h A m 3 b a g e z C W 4 + b 3 d E O O w S I 4 u 1 0 5 c 4 w 3 t o D 2 s o T A V J 3 D s d v c D Z Y w X F 4 u v H A t U C 6 U y R a g n 4 y F x V g Y 0 y 1 K + T X i o g E X F 2 1 G m f Z J 8 W u u 8 W n 9 H Q x 7 m f a 9 K z 2 v b f D 5 C H A s r d W E j + Y U L I a 5 y O K M i L i 7 T v T G o g G F Y 0 a k x v I 8 Y c 5 5 a + X e n / / P y / C c K i P S F Y E / q M A i Y g i H Q 0 R k E l K p N I q F I g J B I j 7 b x u / / 2 7 8 g F A z i H 3 / 7 O 1 T k C t b X 1 9 H Z 2 U V f Q f b j Q g k P K g r W Z h 8 h N n Q e U / 4 g L l w I C c 9 h e m c P K h 2 b J 9 c 3 Y y + d A Y g J e b I e B K 5 E o M h e o e K 5 w X V Q 3 l 6 Z 1 H L n e S q V I q l J l 0 x v 1 L Q S 5 m b n / j 4 I q h l c D p 8 n N U g n W 4 s v m i + K K 3 w f L 0 o 4 J Z m Q B 7 z I V Z v 6 r 5 O N N u W a L r i j z S J p j x 0 Z i W 8 H J g b J 1 c y x m a A E 6 C X R 7 N + 1 E T m m o d P m 4 t 7 f C 3 v f I i p / j G R T W X 8 N N j d n 4 V K G Q 8 D T Q Z S n + Z Z z d h k W q c X y t G t H 0 B L w 4 D X f m 7 Y 4 4 7 Q l r m d q Q i u C O g y s e t p b N q R R C X b Z F n 3 4 / D 6 H w E 3 L w M r S G l 7 d m I X U Q 5 J P J l t J s 9 H Z 3 w m j p G M 9 P Y 8 P r / 4 K t 2 / d Q a l k 4 M r V i 1 A C X v Q F R 8 k I s l B 8 V o Q S U 6 E M 1 m 2 w t V 0 d 3 z 3 X k J 6 / h e T E B 7 h s a n h V e I j x i T H E k w n E 4 z H 6 H u f 9 3 J X p x n c 3 M T Q 8 h M e P n m B o Z A j D Q 4 O i I D I U D c D P l d R 8 m + m S n 6 1 L G E 8 W Y J P k / u q b b 3 D u / B m Y p o m A 3 w 8 f / f x d E l R X x D H W G U w s 8 W B Z x L Y Y b N C z R J + y c v A P 5 J E x V z G U d B r L z 2 e + R k T p Q 7 I 8 f m y C 4 g 1 V W t V g z 9 j w / N q E 5 6 U f 0 k Q Z v g A H F Z 0 k q l Y w d y z h a G C J W b y n N W z 8 5 Z R E 5 9 T e / m g u 1 G u H F 3 M e T I / R 9 7 d 4 a 4 X s b 0 + 1 u a x u k N F e 0 S C t B V D e I A 5 8 2 g d v 7 J j X T 4 y g l Y r 5 p g Q l 0 r 9 M C 6 8 X Z z H 7 m j g 5 f f 3 7 H 7 w v W o W t r 6 3 j 6 6 9 u 4 J / + 3 T + I u V n l H D G M y A I K W g a J 9 Q n k R x Z w o u 8 K L a U q M u M D a l h I h d z t v N A W R H Y 7 P e f M k R r Y A S F 7 k v i v t 7 N Y f / B f 0 D v 9 E a 7 2 V O B L + r C 1 u Y 1 I N I K O j g 7 E Y l F B U N / f u I W T p + p T N G 7 d u k X n a + P D X 3 x A 7 3 M c H K J / o q b h 9 s 2 7 S K X T O H l y C t M n p 0 m K 1 t f i 7 5 K g D s N U t w V J u i f q l 9 g b N p S 7 I p J i u U q 3 B k 7 G 5 B K P Z r D j g 2 M c v K F Z 7 J l b x H l O B 4 U R n l 9 N Y 9 v v t J f y W g q 8 Z Q n + S F h k l z e D + 2 x z X 2 5 W 7 9 h Y r R H H v S U Z l 0 h d P W o r H p e g G K 1 6 c z N 4 s D R n O d R K 6 h l c u 8 W d W n u j U 6 i Q T e D 1 S a S O H f S s G W Y R u 8 U l s l l P i u C 1 l 6 R B M 4 5 L U G y b s A f O E y c C M P L 4 7 P M / 4 f I H U z A M n d S y A r y K h d 3 N L H 7 1 m 1 / t b 1 w z Z W F N u k U 3 y i c k W X C r D 6 F s Q t w z Z Z h U L j + p l L S J c w 8 y i F 5 2 W j c z X y u 9 1 s X 3 c f Z D X t m E / D I O z w T w a m 4 W c W 8 M o x e 5 2 W U F a V L v s p m s U C G Z o H w + F b u 7 a U E s g 4 N O u V B J L y G f z e O b r 7 / D J 7 / 8 i M 7 X x P z 8 A t K k f i q K g o 8 + / B C K X 9 m X c s a G K Z j P X 6 H A 8 K 8 H j h V c G L R F E q Y A 3 f N S I I 2 I 2 g X r N V 0 s J 8 Y S 2 G D n w s Y a r D S p D Z s W V o l Q M h U Z F m 2 0 R 2 k f u s d k O p Y X g Y I F X 2 c A R S u L o i F B k n X 4 0 w k U f L s i Q Z Y D m c v p B y I j I B r o w U Z + C a 8 2 e u F f N g C 6 u W z j 8 Z A 3 M Q K n + p 2 H g b 1 4 n I 1 R S 3 w 9 D I K g i G j d Y N d 2 L T s i H u w n b r 0 n G E x G T G 0 s k z q 8 j b x v C w X v D v z r C e G 4 c I N j R H a 5 J H r 9 c R K s c L a 4 w C X p 7 f o 7 M D h N i + 1 I 7 t b k J X W R 4 z 2 S K m F j Y x N l N Q / N 2 k E g q i L e 5 c O J o Q u Y m p 4 S K h j D s E v w V L x E a A p 6 w p O k G v d A z g Y Q O h 8 k Q l G g k b Q v J m k 9 a S U D Q 4 7 U X 8 8 / x k 7 p F b r 6 x 4 W U y n n W E P M P w D e g Q v W r J K l k P L v 3 H C M n h 4 R N x g O 1 2 f 6 Z m 5 3 H 1 t Y 2 w p E Q v v z i G y F x / K S 2 M Z h Q / E E / O j o 7 k C P C 4 k y O 9 d V 1 U j c v 4 9 S p K V L v e I g e r Q s x 4 T w n 6 p K k 5 O T i v z s J x Z 2 Q X m 5 J w t v V C m x L c b E i b 3 I P L e R A 9 B J d O G 0 S + q m U 6 G a v l o W X j 4 O + L J G K T 4 r Q x k M k a V o v A 4 v 5 w m o O e s c O 6 F a I b k h Z r R s R / w 5 i q w P I D t Y H h E W W x q G R k R y w d S R P 9 q E 0 o 4 v 5 R Z y + x I W P T C h C + j F I 4 + P g K 8 + A 5 f 5 6 / D 0 e n S T G E B n D A Y 9 w p x / l R L B t u p A 9 r z O F j 0 G H t m e J c Z x o J D C 3 l H K D i x 0 5 X s Q Z B y y F a v m I n H z L t q L a 6 4 N Z M I Q X r B n N E k p P 6 b A W b S g 9 S u P o 0 S r 4 + n Z 2 d o Q n b O b l Q w x N d e B E b 7 2 / B v 9 9 M X W X L q G C y N 4 A w u h A R b Y h k x T g Y 9 Z Q y p a Q S 6 0 T c x w X T q k P x h 2 n z l L u J p 2 7 R 5 R a 1 H 4 Y P C 7 n 6 8 + + w a f / 8 D E R b V W a E b L 5 j J g T v E v n x O u Q I L s q S T + t P I 0 8 z V + E M 0 j L Z 8 K q X T v 3 q d D X D A Q 5 W 6 a K n 5 z K x y 3 J 2 F n B b c P + N K P i / T F T l I h k N H Z i k M C I k A r y j A z k D I l o 3 v x N f c L d 4 I C / u W 1 C r W Y 2 7 x a W 9 s v f K 8 R F d S u I a M k D f 6 o T C 2 o E 8 Z 5 n d E O c G 8 y 1 U p V N U l G a 5 t o e x w v J y N 3 M I S I 6 + T R u 3 G b w h H M e e 8 m l F J x 7 1 5 z + x D l 1 h z W b 4 W J I n r 9 b X u E W 1 L Q x X O f H m 6 j 4 R B M S j P M H 3 a h t K i Z G c 8 e E N E h c v d p m q x 3 S Z H d 8 + d 0 f c O n a e Z S l g s j Y Z 7 D 0 5 P K d u L 8 X + i N i e G c K I l 2 p 1 X A 6 T n / i 4 W u Z e x J C F 4 K i 7 Z z j j a t g O X s H I a V b z N x N + s b o f P z 4 1 3 / + M y 5 c O Y v e k c a + f A y e S z U 7 9 x I T 4 y Q h E 1 H I H D 1 2 o f j M u X a 1 W s j I A X h r l 9 R X Y n j c n C U w e X D v / O Q I q h n u g Q B 8 o a 9 o k 6 9 n J A z F y h g u W p D H 2 m 9 Y g 1 Q 2 d / U o V 5 p y c J G n H H L 5 O C d I l i s k f T y N D o Y o b Q a p o i A W 6 j s 2 A T W D q 3 q N 1 2 S A X z p c S j G R m o 8 t K D z i s 8 W l 1 D h / K 3 S G R x A W x Z z 0 f W T v e V 3 2 X j P x c / C T + 8 / V w I 4 A f c Y Q s S i 3 B G k H n W y S 7 7 6 7 i c E T t H G D J J W 9 p A 5 6 u F w n j K R / B M U H R Z F p E j w b E N o F B 4 b Z H i q Q O s X d n W q e R h 6 L o z 8 x 4 J 8 I o j h T g E b S h a V a c l J F L r A m p m + I 3 E E C E / D N b + + I 7 / 6 o 5 x d I f p h o i k H R J 2 l T N G e 1 b 3 9 P B H 2 W b O R w 6 7 X n d g P t v K t v e b v / P n B 5 u D G C y 8 s 2 1 V P G u c E c x i I k x s P t P W 2 l 2 d K B U m z R R p i w p 6 0 K Y h p J X q J N 2 S 9 e c 4 N v q H + t 8 6 1 W l z c R z z f i c a C i Z R V v 7 B r o c U W j X 5 s V 2 P O 0 G f Y c X s i b r J 0 g 4 8 3 i 7 m P h B h f E 1 c B V x O 5 M D w 4 6 u 2 H 3 q z D m D W g k s X j 6 H 7 f j 4 v E 3 x y G m Q j G P V y 9 e w 5 c s w u t 3 7 g k T e n x j B L H K I M y y A c 8 5 A 1 I 1 d Y u J i c E q c v i 9 E O b W n e Y 7 D O u V j V d d E S w Y X k T e D 2 G p J 4 K e 6 2 R f s R S d 6 c T m Y g R b G f Z s e h A K B 0 h F 1 B F L x u A 5 T e t G 0 r R S o O 8 o 0 v F L 9 G P R D 7 2 P n 5 f F 6 7 J I B u 6 i 4 7 Y j J k b g X K B t I P g t b v n f D + 4 t O f m B W 1 U X O 4 N v 5 H Z O g Y c Y T K v 4 S g 3 2 X h l 7 p R U U r X r X I j b E h 4 m I h h M X x S b l H D H O O h 7 p u C J a / 9 a Q o s + B k y n f E O K G 5 y r w X a n e T B I 6 5 r o l X r c X m Z X S f 6 R l e H u I F E i y s u e M 7 6 D / k k / E e N q B m 5 G 0 Q q 1 F c g 2 c O c + S i E M F M s + e p a 9 8 R X b K 9 j Z 9 7 7 w m U n r K U 8 W 6 z X Y M c I x m 5 u k L B B M S z k 1 d h 6 r 4 o W o R 5 N e u I D Q d g b 1 W F g 6 A o E r 2 i y s l z N 1 i e m K I v p / o V p s p Y a M n g M G N P C a 6 H E 5 z y j U A n C X Z i a k A u k i t z 2 q z K L z W o J v c Q F T B 6 9 d z 2 N M z K H n z I n Y F P 3 1 O L o u 8 U A T J 3 u b X 6 O c Y T a N E f F F f 0 e n a y A a 2 H B V f K 2 o i x / A n 5 e V z g 5 t e 1 g i J R z X y I j O Y Y 3 d W Y 1 B s i B c f a w e 4 L L u K e S A Y F 7 7 x a H 8 3 u M q U O W g 8 U J d M b E 9 w P 7 1 a 3 U 9 c 7 U O w 2 + k 9 8 C Y o 3 S K p 2 O Q A E E F k o h t W a 7 z B 1 g y A 1 R h O L W o 3 p p T T f t z Z 1 z X 0 x x 2 J 6 w b P D N Y e l u C b 8 N F a k X Q h 2 7 O / i w i s U x Z F l 5 6 U K q R Z z Y Z q B 8 M w s L e X I W L c w d b W J k 6 M n U Q 0 H I d n M w h / p A + D I y w 5 6 d y I O L n s p v A g j 8 B 4 X Y 3 a K D x C u r A p P L b s S Z U V F U t E 1 P N 2 C A G y S / 2 c B k R 8 h 9 t 5 N 4 P v c d A X h z d O a m 2 u C 7 1 n e 9 H Z k R D n 8 8 X n X 6 O 3 r x f B Y P 2 + O u e 4 j U D Q R 8 T d m q K y u T 3 k 8 0 V R B F k q l f D g m 4 d Y T a 8 i l y m I 9 f / j H / 6 E R I y u 7 6 d s Q 8 U C x K l K H u E Z b I f m T A A R y H 1 V Q u B U e 2 e F G 7 z R a 1 j L P B N 9 9 A a 9 F y A n D t 6 Y m m 3 Q E n Q Y V i P a S U 3 2 G P r b T N t j 8 F B m q a s 1 Q W 1 l X w v X u R s N r d C a Y O / Z g r C 4 V C b m r w j D v w a O r b E b v d n u c I O 1 g O X l F d p w M 0 h 0 R D H S e R 5 + X w A v 7 5 S w G I r i k x M m 9 l 7 w S F a S y D r 3 h b f I P l P h 6 6 s z E 0 0 4 U 5 y J G 5 6 y j N G u S z C L J i R Z Q n H O w H 1 P C B 9 M a o J Z H A o 6 9 X K Z m A 2 p j x z T e v z 4 q Y g 1 B U M B B P w B 4 Z i 4 c + s u T p 6 a o s c p n L 9 4 V n j y u P d e D f l C D v N z y 3 T v y D 6 O R r G 0 v I w T i X H I V U b M z C M Y C I q s i t Z 3 4 C c C 9 u y 9 N 3 r 4 x H T e w M U Z p 5 6 F 8 / T Y T j k u M T W D h 4 j x R r X T r X n U U u o + N j L P s Z l 9 V Y + V V W F v k N p x i A r q s d v / T S D X / u 9 d k Q n 4 y P i v g S V v X m t T H k 3 X z 3 G j W V L 1 O O v E T U w M l o L c P e k w M K 0 F g 0 E M d 5 7 B Z P 9 l 2 r h B L N z M C W L 6 5 a g B e 0 l H 1 0 k y + k k K W i Y x i m s q s s F V M U C u R v j p 4 q r 4 z R r B Y P I s S Q Y v F B 7 v Q 7 Z b + K Q f p 3 z F o 4 m J w A m y N T 8 E u 8 Q H h w a E a v b d t z d E L O r p k x l c f e 8 K o r E Y 1 t b W R c z p 5 o 3 b Y i p 9 D Y W 8 B k v e x c S J M Q w N D + L K q U v o G O g U g W j + 6 S O J F 4 t z f i A R r v O R n y 4 C i t u q b w 3 f k C o a T A Y m / Q e C p G 8 D q 6 n V M U N k b h C 4 W Q v b L l l t c 7 9 N l b l M d s t R l b q t n U r 7 8 D Z V J b v B 0 o S b d d b A 7 b x 2 i v P V Z w f B p 9 I R K S P R N N S b w R K 8 N l q n P T h Z V I O f J A A 3 h d y 6 R a o a q X v X i Y g l k s K h E z 4 Y 1 b E 1 x o k M V j I P k b d 2 Y H D y K S Q 6 v y L C / g R 9 m U c Q P 7 u z Q 6 6 M e 0 b n q E + o 5 u 3 A 3 t j S o i F i j f s U R e h I J j E 5 O Y G L F y 9 i b X U d Z 8 + d R i I R E + c y Q J J r Z W k Z 0 y e n c P P 7 W 8 h m c 8 I G z G Y z k M j m k q t 9 0 f 1 J v 0 g r s 3 Y a 7 z M T + E / e b c 5 L e X n s J T q r M 5 X a o V 2 K z V F w q 3 w M g 4 j D 0 0 H 6 / X 7 P a S I w u y Q m p t e G j r n B H V t 9 C z H 4 X M H B V t A 4 0 H u y v c p n L Z O d M 3 Q 4 M 0 j l l 8 S w a m 7 A m S o s I R l y e o W z / c + a K D t E 7 G 1 g z i 9 j a r C 1 k y P / f R 7 h 9 8 N t b K i K 6 G 5 k G x K 2 l v K Y P n E W M S m K z H I R i c m w q G j m j c 4 O H R H g l r n 9 d t 2 l 3 5 0 6 D f 8 J F Y b J U z y I c H k M J 1 G 3 t U g q 4 f h B F b o 4 p y E 4 3 l q b 4 F Z v I 8 F r d E + r L 7 R A 7 V w M S 8 P u d g a q q h J x x Z E r Z J F J 5 / D d 9 1 8 h 6 I / B q m g 4 d a U X I z 1 n E V T q 0 / d Z R e d 2 0 O 7 2 b T 9 J C X W K R 4 Z W 7 z d v 9 7 v z R / f D E 8 T E b q 0 f g J o z w 0 1 M D M n r a 0 l M D K H 6 F Q 8 n B A b H i A 4 D D 1 M Q 0 f x D k A w P C 2 I S j 5 m Y 6 O 3 W Y 7 L b e K / S 5 X t i H t H X 4 0 S n i d 1 8 i 6 1 B 7 / d 1 H h S V W Z I 8 b B 8 y M e 2 l s 3 h 6 e x G B J E k 4 4 v x s j 3 W c i w p i Y i n N m 5 i J R K c v 3 C n M V Y / A o 1 6 v E X E E c f O F H 7 v 6 S + x q s z D 3 S M U j 2 6 c V M R W W i m 2 J q Q Z d y t I p M 5 H f F j + m 3 R g K Y G I q l n J Y 2 Z z F 1 1 9 8 Q y o h t 9 o m u z E S x / D w E P 7 9 / / q / Y f J y A m f e G 4 A / 4 G 8 g J g a 7 9 Y 3 N u j e S r + 8 n L 6 H c c A d 5 W 4 G D l W + q 8 r k l V P E O 3 e Q W H Y E K e g r b + f r m q U E h Q u v 3 n 3 W S W 4 9 i b f Q 1 X C l 8 2 B h Q M Q o o c v z z N 5 4 S A 2 h R F 8 a 9 A D c 6 g q I M 3 w 3 t P k n J S 4 6 U r E k o n p C S J + n L K l N m L 4 v n 9 9 d w 8 t I A e j u H 0 B e f g r F k Q B 1 u Z D C c f Z E b z p G 9 t C i m k / B g B h 4 b y g F o b j H G 2 e Z q h N R v 2 r D t U M 5 4 4 Y 2 1 V v k 4 I 5 2 T g F n V 5 W Y w T O w 1 y J I q h m J v p 1 e x s P k M e z t 5 d P Z G M f d s E 1 0 9 Z A + N x j H a e b E h V 5 G v r Z U T p v i I 7 v f 5 I D a y L 0 X 4 h I f k H X U b f 1 J g j 9 9 h 4 F S T t w X r 6 l w N 2 q q j U t C X a O h x U I N N / 1 i d O d Z d o F P X V 4 5 w B h A x i Y k j R 7 F I + r t F 7 2 t F T A x u x s L V 0 W 5 w P 8 D A x b r K y V P f G X I 1 c M N t l O 9 / s y C I i d N 4 k u F B 8 X p z 6 U f p m Q H 5 J P 0 2 1 5 A I D A p i Y j A x + a S w k K D c O + I w Y m J 4 / O 3 t J 4 4 P c i 5 f X B 4 V x B T 1 k 7 q W d P I G u c c F Q y u Y y O / p i C a C S G 3 l 0 D s c x 9 r y l p C g K 3 u P 9 6 U a o x U x c T 1 U o N q j M R 7 o w 2 b u J d K F l Z 8 X Q T 1 Z O z x 7 O 3 Q x K L g n g 7 O y d b s F d T S D m J + 5 Y Y q O q 6 w 2 l j l W 2 r S h m U 9 2 R c a F B 9 B t e 5 T L F s r K U b u / D m 6 + U r x X O p R g i o G 0 I G r r B R 2 f A 8 V F u p K m E F R 5 g + w t U h H b w R u S I D X N P j L m i J h d H 3 m y 5 k W u t I M 9 b V 0 8 Z 2 0 5 F H Y k k b B L 7 A I 2 v 0 z h i y 0 b K 9 9 s o 2 x y U a E F 7 6 S N 1 c w T W l 3 a 0 A Y Z b F X 0 R q b R H 3 c G Y r N x 7 5 Y q b p i m I R w F t m a J K m T 2 D D Y j S / a P v q f i x d I 9 e l w U + Z d M s K x W c r y Q J c 7 S w g o m R 0 9 i o G 8 I y e 4 I g m E f p i 8 O i N K M G n h A Q y v w q e k v S 1 j Y u y N a p b F k E s c O d v y 8 V D 4 G u 4 I / n D D p p l V f a A H O A m e m 1 F z W 0 I z C g 6 L I C G 9 2 d 3 O a D H N Y b p z Z D L 4 B v L F 4 k A A P f j Y X z J Z 9 C g 4 D d + 3 x T z c e v E z q X p n M s d 3 4 P H r 6 x h s 2 P 6 O 8 R 8 r p L r 0 o C J h + E 8 E w 4 c k T 9 L j J a Z d / V E L 4 i C F m t 0 m D 7 Y r V s t g r W H i 1 g X h n S E i n 4 K t x P L S 8 m H 3 9 D S R u 0 E J f E Y z 1 Y S r U i a 7 z i 9 X P 0 G u 0 B j 2 R R v u 2 X a x u I 7 0 A b Q 9 4 9 n Q G l 6 9 c E q 5 q h v A U b h n w 9 b i k 5 9 w u 1 g o b 0 H V d t H b u H o q S r b o o N r 1 4 P x H l / / f 7 3 2 P k b F Q Q 0 L n R T + m e 2 F h M O 7 3 7 W N 0 b i J 0 V A 6 1 Z u r l h 7 t L 9 6 n D u F 6 v 7 b g b J + F l J K A Z 3 T v r z C x W f P V f J i K y + 2 A S l Q x a 1 P J z Z b C w 7 P c r Z X c w E x O A 8 P 3 Z A s E R r F T s S k x a J F s u r t H m b 2 N V A 7 D R 6 o 5 O C m O x d b g n 9 Z s R k L n L / v s a D c o 9 C / k 7 5 t A d B m W e d V v / g g h h s N 0 F c d 5 h + D 9 P v I X r / K Y 9 Q V b n / R C V N 1 8 j l G 4 Q 1 9 a A 3 0 Z 2 7 x t I o G X 5 a f U b X W a 6 I + q D F Z 3 v w L Y / i / 5 3 5 D t u F X V z / 8 F P 8 4 l e f 4 M O P P 8 J g l 4 y t c B B d 5 p T I f G C 4 i Y l V L X Z q N M 8 J Y 6 x n n m N 9 d x Z f f / M l 3 v / g O h b m F 4 T N x W B 1 T F K c R N p 9 B C X k s j m M j Y 2 K c p G o v w t D 0 Y u i N 8 X S 0 r K o u P 3 4 4 0 9 R y X S g P + J M U K k R E 4 M r B f i 4 z c T E 4 F S w G p q J i f G z I y g G x 1 k s u h 8 8 7 P r 7 e U U 0 k 9 R M X c S I u N G k A K 0 V p 8 W o Q z 6 R u 8 W E w w S k z W j w T / i P d r E T Q X k H P L B 5 H r A L r A 7 V h q j x w L V j g 8 7 X f F i B M i I h d C 0 g E l Q 5 e 4 L T h L i p Z + 1 O R r r I w M 8 3 f u d h Y C n K z V w 8 3 J 6 a L p 3 7 m g 8 Y B 9 u h u W 0 a u 6 x D l u v v Y c 9 Y f 9 8 g D J K C f 3 j 1 E v / h f / k F / s N v J 3 B 5 K o o z A w r O D C k Y I L v s 6 l A B W J X F k I V a 6 U Y N v C 5 8 j R 4 t i H R 6 U 6 j S l m 6 i u K x h e X U R M / d W c f n j E 9 g r r c I X I J H q u k T W J L j S e h 9 r F W x s b E C W J K y u r m J z c x t b 2 9 v 4 4 x / / C F n x Y u r k C S G 9 5 u c X o S p 1 N Z X B D g s G N 8 f U z D 1 s 5 J + K u F j e 3 B a / K x 1 0 T k b j d P / 5 n d v 7 r / 0 s C Y p R 6 1 z D 2 R S f k c T 6 + n U E m 9 m Q K C t o h 8 L d w h t n U U g j H p T r r b 0 b w O X c x 0 G Z T A 1 2 i S s X 6 p u a E 1 Q 5 F Y k z v n m Y 8 j 6 Y t g I e 0 R z 0 K D d 6 M 7 h k n h N Q f X 0 k n b d p Q x G x c l m 5 G G D g A k 9 K H K 0 a + Q w O 4 s p 2 C J P x S Q Q T / X j 2 7 D l s q / 4 Z 3 q z d n V 3 4 9 u v v I L X o 5 M s N X H h Y H C c Y V w J F J B I 9 s E t l U h d l 5 N Z y 0 A o G 3 v v g I s 6 M f i j 6 P w z 0 D 5 F U d C R U D U x U 2 i v H v i w P 2 j h 3 / p z I X n j v v W v Y N V 4 Q 0 U v 4 3 e 9 + B z O 0 C I 2 M y l s 3 7 + C T T 3 + B X D 4 n 1 E B u C 8 1 q H g 8 x 2 C g 8 J f v o J j a y r 6 D p R T G U L a x 0 C W a w 6 5 s j 4 n F n m Z B 2 Q M f e z L 0 Q U v Z n S 1 A s p c Y 6 7 X 1 v 1 n D S x s g h 2 Q b 5 W 3 m E r r z l t I c m G u Q p I + b j M j w G L T 9 L B W L c 5 t 0 y r G f O 3 y 3 S p s z H 1 Z + H R C A d t C m J S N q B C Y t V 0 n 2 Q C c J S i 9 3 x F V I P x Q i f Y z o w b Z J E P C y B f 5 h Y / S d 8 Y l i z s d h a m p Z J p Z p / u g u p 7 E f / e 4 O o b N 0 R u X I + t d E w y 9 L G / e W v P 0 U g G k C J 1 G g B E i q 5 m 3 k h 7 T l T v D 9 x c l + N E g m 4 d C 6 B U A C 5 W Q X x 1 Q E y + + i v k o n M 3 p 7 I F T R I q 3 C D H T D c P O W r r 7 9 C Z y d 7 D z 2 I R M M 4 M / w x e n t 7 R J p Q S O n B S M 9 J f P z J L 7 C 4 s A i f j 5 O A i Q H Z u n C W s K N E K x X h K a v i d X F c E p 3 G u g G Z J P l w 8 q L I J 2 R w r I z H 2 P A Y W K 7 D Y s b x s 3 N K t A I 7 K l g F / P V 0 6 0 0 j 1 H W i w F b 2 E h u m x 4 H 1 i v 9 H G 5 0 H E R I d s f R o 1 V x F H K 4 9 7 b S F t W N D 7 m w f o y q T Q c 8 T R l g V P Q w 7 t 3 V 0 X j t o Q 3 G z T J X U N 2 5 1 n C G p E R + M i m Y q K 4 H 7 e P l 4 H e V d H 3 T b w C e / + A j B f B D B J k m + u r K G x 0 + e 4 O r V K w h v 0 4 l I Z H e R O t 3 M K D i m w 0 1 k a k i n 9 n D r 1 m 2 y n d 5 D g D Q I d U g W y a g z J A V 7 i E g e r Q D x a B S n i j b M Y Q P f f 3 8 L 1 6 + / h z 2 7 E 6 O d n A n h O D l K V g 4 5 b Q e W 6 C N d Q U + Y 1 M f i B h J h I l T 6 V 3 O R 1 x D 3 9 5 F 6 u S 6 I h K U x V y U E z z V e E 5 s H n G t Y U x e X 0 4 9 / u u U b b w K r T G o Z c T 9 V r o g M 9 W a U 8 3 R T 3 i I t y Q 2 W M j z p v h a X 4 W R Y n k B 4 A G 9 B T A x O g W l X v s F g W 4 l L + s t b p K I c E v x V e e h 3 i 6 E H 3 L C S T 4 7 t y k A n 2 Z C q V + S z K b M x 9 A 4 O 4 e S l a U x M j C H W F R M 9 C a 0 V S 6 h S v F k 5 W C 7 T z 8 b e K w T k B C L d Y X g 1 k o I 9 B x l A L S 7 F 4 E r b z z / / E l e v X S Y 1 M C E k 2 p r x j M j B Q j L e g 5 J W g l 5 5 h J 3 Z W f Q H + m F G L P T 0 d I u f m Q 0 J I x 1 l k j r P x O g c L q 0 x 7 C L d a 1 3 U W r G 7 n 8 M i M T 9 P 5 f e K v 9 e k I z / n j k 8 e s g 0 7 Q i P C f a 6 v G l B d 2 f D s j W T z g K U Y S 7 D V v a f C J f / D d s l P A K d d n V u f u 6 a B N K D + l h 8 E 3 s j 2 s q N i W i 1 m 0 L 4 N O C e P 1 R W e Q O i G b h R E n M g N r j P k b k i t g s 8 1 S G 0 m i D B j V 1 o 0 8 w + f i 6 B j M O l 0 A U p L K G 5 o 8 A 2 q Q k 3 k L k V M B A y t n M Z g 3 5 j I 0 c s a O S i D j e e b y a V F F j j / M C G m 0 y l s b e 5 g f G J Y q G 9 5 c 0 u U 5 / u k E D K l D d F V N t 4 5 i J 3 s C U y e m E I R G v 7 L H 2 5 h P R c U 6 n x Q X R Q Z E w N c 8 + V p t L f 4 + D U s Z x 5 V H 4 E k 4 y k h j W r 2 I U s p z m Z h N L f f d r v 2 O R u D M z w 4 w P u z J y i O R 9 V S k g J t q m x L K 4 2 6 + g 8 C S U K G d + j g 0 q + k S Y f X H S I w r Z L I D T s K 0 U I / 9 B k L l m s w m m m X a G P N i D E y O W 2 r + m o d t l M Z c Q C 8 z 9 r 1 A 2 z X z 5 2 r 7 2 u Q A z K C v Y 1 q k S f s F f a d R L p m Z 1 c H S Z Y O U u H u o k T / t r 7 b E f V I 7 M 7 + + o s b 2 N n a E e o d e 9 9 S p O q l K 8 8 x P D I s 6 p N 2 i r O i 2 J K T n I f 9 V 4 h o Z N x c k P G r s 7 3 w y i r y a R O d i S B G e x R 8 P y e j a E R F + h H n 7 + l m 6 + n 4 n F E x k r g k C I + x W 5 j f V 9 + a Y Z N K f R S 4 G 9 f P X u X b z H G 2 M W g j O 6 J 7 r L O R q C p G W Q T y D q t V O g A 6 R H m N / k f / 8 e Y V t h I x y f I C q W V d X t H K T B k / y O 0 z p L M z R 2 Q 7 I q d v i Q i / T w 4 R 0 f u E q t L s g W Q d f n t 7 H h g 0 I W 8 H R U U t g 9 / L h B l I J Z H z b C M e 6 h O d j X i z s P r F I 2 Q 4 I b a s 8 7 h T W 8 S f u J M u 2 + D 6 g g F r k 4 5 X 7 c L K a q L 2 q A h z L C C q Y 6 t 2 + r 5 6 V L X P x V C B e z s q B h K N 6 y f e T 8 e Q 8 z 4 U 1 u h J 0 M b c 3 B w U W c Z 2 a Q u B U B D P n j 3 D t a t X 0 d f f K 5 w H T E D s O Q x G V D p P C y F f k l S z Q T q W B 1 n d C 2 / J w J e L P v z 2 l I W t 4 k s k o l 3 4 4 3 f / i o 8 / v I a 9 T A G X J i M k y Q K k 4 q 2 j M z x M q l g X q f I 9 I v 7 F v d H 7 Y 6 e Q C A 6 I n o U M l j a q H B Q J w 3 x d N h E Y M y X N 8 N H 6 E 9 N Y 4 o a n h w e 6 G V z u 8 s 4 p U Q W 7 0 X 9 7 0 u F U b u R v 5 x G + V i / O a 0 a z U 4 I b q H i 5 o S Z t N P 7 b G u n W f H M Y 3 I s C G U k M k J Z P 1 D k h F x 1 y D C w Z G M R a N g 2 / c n A I G A e C 3 f Z F a V b H R u w J 7 d i K C E A G l 7 s c o q f D c r P + Z f 1 + 9 Z 1 A X / A 0 f A E n a d f a t Y T H z k 8 G d n P / h O K / F u G 7 Q P Z R h w f W v A V 9 m 4 j r L K l W E W A n z 6 l G H u E Z Z f D G Y 0 b E s 5 J Z o 8 o 9 y m J n + A U s 6 z o m e x p V L M b s 0 j P c + f Y p q V O j G L t M x F F R R O C 7 8 1 x C r F O 7 0 v N m f P 1 a x s c T F j 5 / X M G v z n l w b 8 H C R L K A G 9 9 + j 7 2 1 P Z z 7 7 T / h 7 G h E S B 1 u 3 d y i z d 4 + O P 5 Y Y w g 1 c B + R d M F J p 5 r d u o 7 T g w 8 Q f j q C 6 P t O I 8 7 D w B r F I V / 3 8 0 I r Y m J I Q b n e n P I I l E m 7 8 n Y 7 x M T Y z s 3 u E x P D y 6 2 z E m S g E z G Z t G F r 4 L b N j J S 2 Q u 9 v z Q l 3 C / W U H S t t Q 2 U J V 8 2 3 C y g R l N d t + E 6 o U M d k r B q P x e s 1 2 F J d Z W U p x j G s V s 1 I g r 8 L Q u p 2 3 N V e V R a u 7 D h J s x W y j X j q S T J U x v x O f Q c y 2 f z p u Y L C 8 w J S o 0 6 b 6 o D v o b B x O C Z T A 2 9 u k 6 y c D 3 7 x P q 5 8 f A m h X A x d 3 Z 3 o u d S F 8 h K t i y 2 J N W Z n R k P G Q w t c G L B h b J l k 6 9 H 3 G r u 4 Q t c b j 8 V w 9 o M + / O N 7 v 8 O Z 0 b B Y K x E T o t 1 d y w n k k T p u 7 B U 9 x M R Y f N b B H X 5 r T V e 2 M 6 P o i 8 0 7 m R R l e p 2 k / l H g W N Y 7 g q o i V W h c 3 B r s r C U 4 v / m C x 5 P y D X d e t x b o x v N / Z A H b t C n M J 3 Q D u R 1 c 9 T C p w j L p 8 Y 1 9 H L i D a 0 2 i l V N 1 n T w R c D K g G R F / 6 9 J 0 H l q 2 v j c j H p u 7 B p Z S D 0 g F c m 7 f Z u 4 V n a N 4 K F J 3 3 C M 5 W c 1 x E z W j p h o e h n L B 6 b b E n Y 4 G E 8 6 5 s g e U J V R t A J y f D s M J F P r Q n s i F Y 9 j 0 3 X z t 7 s J B T n b t C o 1 j e W k F G S 2 L w I g P q a d p b N 7 Z g T R A x K 0 S E Z P t Z h H h F x / X z 3 W r O I P 5 z D f 7 8 3 G 5 Z 4 d u z U I l O + l q N o v S s z J 2 n q 2 I v / F 9 C N A / 0 9 R p D b t J 3 d M E E Z U s J 4 N B l R t t O 7 6 W m / O N 6 8 C 0 z O 5 1 x l 6 p H w N J G Y V X B R T O r t F 3 O 2 t / F N 6 5 z a t Y I 1 V s I + P F Q J w I w 0 V b o v M r M V v m 3 J w P x 3 u Y i U o M w q b / K r T + T E g S S 6 Y q d v I L o n 9 4 M 0 Q 8 x M w J 1 U 3 u l 2 G 8 N I S 0 c O e R t Y N l G + h M T a O 8 Z 2 M r 8 h w V L 0 s A h z i Z s B K d A 8 K 1 7 5 6 4 z m A O z Y Q d C / Q J G 4 Q h E n f F A / H 0 A K x V C / K Q L D Z 5 6 X l J Z J + 7 J z Z q h p e k o v M 4 7 i 8 j S M f j E n Y G S w b e 0 J y z 6 I Z K x k j a e o 3 v v 7 u D 3 u 4 B d I 5 1 Y t v 3 l M w r T d h I j J W 9 R + g c G n J i d P T d I a U L Y a W b v s M Z d M W 2 U M i X g P a U 7 K u L Q e w F F l E K Z a D M h x G X + 0 X o I B 9 f F 3 0 R W U r 1 R U / S u e Z J P C n w 6 V H s b Z I K s a X g w Z 4 K b m F + x t W C j M H 2 0 l Z u D X P b 7 + F s P 0 n k A N m N S R 8 x J J 1 s 2 y A x p 4 N z p Z r x T k K 5 U D Q 8 + O J V Y 4 R f b E J n 3 + 6 j 5 j E V M c I W m 5 J V k V b w 0 w 1 x B y 2 V I U X k z v F m P w z d 4 S n 4 c 3 E U e o P w j f t Q l u o S i I l p K H 4 e U q c k 2 j J 3 h S e q f 3 F Q 8 x R y O Q X b a Q w + f 0 7 1 a Q Y 7 J / L f Z e G N S G J D s w O D B 8 d x 0 8 3 C X U 1 U 3 5 o r F v z L m h g G Y M y Z s O e 2 o S 3 W 0 j A 8 8 F t x d A Z 5 y k U j l v c e i k z 0 U 2 Q / m a R W b e e c n h Y F I y 2 C q i y 9 h V O A t A E m + F r m R / N Q g n K B 6 5 C c 1 7 o j k 4 K A g 6 d D o o 9 g m T 7 j 9 a i i U D R p j a B I h K d m I 1 B p n T k o n e 9 Y h z W q 4 N p k G a G F E m w i w G Y o n i t 0 T K + Q Y P l n W d E i L O L r Q k e 1 v q s R T R u D 8 I 6 g X L g + Z g p D l Z t j m l X m x X p 9 q + w C 8 1 V Z x H U 8 T e 3 3 u N T d H e d w o 6 i n R b S + B s 4 S Y C n F H q e W o M N 0 v J q C d 1 F F z 9 g E V l J e L J O q 1 w D 6 r m X i 7 A x W n V p J R g Z 7 D r l y u I b Q 1 S C 0 G 3 W i K v 5 r A Y v 5 e 9 i d f o V C i 1 n B o S s B U X 3 L Q 8 1 4 a F z g p B + r s Y f I D S x g r 2 s Z a j q J f v 0 8 + n o m R T r R Q d T X Z H t r B 6 u b C 9 V n D l g V V q v l + U z I 2 m w J i 9 k b 4 r k b I n h N N g 2 D l H A i I o n s H g M W z 5 U q l 6 F + H X e c M 1 k J O / 0 v Y K k k A 0 t Z 5 G 8 W E N z q h Z 9 U 7 d y N v G i 5 x p N B + L E b 7 P p m z K x 7 E R l 3 s u K 3 t G p O m A v c u j p 7 M w f t Q a M 6 / Y 6 g X G C u 9 O m k 4 5 z 4 / A V x O t 4 D n H J U 8 x X X Q H 9 Q W i R 5 b u f m a F P U S + A 5 2 Z P d s Z 2 h M U E 0 A / G z i A Q 6 q 3 9 1 w F y f w f 3 S F a m e 8 h N f G I M k q b A v F O C f 8 h P v p 0 1 m p Y S N 4 g Z v R O b S P M i A M y 9 q E p A N 5 B q 4 A I 7 f U 9 A b J a f v T A D F z 4 r I v t j B 1 m W y E T z c x / A i A m N H e 9 y 4 p G K f S D x l d J J a 5 u t 3 p H v t N z M W D j q X W O 2 q I h D 0 Q 5 N W M f N g G f k s z 9 E K i G u T y M 7 i E E E N n L c 3 E v 1 A Z J c z 2 G m R v 1 t A 7 l V W V F Z b G R v e n I p B 3 x m 8 3 t j E W u U x d k 4 8 R 3 l S g 1 E u I m W t i k T a b f s 5 g o E Y w t d D S E 5 1 k 6 Q i Z n k + I I L O n L W i T j n X y t K Z 2 6 N d L 2 Z w K p / H u K 6 L 4 W 9 W y h I D r 9 3 g t n O G l C f m 8 x g 2 F 0 6 S R G R p K J w l 7 2 y o O k 5 0 2 c K N O k 6 G 9 9 w O 5 3 8 B P a T e i w a U L s P K n K k Q h 2 s i M g L r 9 0 w U H E N K B g d J T R g R e j 8 T F W / q V p n s r K o x R / W r E W F L c H u x 5 P I E Y p e S p L P H E F L r j U G 8 3 l n i w q 2 D v Y Z V Q K J 3 E F l j U x j i 3 I c 9 W 3 K C u k 7 g k j Z o x 2 X x v A Z r j e y x w R k U w 3 X J F V a H E O O a Q O b y T e A O u z y 3 y o h m R I y s B t n 2 I 9 l X 7 6 T L 5 S M c h F 1 I 3 R H v 4 8 E K N f C 4 z 0 C I V D Y i 3 t H u i + j r G B P x o F i g X n v E t U 7 a a h 6 + u B / e H b J h S M 0 U E 0 C G V M g J k k g b N v w j X F b j B Z E O V r M K O k K 0 + c s k L f Z k V F 6 S 9 P F K 8 G c S M O K Z / X i T a T u N M V f 2 8 v R + h 3 l x C Y x K D I C v l 0 v / f W Q z x w Z k O n + y m x R V h C d 4 t h U t n 5 O 6 V S q L u V N c s p I I D I t i V B 6 Y 4 O v h j r p k a 4 q j v k M D m H a 4 u + l m l p a H H m s v X K n a x J T d M a R W G E p c F I b 5 c c A B V S Z Y c 5 X U T V I j u z d O I 3 q R i I i + t 9 l + i F Y n Z T S D O T y X 1 5 t P T C K G X v H Y c R P X i Y K L 5 t y w F 8 j e I F P H b Y 9 x w 5 S F X U U E a d u B A 5 z e l 4 1 Z 9 w m S p m 7 w A D u W D u 2 g l w z s k P o Y D r e O 7 3 H C q S 9 I k o s l C G 1 2 3 u i s B h a + L 8 J L K p 5 b Y 2 C G d b 4 / i M X d T q E y + o o x 4 J o F 9 a Q M 1 S S b U w m L K m k G x 6 U Y e 6 T p 6 l W d n q d 9 t E L F S 0 y U V H L 2 n r J X l B 0 + X B Z T S / F i D a D C g / R O K 1 h K 3 0 N p i / Y I 7 Y 1 3 B O W C 2 9 3 M a U i c N M t Q u u u O C n a X t + m 9 / 1 Y o 3 a A b Q X d B I a P Z N + V D 8 E x d Z X R D j O k s L I r G J s 3 w E D d m 9 U o e c m 4 2 w + u R E A 3 U i V q v u o M Z n P k u j Z L h X y F O T 5 K T w U m i L C H f H z d Q T r U n K B 7 v u d X 3 F H L W I a p o r g / h q 4 2 E w W 0 B 9 B e m S O u p t S 2 r g b u w c r Y 4 Z y P U Y j 6 t o P B M J j o N H m c j H h N C 7 w e F s 4 S 7 w b q x n n u G r s g c U h u D J N n j d C 0 9 i P g 6 x e S O y I s h k R m x n H 6 E z b w T i 7 o 2 G o V C k v I R r U N Z b n 0 O N Z L 1 j z U y N T d s Y h y W z X Y o S T c / b Q r 6 0 D u C q k L 2 6 r i 1 0 L h 4 3 H u b w a M 5 a x W h r f p E H A c N 9 U q 1 h / R b P e M T X q 2 j s J Z 1 D O O 0 5 s R d 3 J D o H 7 d q l l w j R D l b m t V H x m j H F S K W e p Z F z U v J h Y K 9 0 W k h 0 R I h h 1 D 5 1 N g m a A W e Y r / u e Y Y K q W s R d K G v f B b J 4 Y G W u y h 4 O o B y 2 o N k e g L h 7 U F k 9 n K i Z 9 / S 6 w 0 o p T 5 8 8 v E v E Q r V J R 0 z M 2 5 V L R 6 T h O R e G 0 u r x C Q u E d M x H c O f P Y K 8 a V n l c o O r f z 1 0 T n 3 0 v u 8 X 8 1 i t S i R G + F o I + k O T t I b z w q Z l W 5 L B W s g E i S o e w n d / K U f X 3 X j N q 5 m n I r Z 2 2 H B z O 2 u L o Q R j y a u i B Q H j H U F V 0 R 2 V R b 8 J N y 4 N s e f I e c x B T o v H b V Z n 1 x 4 G r n D l G U + l O y V o 9 0 r E 8 U m q V Y l G n y M J U K D b R 0 Y 2 E x n X M R 0 H P p e z w 4 3 + 6 G n 0 x 8 + i x N 2 Q X H d T t N I i G 4 y J S e z C G m g D e d p n U o l A L c f I m i F S n U K P U V Y c G 8 7 a N u D r 8 O / b l r w h i 0 Z G u M B r b Q S 4 1 K M U 1 / A q t Y i d e e D Z 7 V W 8 d / 4 3 6 C 5 0 w b / k h 7 X q G P S 8 l 3 e K C y Q 1 A m I a Y o 6 u Z a W X v s e / B b 8 c I h v U 4 W I + i X u y 5 0 A m F B F B S U j l G p i o e D r 8 B + M R b G Z 6 i Z k 4 z i W u c 5 t J h p C 6 q Y n 0 L Q 4 z f D c r Y y v r g T I h E 6 N R c W k 4 g p e b e 3 h M d p t e l X 5 8 v L y R O k B o b r C n T 4 D e Q g q h e P g u l 6 + K 8 w M 6 k s R l O L j n x m f P F f z m p I n i X U 3 E M u T e x j c 0 L 3 j x v o b g p d Z 6 e S s w I f g v H y 3 2 N N q s n B H R D P Y c s q 1 l b Z J x 3 K K 8 w g 1 u x M L l 9 N L U 4 U w h 9 d x C k m y Q G l K P N p E d a B x u E F 8 Z Q + K C 4 7 F c S r N k 8 Q h v J v e n Y 3 B Q l d V J L h C c m 5 v H S G w Y O v a Q H O y h 3 1 k x D I C d N M O k F j J R m Z u k B u 6 U x d p x o n K 4 a U h B A + h P F d r 4 a 8 V Z u v 5 J c Q c e L k v o D 9 i I x k h S 7 5 m i O 5 G H 6 L p C + z x j S y I c E i J x l O s I I G C Z i C e 9 Q v M 4 6 M A t Y 6 e w h J A 6 J o 6 7 u E v v k 3 S S 5 A p S R Y + o 8 O b x S I w S M U 3 / F T / M N X N / 9 O s 7 C V X F b k E m 8 X 9 w o 3 E V 7 + M 1 C V n a r G 5 i Y t e t c J U u m i j T R u C M A u 4 T 9 y b E x K h 1 7 z k K A Z I 2 z a 2 A G b X Y E n e V P Q z 2 f F k 0 Y n E T E 6 c I c S Y F e w j d K G r O h j G e s D Q t I z d w U M 1 E 2 N E b O U O e J R I H k G v E x G C n y C I R G s 9 c 4 h b H 3 8 9 8 j 1 h P L 3 K V V V I 1 F e H e 7 w w 5 / e a 5 z T R X 7 3 J S r 7 1 X b k F M T c / p E q y c D V U 6 g T + / 4 A F 6 Z Z x Y y y K 8 R k z P t A W h B E 8 S 4 Z w N C N W z 7 5 y K w Y s q k t e D 6 N J L i H V U o H Y 7 x M S 1 U w + W 6 2 T A E o x n 8 6 6 S d k l K K 0 7 3 2 Z i k 9 / I 5 D S f K J M E 8 I g + Q w Y y w s k N n 5 1 r 6 d w R V x V S P 7 X j 1 q t D t H D Y L z 8 W i J 0 M V B F 4 Z o g r U Y F u K b g L f q O C Z A N Q R B d 5 O L / w n / U d O b W + F V t W x 7 d A d n R B F b G J H E T h u E w / 2 Y T k l Y b M 7 K D y F 7 c A Z 5 G 5 w L i C 7 t M W I n e z L / f E x j E 4 u j l 2 k T X d W F Y H U 5 u 3 N i P Y 4 a T h + u f 1 g O e 4 / q K g S T p 0 6 S Y 9 J l p O d 4 y n z I L s E / R C D c I U E G F 6 6 N C n u R f F l C Y U Z D d r j o t O 2 q + I h 2 3 F R r D u r y u a W B X 3 e Q I T U z l + O A x 2 k + n E 2 B D c C 5 d l V z W C H X u 3 q + Z 7 x g G 8 u 3 6 9 h s F p y s r z n f F a i E 5 n s a b x q 3 g f 8 E / a X a c 0 r + P K F i t f b p N K u k a r d p + z n N 7 4 j q C o 4 1 D D Z 7 b A a N k a 5 f Z R P q m 4 W u m G h s z 5 M F E r I v i Z 1 o o V Q y W h v t 5 T e L v a 2 l U n n P 1 g I 2 A r x 4 I B I N R q I n 0 O 3 G F H j w V D S F k 1 m 7 K X 2 U o r 7 h d e w l X s t n A D O p o 4 L x 4 Q 7 r m T x w L V h j w g i L 6 c 5 M 6 N x c 0 k g J l J t C c B e P L b X 2 o F k I l S y U y 5 e v o C X L 1 5 C I x V q L 9 X Y h q u G W s d Y z h I P n S I J c y 4 I p U 8 G 9 0 C M K y M o c z x Q I d u H J A Y z M P + 4 T z w X / S 6 q w e R W 2 H a N h G V w D E t J y C g + J y 2 D C N P m b B j C U N y 5 s d H a 6 J x G H t S A T 6 c N T M Q s v O 7 g 4 D 2 7 7 5 3 P v C O o K j L 6 F p Z y T q O O P X 1 d b C G + w Y y k Z o o u Q O q E g k 7 S m d k W f r j i q D x P 1 x Q y Z m X E A u X 9 d K U 3 w a b 5 U m S I p 4 p L I p / t O J B I Z e I A s j s b g u H / o L 2 E r L j 2 c C L o J J v y n C p O n O U s b i Z q 5 4 c 2 B a d d 0 2 b i 5 6 z O c S P 8 B p h e 7 G a X x E N 2 z / P w 7 g P Z J F V s 5 V + L I C j C u 5 C T O e w Y r / H l 1 5 9 D 0 x z P n R u c Q v V y k 9 b V F U R n i I m J t G k 5 V a g G O e i s P z t 2 C q 5 q 5 W Z k 6 W u 6 I 4 0 c 0 L Q 0 U u Z s o R Y G B 2 T 0 d H C s U Y e x 0 i j h 2 1 z S P v i 7 z w 3 U J R 3 j H U E R J C / p 4 X t h d P u v C Q 7 p I U u 2 X D E h b f i F u 9 w k 9 Y N 1 7 R q Y I 1 2 o z k 8 6 0 2 / u L y o X 2 7 0 p O l K k s / y Y a C E 9 V 9 M c D K 0 + I X D g t F m P 4 + C w R X b Q 4 k I F w S u O H c g M h a V g M j Q k e j n U Y C s 6 o j u N C b 3 t 8 h d Z g g n C p P W M x o K I J 8 K I d S t E U I 3 J u R l t U 0 j e k 7 1 H b 2 Q B u o T C / a L w M s b b z M 1 a z 3 i J G d B 1 N N 0 X 9 i Y y I 2 D k H z n 2 o z b o F 6 O I t B c l m N v t V W c 3 S i T d m v G O o A h B 1 c T s b h x f v 5 a w Q N I i r a 3 C v 9 U D O 6 5 j w / s E / o 8 l r K 9 U G q b J / 1 j Y 6 p 9 B c m c c o b 0 e y K Y f 6 Q J 7 0 1 p v z r d F 3 5 4 F a Z o I x j Z I C t 4 V O Y d u d W Y k e V l M s m e p 1 0 l r 4 U a t b X J f / B T Z G u c F g T A y 8 r q I 9 5 i c 7 k M Y S T S m N d X A p f j u k p K 9 V B 6 l o o F n S 9 8 S A e s o V i f R u w n S c 0 y 7 0 j d K h E R v l W M y 8 k 8 O S r y s f r j K k L m v I X r N U e t r Q f z A t B 9 y h 4 L S o g 6 N V M K 2 o N P 1 E Q E 2 4 x 1 B E X R T w Y m + r / D r k / W b o q Z D 2 D L n 0 R c + C 1 U J Y m D I g y R x 2 X b 9 0 N 8 G 7 O H r f D G N V O c c C v F N W E o J g R d d I m f s b a B 9 S 1 y / 6 Y 5 a T y r w j t F m o f + c 4 r n K f h E d g 9 O N a o W K j H V P e y 8 l S y z u I s S B 4 I 7 u I c d l 7 3 X U T M 6 d E y X + T e B r T A Q H h U e P u w P 1 h E 7 j 6 o W P E U 6 w N 8 2 H I N l x n K E f D 9 Z z + a Q W j o V W 0 A p 1 7 2 T 4 r F + U b 7 g h K 9 9 X H x 1 E c Y m k b N W J t J H 1 N q i F v B x s Z w X P B l G 4 f b A d A Y N n a P F g 7 2 a 8 I y i G h y c e m l j J 1 P s w e M h O Y C y m 7 t M W d G 4 U 3 + j X j 2 0 s b H n w Y p 0 e b / + w 5 W P V q 1 K N a d S w N 7 E g 1 K 8 K 0 b Y 9 X x E E U W v F d S Q a D w U e 9 S l X 3 e S c I L u b r 5 d M c H a 3 X 4 m K d K M a W A J P d h 3 v y 9 j 7 Z 7 x u f C / b d C z t h h I X i J A 4 9 t O B M S I + R k j t g N 8 c x P c 3 b i J n L 6 K 7 w 7 H j G O 7 E W I b w L D Y R B 6 P A g V Y i 0 B o C y S D S x R X R 3 Y g d S W 5 V k c v Z x x P X q 8 8 a w d X Z / i 5 F O D Q c B n n w u 2 o I X Q v B 3 L E a p B U H d H 0 T r d X M d w R F Y C 7 6 e u 3 X 2 M p 8 Q J u s l k b g L D I T E 0 + F m N u 9 L T K S p y 9 I 6 N k p Y q r b R m j 9 o J r x J u D Y T a a n s c J W F B u S j S a a + J N k k c 8 S c b F D 4 R j 7 n D c h F y w W n x e Q 3 l 3 H Y v Y u F n J 3 s E h q 3 k r 6 k b i W O i o k n R q T W n l z l b g / + D H B 7 Z K b w b b J / a U Q E V M P 2 Z q N L Q D m F m d w 4 c N R T P S 8 h / 7 w + e q r B 8 H r X J o / W J P l N J a s f 2 d J J g J 7 H R B B Z M 4 d d K d w 8 f R 6 l o g 1 F A y 2 E b n e y S u 6 E / F c q T 3 N Q 8 f k f n z t C Y q h d M o I n A w I b 2 P h J v v c i d H t t l Y j 3 h E U w U O W v C L r 6 I n X C 9 q q 7 f M O g B v b B 0 4 H x M 3 r P a 9 A f 0 W G a Z 1 p v h G Y o 0 c 2 G 7 P S f d V k V T c 8 H B d q M R q H s b b 3 T H g H D b 2 I 4 C 9 C I k M 6 2 7 + C D F Z r P V y a C I k d B T 5 0 h y f E 9 7 u x p 5 F k O H x v N U B 0 w 2 2 B a 6 M m p n s G 0 B O d F M / Z k 7 i Y v o t A h 4 3 f / 8 d v s L D x C L l q a U k 7 y F E F d r F x Y f 1 y v Q S d 3 f 5 b x R d Q 8 j 7 o S 7 T B 0 x b 0 d P t G K i G 1 Q i o m i B G W k b + f F 3 Z X v E W X 4 M P A o Q L / p A 9 m q I g t 3 3 M x a E 8 w I N d h 3 h E U I e L P w b R 9 S P g n 0 R 9 1 p u h p I 2 n x u x m 1 i X 0 1 + C Z V U s / K o h D t T c E e R d K M G s A x o l Y Q c a F N G 9 a z M s q 7 9 N k 9 + r 1 O G 8 l 0 n A j l G S + 2 S r P i M f e t Y M h G a z c 6 9 0 j g v D t G Q x W v U h F Z B s e F N X f 4 h u S g 7 0 5 + X t h e 3 N K Y 8 e / + p 3 9 C M j J I 0 u v w j B K l R x I q N v c U z 9 8 q o L h Q h L F u 7 q u C V p q Y 4 M t r u B F P 4 h s t i u / o 9 7 f r Y d y 7 r 6 P w T B O M r x U K 5 i 5 8 v a q I M z I 4 / s b q s N u u P A x 7 u y l 4 J V n Y k p w F 7 5 / 0 C x W w 9 M o h 5 n e 5 f I T 3 x w w 8 W V P w i w l n c 2 r 3 i 1 g f r g 8 U q 4 G N a L Z t R v o c d c X N + T n 1 i I O N b 4 r V h R n Y U f o s 2 T N s u I u Y D c n M A y B m z Y 3 6 v T H 6 O / 2 Z P W d 7 R U d d l A 0 V a i i w 7 z G r I Z L u h e n T U A o 2 v s 5 g x 4 I b l q X D K P v h e a 0 d q 6 k j 2 3 l 8 + e Y C b e y x 9 n z Z 3 Y S f q 3 f X l z O I h E I Y G h 5 C Z 7 C x / 8 V R S G m L C K f 6 o K d s 3 P S G Y d f S 5 p s Q V P P Q 9 C A u a D n 0 X G 0 m 3 A p s W k e e 4 y u e k b r P H Z o 4 Y G 5 z I 5 y w k w 7 F 2 N U W i N g 0 9 I R O 0 f K X s Z y 5 g 8 B q L 8 r D W f S E z 1 T f V Q e P A H o n o Q h B F f v E x H B z b T f Y z c s F b q 3 A t U y b c 2 V s 7 n m F L X J c L h V K 9 Q p 3 d H d k Q n j K W h I T w Z o h Y o o 7 x M Q o l P r o o X P 7 l K 0 I T F G V 2 4 h c Y m O f m L y m j M T 2 K I K y k + 7 D D f T d k G U f Z N I R j 0 N M + 6 B z k U a 8 I h O / H d x q G p e L J D p C W H i + B z M T x O b W G m Z 3 v s O G K w c w q z k T 5 Z s x t / c 1 k o E R b M h P c I M k X z t i Y h S N M K n s X j w I x n D 3 t R e Z u 4 6 E 0 x Z 0 M U m F i c k m e 4 j B N p n I V F d C y B u 7 T o l I F R G 1 B 3 H / s H j M 2 e Q 9 w V P o n B 5 s S U w M D v 6 / I y h C c 0 A 2 O 9 m o 1 r n R o R / s 6 M P g A G P P O C 1 6 t A z z u Y 7 X 6 9 J + 6 c d h k E i 6 1 I K M 7 c B O C f l 0 / V b x k L j N n L r P T d V M W J R 3 H 4 a y Y i H d t Y D o 5 p C Q T u 4 u t D W o Z F J p r r 5 4 x w E L V M 7 s b o e + G M / v g U h z Y o Q j Q Y y d i 2 K d V K 6 H L 2 4 i u 6 d h f X M Z M 4 v f i U E B f / r T n 7 C 1 3 X r 9 s 7 M Z 5 M o n i e C O v 2 1 3 D B n f B x I w e k h S D Z R E R 6 Q C q Z F c J M p d o H i Y 2 m 5 h W f S u G E l c F P Y e 5 z e y Z O U 4 m 7 f W t Z T A U + p d T s a W e E d Q T d C q c 3 S b w R W g o o m K c f j m 5 x X l y R O T f T b 0 m R J e b 7 W 3 S T j J M 3 K 9 s Z y 8 F b h + y i 2 4 u J n M c P I V d g p O K 6 7 c Z D 2 x 9 b C 8 O o Z 6 g s 7 / E N p j L s u J p 2 8 C z h Q / D P F A v 8 g u d + B B L B 5 B I h l D 3 3 B c B H n v f j m L Z w 8 X 8 O j V N 0 j 2 h E C W p Z B S P I I z Y 6 w h q 6 9 D 8 Y T w s B D H S t o J N L 8 p b s 7 7 c H v R D 4 4 q B X n g N 5 k 8 3 N l 3 P f u C 7 K g N U h G d e B N 7 P r n d 2 y D Z S N y X Y 6 d Q D z V o N h H 0 W j 2 H a 7 d 4 0 N 7 9 2 d t Q X N v i H r S m c d 3 T Z U X M B F p M P x C u b c Y 4 q Q V O M V w F X p / D h 5 q 9 Z + 1 g L B u i c U n K 9 q K 7 2 w O 5 m z Y 9 c T o 2 n K X Y E d K J J 8 p X q 0 E Z n O n A 8 S t 2 a N Q Q 3 u x D v q e 9 V K 2 B v X o c I + L Y F r v j W y F 9 S 0 N 4 T D n S O S F s K A L b I B Y P 3 6 4 O F 3 C D / + b k + D n v X a L 1 5 B A F O y T i / l 6 S E A V x n L W d W U i K B 6 r q Q 9 A c w c r S M i 5 e v k h q a P 2 Y 2 n w J X 2 l H N 5 o 8 C l 4 P W U M k 4 c 5 2 m O g i q l q T 6 + E E J y / R y f j Y L L w g 2 8 m R r t v F V 8 Q n F c T 8 Z L 8 9 t h C 8 E M R a 9 p 7 w B A 9 E L o v c Q E 5 n Y v z s C W q s w 8 J U t b k 9 5 + 1 x O U X L y Y K E 4 u M i g u f q l b P H J S g 3 s i U P / B s 6 z N c m Q r 8 9 X D q V u Z H K a O O 5 t E u g D c 8 R U Y 0 7 R M W 2 C j s A 3 G B 7 a 9 i V x M o e Q m 9 T 9 T E X U X I e 3 9 y W J D o / 1 f Q X T l n i r q 4 M L m b k D I n F X d p Q z B U I f a l z w t v V D O 6 6 x E 0 / + 6 q e 0 3 a o O S 6 4 R D 6 X 1 n B m / E M x v t O N z 5 / I M I X D 5 s f F V S 0 D e 2 p N B I 2 5 4 Q u X x 7 D z q R l 7 2 g r C Z F M Z i x Y C 4 / V r 5 T X I F j f F u g R 9 i X c E 9 Z u T h o h P M A p f F x D 6 u P 0 m L 7 0 0 4 J + q l w m 8 D U H V 4 K 7 y b A X 9 P p 2 X R J L y f H 3 T F / Q 0 t v O O a 7 w V Y o 9 H k D u / I r o u 8 d m x w c 0 S t j n e V A P P 9 u X R N g y u N A 5 c D C B V 5 K l 9 Z T G x U B 1 R h S e x u b 1 z D d F A j + h b M Z q 4 u l 8 K v 0 E q F H + v K C 0 h a c 6 e x 5 D I B / Q I d z 3 P s e V E W 3 b C 1 M 6 L Y 0 r P 1 7 7 F 3 N M t n D 4 7 h Y G O k 2 L 2 r Q A t c f Z O A T d C B 4 s r f y x 8 I m e h T k h 0 D d 4 D 9 i y P 9 1 F 6 Z c F o F z P f Y 6 B y B V K 8 U R p z Y S U 3 0 f H K 9 j u C q g 1 b M 7 e t I 9 W c 4 h P i 4 K 6 2 U z + E o G o b t g F 0 u O L X R f j O + 0 W h 3 U F U h M r X D m G 1 A 9 G 1 A a j T T c d t A 0 5 t Q o J U N p L M P j q X d N E j s g g Y X M q w F n g o H r v B q r C 7 2 W Z g p x t a 5 5 Z o 4 c U N + g 8 D E x A T O G 9 a V l n Z U V G z r R 7 O f o m A 1 Y e h k U E i u A D 0 L Q N m p o x 0 w Y v n o f Z F j D 8 G g n I B f U h h y J + A b 9 h Z O / Z c m p s m f G M O Y X M / w k J 0 C 9 n w I s b i H 4 n X a u C O S t z F i S P p P 7 4 M / T u C 7 H U R R I v c s W Y w M X F 0 / M c A 5 5 E 1 g L 6 + d K u E 4 C f B F s R E n F 7 f c 4 j p k N N k A r e 3 j h 9 g 1 t M l E T t h Y m L 4 5 Y p I U W K 1 c i s 0 g / h C Y 2 k J N 9 1 k Q m h Q i a r p G D V i 2 i 0 M o m K 3 t g t r 9 m j N / q v l 5 X E P v 7 7 c K W w 8 2 o Z J 9 t 2 9 p 8 B X m Q h u I P Y X J y Z G 0 Q q h s y D B 2 1 X G Y u o W b M 1 E 2 W t B H q n f I w 4 n R N G L s W c b 1 V f q 4 I 5 K Y k 3 I q P p Z S y g f b a B f T t H i 6 W X R F 7 x q O x + K 0 u s S / C c c H f q H S C g 2 P 8 o m O z h I F Z o 1 4 Y l 6 h I e t G V x q w f r 9 c d G 3 f B a + i 4 f H k p j 7 c r Z 0 k F Q 8 B o + Q C Z 7 z I 6 O t N 5 T C M 5 L 5 U Z S 7 D b H 5 O S v c j e j C C L K j 9 b l V X N K + s S c j G m z s r 8 4 2 F 6 t 1 T v t m Z m Q 8 k b G E o d B F a M 9 1 b H u K + H 5 L g z / a h V D k L 6 f a H Y b p + B 0 M 9 k x D t 7 N E + B Z 2 S 7 M Y j l 2 H V F H E N B I Y R C w D E k r P N b p n Z E s O k z o e k r B d f I m u o C N l + X N v T V B c 8 l u r o / 9 7 B b f v P Z 3 P Q + l T o C Q P V / d q c K t q b 0 t Q 7 D B g x 0 H p a Q n K o A q J s x / a 4 E 0 I i p N H B 4 M X R D c e P j v / 1 Y D o u C p 8 B / Q V 3 I + B 4 0 y B C / 6 G R F J 2 M E S K E 4 i X o 7 D 7 d G w W X g n V j i V J f H 4 M o c t 1 u 3 I 7 O w v v a g A B T w L B 8 Y B I v m U w k X B g m g m H n R C c / s S q H b / O X j 1 O 7 + G s c M 5 y 5 8 a T 7 K n c v m / h g T + K C m 1 E b r r p 5 b D E 3 w g n O + + g w z 8 I f y o O q d c j e u 5 5 F b K r i N E 1 h w n F f W e G W C q j 7 D c b J P a x C Y q X v / b G k 7 0 W R k j 3 / t M L l a i y + u L f I d 7 r W E a i p 6 m 8 + w h w t x 2 5 2 o 7 3 b Q j K c S X z 7 i b i n N e h s o 5 + B F / i r A a W H E J P P w T 7 P f h E C b t H t H g W x y Z t j M + 1 9 E L H T F c U l 4 b Z j h E f E a h 5 D j U j g s m N S W S n 6 L u I + L r i w 0 L F 5 V b E N R W V R 9 i o 4 w o d t n a A i i g i D P u 6 x L U t p B 6 Q X T S x H 8 h 1 g 8 8 h q 2 9 A 3 U q K g X P f K G 8 X U / p L 4 F z / M 8 Q W + + G f I P v 1 k O a W j N p 9 5 / w 9 T p Z 1 w 7 P 2 + 6 W K Q Z 8 P 0 B 6 x W b U l q p O C H u R 5 q B Y P T 5 U 9 C E y p p C b Y p C a Q 4 U 5 / E / l k t K A K L e x 6 2 o P O D m K A s l d M h O M U + V b t u P 6 t w S e b u F Y s I H Q x S B u J 1 K 2 S 5 W w y 2 o h e P 2 0 X V / 8 C N 3 g i g 1 T r Z 1 B d 2 L c C f V S U 1 6 c t + K u G b z P Y b u L O p D U c 1 n O C p U F / 7 L S Q f J w N I C R T F d x 4 U x 1 T s a l L e L y m 4 P y g S c e S M N 2 z I N S 8 x d R F 6 G Y I 4 5 2 3 I U k k Y X Z O w z / t x x c v f f h w 3 I B U s G A s m 2 K j i T 7 f E a + L o O p g i W b Y x d a d k O h 6 M 4 9 T Z G Z 4 c E / p h l m t k P 2 3 g g / H T a F 1 c Y b 7 U Q W O 7 v t e f K C J b k s 1 b 4 Q n l 9 l 5 q 1 3 B N 4 2 z M l h 1 Y B t E u 1 W E 7 6 x f B C I z L w 1 o A y o W 5 S B 4 j u l x p Z j s L a M / X h H t v D g O w m k 8 d 5 f q L Z p + T H w a L x D 3 t a G c 8 E H S 6 L e 7 S S R d G k / + 5 t w 5 2 R V 4 N V b Z h U r c u a o u / R C C 0 m d 1 U a T G / b E 9 Z L + J u U c u s L 2 h W / n q s K 8 R 0 T u P o / q s K t U 6 s z J 6 I p N C z X K 3 W t Z u a g h c p 5 t M 6 6 7 N k I p 3 x o 8 / P q s T L W + c P D H O i a 7 b p K b Z p P J d R H d k H g E 1 Q 8 e W 4 Z e i 6 F f G 8 c W a S u q p B w n Z x t U p b t 1 V g t W n w T N D X L w q p T k 4 z U y p B X 0 5 Q x C 2 W Z 1 z G l l u j d 5 H u a x g d u O T 6 j v + 7 c C v 8 C g j E / q y I a Z 8 H I b m + 8 6 M 0 d i w E J j 2 v T 1 B l Q u 2 8 N t z E D T 7 e R 7 R 3 x 3 s 7 2 v r x M 1 9 E o z X B o w 1 G 0 8 D f l i 0 G U t B V Z w S 9 2 r j W F 0 v E c 7 Z H h v 5 P 2 X x O h L A d H 8 F i t 8 L 7 Z 4 G 3 7 S K 1 3 k F G n E 0 j b h w g T u k E I Y T N k 7 1 2 b Q B T H z 5 S k K 7 Y c 8 1 8 E 3 N Z 3 c R C E X x i Z Z F 5 P r x o u 7 G M w P y u C z 6 e n O / A T f e l q B 4 r K f X V T 5 t 0 1 q C e 5 N H 6 0 S 1 m u b B 0 x 5 0 R 0 + I o G E N b i n V G 5 0 W 3 V n d 0 G e I U K d 8 K D 4 p 4 W E 4 j A S Z P 0 u p + n e 1 Q 0 d Q h 4 U 0 N D 1 C N k 8 Q J n H q S 6 s Z z H R H c P l s G f q f c l B J v V E n V a H q B N y B X C J c f s 3 K k Q b T Q c Y 6 X R v P J t a 2 N c S v O h K W G 6 Y 8 W j 2 e n f q 3 Q n / c x m S p A L 8 r c N s K r e 6 7 / o I I k f b q W x N U 6 a 4 G a V g W c 3 t a q U f b h Q W o 3 o A w S A O K s 3 k 5 8 Z B 7 d H t t B S b p 4 j v S P D o 6 h l B Z 5 J k / B o K f h l D c z U I t B c W N q 4 E l H F d W 6 s 9 1 6 J s W l o c j O D P m i D 3 m z g u p + 6 J j j s f j w 2 f P D 3 I X D t z 2 R i 2 U l x 8 h h j h C J 4 L 0 X l J l i c A D g X p c q S 1 o h b R n x J l J i q h 9 y h u n H j W j + F k B w d 8 0 B Z D p U N y J l j d q u 0 w N B t s r P M O X e z l 0 R c b F 5 n e D K 0 p 5 j C e P g v m C b F y D C P U 4 8 L B 6 X / E g H s q R + s d 9 y m O k Q t p E 0 G W S Q m W 8 z K r 4 R b Q o + p 6 z c 8 O r 1 I m / G e w N Z 0 d H X + I k q d b O + f F U y L 8 H / C p Z g F q d 9 u G g g q X s b Q x H 3 6 s + b 3 3 f S 6 / J n i J t 5 + 0 J 6 n W J 9 M Y K U T N t y O o 9 E 9 M K v C S R r C J W M g f r i R i c E 3 c A d A a s H g h V q s X 9 1 0 n d W c s + x 1 i S j W 4 i M F I z z B V T d E o N f x L G f O 6 O 8 L Q M J 5 w 6 p f T t I h Q i c t N H 5 0 e U y K X L u Y E N F H i S n h b G 1 1 9 / h + n p S a T 3 9 n D 9 + r U D a S 6 H g s 6 1 9 L I k p E C r c z 0 M v B H 1 h y X h f W s H L q A T L Z 2 r L u 3 j g g c 9 W z v E N H p U s m U V j H X Y m N n 4 c S X C B 3 K e V N Q U f J U o g u 8 f H F 7 A Z e U 8 B Z D t r J o K z e 3 X 2 L b O l t o T 4 L 8 l s L Z 0 r o P U / Y A H e 6 U V x H w D 9 K q T d V J D S w k 1 R x J q X M X / D 9 F O T e W D H f e d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 G u i d = " 7 7 c b 0 c 2 0 - e 8 f e - 4 9 3 3 - b 6 8 e - 9 3 c 8 7 e 4 c 1 d f f "   R e v = " 2 "   R e v G u i d = " d f 0 9 c f 9 7 - 8 a 6 e - 4 9 4 f - 8 2 0 4 - 6 b 5 d 5 3 b 5 5 5 a d " 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V i s i t e   g u i d � e   1 "   I d = " { 3 8 C E 9 A D A - F 5 0 5 - 4 E 3 9 - B 4 4 5 - A E A 2 8 5 2 1 A 9 B 4 } "   T o u r I d = " 2 d c 4 3 e b 6 - 4 6 8 8 - 4 f 3 8 - 9 6 a 6 - b 0 e 2 e e 3 2 3 9 5 0 "   X m l V e r = " 5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2 A A A A N g A b T C 1 p 0 A A H Q s S U R B V H h e 7 b 1 3 d y N n u i f 2 A y o g R + a c m m T n 3 G p J o z D x X v u u j + 3 1 8 d l P 4 C / h / / x 1 v M e 7 v m d 3 x 3 t n 7 k i j 3 O q c m 5 2 Y c w K I W K g E + H n e A o g C C J D s l m b m j t S / F k U A B A p V b 7 1 P T p 7 / 5 / t s B X 9 h / O N p o / q o N b Z y X k T 8 Z e w U H s G y S 9 V X g b G O 9 8 T v + V 0 J L z c l 8 f i n C F 6 f 0 p w O / 7 i v + s r h K C 3 o U B M K P E E P t G 8 L C H w a w l 5 h D d K 3 I W z 4 V l E Y X A c q H q Q 2 c 5 j O X 0 V H b x K g W y D 3 y Z D 7 6 X O S B y g D 2 n M N s q r C 2 t L h u + h H Q d 5 E R O 3 D 5 r c l a C e D G O 2 g N 7 W B d k u D / z 2 / e J z 9 O g X z a h r b m 7 s I + m J 4 e n c R v / r N p / A H f L B 3 b E h J u n d e 8 d Z 9 V P Q K P K o H z 1 Z L O N n v Q 8 5 Y g 1 I I o H x T Q e B 6 E F L C + Y z 5 0 o I y J V c / 5 Y I N F L 8 p I v h p E G a 5 B M X r n E s z K m Y Z 5 R R t c b s C q b / F c Q g V g 8 5 F o T W h / 2 r I 3 N x F 4 c w y D D s P V Q q h U r E x G L l W / a u D L 1 8 p G A 8 Y G B q s f 7 D p M n 9 8 v D 9 m V h + 1 R 3 e k D L 7 H Q / H z g o j 8 S h Q j y S s o 0 i a 4 M S d D M 1 x X + l P F G 7 A 1 3 7 A K T 8 j j b A K C h 3 5 l 9 Q 3 s X n k F 5 a y G s Z U L i C e i m E i f Q 3 G s C H P Y h n x J g U 0 E o u s 6 T F s T d 9 5 j e u D t A t T T P n i D X g T l L u T N L R i n g + j b p v c Q K p U y N C s t H r s h D 9 U 3 p z f g R U d g A i d H 3 0 P E 1 w P D N O h z F Z i z F q T O g 8 T E 8 M g e m H M G p s M K C r o H 9 l c J 5 K U t h P 8 p A q l D g r 1 r w 3 i u Q x p o s 0 X p m o M f B 2 F v 2 S g + z N L 1 r 1 X / 0 A j j i Q G p R 6 L z q b 7 Q h N I D Y u C 8 j E 1 b L H o x C b n i w 0 j 0 A 3 F v 7 I p V / U s d p / s s J F 8 V x W M m y t K z 0 l + W o P h G x w K N V / J 8 w 5 E 0 6 x k v / j i j 4 o / P V L w g 6 X N j X h W v M / q i J + H 1 S A j S S x + M W 8 h o T V f 7 E w P f b L v Y X h o 0 w + P 1 o P S K C G P X h P 9 6 i F / B S M c V Y k w T 6 A l P Q h / X 0 P v i N B F X E D u 7 K f z 5 5 n / H N 1 9 / h 3 / 9 0 5 + w v L I C r a i L 4 / g v + C H F J E h x C V a Z N q 9 X R l j p p u N U Y K c s G L O m o P O A l I B p a d D M t E O M B G / Y i 8 3 i U 3 p U Q f h K H N a y w z i Z k M L h E D S N p N / o I V o F / U m Z o B s s k + S 4 U c S T 0 Q h M u a 6 d S F 0 S 1 J M + I c W M G e d 8 G d v F 5 + J 3 u U A i i r a F 1 E 3 n D x 9 8 U g Q L m W / F 3 5 g J M E q 3 S v B d c i S X O U t E X j p I V R W j v M + Y 3 P D 4 P I g 8 H q U 9 L K E / c g n 9 4 Y v V v 9 T R F a 5 A H V e g 3 d E E g 8 h 3 F P A X U / m C a g U f n z g o n f 5 A B H Q U k q E y r o 0 4 H O E 4 7 / 9 7 x z + e o p t d J r W D x f Q b o P j Y u Z G B U 3 V 1 p 3 S v B D 9 t o l R h B Z v p e W y s p T E w 3 E G s O o i e 5 D B W 1 u f x / O E y f v m r T 9 H R S a o g Y b v 4 E p 3 B E 7 Q / H f 6 6 l P K S t m D T Z v K g u J 2 D t + z F d u g p Y u o w o r 5 e 8 Z 7 8 H 3 I I / W O Y P v u C J F g K y d f n Y P Q b + P K 7 b / D x x 7 + A b 8 u H y J m w e G 9 L 0 K 6 z t i 3 I 3 T K W V j w I d 8 5 D K 4 X h U 1 N 0 L l P V N z m o k L r G 7 + d r 3 S r O C O I P L H U h c X q A X i 6 j V M r C 5 w s L S c r n E 5 S 6 E H k 0 j M C H g e o R H J j z J p Q x p f q M D m l W h O r J z K E V + H u t d V I 5 B 5 3 P k E 4 g f r t R 0 e i + B Z z X V z 9 b + c t I q A / H z Q Z i s o h h b O c 9 Q u c 8 D l I F L 1 b 3 v D 8 P V Y / w z a w C i 2 5 W u X R 8 K c V Q e s n e I G L S 7 j l S o z i r w X e B 7 D B a t m R 4 k G w Y P 6 6 e / x B j 3 V c x 0 D u G v L 0 B S 8 6 h Z O b F + x k s U T o C 4 / v E V C A 9 u 0 w b a V N 7 h t T i M t K B 1 9 g N v k R i 7 S S y x o p 4 j 0 U 2 i 3 E 5 h Z X M L T p W F p L e h f J E B V 9 / + S 0 + + e g j d M S T 8 P t b 2 z T a t x r 0 J 2 S j k Q 3 G x D S 3 J a G v j 6 7 l f i / 8 R A j N x M Q Q j E Z s h Q o R z R 6 p p k k E d I c Z 8 H m X J R M Z s i G D n k 5 4 S y r U 5 z H 4 P j j I i J V h U n v J p q u B V c p 2 x M T g 7 7 V W D j d Z S k / r U j V w M v T j E R T b Q W x c 8 0 / E X x d 6 S y k J z 9 d l 3 F t S a P G P T y B P 1 m R 8 9 f p 4 B P j 3 j E 8 m T X x E z M e w S Y 1 7 W l d t j o N y V U 0 M X A 6 g + F R D c C J w Q M p F / J 1 Y S T 9 C q r g E w y q i X C 5 j e v I 0 Z M W x g V g K G V U 1 b n c n h f / 6 z 7 + H t 7 C E k p W B P E 8 S h g 4 X U X o R 7 A 9 j w H d V S I S 1 / E M Y g R w S m I B R l P H 4 1 h z + 8 3 / 6 Z / S N 9 i O R i K O 8 V y Z J c N A B w H Z R 4 B c B + M 4 S E y A 7 b X Z b w n i 3 D U W q I P K e H 8 l g G T u 5 1 n u k R A S 4 U X i M w c g V x N U h g J e q u s 1 C S h e U L x P i c T j W g c L J N W w W n i K j L 4 v X 9 k F q p r l Y d 5 B J H a 2 d F A 0 4 i q n T f a s h 2 Z / 4 c Q i K b a V L Q x a + f K k Q 4 c j Q q / b b z L q E V 8 S B V s l e e o e D U O k G B x R n V 4 R I R f a Q C l J 8 p g l V 5 F i o 3 s v i Q + K S b R j p / O 5 t 8 d u y H W K V v H Q v I i n o J e f 5 V m G G i G c P 6 T 2 y t b 7 8 D C c u h 5 H O p j B K x r j / F 3 7 4 N h O I B v r g j d D n 2 N j T v Z C 9 f g T R S Y Q o Y e b W O t 6 7 f g 3 / 4 z / 9 I 0 Z G h + B V v M L + K d 2 t c 2 4 G 2 y 9 s q z F K l g d 7 d J y J r r q 0 4 M 0 O U r / y h r N X 2 L v G x F t D 4 I M g p E 1 i G A X a X 6 8 N q G d V F O 5 l 6 J R s G M 8 M 2 K o N 2 6 s j 6 Z 8 Q 7 9 f t H N I l h z G Q Y i d e Y z A x 2 2 l b O B H k 3 q M J S u p r v 3 d N s h s D V U + n A K 3 P j 7 L T e Z 1 f b 3 n F Q m 3 n v f j i p S q c D q f 6 b E z 1 H P S O v A P Z 4 r S B f j X d G E 7 w + D 0 I n g 4 I 3 b 3 0 4 m h p Z a 3 b K G t l B C / 4 S f 1 r v T l G O 0 j d i 5 + t P q M N I n s x / 2 w X k u R s 7 s 7 A F I r W L h b 2 b i B O K q R l l j H Y P y i 4 p K o G E C f V s Q Y 2 1 O 2 M j V 7 f O c i P Y 1 h M 3 8 b l q 5 e Q 7 E w I y e f 1 1 L e T e l q F / q h O V H x t p Q e O J L S I j p L B g 0 x D f 2 7 Q + d J m J z p a L z z C U u a G e H 3 1 + x L y / y 2 H 8 P q A 8 A z a G z b y m 7 t I 9 8 5 i Y / s p j O 0 S g q d C R E C L 4 v 2 m X Y T i D S A g x 4 V U u 7 O Y E 6 8 z + B r Y E V M h B s S E V p P y r a C T x q B O N o Y y y n m y 2 V h l f V 6 C M k Q a l F u A e e n Y / + H / + D / / r + r T H 4 R 0 s Z E 2 d w s e I j J Z E N g 7 N G K s 0 9 p 3 u t S g z 5 T g P + c Y 0 W x 8 y 5 0 y L F K R o J A p 3 M 5 Z Q S / L y S o h 0 e G 8 / s a 1 T g Q H h E o n e R X x O O r v x n Z 6 B Z l N C 9 F I l I x 5 H W u Z R 9 j N b O H J d 9 s Y H O v A z k Y O I / 2 T w v 5 i e E P V Y 1 Z P Y a 1 8 D x F v P / L R P L 7 / 4 i n O n D k l 7 C X T M P F 8 5 j n i 8 Q R 8 f s c 7 5 5 W 8 g p A s + j 5 r y R S E k g 0 p e L U t Y 9 w t n a r g O F m J 7 E G p T 0 G + E E N x f h y R X R P q n o 3 c Z B B B 2 r / m q g H 5 k z L K f g u x B E l O E v N a 7 x a k + y H 4 8 0 T Y L A l f B q H 1 b M E s a 6 S u T q E n p p P E K x L j 5 / A M H Y R 4 V Z m O K U U l 4 e G z U y T d N u g c 1 y x U v P Q e P z E b u l 4 p I h F R G T B e G M T k i G H Q + r I D Q u l R k P O u I R C I V c + 8 j j f y 8 h E B o n z s d 7 + D G w r d o 9 6 o j V O 9 7 D 2 r v l g F c 3 2 + u Q 3 c r o r C 3 S J C V 4 L V Z y 7 U 7 o P r M 6 V Z H f 6 J w 4 P D t m l j L 5 P B U v q + e J 7 L F o W 0 6 u i K Q S G 7 a n e b V K R c H F e v X I H E J 0 0 w Z k n F G l d R t F P Y 0 5 a R e D 6 F u a 6 b 6 I 2 c F 4 Q p 0 6 Z m q b q 9 s y P e H 4 / H o P p U m C 8 s K N M O w f P f K 8 U K 0 h 4 J c Z J O R G t t o T 8 o o U z q X + A 9 Y j B 0 f f y c A 8 + b W S + 6 Z N r 0 s g 2 r Y K D g 3 6 J l s J H w j 8 I u G 7 T G Q S x l v 4 e 3 r E D O h F C K 7 2 A v N 4 W L g 9 0 o m D t E k J 1 Y z t 5 A z 8 4 l + M Z b O 0 0 Y 1 p Y p p K C V N h H 8 J C y Y E s P t 5 b N S V p 2 Z u f B G 4 u M d M R 0 f c T K w z / V b + N 0 p x 1 H z a 1 L v T p M K 3 E x M D B E f a f F 6 a b Z E H N 4 L / V k J x p o B k z i 9 v k I q T 5 5 U P d p w t c + I z U o / N m 3 Y o 8 B E w u 7 y R D I u g r 9 D I 7 3 o H + y C j w j A S / a V T H 8 f H h 5 m Z Q j p w j K M Z Z 2 k j S K O L 8 0 G k X g x j d K 5 T e S J C a R T a T q e s 4 V Y i r K k S q f 3 s L G + i e x e D l r O U f E Y + l 0 d 6 6 a M j v D h x M R g 4 v G d J 8 Z Q v R y J J B d j g 8 w I D k C X 1 + n 7 S F K U K x a S g Q l i 9 D L W 8 g + Q 0 z c w E L k C 2 0 P n n L A R f j G M 3 n h K f H a n + J I + L 8 E v x c l W 9 S J X 8 u K b N k 4 v u Z u u l + 6 Z 3 W u Q y v i k + m o d f L 8 q b e T Q G x H U O x w N 3 u N M S N d H L f T H 2 a 5 w X m 8 H 7 b s S 5 B 5 n w 5 j b N k r P d O i L u i A a / w Q Z 0 D k L v t N + q P 0 q q R o y f I M q p L A E M + O y v + g 7 e E O r 9 H f W 8 Y 8 D d p e 7 4 S H 7 Z z h + i b h 4 A h s b 6 / j 8 s y 9 h z 5 F t R t + n D B F v J j W 0 M L I J w 8 y L e I / l z c O 2 y d 5 x H S c a i 6 C v t x e h U A j f f n s D u 5 E d I Z W K X x S g n l J I A l b f e A x w 9 k U 5 W y Y 7 0 Y T c 5 a w P q 4 m k e c E b 9 6 K w t U u X 7 f x j J P 3 j 2 N O X h T O C m Y G O L I o n d x C 5 M y x s q p H Y h + i L 2 V A 9 Z 4 R q G T I t + A 0 6 G G m e 6 d w i M s V V r O R u Y z V / D 0 W S Z q w e B k M x x B 6 P 0 v N d 8 R 0 1 8 L 1 R R l t f z F 8 l l + / n g s l u C + O d x 9 v Q D L Y t S q s 6 v D 7 i a / R f 8 F R j I J K h P S w h c O G g e l K 4 T a r g t Y O q I A c q G W x 8 H 4 b F 3 b t E R J y S U 8 Z A 4 i x t S z q B o g e 5 Y g 5 l i Y 5 h V f D o w R O c u 3 I W 4 U A I l p z H V u k Z J F s l 0 S l B o t d u f f 4 S n / z y Y y Q 7 H J e 1 G 7 v b K e i 3 N P T / 0 4 A g e H b Y 2 R m y T x J v x s N L t 8 m 2 v E r X X 7 2 c L 1 6 o u J R b h j m d Q 2 e E P X o H r / P p x i y S 4 Q J 8 U g i r m 5 M 4 p R C T 8 m R R m S W 7 l K S X Y o T I H v K g d J E I z t + D l D Y r V O H E 7 C T k f h n e q B f Z t U 0 U e l e F s 2 U o + p 7 4 m h r x m i v m f r C 3 G T 8 b g m J V 6 7 c n D X z 2 X G 1 Q X T + a M P F 4 T U J G + 2 H C + q g E 4 G b k / y W H 0 G 9 J P y f O f x j M T b p 5 Z A Q 3 Q 3 t F h D b Z 2 g 6 w d y 3 a F I 7 B f V w I t b F Q E Z t J J y n p 0 W S U x g r 4 8 u u v k c 3 m 8 L t / + D W S n X G y t 0 g d y l d Q + D K H 7 J U s U l t Z n D l 3 i t b X I + y X o c g 1 Y Z d 9 9 v v P 8 O k / f o p k k o i t e h r a d 0 U E P m x h D x 4 G u l c c v y p n K l i L + j B C U i p 7 e 1 e o h A Z y p D 7 6 s F V 8 h t H Y L + j N z h c t Z m 4 Q E V y D b u X g 8 8 a E c 4 S P Y 2 w X o X Y H s V v w I v C q i C C p l u I P h K X s L a F C 8 h H 6 w 5 d Q I X W w O L K O q N J P q j B J S P p D j a A K J H F D v + S U r 4 P 4 W U k o X o 5 / q G 5 8 y / Z A Z k 5 c x f d z C j I l Z 8 H e F B O d N k 5 0 1 7 1 W r H b p y 6 S D 6 6 R i h B V I w w o 8 x P F 1 z n d j 9 z K p b L 6 h 4 6 V U m a S v K 8 R N m 2 G l b D K K H a d B O 2 j P N A R O H 5 R 6 z T D m T O G N U 1 p k Y x t G S R D I f / 3 9 P + P y p y M I x + l a i H h Y u o U y U 7 j 1 x S 1 8 O v 0 p 5 J A E v Z B H 5 G w C K 9 v r C A T 8 6 O z u q B 7 F g b 1 n C 6 + h I H Q W 5 E f w s N J d D f 4 r z v m z p 2 2 7 x 4 / e q I 7 0 Q z K i + k k V j N G m t 3 Z h 2 A U i 5 P e I u O p r y u l J M h F b D Y U / 5 E W q V A 1 F g + 4 / q d a b P f f h k 6 P o C k w L h h B V + 1 G w t t E V n E Z l X k F 5 s 0 J M w I + S n U V Q T g j i Z p W z n e f 1 h 7 H l v z O E f X U C c h P T k 7 W V t y Y m x k S V m O y s D W P J c N J Z J n Q U x t e h j B N B s Q u Z j O n A t A 8 B U u s 8 7 I Q 4 J u Q 2 d s d R x M R g Y i o + L k F f a h / T Y g + j O k L 2 T Z v S B l X 1 k 0 0 U x L / / n / 9 3 r D 6 1 E D Q n I G m 9 C O r j W N p a w o n 3 T g j V k 2 0 K t S e E v F X E y 9 d P I X G g r Q k c 2 N V u F M U 6 V X S 2 j 9 r H K P d u b m J z w v F E W n u m C H Z 3 r t B n l z 2 Q 8 g q i + U H E f I M I K 7 0 i M d Z N T I y a Z 4 7 B N p y b m B i c a + o l t Z h L M j r 8 E y S n K u g O n i Y C T a E v f I G O G Y X k k + H p 4 M y Q B y K m Z W X M Q 4 m J 8 Z M j q M P I g n M K W y G o H i x P O C 4 4 0 6 H 2 n b b H x F b k O a k a J e w U F r G a C u L u w g b m d 2 6 L G 8 b g z G l l 9 K B 0 Y p W r G Q Y Z 5 K 1 u n u X K R z s K w X N + + I Z 9 y N 8 u V F + p Q 7 9 P K g 6 r n E f Q J s e k w t E w Q u E Q Z m d n c f e b Z z B J + r I 3 c G F + C b u 7 K a Q y a X x x 7 y v 8 4 T / + E V r W E t d j W Q f V Y P 4 + E f 8 J e I V z Q H 9 I x N 5 w 6 R V k C q s w z + 4 h 8 W A K a 8 u P I J N U 9 J 1 S R Z m J O i J D 8 Y a g z 5 W Q 0 V e Q K s 0 h q D h 5 f S y p a p A 8 z h p b G 8 Q E P m 2 t n l l b d P 3 V Y D Q T I C f e d g Z O 7 H + W A 7 e B k 2 F E 7 o 6 R R E v T u R q H E h P j J 6 X y / X r a x O c v D n c l 1 W y d j L Y u 7 m O 6 u A x V C m I x N Y x c q V P 8 7 U 2 R C G h Q S Z Q Y 5 g 5 x K A v R 8 A Z s m 9 S F s o y g L 4 N U s R 8 x / y b d q D P o X 6 W N 1 O u F X S T V I U A b i z c z a S Z S j D 6 5 T I R C g k L u p R f p v u V v 5 h F + z 8 m n c 0 P j I P A J v 9 i 0 b F w f B 8 a a C b X f t T b E X N h B J 7 7 / m N A K Z I O o P p R M D c F g S G T I Z 7 J Z f P / d L e T z B f z m t 7 8 U X r 9 H c 3 l S 7 1 6 T z g Z c 7 D + H j i v 1 d T V e H c w + M F 4 Z U M c U k g A 2 C q 9 T J F I k Z E / N w Q 6 w Z P V g g G w a u R I Q 6 U I s 6 Q v / k h f p T c Z Z d o l 7 Y Z R z 6 C B C y B l k 8 5 D K Z p U N o e 5 x 7 M l 7 O 3 i o 3 S Y K H a s O H G F z y R G R g M t 7 Q j f z x G y T Q n 3 c f b 4 I v x 5 H 8 H y I / u Z I O 7 t Q h l Q L f B P K 9 P x n 5 + X 7 1 R T d P N q 0 C 7 t 3 i K A a R d b L z Y 8 Q 9 e + S E Z r A X l P m x 2 F 4 f 9 S A w p n e Z 2 S s p B 8 j v N K P s s 9 E M b Y r i E H 3 + O i Y B t 0 s G d 2 h M / A d F F A N K B e d s g G 5 R x I 2 B 2 8 k c 8 G m T e S h j V p G m U S t Z 9 R G 2 p x F D 8 4 K g 7 2 c o 9 t I / 0 n D d N 5 E J K z O N M P a p W N W E 0 J N s p t Y H X 1 b 1 C Q u Q 8 / r Z N C X 4 Q / 5 s Z q R M Z j g 9 K E K n s + 8 R E c k j q 6 B 7 n 3 O 3 u y Y M E l F t j c q 8 F 1 Q s W 3 N C J W L p Q U T J q c P W R U d / e H L s G 5 V I C W 9 U K d 8 K P 6 p I A h K P k 9 M i D Y 7 q 3 y M c o W Y F H E I d p 8 r H l K t v w s g 2 M Z 5 w L C 3 a U 0 7 e L G c 5 w V j G y G 1 y 3 n i w t L u T S T u n E R x b B N J Z Q z K g A L b o L U k + 5 h T v 8 x F k + 4 B X f 8 V / 8 / T b X 5 p y K D F u 1 V 9 1 g h O 0 7 H L J g b j 5 6 B I A Z g k N D i N i l O r u K w k r 9 c 3 K q v p v 5 0 m m 4 l u i J 0 j + y l L j 4 m 7 + i Z V p 7 5 J p J b w G 4 n p 3 i j A L F S w c i a G M / 1 H q 2 w c u G 1 F F N n S J p T N C A I j h 3 v L z F n a X L S J v Y O e f U 9 i / l a R J F 4 Q x i M L 6 v n W N t N x 4 S a o G o q f F R D 8 T X 0 D c 4 C X s z D 8 9 4 h w O c + N 7 K r M 2 T l E n 4 2 R P k X n V / E j 8 F F d W u 2 V F g U x u M H O j 6 5 H F x D 8 K I D l 7 G 1 0 b 5 + H + d q E F S 5 C v k Z 2 s d p T f S c n 1 m 5 h R 3 u F 0 d h H q F h 0 f n T Z h 6 l o I g O E i x y r E I W J d F M 1 M y W C t 0 G 5 A y U 9 K 2 J b 3 m d + Z C 7 M E U M 8 B e t r u t 8 f 5 E g a 9 t H 3 v U R X 8 G T 1 C P T x n y N B M X 4 5 l c Z a h i t O G x E P D N C C Z g S n 6 4 1 O V 1 9 t x E r a K 4 K 2 H l q 5 M j s i S G X x X y T u 1 M J N 3 d w r o n C / i N C l o 1 3 H d o 7 U C c 7 w d s E g 2 2 x 1 7 z F C 2 7 3 o P j V U f f V o 8 L E q q Y r I e p D i Z I N M y y I r / I f A T V C c l J r w j 4 i E X v 9 0 / V q 1 P J 3 v 2 i p i s T g C L 1 T k T m 2 i / J L + M J l D c m E a g a u 0 D q 7 T W M 8 / F J v X j c 7 A J I L 5 T l h R D T I x O L 4 v S 9 k b 6 H p y Q f y d K 3 b V E 7 X v r J 2 T x y m 0 v N w + v Y g h J B R J O l a d s 6 + 3 E A q Q L R Y n L W D F h o / s N Q a X 1 u / p S 0 J 9 j Q f H E A v 3 w i w X k V 3 Z Q b J / C M X K D j F d H X H / o C h P + m G r + m 8 c 7 N V j m + n T y Y O 1 D Q u 7 8 9 V H j b A r J v p j p 0 k H P 6 i X c X E a a S A Y i N r E J d m Y J j U k L i F w j d S L N j E f a 6 f x u 5 m Y X j 0 p C 0 n n S j L A U u p B 9 Z G D V G U B 2 g u 6 i / Q e v m H 8 d y a m 2 N I Y r L 7 G T X c U 8 s / y W J e e o T i S g a W b 8 J T b c + 0 3 A p 1 b 6 a W O w G a P S C w t k 5 H v R i D s R 2 9 f D 7 7 + 9 k t s j 8 / j / / t P 3 + D h c 7 K t l r r g 4 8 1 O u y + 1 m 8 b O z q 5 I W W L 1 r Q Z O J w r I S U c C k Y R V 5 b A g J g a r d v 6 r A a E 6 b v c S U y T B w k y N S 0 b s F D E P e k E L p l B 6 V B J F h M U / F 4 l 4 G t V 7 d n + X 7 m s o 3 S i R U P I g N t 0 D e V i B H J W R H 1 v B b v E 1 U t q c S K Y l 2 Y q O x A m E S k 4 Y Y K P w D B 3 D w 6 J I k h 0 i A S U u X l 9 J k z b w c 5 V Q p / r m S b V b o 8 W I C i K K + / u R K W 0 I Y t K t I t k 7 d S n C 6 o P + t A S J c 9 p I d Z F J j d r P w m 4 F 0 u h 0 t g 3 o L c G R g 4 T J 6 m C Z J R C X E Z R J 0 p H O y J 7 A V k g s n 0 B l i j i i v u G U S F g y y r K F s c 7 G D j z N 4 B 4 V n J l t Z M m g H m G x U I e i B z D Q d U Z k h L 8 R a K e w Z O K S h x L H u C 4 H o d l p Y b g z W C r w t S n j M q l M x D B o 3 S q k M y + s L u D e 3 E P 8 9 n e / E Z n c / / 3 3 f 6 D H v 4 Z l W / j q 6 y 8 Q 6 V B w / e I v k Z V n S E V 0 1 p W D q J z s y k H W 0 p 1 q t g Q h V Z q H v B p G d I I d H R 5 i N l p V N S + K I C 8 T n f 5 I F 7 l + K q n e e W N z X y 0 U O Z N V J 0 y N A b q d E j X o V p 6 I 1 k t M z I / + x K Z Q J W W y 5 2 K v x 5 G f X E R I 7 o F f c e w 2 v k Z O j 6 r 0 q X Q e d K y f K 0 F d H y U i a q r J Y R 2 6 5 k a t g V U 6 l i S 8 + R n m D G 2 Y U 4 d v x M K 9 A k K X 2 x v D D N 6 U 3 F O h 1 L s L 3 f A i o 6 3 R h q h z e K 9 X I g K y 0 b k 2 h U B v C K v l x + j v O I 1 c a Q d + N Y i g 7 2 C 6 D 4 P L F 7 S Z I o L n g s J 2 Y k / V V m 6 u g f s z e j f O I X D 2 o E r E R r a + Y I i 4 j x S g a + b 4 n J + u u U f G o n 7 P e R P p u q O d V 5 H T d 7 C b X x A v B Y 1 + d I Z 6 R a Z F M 5 g R W G T E c y G g c l J B v l i A Z V r Y K r 4 k O 6 9 C j M 3 C 3 L N N + M O k S o 8 5 3 J 6 z y L s C J 9 H f P Q b j J d k 6 U w 5 j Y g K R 7 0 f h u + 6 j + 2 I L 6 b G W v 4 / e 0 D l h / z K R 6 S S p t i Y f I a R 0 Q L M y 4 p 6 2 a r L C Z R u i x d k x U f y m A P V D S X g Q m 5 W 7 4 k O T i O 3 1 z 5 e g W B 2 8 M m w S p 6 m + 0 A R z y Y S 5 Z i L 4 f g t 7 h 1 e s D U 2 V D Z I i b J 8 c T n P 7 Y M N 4 m / R 2 z X 5 K G 4 L U M b r 5 X W F S L 3 x O r c 3 q 9 i M R x A w P J Y V u 3 6 6 T E P c 2 8 J 2 i G 3 1 I N m 5 R J 7 U K x L 3 L X k Q C X U 5 s q n r 3 J R + p r i 1 y B t 1 I a y v Y K 6 y L x x 3 h U e w W H G J i J O W L i M i S a G 9 2 F I w V E + q g 4 / x Z T j 8 U r z H R Z T O c c F v G 5 v I e C t k S 9 L w k K o H L p M Z F 1 Q g x C G J W 9 j Y S I 4 N k t y 2 I s o 1 d U s u 4 4 t g q a + i P X B H 9 + f Q H O t b H 6 h K f 1 c f h 6 P v V Z 3 X o M 7 p Y s 1 a o e Q y 5 p o p 7 R Q a U B J 2 v g f z 9 L G K X O w 4 w X l 7 H V c 6 C / 7 k S F K N V / h 2 7 q L n S l H X 0 d r B m K 5 A n W m 8 c f Z 5 u 0 l j r m 9 Q O 7 C L W H m g k A R Q M 5 n U E 3 w u g q O 6 i V M k g O j c E Z Z S 4 s U l 2 w V 0 y z K M S / G S z u V F 6 o s O e z B M R N q b 6 / C W w r 5 o 2 X X 6 f c R G + a p l F K / A G Z Y n C G Q 0 F I u T t 8 Z n q X w 6 C 1 6 N M h N X t P 0 P S W 8 f d z 5 7 i 1 M d n M R i O Q 7 u p I f S 7 E K w K q e A e n + g j y I 6 D g c g l 8 V n O U G c p u a u 9 J u I K C m L j Q H A i M C L + 7 g Z n b Q Q + a O 0 g Y t W W 1 c 6 8 v o m s s U Y m w R B 2 i m R T 5 V Q 6 v g f 9 0 Y M S 7 / m G 9 6 f t l H h T G I u m S I s 5 j J g Y b g 8 X P 3 b / 4 4 3 g f n 6 c f 7 w 5 A 5 c C O P m + j P B v Q y I d S L 8 v I b o + D G O D j O 0 b G n L 3 s g j 9 O g T l n A 9 l I i 7 + H E v D w s 0 i 1 J N 0 k y W y W / 4 K / w Y T 5 + B T Q l j a O Q t Z c h i H b o R J 9 e P t 1 / q f T b a S Z m S w n n 0 u n g f O k G 1 E t m o z f H I Y f v o Z i l / A Y P K M K A c p b 9 E 1 k s o Z 5 4 a Y j 7 L w / t L C x t y M K J c 3 Z 0 i i 0 + c G I 5 f F c f k f x + / 4 N 3 s H O d m 1 J 3 Q G y c B o 9 a + N / 5 h 5 u p + 7 / z F p 8 G 8 m 2 I R / X K Q i M a F b Y R 2 h 7 0 Y w v / c t S a 5 G h 9 N A v P L 3 Q V A 1 Z s j 2 6 l i H 7 R T q V V 9 7 W 3 S G G r 0 + Q j 8 e U U T p + V H w d t N m J l u j G W y g c g b D D w W n v A S D q u g e J C k y A r 8 J i B Z Y J n v R y O h n b y P X T X E S b v B 6 Q K h C f j l a / f R f F q u Z p 2 S 0 F z D c + Y Q 2 l G O X + d Q 8 q W A Z 8 d g N 0 z Z E k 5 h U c V G U o F v 0 n D 8 v B b x Q 9 L p k S A a H 6 L 5 e I y I 7 h T 7 6 U W S f M P q Z c S z t L u G X H 5 1 H K B 9 E 9 O M E g m o c f R O n Y Y 6 n Y U 7 k g e 9 o v a u 3 Q m g H U 3 X t w K 4 c X g E g d b b W 9 1 m 6 M T L 6 q l B L O Z u 9 Z G X R G Z z A a P x 9 l B W L p K N M d m 4 j + X h v 5 f / t E 5 R f q Y i q 1 6 v D l i i / m O q x M Z S w c a q v f W L l c b D n 7 k Z L m z T 4 w e F O B D e 4 1 w D n 2 T V D e 1 Z v S v I m M E l H 5 8 w N / m H 3 O D t H J N M P O a j A O 1 V B 8 b u i c N + y Y 6 C c r i A d n Y f / t O + N D O p m c J O R t 0 F / 9 F T 1 U R 1 c 3 h D p X x S 5 c W 5 s k E R i c B Z F R t s Q j w d i Z x w O S W s e N r r g N W W o S z H h F T W z 9 T X l N K e 5 Z w s w u e R 9 1 s R 2 z D l W D W w / q b I f w U 9 I o m s 2 8 t / m U O 4 j A q / e V s 3 c E 4 T P x F A w d o W X 1 A 1 O M + J c w l b g N C b 2 / M q e o M i c 8 E s x 5 I 0 d h K o 5 g 4 r P j + H Y 9 X 0 3 P q P w V Q E h O p d / U w T V q j S a P X G c k d A R b p Q I Q 4 k y P h g 7 n A M d B q v M L l f n M S / G U Q m i z e B g L Z d Q 1 C A c G O e P L p V o B U X y o z t 8 Q j x m N W U x d Q 9 r Y w / g i R M n D x B h J W T 4 q h F 9 b n z P K o x 4 T O / l G / 8 2 8 L V I 0 D 0 O F D m A g B p B Z 3 h M P G c C 0 f Q r s L w 2 C o u N U m o g f k Z I H g 6 U M 4 R n j G 6 j / p R U t Z A X X X 2 j G O m 5 h M B 0 Q P R r V 6 I K 9 F l d q F a 7 X 6 T w u i D h Q u w c k u 9 1 o G Q f T G D m J v 7 s 2 Z N C E n b P P o X 1 T U U 4 k x i s P t p s Z y G I g B L b 7 3 h b A + f s b U r P k C M b q R W 8 9 M m Q m i D C H U Z X a J J U x 2 k 6 n s M w 5 K 5 G y W Y s 0 L 2 v p l P 9 T Q m K + 9 K d H 7 C E F G I H w W + m D T K s K 4 j 6 n a a Z / 0 C S q T / W P k 0 n S v v X 3 V T T j R F S D d 1 g K Z c I N h L l 5 y 9 U f D G j I P R p Y 2 o / I 1 1 c I X X l j l B Z W G K U i K M 1 Y 9 P 7 H I V / K Q g X M y d 2 u s F G u G Z m q 8 + O x l Z + l l S n O k G y y m O p J S f e R f 8 t Z 2 6 L w j l W K x 3 3 M L 1 M a o f o 4 v O G K L 2 m 4 z Z 1 S H o T 9 E S m E f F 1 i u E O 2 R c G u h Y K i C m k j o 0 1 d g G q c f C B 2 H n 6 P 5 F T h S Q C M U f f G Q X 7 T j K X o i B A r 2 8 9 2 s a X p V d 4 / 3 Q c K q m + f J 1 y 5 X C V t j 9 z B Z H f x l D s 2 c J G / g m p 8 B q G g t f R E R w V n 2 + F A S J W H m 7 Q C m 4 v H m e f 8 / N a f Z W P 1 P r 1 5 z P C h i p 8 R q b C K F 1 P N b 3 r b + L l 8 8 s V 0 S 2 1 X b M O m / t F F + n k O N G 6 R T 6 b G 9 x j 4 E / P H W 7 L 7 x w m Q p r s s k X e H a t 1 T H A 7 e S / O k I r I 2 Q n 3 l 2 U k w x U M x 2 3 s F D w Y 4 u w H l b v 6 1 H X v 3 e I y s l U V p R V Y f 2 Y D n Y k m E R x E P r + L z t g Y E Y T D p d Y z M 4 K b R d R u Z E p r 4 n 3 9 x M k 5 I s / S q B V M q 0 T c 3 y / U P k Z 0 b R B 6 R w Z 9 3 d M i O 6 N 0 R 4 N 6 T Y H 2 H d k J 5 3 1 Q u o + 2 9 d q B 2 5 P J n B T a h H S R v V p e I p i c G A T A V a / t w A Y 7 o 5 Z a t Z M j t Z n U S N 6 H l W I Z / k u B h j b H b A 9 y i + d W 3 + t G / m k B d 3 c f 4 s K 5 M 1 C e y A h 9 7 K j i r B a 3 W z u R l X / d Y Y r c p 7 2 r 2 s 6 Z + 4 6 X 9 T K 0 h x r C L Z g m Z 3 d w y f u b g N O U T P q c R S o q N 9 A B M e p A s M 5 I / q o E J Z J J y Q 5 q F y q h f Y c K 3 R g m o g 3 z O f q i 0 1 j Z f I q + y h n i z M S 8 u J q a z t Z a c j x j y g k P y i Q E r M 0 K / g y / a I 7 C O X b N 4 N J u c 4 s + w l F x P 2 0 F E g R e W g O R O E k M X j S t r z Y C q Y G l y 0 b 2 R f X Z Q a h S g A x t p 6 t P c K c T x c 4 d s c n C / i 5 0 h I a I M O 6 K v 9 X A f + O F H u 2 4 4 r z Q B u n n m 7 A i R X Q N O C o V n T 3 9 e I j A t 5 B d z S A 5 P E X q S g W l B 0 W E L r d 2 + R 4 F d m 6 0 I k g O Y N 9 d V H B 1 9 G g 1 c p + g l k v w D z k b n S W 1 O w W L p S m f v u D e 9 Z f b w k 6 X s X c r j R v G 9 / i o 9 y P E T k d F X I t V x k x p k 9 a c 2 z U P V 9 9 d B 6 c Y + c + 3 d w Z Z p I 5 z P w t l g m x S 1 S F y O 2 O R L U x r 0 I a p t 4 J G 3 x M 4 R 9 9 D 1 7 J X W k b U M + D 0 A 3 H h D Q 7 3 d n C 2 k Q N W u Z q J q U z 0 b D 4 l 7 k X G t t A Q S M X L e T a E F N j O z y O R 6 I P U W 0 v 3 o d s Y J i 5 / m m y L U 3 T q d P O 8 H R 6 o 9 P y S R 0 d P n i j y I D 3 B f F W B O k a f m y a x P e q B 1 E P H 4 T q i f W 3 p 4 N 3 O l h w J 5 T Y 8 B 2 N n S a o 6 G 7 F G T L y x J D g S M k x q E H N S n n x R Q 1 d 4 X P x m i S Z 2 V w u w 3 m + 8 I o 5 B f + Z e 5 H V i 4 p z D u 0 J q c W / y 2 H w 3 E T k 7 L z R U z t g o u h r V 1 8 D S 8 C j Y e 4 3 O A 2 Y e 7 M 1 i h n c c Y n K j 4 t K E m Z j 0 R / X P M y E J A j u 4 v A d Q m i F 7 h 2 x G X P W g t 2 8 A R S 2 9 H y R m G y g Z G G 5 N T I 8 P J y Y G D 5 k T Q W 9 i o P x + 3 i M c r 2 K 3 + X G h v z K F I 4 i v p W C k E P c N o c L c 3 Y X 8 v + Z + v M 6 x 7 V F f T R 5 Q x T O f B O h c m I i 8 c d q Q 3 f Q e U s 0 W U n e E N 4 h v M G 9 M 3 r T C C F a O d g m H u o i 4 o i S x S B p x f h b / L q / Q l x D R y C N V v t H m x n I C J S + 6 G 2 F f B 2 3 u L v i k o C A D 3 n B J k j x M N F x C U Q M P h i t t F K F H S F T S 8 T k P j L 1 L N X C l p x u x Q C 9 t 3 P q J l B 6 Q C j e t Q u q g c 6 S X b a O x a I 0 b / P O E P o Y Z 1 1 D 2 F R G k n 6 2 c i r 7 R G E o v S / u u f n Z j 1 + y r w 8 C p R W Y y K 6 T e V v 4 1 d D M n V N S g e r A T a j v U J B S n U M n V n u U M e 4 e e d x + u 1 r U C S y d e g 5 X l V Q w M 9 C P m T T a E M G q M z A 0 O G 4 j u Q 2 3 u a z M 4 i 4 R b t r H a x t z D C u g w 7 l o w X p J O b X u w Z b 1 G d j 4 F 6 Z U K f Y O H p 0 m C 6 D j h V h q S 4 J W d + y J 5 6 T E x W r 7 2 T e M Z w m q X 6 M 7 0 V / f y l S s k r + h a 2 L v 2 h x k V J V o L k 4 x 5 L q h j z 5 Y b f M M 4 v S U R G K i + c j x 4 S Y J x Y / s K 7 W l 5 0 i u I r A Z 7 s Y X 4 I t B p t Q R n n I d 8 S b I p T h D h X K Z X 6 N h 0 Y 7 l f + D 6 Y C A Y d a c V M g A m u H f i a 3 M Y u S y Y / N 3 R 0 o d n 1 r M q O D c H f G + 5 I Q s k 7 F a U B 3 2 s x h M E / 5 U f h g S b a i t U C r U e B W 2 Z t F + a F K 9 g u 8 7 A 1 Q 8 S C 3 g b u f u Y M e d g p i H x T K A M O w R Q 1 A 4 U v 8 8 R k j r 4 W 7 o / H 6 / + m Y M n J O Y + y R 4 V 1 I Y f A L 4 N Q T y g w / S k M n J 1 C 6 B c R e C + S W j z g x C W 5 C F F q c l I w O C U q u T Q p 7 q v o c k v 4 q x I U O w R 4 a u H 9 5 Q J t r A p u r C q 4 s V X G / N Y y f M W 6 F O o k Q m J b I 1 z N Y n 4 b y E N e W M + b b i w 7 O J p o i i c x u I v M j k K N M 9 f A z 0 O L v R g m g m O i c 8 7 9 K i 0 s q a V k Z 7 n B 0 p b B 9 U n a E z K y m b s 2 3 4 E m 5 h 4 P 9 p G q e U 6 o w H v F V a h a G I P 6 e x i J f 4 g B t h f p d E I X A 6 J R S u G e M 5 6 y F W r 2 D P + o 1 Y D m + t 4 0 d v K O C 3 4 9 2 z 4 V 6 D B 4 E 4 3 r w T E 6 k d V 9 C B Z S d 4 X 3 d H n v s X j O N i x n h + c L e b x 8 + R r q M T p C c W C d 5 2 O 9 L b h 1 g E F c l + d b 1 Z h C R B 1 C g f M d L V N o B T X 1 u S S n Y W Q M a K 8 K + / E s t h d N n g J y i s 7 V t Q R / V Y K q w S d z Y P Y B R j t v Y y j 5 H B n i v t s Z Z w w J I + L j M m S S B i 7 7 5 W 0 g n / T A f F m n I L b F T B e R 6 T z h g h h j L Z P 8 u G A X N 4 O r e g W 4 t 0 M T p x 5 M X m h Q o S S D p N 1 C H 7 Q 5 T a h 0 I t O 7 x e q 3 K v y T Z V + 1 2 N G D Y s c u D L W A v U z d T q t B T k h C B e R C v + J d D a X n p D a v m o K Y 2 H 7 g M T B c r s 3 J s S x 9 E 8 F V 9 E S d a + G U n 7 d C I z 0 J c C 6 d M d s o a R m s C n M G P Y c h G J x 0 u p 1 b E K U s r I 4 V 8 k V 8 / M k H 6 B g / O i e R N Z 0 f A i 5 d 8 U t R Y Z / V o H p D S B u z t N 4 K 4 v 4 B U o U d 1 Z 1 r n t S k i s C J E K Q 7 T t l G 4 b M 8 G X d 0 n C a n w N / E b c 6 O C r r F 4 j G 7 t X n i Y a q 4 g t B y N 8 r j n N n 7 4 6 b R s A p i z d O N p v s k d d L 3 0 h V r 9 4 u i n u d t U J u 5 x G k w 3 a Q O s r R p V Q r B d V H Z m T 2 U f G l U e k z a v A e n 8 z W D c w n F 4 I A j o M 8 a Y u M q V e + k G D h w F G P g f c z L T j 9 b G 3 P w r S U c V z Q x B A 4 b u G 2 h o 8 A 9 F C o k E O W + 9 p 9 h W 0 V 4 U p 1 n d I + X y f 7 c 3 i c o B t s p L N l N 2 8 T n n 3 2 F 6 + 9 f R V Q i l e u Q y Y I M 7 S 7 d v 1 Z D F I 4 L u j d i F x 5 S I r 9 d e C W C u s 3 I / / e c 6 K S k z + m o 7 J b F Y y 4 3 Y f f U 3 0 R C 1 Y i J e + P l q v 3 w k s F B 0 Z X 0 x y Y m B n M j Z Z o u l 4 j J X q N l N I m w v H 4 y o I m y H K l + A N a e L b h 7 K 4 S I k D g D o C f i L D Z 7 H 9 1 g d U B 7 q A s 9 P X o 2 D q 0 j j Z J F H O 0 Y q H G 8 s l Y R N 4 w r Y k V z e t q c v A 9 Z C + H 4 C W d O K K T f 5 7 9 3 u G i 7 c 6 2 h v E u 3 f I G u t 3 q q 3 b 3 j i F 1 O I H g h g C A x F j G 6 h b 6 P 8 + G O B T b w D y E m h v H a 8 V w y O E i e 0 T Y b i Y m k e k j p F N f G p R u x W A S x a F R 4 / F r B 7 c G U + 9 5 e 3 R P g U z / C o c l V w v v g 6 6 C f w m M y V 8 a I o G 9 q Q p t Q L 5 H K R 5 c 0 v 3 c D 8 5 l v / / o S a i R p i 8 l 1 1 U k p D R B e v y a d / M c C c 3 5 7 1 g P 1 o p f U H t K / R 6 u 8 h B a D P Y L s 9 R E B d S 9 t P O L 2 o j s Q v c U u 2 D B X L f G b C T N 4 p t E u Y i 7 H O X z C b q B j K Q m V D H N u g 1 x 9 w x u C k 1 7 5 H P w n W 7 u C m d B K X B p P y y R S n e h 3 / k Y e o a u h h h i Q G 8 x E p P 7 j r y s H R L U X G q k 4 A R G m a E b h T h F h + r 7 j g D 1 h b B + x B 7 e G w f h Z p I t r w v 3 c G 5 o S a t d 2 a g e F Q g G j o y O i l I U n 1 L u 9 o Y y 8 s U V E R U z K 1 4 P C n w s I / e r 4 + Z e t 0 C o e V 5 O q h a 8 L z j 2 l U 5 B 6 Z M g T J M F 9 F S w X 7 i I 8 M w j / 5 Q D K X 8 q k T p c R + R + i d F 4 W M Q j 5 r y + h F l M S b i 0 o W E 4 f / O p y 4 5 C D H w U c 1 L V T t K F I j V I v 0 X f y A r m J l l 7 y R s h e I 2 b k o T 3 M R C O C v N X T 4 z w x / 5 R P 9 I J g Y u L B 0 k x A p T m D N n d Z c F M e H B 2 k B e Y R k 8 r E 2 x M T g y c R t i M m h p c 2 p 2 9 M F Z K l J m 3 C H 4 R F D l w r c A h B 6 m v c m E e B C S B 4 k d Q p Z r 7 E i N z Q H u t E v E e r W i U z R 2 q c B h 7 D s 6 e t V V + l Q 0 q s H h F x 6 M 7 N 9 p l k k 9 B a c 3 e k h 0 9 e Q c s W U Z b L W F u d Y W 7 V A O 6 H x 8 R k r R D n a r J d 3 g Y 8 d 6 p 4 k / R W 1 y U K F Z C + l z M 0 w r 8 L I / z b s A j m 3 l y j m 0 p / M 4 2 r U L M R E a L g / u Z y d Q p H L b 3 p 4 K 7 + K 4 B T g J 6 t y w e I S j 5 B J / y K F u u g P X s o W I U z n 5 V F k J i 5 s b 1 C N t O r C s z n Z V K P a E M l G x e / c j z t q y U 4 B y 5 w 2 g 8 / b W p 9 x Y S f i K m 2 s a t r + o P A P R m O g r 1 H a 9 Q E J s L i f U 2 E I N w Q 1 / q W e 4 + Z S 5 n X l u d S k T r I K U u B c 0 e 7 s 1 k 1 4 9 q n l b 0 n 2 I g 9 R 8 T X T S f i n A R 3 d 1 2 l 1 4 m F i Z g Z a w 6 1 8 / M T s 5 U q M k J n S d r G i W F x m 4 B N u 6 r u k p 0 n O Y T M G o R C 6 i b / / b h Y z T W G Z b h X e u A 6 q b s 8 w a R Z W 2 q x X p e H m e o 8 2 M w 4 B Y Z R f 4 9 w v 1 c 2 G s / h b 0 J Q N c w Q U d V Q r E 6 I / 9 x 0 N q j 5 s g L j A S 1 o U + x o L e M V u W 0 W / V 1 w M P p h i c D Z E 3 y h r N p I g y R l J s l u O k l G + + T B S + R s 5 h 8 K j b v 9 N H V A / S E J p 2 y z C b W 0 b E G j t V j Y l b C 2 5 y V O W H 2 D C z y e s h W C n D / n 8 6 D 4 S I O 5 a w n v H s f j f g g 4 9 0 6 O k b G d I 5 X n m O U i r P 7 U U P G a o l S + b / 0 c Q k Y P I n u 9 8 G t R Y S 8 r k k 8 4 U l j q Z z I Z X L p 2 F m r M c Z l z D w h O D O Z m n y w 1 y j b Z v 7 Q + Z W I Q 6 m l S w U 4 o g u C 5 i r k V W J 2 s g c + H W 3 / V 7 D d 2 U i n 0 e f 5 u n q R x H H A v d N 5 r s U A Z P t f U E y 4 f K d F 6 1 / A 3 J a h 4 q I K N r B e P 1 2 R 8 / U r B H 5 4 5 i 1 m w a P H G H H u H s x x Y 2 v D F b O c 8 6 F i y 4 K F 9 L E 8 R 1 T E N t u A m R + E H e u M F W p U / e J r y u o 4 L T j D l T c t q K W c E c L 9 0 H t 7 M e Y n b O W I g 1 f f t o 1 0 k m k H X x r a V H J d h z 5 F N 2 l d 9 / Y e A v k 7 h N n j 0 2 3 r J G 9 J 5 u R 0 4 K 9 s J h N M 9 9 g / A r 0 S x 3 v 8 I B X U T u f g G L M k Q 8 T T 2 k H r I D G K 1 f C + l 7 Q + e a w W i P 7 E + n I H P v d T / / P m X 2 N 1 L w X d S J a I o w l w 3 8 f S 5 M 6 S N E X L F M F k d 8 0 k x Y t p O 1 g r b o E K 1 I w Q / C Y o 5 X c c B m 3 S J P Z 1 M B t c G o l v u p / V m I u W + H n 9 T g k o X P H i 4 I g t O 7 M Y 3 s w q + f K U K A u M f b Y g 2 F a 0 T c + 7 S m E Q L c m C L H R / 0 0 c N G 5 R 8 H H A x u 1 d V V 5 1 5 9 b 4 j S c x 2 p Z N 0 e q g 1 M q 6 G P i K r m C a 2 h t h k O A 7 9 D n v K K j r Y H K f I N Q H v N n f E v T / H 3 k w a x Q 9 r D R g v x W Y W X 3 h R S O x D w R V F r y V Y L i g e i I d q Y w 9 C / M l G 6 q a P w K A f P z t G 1 b S x h s t k C U k R Q I 6 P D + O L 3 X 2 H h 7 h L M C 4 b Q W q Y n D X y 7 o a L c I l O j L 0 w S k s 6 H N 7 3 / T F 3 C s N r G 9 U z H R W z L c Q g 1 g 6 U l H / d v S l D H x f c L C m 7 Q T 1 + s j H k i v s q 4 F + Y c U R g z I 1 4 7 h y k d D 7 Q Y b 1 m T J y D a a 7 k 5 l A v c y P 5 N N i 8 H Y B V S G x M k q f f B d 6 T p G F F X z R e r g i K x 9 w j Y 6 8 5 n e L A y u 9 S b b a v j g s s f D o A u X + k k 7 a G X 1 D W S L s Y r E 9 Z 8 4 / v M O Q u x t Q H s 5 O a F P S X S u P w d 6 M N p x E v D 8 J 1 S E P w 0 i M D 7 A d i x C p 5 u L R w o K W 9 G L p f H v T v 3 k e x I I i S H k T G y + O z 5 n / H y x S x e 6 G n 8 3 / / 5 F k a z i / g v d 7 L Y m U u J E n r 3 W h a + L I h N 3 x y M 9 U 2 p w k 4 7 D A 9 W J K F C t x o F q l c F H H d s + r v o e j Q Q t 8 m Q d T Z x Z 7 i M K 8 P O F b z Y k h A m 3 b a g e z C W 4 + b 3 d E O O w S I 4 u 1 0 5 c 4 w 3 t o D 2 s o T A V J 3 D s d v c D Z Y w X F 4 u v H A t U C 6 U y R a g n 4 y F x V g Y 0 y 1 K + T X i o g E X F 2 1 G m f Z J 8 W u u 8 W n 9 H Q x 7 m f a 9 K z 2 v b f D 5 C H A s r d W E j + Y U L I a 5 y O K M i L i 7 T v T G o g G F Y 0 a k x v I 8 Y c 5 5 a + X e n / / P y / C c K i P S F Y E / q M A i Y g i H Q 0 R k E l K p N I q F I g J B I j 7 b x u / / 2 7 8 g F A z i H 3 / 7 O 1 T k C t b X 1 9 H Z 2 U V f Q f b j Q g k P K g r W Z h 8 h N n Q e U / 4 g L l w I C c 9 h e m c P K h 2 b J 9 c 3 Y y + d A Y g J e b I e B K 5 E o M h e o e K 5 w X V Q 3 l 6 Z 1 H L n e S q V I q l J l 0 x v 1 L Q S 5 m b n / j 4 I q h l c D p 8 n N U g n W 4 s v m i + K K 3 w f L 0 o 4 J Z m Q B 7 z I V Z v 6 r 5 O N N u W a L r i j z S J p j x 0 Z i W 8 H J g b J 1 c y x m a A E 6 C X R 7 N + 1 E T m m o d P m 4 t 7 f C 3 v f I i p / j G R T W X 8 N N j d n 4 V K G Q 8 D T Q Z S n + Z Z z d h k W q c X y t G t H 0 B L w 4 D X f m 7 Y 4 4 7 Q l r m d q Q i u C O g y s e t p b N q R R C X b Z F n 3 4 / D 6 H w E 3 L w M r S G l 7 d m I X U Q 5 J P J l t J s 9 H Z 3 w m j p G M 9 P Y 8 P r / 4 K t 2 / d Q a l k 4 M r V i 1 A C X v Q F R 8 k I s l B 8 V o Q S U 6 E M 1 m 2 w t V 0 d 3 z 3 X k J 6 / h e T E B 7 h s a n h V e I j x i T H E k w n E 4 z H 6 H u f 9 3 J X p x n c 3 M T Q 8 h M e P n m B o Z A j D Q 4 O i I D I U D c D P l d R 8 m + m S n 6 1 L G E 8 W Y J P k / u q b b 3 D u / B m Y p o m A 3 w 8 f / f x d E l R X x D H W G U w s 8 W B Z x L Y Y b N C z R J + y c v A P 5 J E x V z G U d B r L z 2 e + R k T p Q 7 I 8 f m y C 4 g 1 V W t V g z 9 j w / N q E 5 6 U f 0 k Q Z v g A H F Z 0 k q l Y w d y z h a G C J W b y n N W z 8 5 Z R E 5 9 T e / m g u 1 G u H F 3 M e T I / R 9 7 d 4 a 4 X s b 0 + 1 u a x u k N F e 0 S C t B V D e I A 5 8 2 g d v 7 J j X T 4 y g l Y r 5 p g Q l 0 r 9 M C 6 8 X Z z H 7 m j g 5 f f 3 7 H 7 w v W o W t r 6 3 j 6 6 9 u 4 J / + 3 T + I u V n l H D G M y A I K W g a J 9 Q n k R x Z w o u 8 K L a U q M u M D a l h I h d z t v N A W R H Y 7 P e f M k R r Y A S F 7 k v i v t 7 N Y f / B f 0 D v 9 E a 7 2 V O B L + r C 1 u Y 1 I N I K O j g 7 E Y l F B U N / f u I W T p + p T N G 7 d u k X n a + P D X 3 x A 7 3 M c H K J / o q b h 9 s 2 7 S K X T O H l y C t M n p 0 m K 1 t f i 7 5 K g D s N U t w V J u i f q l 9 g b N p S 7 I p J i u U q 3 B k 7 G 5 B K P Z r D j g 2 M c v K F Z 7 J l b x H l O B 4 U R n l 9 N Y 9 v v t J f y W g q 8 Z Q n + S F h k l z e D + 2 x z X 2 5 W 7 9 h Y r R H H v S U Z l 0 h d P W o r H p e g G K 1 6 c z N 4 s D R n O d R K 6 h l c u 8 W d W n u j U 6 i Q T e D 1 S a S O H f S s G W Y R u 8 U l s l l P i u C 1 l 6 R B M 4 5 L U G y b s A f O E y c C M P L 4 7 P M / 4 f I H U z A M n d S y A r y K h d 3 N L H 7 1 m 1 / t b 1 w z Z W F N u k U 3 y i c k W X C r D 6 F s Q t w z Z Z h U L j + p l L S J c w 8 y i F 5 2 W j c z X y u 9 1 s X 3 c f Z D X t m E / D I O z w T w a m 4 W c W 8 M o x e 5 2 W U F a V L v s p m s U C G Z o H w + F b u 7 a U E s g 4 N O u V B J L y G f z e O b r 7 / D J 7 / 8 i M 7 X x P z 8 A t K k f i q K g o 8 + / B C K X 9 m X c s a G K Z j P X 6 H A 8 K 8 H j h V c G L R F E q Y A 3 f N S I I 2 I 2 g X r N V 0 s J 8 Y S 2 G D n w s Y a r D S p D Z s W V o l Q M h U Z F m 2 0 R 2 k f u s d k O p Y X g Y I F X 2 c A R S u L o i F B k n X 4 0 w k U f L s i Q Z Y D m c v p B y I j I B r o w U Z + C a 8 2 e u F f N g C 6 u W z j 8 Z A 3 M Q K n + p 2 H g b 1 4 n I 1 R S 3 w 9 D I K g i G j d Y N d 2 L T s i H u w n b r 0 n G E x G T G 0 s k z q 8 j b x v C w X v D v z r C e G 4 c I N j R H a 5 J H r 9 c R K s c L a 4 w C X p 7 f o 7 M D h N i + 1 I 7 t b k J X W R 4 z 2 S K m F j Y x N l N Q / N 2 k E g q i L e 5 c O J o Q u Y m p 4 S K h j D s E v w V L x E a A p 6 w p O k G v d A z g Y Q O h 8 k Q l G g k b Q v J m k 9 a S U D Q 4 7 U X 8 8 / x k 7 p F b r 6 x 4 W U y n n W E P M P w D e g Q v W r J K l k P L v 3 H C M n h 4 R N x g O 1 2 f 6 Z m 5 3 H 1 t Y 2 w p E Q v v z i G y F x / K S 2 M Z h Q / E E / O j o 7 k C P C 4 k y O 9 d V 1 U j c v 4 9 S p K V L v e I g e r Q s x 4 T w n 6 p K k 5 O T i v z s J x Z 2 Q X m 5 J w t v V C m x L c b E i b 3 I P L e R A 9 B J d O G 0 S + q m U 6 G a v l o W X j 4 O + L J G K T 4 r Q x k M k a V o v A 4 v 5 w m o O e s c O 6 F a I b k h Z r R s R / w 5 i q w P I D t Y H h E W W x q G R k R y w d S R P 9 q E 0 o 4 v 5 R Z y + x I W P T C h C + j F I 4 + P g K 8 + A 5 f 5 6 / D 0 e n S T G E B n D A Y 9 w p x / l R L B t u p A 9 r z O F j 0 G H t m e J c Z x o J D C 3 l H K D i x 0 5 X s Q Z B y y F a v m I n H z L t q L a 6 4 N Z M I Q X r B n N E k p P 6 b A W b S g 9 S u P o 0 S r 4 + n Z 2 d o Q n b O b l Q w x N d e B E b 7 2 / B v 9 9 M X W X L q G C y N 4 A w u h A R b Y h k x T g Y 9 Z Q y p a Q S 6 0 T c x w X T q k P x h 2 n z l L u J p 2 7 R 5 R a 1 H 4 Y P C 7 n 6 8 + + w a f / 8 D E R b V W a E b L 5 j J g T v E v n x O u Q I L s q S T + t P I 0 8 z V + E M 0 j L Z 8 K q X T v 3 q d D X D A Q 5 W 6 a K n 5 z K x y 3 J 2 F n B b c P + N K P i / T F T l I h k N H Z i k M C I k A r y j A z k D I l o 3 v x N f c L d 4 I C / u W 1 C r W Y 2 7 x a W 9 s v f K 8 R F d S u I a M k D f 6 o T C 2 o E 8 Z 5 n d E O c G 8 y 1 U p V N U l G a 5 t o e x w v J y N 3 M I S I 6 + T R u 3 G b w h H M e e 8 m l F J x 7 1 5 z + x D l 1 h z W b 4 W J I n r 9 b X u E W 1 L Q x X O f H m 6 j 4 R B M S j P M H 3 a h t K i Z G c 8 e E N E h c v d p m q x 3 S Z H d 8 + d 0 f c O n a e Z S l g s j Y Z 7 D 0 5 P K d u L 8 X + i N i e G c K I l 2 p 1 X A 6 T n / i 4 W u Z e x J C F 4 K i 7 Z z j j a t g O X s H I a V b z N x N + s b o f P z 4 1 3 / + M y 5 c O Y v e k c a + f A y e S z U 7 9 x I T 4 y Q h E 1 H I H D 1 2 o f j M u X a 1 W s j I A X h r l 9 R X Y n j c n C U w e X D v / O Q I q h n u g Q B 8 o a 9 o k 6 9 n J A z F y h g u W p D H 2 m 9 Y g 1 Q 2 d / U o V 5 p y c J G n H H L 5 O C d I l i s k f T y N D o Y o b Q a p o i A W 6 j s 2 A T W D q 3 q N 1 2 S A X z p c S j G R m o 8 t K D z i s 8 W l 1 D h / K 3 S G R x A W x Z z 0 f W T v e V 3 2 X j P x c / C T + 8 / V w I 4 A f c Y Q s S i 3 B G k H n W y S 7 7 6 7 i c E T t H G D J J W 9 p A 5 6 u F w n j K R / B M U H R Z F p E j w b E N o F B 4 b Z H i q Q O s X d n W q e R h 6 L o z 8 x 4 J 8 I o j h T g E b S h a V a c l J F L r A m p m + I 3 E E C E / D N b + + I 7 / 6 o 5 x d I f p h o i k H R J 2 l T N G e 1 b 3 9 P B H 2 W b O R w 6 7 X n d g P t v K t v e b v / P n B 5 u D G C y 8 s 2 1 V P G u c E c x i I k x s P t P W 2 l 2 d K B U m z R R p i w p 6 0 K Y h p J X q J N 2 S 9 e c 4 N v q H + t 8 6 1 W l z c R z z f i c a C i Z R V v 7 B r o c U W j X 5 s V 2 P O 0 G f Y c X s i b r J 0 g 4 8 3 i 7 m P h B h f E 1 c B V x O 5 M D w 4 6 u 2 H 3 q z D m D W g k s X j 6 H 7 f j 4 v E 3 x y G m Q j G P V y 9 e w 5 c s w u t 3 7 g k T e n x j B L H K I M y y A c 8 5 A 1 I 1 d Y u J i c E q c v i 9 E O b W n e Y 7 D O u V j V d d E S w Y X k T e D 2 G p J 4 K e 6 2 R f s R S d 6 c T m Y g R b G f Z s e h A K B 0 h F 1 B F L x u A 5 T e t G 0 r R S o O 8 o 0 v F L 9 G P R D 7 2 P n 5 f F 6 7 J I B u 6 i 4 7 Y j J k b g X K B t I P g t b v n f D + 4 t O f m B W 1 U X O 4 N v 5 H Z O g Y c Y T K v 4 S g 3 2 X h l 7 p R U U r X r X I j b E h 4 m I h h M X x S b l H D H O O h 7 p u C J a / 9 a Q o s + B k y n f E O K G 5 y r w X a n e T B I 6 5 r o l X r c X m Z X S f 6 R l e H u I F E i y s u e M 7 6 D / k k / E e N q B m 5 G 0 Q q 1 F c g 2 c O c + S i E M F M s + e p a 9 8 R X b K 9 j Z 9 7 7 w m U n r K U 8 W 6 z X Y M c I x m 5 u k L B B M S z k 1 d h 6 r 4 o W o R 5 N e u I D Q d g b 1 W F g 6 A o E r 2 i y s l z N 1 i e m K I v p / o V p s p Y a M n g M G N P C a 6 H E 5 z y j U A n C X Z i a k A u k i t z 2 q z K L z W o J v c Q F T B 6 9 d z 2 N M z K H n z I n Y F P 3 1 O L o u 8 U A T J 3 u b X 6 O c Y T a N E f F F f 0 e n a y A a 2 H B V f K 2 o i x / A n 5 e V z g 5 t e 1 g i J R z X y I j O Y Y 3 d W Y 1 B s i B c f a w e 4 L L u K e S A Y F 7 7 x a H 8 3 u M q U O W g 8 U J d M b E 9 w P 7 1 a 3 U 9 c 7 U O w 2 + k 9 8 C Y o 3 S K p 2 O Q A E E F k o h t W a 7 z B 1 g y A 1 R h O L W o 3 p p T T f t z Z 1 z X 0 x x 2 J 6 w b P D N Y e l u C b 8 N F a k X Q h 2 7 O / i w i s U x Z F l 5 6 U K q R Z z Y Z q B 8 M w s L e X I W L c w d b W J k 6 M n U Q 0 H I d n M w h / p A + D I y w 5 6 d y I O L n s p v A g j 8 B 4 X Y 3 a K D x C u r A p P L b s S Z U V F U t E 1 P N 2 C A G y S / 2 c B k R 8 h 9 t 5 N 4 P v c d A X h z d O a m 2 u C 7 1 n e 9 H Z k R D n 8 8 X n X 6 O 3 r x f B Y P 2 + O u e 4 j U D Q R 8 T d m q K y u T 3 k 8 0 V R B F k q l f D g m 4 d Y T a 8 i l y m I 9 f / j H / 6 E R I y u 7 6 d s Q 8 U C x K l K H u E Z b I f m T A A R y H 1 V Q u B U e 2 e F G 7 z R a 1 j L P B N 9 9 A a 9 F y A n D t 6 Y m m 3 Q E n Q Y V i P a S U 3 2 G P r b T N t j 8 F B m q a s 1 Q W 1 l X w v X u R s N r d C a Y O / Z g r C 4 V C b m r w j D v w a O r b E b v d n u c I O 1 g O X l F d p w M 0 h 0 R D H S e R 5 + X w A v 7 5 S w G I r i k x M m 9 l 7 w S F a S y D r 3 h b f I P l P h 6 6 s z E 0 0 4 U 5 y J G 5 6 y j N G u S z C L J i R Z Q n H O w H 1 P C B 9 M a o J Z H A o 6 9 X K Z m A 2 p j x z T e v z 4 q Y g 1 B U M B B P w B 4 Z i 4 c + s u T p 6 a o s c p n L 9 4 V n j y u P d e D f l C D v N z y 3 T v y D 6 O R r G 0 v I w T i X H I V U b M z C M Y C I q s i t Z 3 4 C c C 9 u y 9 N 3 r 4 x H T e w M U Z p 5 6 F 8 / T Y T j k u M T W D h 4 j x R r X T r X n U U u o + N j L P s Z l 9 V Y + V V W F v k N p x i A r q s d v / T S D X / u 9 d k Q n 4 y P i v g S V v X m t T H k 3 X z 3 G j W V L 1 O O v E T U w M l o L c P e k w M K 0 F g 0 E M d 5 7 B Z P 9 l 2 r h B L N z M C W L 6 5 a g B e 0 l H 1 0 k y + k k K W i Y x i m s q s s F V M U C u R v j p 4 q r 4 z R r B Y P I s S Q Y v F B 7 v Q 7 Z b + K Q f p 3 z F o 4 m J w A m y N T 8 E u 8 Q H h w a E a v b d t z d E L O r p k x l c f e 8 K o r E Y 1 t b W R c z p 5 o 3 b Y i p 9 D Y W 8 B k v e x c S J M Q w N D + L K q U v o G O g U g W j + 6 S O J F 4 t z f i A R r v O R n y 4 C i t u q b w 3 f k C o a T A Y m / Q e C p G 8 D q 6 n V M U N k b h C 4 W Q v b L l l t c 7 9 N l b l M d s t R l b q t n U r 7 8 D Z V J b v B 0 o S b d d b A 7 b x 2 i v P V Z w f B p 9 I R K S P R N N S b w R K 8 N l q n P T h Z V I O f J A A 3 h d y 6 R a o a q X v X i Y g l k s K h E z 4 Y 1 b E 1 x o k M V j I P k b d 2 Y H D y K S Q 6 v y L C / g R 9 m U c Q P 7 u z Q 6 6 M e 0 b n q E + o 5 u 3 A 3 t j S o i F i j f s U R e h I J j E 5 O Y G L F y 9 i b X U d Z 8 + d R i I R E + c y Q J J r Z W k Z 0 y e n c P P 7 W 8 h m c 8 I G z G Y z k M j m k q t 9 0 f 1 J v 0 g r s 3 Y a 7 z M T + E / e b c 5 L e X n s J T q r M 5 X a o V 2 K z V F w q 3 w M g 4 j D 0 0 H 6 / X 7 P a S I w u y Q m p t e G j r n B H V t 9 C z H 4 X M H B V t A 4 0 H u y v c p n L Z O d M 3 Q 4 M 0 j l l 8 S w a m 7 A m S o s I R l y e o W z / c + a K D t E 7 G 1 g z i 9 j a r C 1 k y P / f R 7 h 9 8 N t b K i K 6 G 5 k G x K 2 l v K Y P n E W M S m K z H I R i c m w q G j m j c 4 O H R H g l r n 9 d t 2 l 3 5 0 6 D f 8 J F Y b J U z y I c H k M J 1 G 3 t U g q 4 f h B F b o 4 p y E 4 3 l q b 4 F Z v I 8 F r d E + r L 7 R A 7 V w M S 8 P u d g a q q h J x x Z E r Z J F J 5 / D d 9 1 8 h 6 I / B q m g 4 d a U X I z 1 n E V T q 0 / d Z R e d 2 0 O 7 2 b T 9 J C X W K R 4 Z W 7 z d v 9 7 v z R / f D E 8 T E b q 0 f g J o z w 0 1 M D M n r a 0 l M D K H 6 F Q 8 n B A b H i A 4 D D 1 M Q 0 f x D k A w P C 2 I S j 5 m Y 6 O 3 W Y 7 L b e K / S 5 X t i H t H X 4 0 S n i d 1 8 i 6 1 B 7 / d 1 H h S V W Z I 8 b B 8 y M e 2 l s 3 h 6 e x G B J E k 4 4 v x s j 3 W c i w p i Y i n N m 5 i J R K c v 3 C n M V Y / A o 1 6 v E X E E c f O F H 7 v 6 S + x q s z D 3 S M U j 2 6 c V M R W W i m 2 J q Q Z d y t I p M 5 H f F j + m 3 R g K Y G I q l n J Y 2 Z z F 1 1 9 8 Q y o h t 9 o m u z E S x / D w E P 7 9 / / q / Y f J y A m f e G 4 A / 4 G 8 g J g a 7 9 Y 3 N u j e S r + 8 n L 6 H c c A d 5 W 4 G D l W + q 8 r k l V P E O 3 e Q W H Y E K e g r b + f r m q U E h Q u v 3 n 3 W S W 4 9 i b f Q 1 X C l 8 2 B h Q M Q o o c v z z N 5 4 S A 2 h R F 8 a 9 A D c 6 g q I M 3 w 3 t P k n J S 4 6 U r E k o n p C S J + n L K l N m L 4 v n 9 9 d w 8 t I A e j u H 0 B e f g r F k Q B 1 u Z D C c f Z E b z p G 9 t C i m k / B g B h 4 b y g F o b j H G 2 e Z q h N R v 2 r D t U M 5 4 4 Y 2 1 V v k 4 I 5 2 T g F n V 5 W Y w T O w 1 y J I q h m J v p 1 e x s P k M e z t 5 d P Z G M f d s E 1 0 9 Z A + N x j H a e b E h V 5 G v r Z U T p v i I 7 v f 5 I D a y L 0 X 4 h I f k H X U b f 1 J g j 9 9 h 4 F S T t w X r 6 l w N 2 q q j U t C X a O h x U I N N / 1 i d O d Z d o F P X V 4 5 w B h A x i Y k j R 7 F I + r t F 7 2 t F T A x u x s L V 0 W 5 w P 8 D A x b r K y V P f G X I 1 c M N t l O 9 / s y C I i d N 4 k u F B 8 X p z 6 U f p m Q H 5 J P 0 2 1 5 A I D A p i Y j A x + a S w k K D c O + I w Y m J 4 / O 3 t J 4 4 P c i 5 f X B 4 V x B T 1 k 7 q W d P I G u c c F Q y u Y y O / p i C a C S G 3 l 0 D s c x 9 r y l p C g K 3 u P 9 6 U a o x U x c T 1 U o N q j M R 7 o w 2 b u J d K F l Z 8 X Q T 1 Z O z x 7 O 3 Q x K L g n g 7 O y d b s F d T S D m J + 5 Y Y q O q 6 w 2 l j l W 2 r S h m U 9 2 R c a F B 9 B t e 5 T L F s r K U b u / D m 6 + U r x X O p R g i o G 0 I G r r B R 2 f A 8 V F u p K m E F R 5 g + w t U h H b w R u S I D X N P j L m i J h d H 3 m y 5 k W u t I M 9 b V 0 8 Z 2 0 5 F H Y k k b B L 7 A I 2 v 0 z h i y 0 b K 9 9 s o 2 x y U a E F 7 6 S N 1 c w T W l 3 a 0 A Y Z b F X 0 R q b R H 3 c G Y r N x 7 5 Y q b p i m I R w F t m a J K m T 2 D D Y j S / a P v q f i x d I 9 e l w U + Z d M s K x W c r y Q J c 7 S w g o m R 0 9 i o G 8 I y e 4 I g m E f p i 8 O i N K M G n h A Q y v w q e k v S 1 j Y u y N a p b F k E s c O d v y 8 V D 4 G u 4 I / n D D p p l V f a A H O A m e m 1 F z W 0 I z C g 6 L I C G 9 2 d 3 O a D H N Y b p z Z D L 4 B v L F 4 k A A P f j Y X z J Z 9 C g 4 D d + 3 x T z c e v E z q X p n M s d 3 4 P H r 6 x h s 2 P 6 O 8 R 8 r p L r 0 o C J h + E 8 E w 4 c k T 9 L j J a Z d / V E L 4 i C F m t 0 m D 7 Y r V s t g r W H i 1 g X h n S E i n 4 K t x P L S 8 m H 3 9 D S R u 0 E J f E Y z 1 Y S r U i a 7 z i 9 X P 0 G u 0 B j 2 R R v u 2 X a x u I 7 0 A b Q 9 4 9 n Q G l 6 9 c E q 5 q h v A U b h n w 9 b i k 5 9 w u 1 g o b 0 H V d t H b u H o q S r b o o N r 1 4 P x H l / / f 7 3 2 P k b F Q Q 0 L n R T + m e 2 F h M O 7 3 7 W N 0 b i J 0 V A 6 1 Z u r l h 7 t L 9 6 n D u F 6 v 7 b g b J + F l J K A Z 3 T v r z C x W f P V f J i K y + 2 A S l Q x a 1 P J z Z b C w 7 P c r Z X c w E x O A 8 P 3 Z A s E R r F T s S k x a J F s u r t H m b 2 N V A 7 D R 6 o 5 O C m O x d b g n 9 Z s R k L n L / v s a D c o 9 C / k 7 5 t A d B m W e d V v / g g h h s N 0 F c d 5 h + D 9 P v I X r / K Y 9 Q V b n / R C V N 1 8 j l G 4 Q 1 9 a A 3 0 Z 2 7 x t I o G X 5 a f U b X W a 6 I + q D F Z 3 v w L Y / i / 5 3 5 D t u F X V z / 8 F P 8 4 l e f 4 M O P P 8 J g l 4 y t c B B d 5 p T I f G C 4 i Y l V L X Z q N M 8 J Y 6 x n n m N 9 d x Z f f / M l 3 v / g O h b m F 4 T N x W B 1 T F K c R N p 9 B C X k s j m M j Y 2 K c p G o v w t D 0 Y u i N 8 X S 0 r K o u P 3 4 4 0 9 R y X S g P + J M U K k R E 4 M r B f i 4 z c T E 4 F S w G p q J i f G z I y g G x 1 k s u h 8 8 7 P r 7 e U U 0 k 9 R M X c S I u N G k A K 0 V p 8 W o Q z 6 R u 8 W E w w S k z W j w T / i P d r E T Q X k H P L B 5 H r A L r A 7 V h q j x w L V j g 8 7 X f F i B M i I h d C 0 g E l Q 5 e 4 L T h L i p Z + 1 O R r r I w M 8 3 f u d h Y C n K z V w 8 3 J 6 a L p 3 7 m g 8 Y B 9 u h u W 0 a u 6 x D l u v v Y c 9 Y f 9 8 g D J K C f 3 j 1 E v / h f / k F / s N v J 3 B 5 K o o z A w r O D C k Y I L v s 6 l A B W J X F k I V a 6 U Y N v C 5 8 j R 4 t i H R 6 U 6 j S l m 6 i u K x h e X U R M / d W c f n j E 9 g r r c I X I J H q u k T W J L j S e h 9 r F W x s b E C W J K y u r m J z c x t b 2 9 v 4 4 x / / C F n x Y u r k C S G 9 5 u c X o S p 1 N Z X B D g s G N 8 f U z D 1 s 5 J + K u F j e 3 B a / K x 1 0 T k b j d P / 5 n d v 7 r / 0 s C Y p R 6 1 z D 2 R S f k c T 6 + n U E m 9 m Q K C t o h 8 L d w h t n U U g j H p T r r b 0 b w O X c x 0 G Z T A 1 2 i S s X 6 p u a E 1 Q 5 F Y k z v n m Y 8 j 6 Y t g I e 0 R z 0 K D d 6 M 7 h k n h N Q f X 0 k n b d p Q x G x c l m 5 G G D g A k 9 K H K 0 a + Q w O 4 s p 2 C J P x S Q Q T / X j 2 7 D l s q / 4 Z 3 q z d n V 3 4 9 u v v I L X o 5 M s N X H h Y H C c Y V w J F J B I 9 s E t l U h d l 5 N Z y 0 A o G 3 v v g I s 6 M f i j 6 P w z 0 D 5 F U d C R U D U x U 2 i v H v i w P 2 j h 3 / p z I X n j v v W v Y N V 4 Q 0 U v 4 3 e 9 + B z O 0 C I 2 M y l s 3 7 + C T T 3 + B X D 4 n 1 E B u C 8 1 q H g 8 x 2 C g 8 J f v o J j a y r 6 D p R T G U L a x 0 C W a w 6 5 s j 4 n F n m Z B 2 Q M f e z L 0 Q U v Z n S 1 A s p c Y 6 7 X 1 v 1 n D S x s g h 2 Q b 5 W 3 m E r r z l t I c m G u Q p I + b j M j w G L T 9 L B W L c 5 t 0 y r G f O 3 y 3 S p s z H 1 Z + H R C A d t C m J S N q B C Y t V 0 n 2 Q C c J S i 9 3 x F V I P x Q i f Y z o w b Z J E P C y B f 5 h Y / S d 8 Y l i z s d h a m p Z J p Z p / u g u p 7 E f / e 4 O o b N 0 R u X I + t d E w y 9 L G / e W v P 0 U g G k C J 1 G g B E i q 5 m 3 k h 7 T l T v D 9 x c l + N E g m 4 d C 6 B U A C 5 W Q X x 1 Q E y + + i v k o n M 3 p 7 I F T R I q 3 C D H T D c P O W r r 7 9 C Z y d 7 D z 2 I R M M 4 M / w x e n t 7 R J p Q S O n B S M 9 J f P z J L 7 C 4 s A i f j 5 O A i Q H Z u n C W s K N E K x X h K a v i d X F c E p 3 G u g G Z J P l w 8 q L I J 2 R w r I z H 2 P A Y W K 7 D Y s b x s 3 N K t A I 7 K l g F / P V 0 6 0 0 j 1 H W i w F b 2 E h u m x 4 H 1 i v 9 H G 5 0 H E R I d s f R o 1 V x F H K 4 9 7 b S F t W N D 7 m w f o y q T Q c 8 T R l g V P Q w 7 t 3 V 0 X j t o Q 3 G z T J X U N 2 5 1 n C G p E R + M i m Y q K 4 H 7 e P l 4 H e V d H 3 T b w C e / + A j B f B D B J k m + u r K G x 0 + e 4 O r V K w h v 0 4 l I Z H e R O t 3 M K D i m w 0 1 k a k i n 9 n D r 1 m 2 y n d 5 D g D Q I d U g W y a g z J A V 7 i E g e r Q D x a B S n i j b M Y Q P f f 3 8 L 1 6 + / h z 2 7 E 6 O d n A n h O D l K V g 4 5 b Q e W 6 C N d Q U + Y 1 M f i B h J h I l T 6 V 3 O R 1 x D 3 9 5 F 6 u S 6 I h K U x V y U E z z V e E 5 s H n G t Y U x e X 0 4 9 / u u U b b w K r T G o Z c T 9 V r o g M 9 W a U 8 3 R T 3 i I t y Q 2 W M j z p v h a X 4 W R Y n k B 4 A G 9 B T A x O g W l X v s F g W 4 l L + s t b p K I c E v x V e e h 3 i 6 E H 3 L C S T 4 7 t y k A n 2 Z C q V + S z K b M x 9 A 4 O 4 e S l a U x M j C H W F R M 9 C a 0 V S 6 h S v F k 5 W C 7 T z 8 b e K w T k B C L d Y X g 1 k o I 9 B x l A L S 7 F 4 E r b z z / / E l e v X S Y 1 M C E k 2 p r x j M j B Q j L e g 5 J W g l 5 5 h J 3 Z W f Q H + m F G L P T 0 d I u f m Q 0 J I x 1 l k j r P x O g c L q 0 x 7 C L d a 1 3 U W r G 7 n 8 M i M T 9 P 5 f e K v 9 e k I z / n j k 8 e s g 0 7 Q i P C f a 6 v G l B d 2 f D s j W T z g K U Y S 7 D V v a f C J f / D d s l P A K d d n V u f u 6 a B N K D + l h 8 E 3 s j 2 s q N i W i 1 m 0 L 4 N O C e P 1 R W e Q O i G b h R E n M g N r j P k b k i t g s 8 1 S G 0 m i D B j V 1 o 0 8 w + f i 6 B j M O l 0 A U p L K G 5 o 8 A 2 q Q k 3 k L k V M B A y t n M Z g 3 5 j I 0 c s a O S i D j e e b y a V F F j j / M C G m 0 y l s b e 5 g f G J Y q G 9 5 c 0 u U 5 / u k E D K l D d F V N t 4 5 i J 3 s C U y e m E I R G v 7 L H 2 5 h P R c U 6 n x Q X R Q Z E w N c 8 + V p t L f 4 + D U s Z x 5 V H 4 E k 4 y k h j W r 2 I U s p z m Z h N L f f d r v 2 O R u D M z w 4 w P u z J y i O R 9 V S k g J t q m x L K 4 2 6 + g 8 C S U K G d + j g 0 q + k S Y f X H S I w r Z L I D T s K 0 U I / 9 B k L l m s w m m m X a G P N i D E y O W 2 r + m o d t l M Z c Q C 8 z 9 r 1 A 2 z X z 5 2 r 7 2 u Q A z K C v Y 1 q k S f s F f a d R L p m Z 1 c H S Z Y O U u H u o k T / t r 7 b E f V I 7 M 7 + + o s b 2 N n a E e o d e 9 9 S p O q l K 8 8 x P D I s 6 p N 2 i r O i 2 J K T n I f 9 V 4 h o Z N x c k P G r s 7 3 w y i r y a R O d i S B G e x R 8 P y e j a E R F + h H n 7 + l m 6 + n 4 n F E x k r g k C I + x W 5 j f V 9 + a Y Z N K f R S 4 G 9 f P X u X b z H G 2 M W g j O 6 J 7 r L O R q C p G W Q T y D q t V O g A 6 R H m N / k f / 8 e Y V t h I x y f I C q W V d X t H K T B k / y O 0 z p L M z R 2 Q 7 I q d v i Q i / T w 4 R 0 f u E q t L s g W Q d f n t 7 H h g 0 I W 8 H R U U t g 9 / L h B l I J Z H z b C M e 6 h O d j X i z s P r F I 2 Q 4 I b a s 8 7 h T W 8 S f u J M u 2 + D 6 g g F r k 4 5 X 7 c L K a q L 2 q A h z L C C q Y 6 t 2 + r 5 6 V L X P x V C B e z s q B h K N 6 y f e T 8 e Q 8 z 4 U 1 u h J 0 M b c 3 B w U W c Z 2 a Q u B U B D P n j 3 D t a t X 0 d f f K 5 w H T E D s O Q x G V D p P C y F f k l S z Q T q W B 1 n d C 2 / J w J e L P v z 2 l I W t 4 k s k o l 3 4 4 3 f / i o 8 / v I a 9 T A G X J i M k y Q K k 4 q 2 j M z x M q l g X q f I 9 I v 7 F v d H 7 Y 6 e Q C A 6 I n o U M l j a q H B Q J w 3 x d N h E Y M y X N 8 N H 6 E 9 N Y 4 o a n h w e 6 G V z u 8 s 4 p U Q W 7 0 X 9 7 0 u F U b u R v 5 x G + V i / O a 0 a z U 4 I b q H i 5 o S Z t N P 7 b G u n W f H M Y 3 I s C G U k M k J Z P 1 D k h F x 1 y D C w Z G M R a N g 2 / c n A I G A e C 3 f Z F a V b H R u w J 7 d i K C E A G l 7 s c o q f D c r P + Z f 1 + 9 Z 1 A X / A 0 f A E n a d f a t Y T H z k 8 G d n P / h O K / F u G 7 Q P Z R h w f W v A V 9 m 4 j r L K l W E W A n z 6 l G H u E Z Z f D G Y 0 b E s 5 J Z o 8 o 9 y m J n + A U s 6 z o m e x p V L M b s 0 j P c + f Y p q V O j G L t M x F F R R O C 7 8 1 x C r F O 7 0 v N m f P 1 a x s c T F j 5 / X M G v z n l w b 8 H C R L K A G 9 9 + j 7 2 1 P Z z 7 7 T / h 7 G h E S B 1 u 3 d y i z d 4 + O P 5 Y Y w g 1 c B + R d M F J p 5 r d u o 7 T g w 8 Q f j q C 6 P t O I 8 7 D w B r F I V / 3 8 0 I r Y m J I Q b n e n P I I l E m 7 8 n Y 7 x M T Y z s 3 u E x P D y 6 2 z E m S g E z G Z t G F r 4 L b N j J S 2 Q u 9 v z Q l 3 C / W U H S t t Q 2 U J V 8 2 3 C y g R l N d t + E 6 o U M d k r B q P x e s 1 2 F J d Z W U p x j G s V s 1 I g r 8 L Q u p 2 3 N V e V R a u 7 D h J s x W y j X j q S T J U x v x O f Q c y 2 f z p u Y L C 8 w J S o 0 6 b 6 o D v o b B x O C Z T A 2 9 u k 6 y c D 3 7 x P q 5 8 f A m h X A x d 3 Z 3 o u d S F 8 h K t i y 2 J N W Z n R k P G Q w t c G L B h b J l k 6 9 H 3 G r u 4 Q t c b j 8 V w 9 o M + / O N 7 v 8 O Z 0 b B Y K x E T o t 1 d y w n k k T p u 7 B U 9 x M R Y f N b B H X 5 r T V e 2 M 6 P o i 8 0 7 m R R l e p 2 k / l H g W N Y 7 g q o i V W h c 3 B r s r C U 4 v / m C x 5 P y D X d e t x b o x v N / Z A H b t C n M J 3 Q D u R 1 c 9 T C p w j L p 8 Y 1 9 H L i D a 0 2 i l V N 1 n T w R c D K g G R F / 6 9 J 0 H l q 2 v j c j H p u 7 B p Z S D 0 g F c m 7 f Z u 4 V n a N 4 K F J 3 3 C M 5 W c 1 x E z W j p h o e h n L B 6 b b E n Y 4 G E 8 6 5 s g e U J V R t A J y f D s M J F P r Q n s i F Y 9 j 0 3 X z t 7 s J B T n b t C o 1 j e W k F G S 2 L w I g P q a d p b N 7 Z g T R A x K 0 S E Z P t Z h H h F x / X z 3 W r O I P 5 z D f 7 8 3 G 5 Z 4 d u z U I l O + l q N o v S s z J 2 n q 2 I v / F 9 C N A / 0 9 R p D b t J 3 d M E E Z U s J 4 N B l R t t O 7 6 W m / O N 6 8 C 0 z O 5 1 x l 6 p H w N J G Y V X B R T O r t F 3 O 2 t / F N 6 5 z a t Y I 1 V s I + P F Q J w I w 0 V b o v M r M V v m 3 J w P x 3 u Y i U o M w q b / K r T + T E g S S 6 Y q d v I L o n 9 4 M 0 Q 8 x M w J 1 U 3 u l 2 G 8 N I S 0 c O e R t Y N l G + h M T a O 8 Z 2 M r 8 h w V L 0 s A h z i Z s B K d A 8 K 1 7 5 6 4 z m A O z Y Q d C / Q J G 4 Q h E n f F A / H 0 A K x V C / K Q L D Z 5 6 X l J Z J + 7 J z Z q h p e k o v M 4 7 i 8 j S M f j E n Y G S w b e 0 J y z 6 I Z K x k j a e o 3 v v 7 u D 3 u 4 B d I 5 1 Y t v 3 l M w r T d h I j J W 9 R + g c G n J i d P T d I a U L Y a W b v s M Z d M W 2 U M i X g P a U 7 K u L Q e w F F l E K Z a D M h x G X + 0 X o I B 9 f F 3 0 R W U r 1 R U / S u e Z J P C n w 6 V H s b Z I K s a X g w Z 4 K b m F + x t W C j M H 2 0 l Z u D X P b 7 + F s P 0 n k A N m N S R 8 x J J 1 s 2 y A x p 4 N z p Z r x T k K 5 U D Q 8 + O J V Y 4 R f b E J n 3 + 6 j 5 j E V M c I W m 5 J V k V b w 0 w 1 x B y 2 V I U X k z v F m P w z d 4 S n 4 c 3 E U e o P w j f t Q l u o S i I l p K H 4 e U q c k 2 j J 3 h S e q f 3 F Q 8 x R y O Q X b a Q w + f 0 7 1 a Q Y 7 J / L f Z e G N S G J D s w O D B 8 d x 0 8 3 C X U 1 U 3 5 o r F v z L m h g G Y M y Z s O e 2 o S 3 W 0 j A 8 8 F t x d A Z 5 y k U j l v c e i k z 0 U 2 Q / m a R W b e e c n h Y F I y 2 C q i y 9 h V O A t A E m + F r m R / N Q g n K B 6 5 C c 1 7 o j k 4 K A g 6 d D o o 9 g m T 7 j 9 a i i U D R p j a B I h K d m I 1 B p n T k o n e 9 Y h z W q 4 N p k G a G F E m w i w G Y o n i t 0 T K + Q Y P l n W d E i L O L r Q k e 1 v q s R T R u D 8 I 6 g X L g + Z g p D l Z t j m l X m x X p 9 q + w C 8 1 V Z x H U 8 T e 3 3 u N T d H e d w o 6 i n R b S + B s 4 S Y C n F H q e W o M N 0 v J q C d 1 F F z 9 g E V l J e L J O q 1 w D 6 r m X i 7 A x W n V p J R g Z 7 D r l y u I b Q 1 S C 0 G 3 W i K v 5 r A Y v 5 e 9 i d f o V C i 1 n B o S s B U X 3 L Q 8 1 4 a F z g p B + r s Y f I D S x g r 2 s Z a j q J f v 0 8 + n o m R T r R Q d T X Z H t r B 6 u b C 9 V n D l g V V q v l + U z I 2 m w J i 9 k b 4 r k b I n h N N g 2 D l H A i I o n s H g M W z 5 U q l 6 F + H X e c M 1 k J O / 0 v Y K k k A 0 t Z 5 G 8 W E N z q h Z 9 U 7 d y N v G i 5 x p N B + L E b 7 P p m z K x 7 E R l 3 s u K 3 t G p O m A v c u j p 7 M w f t Q a M 6 / Y 6 g X G C u 9 O m k 4 5 z 4 / A V x O t 4 D n H J U 8 x X X Q H 9 Q W i R 5 b u f m a F P U S + A 5 2 Z P d s Z 2 h M U E 0 A / G z i A Q 6 q 3 9 1 w F y f w f 3 S F a m e 8 h N f G I M k q b A v F O C f 8 h P v p 0 1 m p Y S N 4 g Z v R O b S P M i A M y 9 q E p A N 5 B q 4 A I 7 f U 9 A b J a f v T A D F z 4 r I v t j B 1 m W y E T z c x / A i A m N H e 9 y 4 p G K f S D x l d J J a 5 u t 3 p H v t N z M W D j q X W O 2 q I h D 0 Q 5 N W M f N g G f k s z 9 E K i G u T y M 7 i E E E N n L c 3 E v 1 A Z J c z 2 G m R v 1 t A 7 l V W V F Z b G R v e n I p B 3 x m 8 3 t j E W u U x d k 4 8 R 3 l S g 1 E u I m W t i k T a b f s 5 g o E Y w t d D S E 5 1 k 6 Q i Z n k + I I L O n L W i T j n X y t K Z 2 6 N d L 2 Z w K p / H u K 6 L 4 W 9 W y h I D r 9 3 g t n O G l C f m 8 x g 2 F 0 6 S R G R p K J w l 7 2 y o O k 5 0 2 c K N O k 6 G 9 9 w O 5 3 8 B P a T e i w a U L s P K n K k Q h 2 s i M g L r 9 0 w U H E N K B g d J T R g R e j 8 T F W / q V p n s r K o x R / W r E W F L c H u x 5 P I E Y p e S p L P H E F L r j U G 8 3 l n i w q 2 D v Y Z V Q K J 3 E F l j U x j i 3 I c 9 W 3 K C u k 7 g k j Z o x 2 X x v A Z r j e y x w R k U w 3 X J F V a H E O O a Q O b y T e A O u z y 3 y o h m R I y s B t n 2 I 9 l X 7 6 T L 5 S M c h F 1 I 3 R H v 4 8 E K N f C 4 z 0 C I V D Y i 3 t H u i + j r G B P x o F i g X n v E t U 7 a a h 6 + u B / e H b J h S M 0 U E 0 C G V M g J k k g b N v w j X F b j B Z E O V r M K O k K 0 + c s k L f Z k V F 6 S 9 P F K 8 G c S M O K Z / X i T a T u N M V f 2 8 v R + h 3 l x C Y x K D I C v l 0 v / f W Q z x w Z k O n + y m x R V h C d 4 t h U t n 5 O 6 V S q L u V N c s p I I D I t i V B 6 Y 4 O v h j r p k a 4 q j v k M D m H a 4 u + l m l p a H H m s v X K n a x J T d M a R W G E p c F I b 5 c c A B V S Z Y c 5 X U T V I j u z d O I 3 q R i I i + t 9 l + i F Y n Z T S D O T y X 1 5 t P T C K G X v H Y c R P X i Y K L 5 t y w F 8 j e I F P H b Y 9 x w 5 S F X U U E a d u B A 5 z e l 4 1 Z 9 w m S p m 7 w A D u W D u 2 g l w z s k P o Y D r e O 7 3 H C q S 9 I k o s l C G 1 2 3 u i s B h a + L 8 J L K p 5 b Y 2 C G d b 4 / i M X d T q E y + o o x 4 J o F 9 a Q M 1 S S b U w m L K m k G x 6 U Y e 6 T p 6 l W d n q d 9 t E L F S 0 y U V H L 2 n r J X l B 0 + X B Z T S / F i D a D C g / R O K 1 h K 3 0 N p i / Y I 7 Y 1 3 B O W C 2 9 3 M a U i c N M t Q u u u O C n a X t + m 9 / 1 Y o 3 a A b Q X d B I a P Z N + V D 8 E x d Z X R D j O k s L I r G J s 3 w E D d m 9 U o e c m 4 2 w + u R E A 3 U i V q v u o M Z n P k u j Z L h X y F O T 5 K T w U m i L C H f H z d Q T r U n K B 7 v u d X 3 F H L W I a p o r g / h q 4 2 E w W 0 B 9 B e m S O u p t S 2 r g b u w c r Y 4 Z y P U Y j 6 t o P B M J j o N H m c j H h N C 7 w e F s 4 S 7 w b q x n n u G r s g c U h u D J N n j d C 0 9 i P g 6 x e S O y I s h k R m x n H 6 E z b w T i 7 o 2 G o V C k v I R r U N Z b n 0 O N Z L 1 j z U y N T d s Y h y W z X Y o S T c / b Q r 6 0 D u C q k L 2 6 r i 1 0 L h 4 3 H u b w a M 5 a x W h r f p E H A c N 9 U q 1 h / R b P e M T X q 2 j s J Z 1 D O O 0 5 s R d 3 J D o H 7 d q l l w j R D l b m t V H x m j H F S K W e p Z F z U v J h Y K 9 0 W k h 0 R I h h 1 D 5 1 N g m a A W e Y r / u e Y Y K q W s R d K G v f B b J 4 Y G W u y h 4 O o B y 2 o N k e g L h 7 U F k 9 n K i Z 9 / S 6 w 0 o p T 5 8 8 v E v E Q r V J R 0 z M 2 5 V L R 6 T h O R e G 0 u r x C Q u E d M x H c O f P Y K 8 a V n l c o O r f z 1 0 T n 3 0 v u 8 X 8 1 i t S i R G + F o I + k O T t I b z w q Z l W 5 L B W s g E i S o e w n d / K U f X 3 X j N q 5 m n I r Z 2 2 H B z O 2 u L o Q R j y a u i B Q H j H U F V 0 R 2 V R b 8 J N y 4 N s e f I e c x B T o v H b V Z n 1 x 4 G r n D l G U + l O y V o 9 0 r E 8 U m q V Y l G n y M J U K D b R 0 Y 2 E x n X M R 0 H P p e z w 4 3 + 6 G n 0 x 8 + i x N 2 Q X H d T t N I i G 4 y J S e z C G m g D e d p n U o l A L c f I m i F S n U K P U V Y c G 8 7 a N u D r 8 O / b l r w h i 0 Z G u M B r b Q S 4 1 K M U 1 / A q t Y i d e e D Z 7 V W 8 d / 4 3 6 C 5 0 w b / k h 7 X q G P S 8 l 3 e K C y Q 1 A m I a Y o 6 u Z a W X v s e / B b 8 c I h v U 4 W I + i X u y 5 0 A m F B F B S U j l G p i o e D r 8 B + M R b G Z 6 i Z k 4 z i W u c 5 t J h p C 6 q Y n 0 L Q 4 z f D c r Y y v r g T I h E 6 N R c W k 4 g p e b e 3 h M d p t e l X 5 8 v L y R O k B o b r C n T 4 D e Q g q h e P g u l 6 + K 8 w M 6 k s R l O L j n x m f P F f z m p I n i X U 3 E M u T e x j c 0 L 3 j x v o b g p d Z 6 e S s w I f g v H y 3 2 N N q s n B H R D P Y c s q 1 l b Z J x 3 K K 8 w g 1 u x M L l 9 N L U 4 U w h 9 d x C k m y Q G l K P N p E d a B x u E F 8 Z Q + K C 4 7 F c S r N k 8 Q h v J v e n Y 3 B Q l d V J L h C c m 5 v H S G w Y O v a Q H O y h 3 1 k x D I C d N M O k F j J R m Z u k B u 6 U x d p x o n K 4 a U h B A + h P F d r 4 a 8 V Z u v 5 J c Q c e L k v o D 9 i I x k h S 7 5 m i O 5 G H 6 L p C + z x j S y I c E i J x l O s I I G C Z i C e 9 Q v M 4 6 M A t Y 6 e w h J A 6 J o 6 7 u E v v k 3 S S 5 A p S R Y + o 8 O b x S I w S M U 3 / F T / M N X N / 9 O s 7 C V X F b k E m 8 X 9 w o 3 E V 7 + M 1 C V n a r G 5 i Y t e t c J U u m i j T R u C M A u 4 T 9 y b E x K h 1 7 z k K A Z I 2 z a 2 A G b X Y E n e V P Q z 2 f F k 0 Y n E T E 6 c I c S Y F e w j d K G r O h j G e s D Q t I z d w U M 1 E 2 N E b O U O e J R I H k G v E x G C n y C I R G s 9 c 4 h b H 3 8 9 8 j 1 h P L 3 K V V V I 1 F e H e 7 w w 5 / e a 5 z T R X 7 3 J S r 7 1 X b k F M T c / p E q y c D V U 6 g T + / 4 A F 6 Z Z x Y y y K 8 R k z P t A W h B E 8 S 4 Z w N C N W z 7 5 y K w Y s q k t e D 6 N J L i H V U o H Y 7 x M S 1 U w + W 6 2 T A E o x n 8 6 6 S d k l K K 0 7 3 2 Z i k 9 / I 5 D S f K J M E 8 I g + Q w Y y w s k N n 5 1 r 6 d w R V x V S P 7 X j 1 q t D t H D Y L z 8 W i J 0 M V B F 4 Z o g r U Y F u K b g L f q O C Z A N Q R B d 5 O L / w n / U d O b W + F V t W x 7 d A d n R B F b G J H E T h u E w / 2 Y T k l Y b M 7 K D y F 7 c A Z 5 G 5 w L i C 7 t M W I n e z L / f E x j E 4 u j l 2 k T X d W F Y H U 5 u 3 N i P Y 4 a T h + u f 1 g O e 4 / q K g S T p 0 6 S Y 9 J l p O d 4 y n z I L s E / R C D c I U E G F 6 6 N C n u R f F l C Y U Z D d r j o t O 2 q + I h 2 3 F R r D u r y u a W B X 3 e Q I T U z l + O A x 2 k + n E 2 B D c C 5 d l V z W C H X u 3 q + Z 7 x g G 8 u 3 6 9 h s F p y s r z n f F a i E 5 n s a b x q 3 g f 8 E / a X a c 0 r + P K F i t f b p N K u k a r d p + z n N 7 4 j q C o 4 1 D D Z 7 b A a N k a 5 f Z R P q m 4 W u m G h s z 5 M F E r I v i Z 1 o o V Q y W h v t 5 T e L v a 2 l U n n P 1 g I 2 A r x 4 I B I N R q I n 0 O 3 G F H j w V D S F k 1 m 7 K X 2 U o r 7 h d e w l X s t n A D O p o 4 L x 4 Q 7 r m T x w L V h j w g i L 6 c 5 M 6 N x c 0 k g J l J t C c B e P L b X 2 o F k I l S y U y 5 e v o C X L 1 5 C I x V q L 9 X Y h q u G W s d Y z h I P n S I J c y 4 I p U 8 G 9 0 C M K y M o c z x Q I d u H J A Y z M P + 4 T z w X / S 6 q w e R W 2 H a N h G V w D E t J y C g + J y 2 D C N P m b B j C U N y 5 s d H a 6 J x G H t S A T 6 c N T M Q s v O 7 g 4 D 2 7 7 5 3 P v C O o K j L 6 F p Z y T q O O P X 1 d b C G + w Y y k Z o o u Q O q E g k 7 S m d k W f r j i q D x P 1 x Q y Z m X E A u X 9 d K U 3 w a b 5 U m S I p 4 p L I p / t O J B I Z e I A s j s b g u H / o L 2 E r L j 2 c C L o J J v y n C p O n O U s b i Z q 5 4 c 2 B a d d 0 2 b i 5 6 z O c S P 8 B p h e 7 G a X x E N 2 z / P w 7 g P Z J F V s 5 V + L I C j C u 5 C T O e w Y r / H l 1 5 9 D 0 x z P n R u c Q v V y k 9 b V F U R n i I m J t G k 5 V a g G O e i s P z t 2 C q 5 q 5 W Z k 6 W u 6 I 4 0 c 0 L Q 0 U u Z s o R Y G B 2 T 0 d H C s U Y e x 0 i j h 2 1 z S P v i 7 z w 3 U J R 3 j H U E R J C / p 4 X t h d P u v C Q 7 p I U u 2 X D E h b f i F u 9 w k 9 Y N 1 7 R q Y I 1 2 o z k 8 6 0 2 / u L y o X 2 7 0 p O l K k s / y Y a C E 9 V 9 M c D K 0 + I X D g t F m P 4 + C w R X b Q 4 k I F w S u O H c g M h a V g M j Q k e j n U Y C s 6 o j u N C b 3 t 8 h d Z g g n C p P W M x o K I J 8 K I d S t E U I 3 J u R l t U 0 j e k 7 1 H b 2 Q B u o T C / a L w M s b b z M 1 a z 3 i J G d B 1 N N 0 X 9 i Y y I 2 D k H z n 2 o z b o F 6 O I t B c l m N v t V W c 3 S i T d m v G O o A h B 1 c T s b h x f v 5 a w Q N I i r a 3 C v 9 U D O 6 5 j w / s E / o 8 l r K 9 U G q b J / 1 j Y 6 p 9 B c m c c o b 0 e y K Y f 6 Q J 7 0 1 p v z r d F 3 5 4 F a Z o I x j Z I C t 4 V O Y d u d W Y k e V l M s m e p 1 0 l r 4 U a t b X J f / B T Z G u c F g T A y 8 r q I 9 5 i c 7 k M Y S T S m N d X A p f j u k p K 9 V B 6 l o o F n S 9 8 S A e s o V i f R u w n S c 0 y 7 0 j d K h E R v l W M y 8 k 8 O S r y s f r j K k L m v I X r N U e t r Q f z A t B 9 y h 4 L S o g 6 N V M K 2 o N P 1 E Q E 2 4 x 1 B E X R T w Y m + r / D r k / W b o q Z D 2 D L n 0 R c + C 1 U J Y m D I g y R x 2 X b 9 0 N 8 G 7 O H r f D G N V O c c C v F N W E o J g R d d I m f s b a B 9 S 1 y / 6 Y 5 a T y r w j t F m o f + c 4 r n K f h E d g 9 O N a o W K j H V P e y 8 l S y z u I s S B 4 I 7 u I c d l 7 3 X U T M 6 d E y X + T e B r T A Q H h U e P u w P 1 h E 7 j 6 o W P E U 6 w N 8 2 H I N l x n K E f D 9 Z z + a Q W j o V W 0 A p 1 7 2 T 4 r F + U b 7 g h K 9 9 X H x 1 E c Y m k b N W J t J H 1 N q i F v B x s Z w X P B l G 4 f b A d A Y N n a P F g 7 2 a 8 I y i G h y c e m l j J 1 P s w e M h O Y C y m 7 t M W d G 4 U 3 + j X j 2 0 s b H n w Y p 0 e b / + w 5 W P V q 1 K N a d S w N 7 E g 1 K 8 K 0 b Y 9 X x E E U W v F d S Q a D w U e 9 S l X 3 e S c I L u b r 5 d M c H a 3 X 4 m K d K M a W A J P d h 3 v y 9 j 7 Z 7 x u f C / b d C z t h h I X i J A 4 9 t O B M S I + R k j t g N 8 c x P c 3 b i J n L 6 K 7 w 7 H j G O 7 E W I b w L D Y R B 6 P A g V Y i 0 B o C y S D S x R X R 3 Y g d S W 5 V k c v Z x x P X q 8 8 a w d X Z / i 5 F O D Q c B n n w u 2 o I X Q v B 3 L E a p B U H d H 0 T r d X M d w R F Y C 7 6 e u 3 X 2 M p 8 Q J u s l k b g L D I T E 0 + F m N u 9 L T K S p y 9 I 6 N k p Y q r b R m j 9 o J r x J u D Y T a a n s c J W F B u S j S a a + J N k k c 8 S c b F D 4 R j 7 n D c h F y w W n x e Q 3 l 3 H Y v Y u F n J 3 s E h q 3 k r 6 k b i W O i o k n R q T W n l z l b g / + D H B 7 Z K b w b b J / a U Q E V M P 2 Z q N L Q D m F m d w 4 c N R T P S 8 h / 7 w + e q r B 8 H r X J o / W J P l N J a s f 2 d J J g J 7 H R B B Z M 4 d d K d w 8 f R 6 l o g 1 F A y 2 E b n e y S u 6 E / F c q T 3 N Q 8 f k f n z t C Y q h d M o I n A w I b 2 P h J v v c i d H t t l Y j 3 h E U w U O W v C L r 6 I n X C 9 q q 7 f M O g B v b B 0 4 H x M 3 r P a 9 A f 0 W G a Z 1 p v h G Y o 0 c 2 G 7 P S f d V k V T c 8 H B d q M R q H s b b 3 T H g H D b 2 I 4 C 9 C I k M 6 2 7 + C D F Z r P V y a C I k d B T 5 0 h y f E 9 7 u x p 5 F k O H x v N U B 0 w 2 2 B a 6 M m p n s G 0 B O d F M / Z k 7 i Y v o t A h 4 3 f / 8 d v s L D x C L l q a U k 7 y F E F d r F x Y f 1 y v Q S d 3 f 5 b x R d Q 8 j 7 o S 7 T B 0 x b 0 d P t G K i G 1 Q i o m i B G W k b + f F 3 Z X v E W X 4 M P A o Q L / p A 9 m q I g t 3 3 M x a E 8 w I N d h 3 h E U I e L P w b R 9 S P g n 0 R 9 1 p u h p I 2 n x u x m 1 i X 0 1 + C Z V U s / K o h D t T c E e R d K M G s A x o l Y Q c a F N G 9 a z M s q 7 9 N k 9 + r 1 O G 8 l 0 n A j l G S + 2 S r P i M f e t Y M h G a z c 6 9 0 j g v D t G Q x W v U h F Z B s e F N X f 4 h u S g 7 0 5 + X t h e 3 N K Y 8 e / + p 3 9 C M j J I 0 u v w j B K l R x I q N v c U z 9 8 q o L h Q h L F u 7 q u C V p q Y 4 M t r u B F P 4 h s t i u / o 9 7 f r Y d y 7 r 6 P w T B O M r x U K 5 i 5 8 v a q I M z I 4 / s b q s N u u P A x 7 u y l 4 J V n Y k p w F 7 5 / 0 C x W w 9 M o h 5 n e 5 f I T 3 x w w 8 W V P w i w l n c 2 r 3 i 1 g f r g 8 U q 4 G N a L Z t R v o c d c X N + T n 1 i I O N b 4 r V h R n Y U f o s 2 T N s u I u Y D c n M A y B m z Y 3 6 v T H 6 O / 2 Z P W d 7 R U d d l A 0 V a i i w 7 z G r I Z L u h e n T U A o 2 v s 5 g x 4 I b l q X D K P v h e a 0 d q 6 k j 2 3 l 8 + e Y C b e y x 9 n z Z 3 Y S f q 3 f X l z O I h E I Y G h 5 C Z 7 C x / 8 V R S G m L C K f 6 o K d s 3 P S G Y d f S 5 p s Q V P P Q 9 C A u a D n 0 X G 0 m 3 A p s W k e e 4 y u e k b r P H Z o 4 Y G 5 z I 5 y w k w 7 F 2 N U W i N g 0 9 I R O 0 f K X s Z y 5 g 8 B q L 8 r D W f S E z 1 T f V Q e P A H o n o Q h B F f v E x H B z b T f Y z c s F b q 3 A t U y b c 2 V s 7 n m F L X J c L h V K 9 Q p 3 d H d k Q n j K W h I T w Z o h Y o o 7 x M Q o l P r o o X P 7 l K 0 I T F G V 2 4 h c Y m O f m L y m j M T 2 K I K y k + 7 D D f T d k G U f Z N I R j 0 N M + 6 B z k U a 8 I h O / H d x q G p e L J D p C W H i + B z M T x O b W G m Z 3 v s O G K w c w q z k T 5 Z s x t / c 1 k o E R b M h P c I M k X z t i Y h S N M K n s X j w I x n D 3 t R e Z u 4 6 E 0 x Z 0 M U m F i c k m e 4 j B N p n I V F d C y B u 7 T o l I F R G 1 B 3 H / s H j M 2 e Q 9 w V P o n B 5 s S U w M D v 6 / I y h C c 0 A 2 O 9 m o 1 r n R o R / s 6 M P g A G P P O C 1 6 t A z z u Y 7 X 6 9 J + 6 c d h k E i 6 1 I K M 7 c B O C f l 0 / V b x k L j N n L r P T d V M W J R 3 H 4 a y Y i H d t Y D o 5 p C Q T u 4 u t D W o Z F J p r r 5 4 x w E L V M 7 s b o e + G M / v g U h z Y o Q j Q Y y d i 2 K d V K 6 H L 2 4 i u 6 d h f X M Z M 4 v f i U E B f / r T n 7 C 1 3 X r 9 s 7 M Z 5 M o n i e C O v 2 1 3 D B n f B x I w e k h S D Z R E R 6 Q C q Z F c J M p d o H i Y 2 m 5 h W f S u G E l c F P Y e 5 z e y Z O U 4 m 7 f W t Z T A U + p d T s a W e E d Q T d C q c 3 S b w R W g o o m K c f j m 5 x X l y R O T f T b 0 m R J e b 7 W 3 S T j J M 3 K 9 s Z y 8 F b h + y i 2 4 u J n M c P I V d g p O K 6 7 c Z D 2 x 9 b C 8 O o Z 6 g s 7 / E N p j L s u J p 2 8 C z h Q / D P F A v 8 g u d + B B L B 5 B I h l D 3 3 B c B H n v f j m L Z w 8 X 8 O j V N 0 j 2 h E C W p Z B S P I I z Y 6 w h q 6 9 D 8 Y T w s B D H S t o J N L 8 p b s 7 7 c H v R D 4 4 q B X n g N 5 k 8 3 N l 3 P f u C 7 K g N U h G d e B N 7 P r n d 2 y D Z S N y X Y 6 d Q D z V o N h H 0 W j 2 H a 7 d 4 0 N 7 9 2 d t Q X N v i H r S m c d 3 T Z U X M B F p M P x C u b c Y 4 q Q V O M V w F X p / D h 5 q 9 Z + 1 g L B u i c U n K 9 q K 7 2 w O 5 m z Y 9 c T o 2 n K X Y E d K J J 8 p X q 0 E Z n O n A 8 S t 2 a N Q Q 3 u x D v q e 9 V K 2 B v X o c I + L Y F r v j W y F 9 S 0 N 4 T D n S O S F s K A L b I B Y P 3 6 4 O F 3 C D / + b k + D n v X a L 1 5 B A F O y T i / l 6 S E A V x n L W d W U i K B 6 r q Q 9 A c w c r S M i 5 e v k h q a P 2 Y 2 n w J X 2 l H N 5 o 8 C l 4 P W U M k 4 c 5 2 m O g i q l q T 6 + E E J y / R y f j Y L L w g 2 8 m R r t v F V 8 Q n F c T 8 Z L 8 9 t h C 8 E M R a 9 p 7 w B A 9 E L o v c Q E 5 n Y v z s C W q s w 8 J U t b k 9 5 + 1 x O U X L y Y K E 4 u M i g u f q l b P H J S g 3 s i U P / B s 6 z N c m Q r 8 9 X D q V u Z H K a O O 5 t E u g D c 8 R U Y 0 7 R M W 2 C j s A 3 G B 7 a 9 i V x M o e Q m 9 T 9 T E X U X I e 3 9 y W J D o / 1 f Q X T l n i r q 4 M L m b k D I n F X d p Q z B U I f a l z w t v V D O 6 6 x E 0 / + 6 q e 0 3 a o O S 6 4 R D 6 X 1 n B m / E M x v t O N z 5 / I M I X D 5 s f F V S 0 D e 2 p N B I 2 5 4 Q u X x 7 D z q R l 7 2 g r C Z F M Z i x Y C 4 / V r 5 T X I F j f F u g R 9 i X c E 9 Z u T h o h P M A p f F x D 6 u P 0 m L 7 0 0 4 J + q l w m 8 D U H V 4 K 7 y b A X 9 P p 2 X R J L y f H 3 T F / Q 0 t v O O a 7 w V Y o 9 H k D u / I r o u 8 d m x w c 0 S t j n e V A P P 9 u X R N g y u N A 5 c D C B V 5 K l 9 Z T G x U B 1 R h S e x u b 1 z D d F A j + h b M Z q 4 u l 8 K v 0 E q F H + v K C 0 h a c 6 e x 5 D I B / Q I d z 3 P s e V E W 3 b C 1 M 6 L Y 0 r P 1 7 7 F 3 N M t n D 4 7 h Y G O k 2 L 2 r Q A t c f Z O A T d C B 4 s r f y x 8 I m e h T k h 0 D d 4 D 9 i y P 9 1 F 6 Z c F o F z P f Y 6 B y B V K 8 U R p z Y S U 3 0 f H K 9 j u C q g 1 b M 7 e t I 9 W c 4 h P i 4 K 6 2 U z + E o G o b t g F 0 u O L X R f j O + 0 W h 3 U F U h M r X D m G 1 A 9 G 1 A a j T T c d t A 0 5 t Q o J U N p L M P j q X d N E j s g g Y X M q w F n g o H r v B q r C 7 2 W Z g p x t a 5 5 Z o 4 c U N + g 8 D E x A T O G 9 a V l n Z U V G z r R 7 O f o m A 1 Y e h k U E i u A D 0 L Q N m p o x 0 w Y v n o f Z F j D 8 G g n I B f U h h y J + A b 9 h Z O / Z c m p s m f G M O Y X M / w k J 0 C 9 n w I s b i H 4 n X a u C O S t z F i S P p P 7 4 M / T u C 7 H U R R I v c s W Y w M X F 0 / M c A 5 5 E 1 g L 6 + d K u E 4 C f B F s R E n F 7 f c 4 j p k N N k A r e 3 j h 9 g 1 t M l E T t h Y m L 4 5 Y p I U W K 1 c i s 0 g / h C Y 2 k J N 9 1 k Q m h Q i a r p G D V i 2 i 0 M o m K 3 t g t r 9 m j N / q v l 5 X E P v 7 7 c K W w 8 2 o Z J 9 t 2 9 p 8 B X m Q h u I P Y X J y Z G 0 Q q h s y D B 2 1 X G Y u o W b M 1 E 2 W t B H q n f I w 4 n R N G L s W c b 1 V f q 4 I 5 K Y k 3 I q P p Z S y g f b a B f T t H i 6 W X R F 7 x q O x + K 0 u s S / C c c H f q H S C g 2 P 8 o m O z h I F Z o 1 4 Y l 6 h I e t G V x q w f r 9 c d G 3 f B a + i 4 f H k p j 7 c r Z 0 k F Q 8 B o + Q C Z 7 z I 6 O t N 5 T C M 5 L 5 U Z S 7 D b H 5 O S v c j e j C C L K j 9 b l V X N K + s S c j G m z s r 8 4 2 F 6 t 1 T v t m Z m Q 8 k b G E o d B F a M 9 1 b H u K + H 5 L g z / a h V D k L 6 f a H Y b p + B 0 M 9 k x D t 7 N E + B Z 2 S 7 M Y j l 2 H V F H E N B I Y R C w D E k r P N b p n Z E s O k z o e k r B d f I m u o C N l + X N v T V B c 8 l u r o / 9 7 B b f v P Z 3 P Q + l T o C Q P V / d q c K t q b 0 t Q 7 D B g x 0 H p a Q n K o A q J s x / a 4 E 0 I i p N H B 4 M X R D c e P j v / 1 Y D o u C p 8 B / Q V 3 I + B 4 0 y B C / 6 G R F J 2 M E S K E 4 i X o 7 D 7 d G w W X g n V j i V J f H 4 M o c t 1 u 3 I 7 O w v v a g A B T w L B 8 Y B I v m U w k X B g m g m H n R C c / s S q H b / O X j 1 O 7 + G s c M 5 y 5 8 a T 7 K n c v m / h g T + K C m 1 E b r r p 5 b D E 3 w g n O + + g w z 8 I f y o O q d c j e u 5 5 F b K r i N E 1 h w n F f W e G W C q j 7 D c b J P a x C Y q X v / b G k 7 0 W R k j 3 / t M L l a i y + u L f I d 7 r W E a i p 6 m 8 + w h w t x 2 5 2 o 7 3 b Q j K c S X z 7 i b i n N e h s o 5 + B F / i r A a W H E J P P w T 7 P f h E C b t H t H g W x y Z t j M + 1 9 E L H T F c U l 4 b Z j h E f E a h 5 D j U j g s m N S W S n 6 L u I + L r i w 0 L F 5 V b E N R W V R 9 i o 4 w o d t n a A i i g i D P u 6 x L U t p B 6 Q X T S x H 8 h 1 g 8 8 h q 2 9 A 3 U q K g X P f K G 8 X U / p L 4 F z / M 8 Q W + + G f I P v 1 k O a W j N p 9 5 / w 9 T p Z 1 w 7 P 2 + 6 W K Q Z 8 P 0 B 6 x W b U l q p O C H u R 5 q B Y P T 5 U 9 C E y p p C b Y p C a Q 4 U 5 / E / l k t K A K L e x 6 2 o P O D m K A s l d M h O M U + V b t u P 6 t w S e b u F Y s I H Q x S B u J 1 K 2 S 5 W w y 2 o h e P 2 0 X V / 8 C N 3 g i g 1 T r Z 1 B d 2 L c C f V S U 1 6 c t + K u G b z P Y b u L O p D U c 1 n O C p U F / 7 L S Q f J w N I C R T F d x 4 U x 1 T s a l L e L y m 4 P y g S c e S M N 2 z I N S 8 x d R F 6 G Y I 4 5 2 3 I U k k Y X Z O w z / t x x c v f f h w 3 I B U s G A s m 2 K j i T 7 f E a + L o O p g i W b Y x d a d k O h 6 M 4 9 T Z G Z 4 c E / p h l m t k P 2 3 g g / H T a F 1 c Y b 7 U Q W O 7 v t e f K C J b k s 1 b 4 Q n l 9 l 5 q 1 3 B N 4 2 z M l h 1 Y B t E u 1 W E 7 6 x f B C I z L w 1 o A y o W 5 S B 4 j u l x p Z j s L a M / X h H t v D g O w m k 8 d 5 f q L Z p + T H w a L x D 3 t a G c 8 E H S 6 L e 7 S S R d G k / + 5 t w 5 2 R V 4 N V b Z h U r c u a o u / R C C 0 m d 1 U a T G / b E 9 Z L + J u U c u s L 2 h W / n q s K 8 R 0 T u P o / q s K t U 6 s z J 6 I p N C z X K 3 W t Z u a g h c p 5 t M 6 6 7 N k I p 3 x o 8 / P q s T L W + c P D H O i a 7 b p K b Z p P J d R H d k H g E 1 Q 8 e W 4 Z e i 6 F f G 8 c W a S u q p B w n Z x t U p b t 1 V g t W n w T N D X L w q p T k 4 z U y p B X 0 5 Q x C 2 W Z 1 z G l l u j d 5 H u a x g d u O T 6 j v + 7 c C v 8 C g j E / q y I a Z 8 H I b m + 8 6 M 0 d i w E J j 2 v T 1 B l Q u 2 8 N t z E D T 7 e R 7 R 3 x 3 s 7 2 v r x M 1 9 E o z X B o w 1 G 0 8 D f l i 0 G U t B V Z w S 9 2 r j W F 0 v E c 7 Z H h v 5 P 2 X x O h L A d H 8 F i t 8 L 7 Z 4 G 3 7 S K 1 3 k F G n E 0 j b h w g T u k E I Y T N k 7 1 2 b Q B T H z 5 S k K 7 Y c 8 1 8 E 3 N Z 3 c R C E X x i Z Z F 5 P r x o u 7 G M w P y u C z 6 e n O / A T f e l q B 4 r K f X V T 5 t 0 1 q C e 5 N H 6 0 S 1 m u b B 0 x 5 0 R 0 + I o G E N b i n V G 5 0 W 3 V n d 0 G e I U K d 8 K D 4 p 4 W E 4 j A S Z P 0 u p + n e 1 Q 0 d Q h 4 U 0 N D 1 C N k 8 Q J n H q S 6 s Z z H R H c P l s G f q f c l B J v V E n V a H q B N y B X C J c f s 3 K k Q b T Q c Y 6 X R v P J t a 2 N c S v O h K W G 6 Y 8 W j 2 e n f q 3 Q n / c x m S p A L 8 r c N s K r e 6 7 / o I I k f b q W x N U 6 a 4 G a V g W c 3 t a q U f b h Q W o 3 o A w S A O K s 3 k 5 8 Z B 7 d H t t B S b p 4 j v S P D o 6 h l B Z 5 J k / B o K f h l D c z U I t B c W N q 4 E l H F d W 6 s 9 1 6 J s W l o c j O D P m i D 3 m z g u p + 6 J j j s f j w 2 f P D 3 I X D t z 2 R i 2 U l x 8 h h j h C J 4 L 0 X l J l i c A D g X p c q S 1 o h b R n x J l J i q h 9 y h u n H j W j + F k B w d 8 0 B Z D p U N y J l j d q u 0 w N B t s r P M O X e z l 0 R c b F 5 n e D K 0 p 5 j C e P g v m C b F y D C P U 4 8 L B 6 X / E g H s q R + s d 9 y m O k Q t p E 0 G W S Q m W 8 z K r 4 R b Q o + p 6 z c 8 O r 1 I m / G e w N Z 0 d H X + I k q d b O + f F U y L 8 H / C p Z g F q d 9 u G g g q X s b Q x H 3 6 s + b 3 3 f S 6 / J n i J t 5 + 0 J 6 n W J 9 M Y K U T N t y O o 9 E 9 M K v C S R r C J W M g f r i R i c E 3 c A d A a s H g h V q s X 9 1 0 n d W c s + x 1 i S j W 4 i M F I z z B V T d E o N f x L G f O 6 O 8 L Q M J 5 w 6 p f T t I h Q i c t N H 5 0 e U y K X L u Y E N F H i S n h b G 1 1 9 / h + n p S a T 3 9 n D 9 + r U D a S 6 H g s 6 1 9 L I k p E C r c z 0 M v B H 1 h y X h f W s H L q A T L Z 2 r L u 3 j g g c 9 W z v E N H p U s m U V j H X Y m N n 4 c S X C B 3 K e V N Q U f J U o g u 8 f H F 7 A Z e U 8 B Z D t r J o K z e 3 X 2 L b O l t o T 4 L 8 l s L Z 0 r o P U / Y A H e 6 U V x H w D 9 K q T d V J D S w k 1 R x J q X M X / D 9 F O T e W D H f e d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38CE9ADA-F505-4E39-B445-AEA28521A9B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3074677-5873-4BED-817B-8412433B89C5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 2015</vt:lpstr>
      <vt:lpstr>Prod 2016</vt:lpstr>
      <vt:lpstr>Prod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2018-12-16T14:38:29Z</dcterms:created>
  <dcterms:modified xsi:type="dcterms:W3CDTF">2018-12-16T15:44:23Z</dcterms:modified>
</cp:coreProperties>
</file>