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Soil_Analyses/tau/pitsheets/br_pitsheets/"/>
    </mc:Choice>
  </mc:AlternateContent>
  <xr:revisionPtr revIDLastSave="0" documentId="8_{967A4F8F-8640-7C41-9156-DF8EA922BA61}" xr6:coauthVersionLast="47" xr6:coauthVersionMax="47" xr10:uidLastSave="{00000000-0000-0000-0000-000000000000}"/>
  <bookViews>
    <workbookView xWindow="1000" yWindow="500" windowWidth="23520" windowHeight="15540" activeTab="3" xr2:uid="{69A08980-350D-014F-BC7B-8833C5EF225E}"/>
  </bookViews>
  <sheets>
    <sheet name="BR2.1_soil" sheetId="1" r:id="rId1"/>
    <sheet name="BR2.1_fm_gravel" sheetId="3" r:id="rId2"/>
    <sheet name="BR2.1_c_gravel" sheetId="7" r:id="rId3"/>
    <sheet name="BR2.1_cf" sheetId="4" r:id="rId4"/>
    <sheet name="BR2.1_bedrock" sheetId="5" r:id="rId5"/>
    <sheet name="BR2.1_isc" sheetId="8" r:id="rId6"/>
    <sheet name="extra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</calcChain>
</file>

<file path=xl/sharedStrings.xml><?xml version="1.0" encoding="utf-8"?>
<sst xmlns="http://schemas.openxmlformats.org/spreadsheetml/2006/main" count="214" uniqueCount="60">
  <si>
    <t>Pit</t>
  </si>
  <si>
    <t>Horizon</t>
  </si>
  <si>
    <t>Top depth</t>
  </si>
  <si>
    <t>Bottom depth</t>
  </si>
  <si>
    <t>Weight</t>
  </si>
  <si>
    <t>Oa</t>
  </si>
  <si>
    <t>Horizon no</t>
  </si>
  <si>
    <t>Split number</t>
  </si>
  <si>
    <t>Split</t>
  </si>
  <si>
    <t>N</t>
  </si>
  <si>
    <t>Y</t>
  </si>
  <si>
    <t>Kinsman</t>
  </si>
  <si>
    <t>Rangeley</t>
  </si>
  <si>
    <t>Ammonoosuc</t>
  </si>
  <si>
    <t>Other</t>
  </si>
  <si>
    <t>Bhs</t>
  </si>
  <si>
    <t>Inc</t>
  </si>
  <si>
    <t>Oriented</t>
  </si>
  <si>
    <t>Approx. horizon</t>
  </si>
  <si>
    <t>Horizon no.</t>
  </si>
  <si>
    <t>Bulk/Ind</t>
  </si>
  <si>
    <t>TS</t>
  </si>
  <si>
    <t>Elemental</t>
  </si>
  <si>
    <t>Comment</t>
  </si>
  <si>
    <t>Elem</t>
  </si>
  <si>
    <t>Oi</t>
  </si>
  <si>
    <t>Oe</t>
  </si>
  <si>
    <t>A</t>
  </si>
  <si>
    <t>Type</t>
  </si>
  <si>
    <t>Lithology</t>
  </si>
  <si>
    <t>Name</t>
  </si>
  <si>
    <t>TS top</t>
  </si>
  <si>
    <t>TS bottom</t>
  </si>
  <si>
    <t>Sister</t>
  </si>
  <si>
    <t>TS name</t>
  </si>
  <si>
    <t>BR2.1</t>
  </si>
  <si>
    <t>E</t>
  </si>
  <si>
    <t>CB</t>
  </si>
  <si>
    <t>C</t>
  </si>
  <si>
    <t>RI1</t>
  </si>
  <si>
    <t>RI2</t>
  </si>
  <si>
    <t>RI3</t>
  </si>
  <si>
    <t>RI4</t>
  </si>
  <si>
    <t>RI5</t>
  </si>
  <si>
    <t>Bulk</t>
  </si>
  <si>
    <t>20 x 20 cm rock volume</t>
  </si>
  <si>
    <t>ORF1</t>
  </si>
  <si>
    <t>Individual</t>
  </si>
  <si>
    <t>TBD</t>
  </si>
  <si>
    <t>From column</t>
  </si>
  <si>
    <t>ORF2</t>
  </si>
  <si>
    <t>ORF4</t>
  </si>
  <si>
    <t>ORF3</t>
  </si>
  <si>
    <t>Not from column</t>
  </si>
  <si>
    <t>RF5</t>
  </si>
  <si>
    <t>RF6</t>
  </si>
  <si>
    <t>ORF7</t>
  </si>
  <si>
    <t>ORF8</t>
  </si>
  <si>
    <t>-</t>
  </si>
  <si>
    <t>ORF9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</si>
</sst>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6BE-CE26-E241-BD79-145B933B20E3}">
  <dimension ref="A1:K10"/>
  <sheetViews>
    <sheetView workbookViewId="0">
      <selection activeCell="J11" sqref="J11"/>
    </sheetView>
  </sheetViews>
  <sheetFormatPr baseColWidth="10" defaultRowHeight="16" x14ac:dyDescent="0.2"/>
  <cols>
    <col min="5" max="5" width="12.83203125" customWidth="1"/>
    <col min="7" max="7" width="12.5" bestFit="1" customWidth="1"/>
    <col min="8" max="8" width="10.83203125" style="5"/>
  </cols>
  <sheetData>
    <row r="1" spans="1:11" x14ac:dyDescent="0.2">
      <c r="A1" t="s">
        <v>0</v>
      </c>
      <c r="B1" t="s">
        <v>1</v>
      </c>
      <c r="C1" t="s">
        <v>6</v>
      </c>
      <c r="D1" t="s">
        <v>8</v>
      </c>
      <c r="E1" t="s">
        <v>7</v>
      </c>
      <c r="F1" t="s">
        <v>2</v>
      </c>
      <c r="G1" t="s">
        <v>3</v>
      </c>
      <c r="H1" s="5" t="s">
        <v>4</v>
      </c>
      <c r="I1" t="s">
        <v>21</v>
      </c>
      <c r="J1" t="s">
        <v>24</v>
      </c>
      <c r="K1" t="s">
        <v>23</v>
      </c>
    </row>
    <row r="2" spans="1:11" x14ac:dyDescent="0.2">
      <c r="A2" t="s">
        <v>35</v>
      </c>
      <c r="B2" t="s">
        <v>25</v>
      </c>
      <c r="F2">
        <v>0</v>
      </c>
      <c r="G2">
        <v>2</v>
      </c>
    </row>
    <row r="3" spans="1:11" x14ac:dyDescent="0.2">
      <c r="A3" t="s">
        <v>35</v>
      </c>
      <c r="B3" t="s">
        <v>26</v>
      </c>
      <c r="F3">
        <v>2</v>
      </c>
      <c r="G3">
        <v>4</v>
      </c>
    </row>
    <row r="4" spans="1:11" x14ac:dyDescent="0.2">
      <c r="A4" t="s">
        <v>35</v>
      </c>
      <c r="B4" t="s">
        <v>5</v>
      </c>
      <c r="F4">
        <v>4</v>
      </c>
      <c r="G4">
        <v>10</v>
      </c>
      <c r="H4" s="5">
        <v>32</v>
      </c>
    </row>
    <row r="5" spans="1:11" x14ac:dyDescent="0.2">
      <c r="A5" t="s">
        <v>35</v>
      </c>
      <c r="B5" t="s">
        <v>27</v>
      </c>
      <c r="D5" t="s">
        <v>9</v>
      </c>
      <c r="F5">
        <v>10</v>
      </c>
      <c r="G5">
        <v>18</v>
      </c>
      <c r="H5" s="5">
        <v>105.7</v>
      </c>
      <c r="J5" s="4">
        <v>16</v>
      </c>
    </row>
    <row r="6" spans="1:11" x14ac:dyDescent="0.2">
      <c r="A6" t="s">
        <v>35</v>
      </c>
      <c r="B6" t="s">
        <v>36</v>
      </c>
      <c r="D6" t="s">
        <v>10</v>
      </c>
      <c r="E6">
        <v>1</v>
      </c>
      <c r="F6">
        <v>18</v>
      </c>
      <c r="G6">
        <v>29</v>
      </c>
      <c r="H6" s="5">
        <v>164.1</v>
      </c>
      <c r="J6">
        <v>20</v>
      </c>
    </row>
    <row r="7" spans="1:11" x14ac:dyDescent="0.2">
      <c r="A7" t="s">
        <v>35</v>
      </c>
      <c r="B7" t="s">
        <v>36</v>
      </c>
      <c r="D7" t="s">
        <v>10</v>
      </c>
      <c r="E7">
        <v>2</v>
      </c>
      <c r="F7">
        <v>29</v>
      </c>
      <c r="G7">
        <v>39</v>
      </c>
      <c r="H7" s="5">
        <v>174.8</v>
      </c>
      <c r="J7">
        <v>20</v>
      </c>
    </row>
    <row r="8" spans="1:11" x14ac:dyDescent="0.2">
      <c r="A8" t="s">
        <v>35</v>
      </c>
      <c r="B8" t="s">
        <v>15</v>
      </c>
      <c r="D8" t="s">
        <v>9</v>
      </c>
      <c r="F8">
        <v>39</v>
      </c>
      <c r="G8">
        <v>48</v>
      </c>
      <c r="H8" s="5">
        <v>195.4</v>
      </c>
      <c r="J8">
        <v>20</v>
      </c>
    </row>
    <row r="9" spans="1:11" x14ac:dyDescent="0.2">
      <c r="A9" t="s">
        <v>35</v>
      </c>
      <c r="B9" t="s">
        <v>37</v>
      </c>
      <c r="D9" t="s">
        <v>9</v>
      </c>
      <c r="F9">
        <v>48</v>
      </c>
      <c r="G9">
        <v>62</v>
      </c>
      <c r="H9" s="5">
        <v>310.10000000000002</v>
      </c>
      <c r="J9">
        <v>20</v>
      </c>
    </row>
    <row r="10" spans="1:11" x14ac:dyDescent="0.2">
      <c r="A10" t="s">
        <v>35</v>
      </c>
      <c r="B10" t="s">
        <v>38</v>
      </c>
      <c r="D10" t="s">
        <v>9</v>
      </c>
      <c r="F10">
        <v>62</v>
      </c>
      <c r="G10">
        <v>67</v>
      </c>
      <c r="H10" s="5">
        <v>269.3</v>
      </c>
      <c r="J10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A9BC-2B9C-8C41-AD8C-26A62576A819}">
  <dimension ref="A1:H24"/>
  <sheetViews>
    <sheetView workbookViewId="0">
      <selection activeCell="H5" sqref="H5"/>
    </sheetView>
  </sheetViews>
  <sheetFormatPr baseColWidth="10" defaultRowHeight="16" x14ac:dyDescent="0.2"/>
  <cols>
    <col min="8" max="8" width="10.83203125" style="5"/>
  </cols>
  <sheetData>
    <row r="1" spans="1:8" x14ac:dyDescent="0.2">
      <c r="A1" t="s">
        <v>0</v>
      </c>
      <c r="B1" t="s">
        <v>1</v>
      </c>
      <c r="C1" t="s">
        <v>6</v>
      </c>
      <c r="D1" t="s">
        <v>8</v>
      </c>
      <c r="E1" t="s">
        <v>7</v>
      </c>
      <c r="F1" t="s">
        <v>2</v>
      </c>
      <c r="G1" t="s">
        <v>3</v>
      </c>
      <c r="H1" s="5" t="s">
        <v>4</v>
      </c>
    </row>
    <row r="2" spans="1:8" x14ac:dyDescent="0.2">
      <c r="A2" t="s">
        <v>35</v>
      </c>
      <c r="B2" t="s">
        <v>25</v>
      </c>
      <c r="F2">
        <v>0</v>
      </c>
      <c r="G2">
        <v>2</v>
      </c>
    </row>
    <row r="3" spans="1:8" x14ac:dyDescent="0.2">
      <c r="A3" t="s">
        <v>35</v>
      </c>
      <c r="B3" t="s">
        <v>26</v>
      </c>
      <c r="F3">
        <v>2</v>
      </c>
      <c r="G3">
        <v>4</v>
      </c>
    </row>
    <row r="4" spans="1:8" x14ac:dyDescent="0.2">
      <c r="A4" t="s">
        <v>35</v>
      </c>
      <c r="B4" t="s">
        <v>5</v>
      </c>
      <c r="F4">
        <v>4</v>
      </c>
      <c r="G4">
        <v>10</v>
      </c>
      <c r="H4" s="5">
        <v>22.7</v>
      </c>
    </row>
    <row r="5" spans="1:8" x14ac:dyDescent="0.2">
      <c r="A5" t="s">
        <v>35</v>
      </c>
      <c r="B5" t="s">
        <v>27</v>
      </c>
      <c r="D5" t="s">
        <v>9</v>
      </c>
      <c r="F5">
        <v>10</v>
      </c>
      <c r="G5">
        <v>18</v>
      </c>
      <c r="H5" s="5">
        <v>100.7</v>
      </c>
    </row>
    <row r="6" spans="1:8" x14ac:dyDescent="0.2">
      <c r="A6" t="s">
        <v>35</v>
      </c>
      <c r="B6" t="s">
        <v>36</v>
      </c>
      <c r="D6" t="s">
        <v>10</v>
      </c>
      <c r="E6">
        <v>1</v>
      </c>
      <c r="F6">
        <v>18</v>
      </c>
      <c r="G6">
        <v>29</v>
      </c>
      <c r="H6" s="5">
        <v>560.4</v>
      </c>
    </row>
    <row r="7" spans="1:8" x14ac:dyDescent="0.2">
      <c r="A7" t="s">
        <v>35</v>
      </c>
      <c r="B7" t="s">
        <v>36</v>
      </c>
      <c r="D7" t="s">
        <v>10</v>
      </c>
      <c r="E7">
        <v>2</v>
      </c>
      <c r="F7">
        <v>29</v>
      </c>
      <c r="G7">
        <v>39</v>
      </c>
      <c r="H7" s="5">
        <v>449.3</v>
      </c>
    </row>
    <row r="8" spans="1:8" x14ac:dyDescent="0.2">
      <c r="A8" t="s">
        <v>35</v>
      </c>
      <c r="B8" t="s">
        <v>15</v>
      </c>
      <c r="D8" t="s">
        <v>9</v>
      </c>
      <c r="F8">
        <v>39</v>
      </c>
      <c r="G8">
        <v>48</v>
      </c>
      <c r="H8" s="5">
        <v>330.4</v>
      </c>
    </row>
    <row r="9" spans="1:8" x14ac:dyDescent="0.2">
      <c r="A9" t="s">
        <v>35</v>
      </c>
      <c r="B9" t="s">
        <v>37</v>
      </c>
      <c r="D9" t="s">
        <v>9</v>
      </c>
      <c r="F9">
        <v>48</v>
      </c>
      <c r="G9">
        <v>62</v>
      </c>
      <c r="H9" s="5">
        <v>195.3</v>
      </c>
    </row>
    <row r="10" spans="1:8" x14ac:dyDescent="0.2">
      <c r="A10" t="s">
        <v>35</v>
      </c>
      <c r="B10" t="s">
        <v>38</v>
      </c>
      <c r="D10" t="s">
        <v>9</v>
      </c>
      <c r="F10">
        <v>62</v>
      </c>
      <c r="G10">
        <v>67</v>
      </c>
      <c r="H10" s="5">
        <v>343.9</v>
      </c>
    </row>
    <row r="14" spans="1:8" x14ac:dyDescent="0.2">
      <c r="B14" s="2"/>
      <c r="C14" s="1"/>
      <c r="D14" s="1"/>
      <c r="E14" s="1"/>
      <c r="F14" s="1"/>
      <c r="G14" s="1"/>
    </row>
    <row r="16" spans="1:8" x14ac:dyDescent="0.2">
      <c r="A16" s="1"/>
      <c r="B16" s="2"/>
      <c r="C16" s="1"/>
      <c r="D16" s="1"/>
      <c r="E16" s="1"/>
      <c r="F16" s="1"/>
      <c r="G16" s="1"/>
    </row>
    <row r="17" spans="1:7" x14ac:dyDescent="0.2">
      <c r="A17" s="1"/>
      <c r="B17" s="2"/>
      <c r="C17" s="1"/>
      <c r="D17" s="1"/>
      <c r="E17" s="1"/>
      <c r="F17" s="1"/>
      <c r="G17" s="1"/>
    </row>
    <row r="18" spans="1:7" x14ac:dyDescent="0.2">
      <c r="A18" s="1"/>
      <c r="B18" s="2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2"/>
      <c r="C21" s="1"/>
      <c r="D21" s="1"/>
      <c r="E21" s="1"/>
      <c r="F21" s="1"/>
      <c r="G21" s="1"/>
    </row>
    <row r="22" spans="1:7" x14ac:dyDescent="0.2">
      <c r="A22" s="1"/>
      <c r="B22" s="2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D24" s="1"/>
      <c r="F24" s="1"/>
      <c r="G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B92A-15D7-094E-A7CC-617242F75209}">
  <dimension ref="A1:S24"/>
  <sheetViews>
    <sheetView workbookViewId="0">
      <selection activeCell="H1" sqref="H1:H1048576"/>
    </sheetView>
  </sheetViews>
  <sheetFormatPr baseColWidth="10" defaultRowHeight="16" x14ac:dyDescent="0.2"/>
  <cols>
    <col min="8" max="8" width="10.83203125" style="5"/>
  </cols>
  <sheetData>
    <row r="1" spans="1:19" x14ac:dyDescent="0.2">
      <c r="A1" t="s">
        <v>0</v>
      </c>
      <c r="B1" t="s">
        <v>1</v>
      </c>
      <c r="C1" t="s">
        <v>6</v>
      </c>
      <c r="D1" t="s">
        <v>8</v>
      </c>
      <c r="E1" t="s">
        <v>7</v>
      </c>
      <c r="F1" t="s">
        <v>2</v>
      </c>
      <c r="G1" t="s">
        <v>3</v>
      </c>
      <c r="H1" s="5" t="s">
        <v>4</v>
      </c>
    </row>
    <row r="2" spans="1:19" x14ac:dyDescent="0.2">
      <c r="A2" t="s">
        <v>35</v>
      </c>
      <c r="B2" t="s">
        <v>25</v>
      </c>
      <c r="F2">
        <v>0</v>
      </c>
      <c r="G2">
        <v>2</v>
      </c>
    </row>
    <row r="3" spans="1:19" x14ac:dyDescent="0.2">
      <c r="A3" t="s">
        <v>35</v>
      </c>
      <c r="B3" t="s">
        <v>26</v>
      </c>
      <c r="F3">
        <v>2</v>
      </c>
      <c r="G3">
        <v>4</v>
      </c>
    </row>
    <row r="4" spans="1:19" x14ac:dyDescent="0.2">
      <c r="A4" t="s">
        <v>35</v>
      </c>
      <c r="B4" t="s">
        <v>5</v>
      </c>
      <c r="F4">
        <v>4</v>
      </c>
      <c r="G4">
        <v>10</v>
      </c>
      <c r="H4" s="5">
        <v>0</v>
      </c>
    </row>
    <row r="5" spans="1:19" x14ac:dyDescent="0.2">
      <c r="A5" t="s">
        <v>35</v>
      </c>
      <c r="B5" t="s">
        <v>27</v>
      </c>
      <c r="D5" t="s">
        <v>9</v>
      </c>
      <c r="F5">
        <v>10</v>
      </c>
      <c r="G5">
        <v>18</v>
      </c>
      <c r="H5" s="5">
        <v>0</v>
      </c>
    </row>
    <row r="6" spans="1:19" x14ac:dyDescent="0.2">
      <c r="A6" t="s">
        <v>35</v>
      </c>
      <c r="B6" t="s">
        <v>36</v>
      </c>
      <c r="D6" t="s">
        <v>10</v>
      </c>
      <c r="E6">
        <v>1</v>
      </c>
      <c r="F6">
        <v>18</v>
      </c>
      <c r="G6">
        <v>29</v>
      </c>
      <c r="H6" s="5">
        <v>217.9</v>
      </c>
    </row>
    <row r="7" spans="1:19" x14ac:dyDescent="0.2">
      <c r="A7" t="s">
        <v>35</v>
      </c>
      <c r="B7" t="s">
        <v>36</v>
      </c>
      <c r="D7" t="s">
        <v>10</v>
      </c>
      <c r="E7">
        <v>2</v>
      </c>
      <c r="F7">
        <v>29</v>
      </c>
      <c r="G7">
        <v>39</v>
      </c>
      <c r="H7" s="5">
        <v>145.6</v>
      </c>
    </row>
    <row r="8" spans="1:19" x14ac:dyDescent="0.2">
      <c r="A8" t="s">
        <v>35</v>
      </c>
      <c r="B8" t="s">
        <v>15</v>
      </c>
      <c r="D8" t="s">
        <v>9</v>
      </c>
      <c r="F8">
        <v>39</v>
      </c>
      <c r="G8">
        <v>48</v>
      </c>
      <c r="H8" s="5">
        <v>17.600000000000001</v>
      </c>
    </row>
    <row r="9" spans="1:19" x14ac:dyDescent="0.2">
      <c r="A9" t="s">
        <v>35</v>
      </c>
      <c r="B9" t="s">
        <v>37</v>
      </c>
      <c r="D9" t="s">
        <v>9</v>
      </c>
      <c r="F9">
        <v>48</v>
      </c>
      <c r="G9">
        <v>62</v>
      </c>
      <c r="H9" s="5">
        <v>0</v>
      </c>
    </row>
    <row r="10" spans="1:19" x14ac:dyDescent="0.2">
      <c r="A10" t="s">
        <v>35</v>
      </c>
      <c r="B10" t="s">
        <v>38</v>
      </c>
      <c r="D10" t="s">
        <v>9</v>
      </c>
      <c r="F10">
        <v>62</v>
      </c>
      <c r="G10">
        <v>67</v>
      </c>
      <c r="H10" s="5">
        <v>103.6</v>
      </c>
    </row>
    <row r="13" spans="1:19" x14ac:dyDescent="0.2">
      <c r="M13" s="1"/>
      <c r="N13" s="2"/>
      <c r="O13" s="1"/>
      <c r="P13" s="1"/>
      <c r="Q13" s="1"/>
      <c r="R13" s="1"/>
      <c r="S13" s="1"/>
    </row>
    <row r="14" spans="1:19" x14ac:dyDescent="0.2">
      <c r="B14" s="2"/>
      <c r="C14" s="1"/>
      <c r="D14" s="1"/>
      <c r="E14" s="1"/>
      <c r="F14" s="1"/>
      <c r="G14" s="1"/>
      <c r="M14" s="1"/>
      <c r="N14" s="2"/>
      <c r="O14" s="1"/>
      <c r="P14" s="1"/>
      <c r="Q14" s="1"/>
      <c r="R14" s="1"/>
      <c r="S14" s="1"/>
    </row>
    <row r="15" spans="1:19" x14ac:dyDescent="0.2">
      <c r="M15" s="1"/>
      <c r="N15" s="2"/>
      <c r="O15" s="1"/>
      <c r="P15" s="1"/>
      <c r="Q15" s="1"/>
      <c r="R15" s="1"/>
      <c r="S15" s="1"/>
    </row>
    <row r="16" spans="1:19" x14ac:dyDescent="0.2">
      <c r="A16" s="1"/>
      <c r="B16" s="2"/>
      <c r="C16" s="1"/>
      <c r="D16" s="1"/>
      <c r="E16" s="1"/>
      <c r="F16" s="1"/>
      <c r="G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2"/>
      <c r="C17" s="1"/>
      <c r="D17" s="1"/>
      <c r="E17" s="1"/>
      <c r="F17" s="1"/>
      <c r="G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2"/>
      <c r="C18" s="1"/>
      <c r="D18" s="1"/>
      <c r="E18" s="1"/>
      <c r="F18" s="1"/>
      <c r="G18" s="1"/>
      <c r="M18" s="1"/>
      <c r="N18" s="2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M19" s="1"/>
      <c r="N19" s="2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2"/>
      <c r="C21" s="1"/>
      <c r="D21" s="1"/>
      <c r="E21" s="1"/>
      <c r="F21" s="1"/>
      <c r="G21" s="1"/>
    </row>
    <row r="22" spans="1:19" x14ac:dyDescent="0.2">
      <c r="A22" s="1"/>
      <c r="B22" s="2"/>
      <c r="C22" s="1"/>
      <c r="D22" s="1"/>
      <c r="E22" s="1"/>
      <c r="F22" s="1"/>
      <c r="G22" s="1"/>
    </row>
    <row r="23" spans="1:19" x14ac:dyDescent="0.2">
      <c r="A23" s="1"/>
      <c r="B23" s="1"/>
      <c r="C23" s="1"/>
      <c r="D23" s="1"/>
      <c r="E23" s="1"/>
      <c r="F23" s="1"/>
      <c r="G23" s="1"/>
    </row>
    <row r="24" spans="1:19" x14ac:dyDescent="0.2">
      <c r="A24" s="1"/>
      <c r="B24" s="1"/>
      <c r="D24" s="1"/>
      <c r="F24" s="1"/>
      <c r="G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E59C-420E-B646-B605-EC80CA6F5768}">
  <dimension ref="A1:Q15"/>
  <sheetViews>
    <sheetView tabSelected="1" workbookViewId="0">
      <selection activeCell="F20" sqref="F20"/>
    </sheetView>
  </sheetViews>
  <sheetFormatPr baseColWidth="10" defaultRowHeight="16" x14ac:dyDescent="0.2"/>
  <cols>
    <col min="4" max="4" width="14.1640625" customWidth="1"/>
  </cols>
  <sheetData>
    <row r="1" spans="1:17" x14ac:dyDescent="0.2">
      <c r="A1" t="s">
        <v>16</v>
      </c>
      <c r="B1" t="s">
        <v>34</v>
      </c>
      <c r="C1" t="s">
        <v>18</v>
      </c>
      <c r="D1" t="s">
        <v>19</v>
      </c>
      <c r="E1" t="s">
        <v>2</v>
      </c>
      <c r="F1" t="s">
        <v>3</v>
      </c>
      <c r="G1" t="s">
        <v>17</v>
      </c>
      <c r="H1" t="s">
        <v>4</v>
      </c>
      <c r="I1" t="s">
        <v>20</v>
      </c>
      <c r="J1" s="6" t="s">
        <v>11</v>
      </c>
      <c r="K1" s="6" t="s">
        <v>12</v>
      </c>
      <c r="L1" s="6" t="s">
        <v>13</v>
      </c>
      <c r="M1" t="s">
        <v>14</v>
      </c>
      <c r="N1" t="s">
        <v>21</v>
      </c>
      <c r="O1" t="s">
        <v>22</v>
      </c>
      <c r="P1" t="s">
        <v>23</v>
      </c>
      <c r="Q1" t="s">
        <v>33</v>
      </c>
    </row>
    <row r="2" spans="1:17" x14ac:dyDescent="0.2">
      <c r="A2" t="s">
        <v>39</v>
      </c>
      <c r="C2" t="s">
        <v>27</v>
      </c>
      <c r="E2">
        <v>10</v>
      </c>
      <c r="F2">
        <v>13</v>
      </c>
      <c r="G2" t="s">
        <v>9</v>
      </c>
      <c r="H2">
        <v>34.5</v>
      </c>
      <c r="I2" t="s">
        <v>44</v>
      </c>
    </row>
    <row r="3" spans="1:17" x14ac:dyDescent="0.2">
      <c r="A3" t="s">
        <v>40</v>
      </c>
      <c r="C3" t="s">
        <v>36</v>
      </c>
      <c r="D3">
        <v>1</v>
      </c>
      <c r="E3">
        <v>13</v>
      </c>
      <c r="F3">
        <v>25</v>
      </c>
      <c r="G3" t="s">
        <v>9</v>
      </c>
      <c r="H3">
        <v>2344.1</v>
      </c>
      <c r="I3" t="s">
        <v>44</v>
      </c>
    </row>
    <row r="4" spans="1:17" x14ac:dyDescent="0.2">
      <c r="A4" t="s">
        <v>41</v>
      </c>
      <c r="C4" t="s">
        <v>36</v>
      </c>
      <c r="D4">
        <v>2</v>
      </c>
      <c r="E4">
        <v>25</v>
      </c>
      <c r="F4">
        <v>39</v>
      </c>
      <c r="G4" t="s">
        <v>9</v>
      </c>
      <c r="H4">
        <v>1964.7</v>
      </c>
      <c r="I4" t="s">
        <v>44</v>
      </c>
    </row>
    <row r="5" spans="1:17" x14ac:dyDescent="0.2">
      <c r="A5" t="s">
        <v>42</v>
      </c>
      <c r="C5" t="s">
        <v>15</v>
      </c>
      <c r="E5">
        <v>39</v>
      </c>
      <c r="F5">
        <v>50</v>
      </c>
      <c r="G5" t="s">
        <v>9</v>
      </c>
      <c r="H5">
        <v>1729.6</v>
      </c>
      <c r="I5" t="s">
        <v>44</v>
      </c>
      <c r="J5" s="4"/>
    </row>
    <row r="6" spans="1:17" x14ac:dyDescent="0.2">
      <c r="A6" t="s">
        <v>43</v>
      </c>
      <c r="C6" t="s">
        <v>37</v>
      </c>
      <c r="E6">
        <v>50</v>
      </c>
      <c r="F6">
        <v>67</v>
      </c>
      <c r="G6" t="s">
        <v>9</v>
      </c>
      <c r="H6">
        <v>449.2</v>
      </c>
      <c r="I6" t="s">
        <v>44</v>
      </c>
    </row>
    <row r="7" spans="1:17" x14ac:dyDescent="0.2">
      <c r="A7" t="s">
        <v>46</v>
      </c>
      <c r="C7" t="s">
        <v>36</v>
      </c>
      <c r="E7">
        <v>10</v>
      </c>
      <c r="F7">
        <v>17</v>
      </c>
      <c r="G7" t="s">
        <v>10</v>
      </c>
      <c r="H7">
        <f>1546.2+1043.3</f>
        <v>2589.5</v>
      </c>
      <c r="I7" t="s">
        <v>47</v>
      </c>
      <c r="N7" t="s">
        <v>48</v>
      </c>
      <c r="P7" t="s">
        <v>49</v>
      </c>
    </row>
    <row r="8" spans="1:17" x14ac:dyDescent="0.2">
      <c r="A8" t="s">
        <v>50</v>
      </c>
      <c r="C8" t="s">
        <v>36</v>
      </c>
      <c r="E8">
        <v>29</v>
      </c>
      <c r="F8">
        <v>35</v>
      </c>
      <c r="G8" t="s">
        <v>10</v>
      </c>
      <c r="H8">
        <v>1083</v>
      </c>
      <c r="I8" t="s">
        <v>47</v>
      </c>
      <c r="N8" t="s">
        <v>48</v>
      </c>
      <c r="P8" t="s">
        <v>49</v>
      </c>
    </row>
    <row r="9" spans="1:17" x14ac:dyDescent="0.2">
      <c r="A9" t="s">
        <v>52</v>
      </c>
      <c r="C9" t="s">
        <v>15</v>
      </c>
      <c r="E9">
        <v>46</v>
      </c>
      <c r="F9">
        <v>49</v>
      </c>
      <c r="G9" t="s">
        <v>10</v>
      </c>
      <c r="H9">
        <v>351.5</v>
      </c>
      <c r="I9" t="s">
        <v>47</v>
      </c>
      <c r="N9" t="s">
        <v>48</v>
      </c>
      <c r="P9" t="s">
        <v>49</v>
      </c>
    </row>
    <row r="10" spans="1:17" x14ac:dyDescent="0.2">
      <c r="A10" t="s">
        <v>51</v>
      </c>
      <c r="C10" t="s">
        <v>15</v>
      </c>
      <c r="E10">
        <v>47</v>
      </c>
      <c r="F10">
        <v>50</v>
      </c>
      <c r="G10" t="s">
        <v>10</v>
      </c>
      <c r="H10">
        <v>586.70000000000005</v>
      </c>
      <c r="I10" t="s">
        <v>47</v>
      </c>
      <c r="J10" s="4"/>
      <c r="N10" t="s">
        <v>48</v>
      </c>
      <c r="P10" t="s">
        <v>49</v>
      </c>
    </row>
    <row r="11" spans="1:17" x14ac:dyDescent="0.2">
      <c r="A11" t="s">
        <v>54</v>
      </c>
      <c r="C11" t="s">
        <v>38</v>
      </c>
      <c r="E11">
        <v>67</v>
      </c>
      <c r="F11">
        <v>70</v>
      </c>
      <c r="G11" t="s">
        <v>9</v>
      </c>
      <c r="H11">
        <v>97.8</v>
      </c>
      <c r="I11" t="s">
        <v>47</v>
      </c>
      <c r="N11" t="s">
        <v>48</v>
      </c>
      <c r="P11" t="s">
        <v>53</v>
      </c>
    </row>
    <row r="12" spans="1:17" x14ac:dyDescent="0.2">
      <c r="A12" t="s">
        <v>55</v>
      </c>
      <c r="C12" t="s">
        <v>38</v>
      </c>
      <c r="E12">
        <v>67</v>
      </c>
      <c r="F12">
        <v>70</v>
      </c>
      <c r="G12" t="s">
        <v>9</v>
      </c>
      <c r="H12">
        <v>159.5</v>
      </c>
      <c r="I12" t="s">
        <v>47</v>
      </c>
      <c r="N12" t="s">
        <v>48</v>
      </c>
      <c r="P12" t="s">
        <v>53</v>
      </c>
    </row>
    <row r="13" spans="1:17" x14ac:dyDescent="0.2">
      <c r="A13" t="s">
        <v>56</v>
      </c>
      <c r="C13" t="s">
        <v>36</v>
      </c>
      <c r="E13">
        <v>21</v>
      </c>
      <c r="F13">
        <v>24</v>
      </c>
      <c r="G13" t="s">
        <v>10</v>
      </c>
      <c r="H13">
        <v>192.1</v>
      </c>
      <c r="I13" t="s">
        <v>47</v>
      </c>
      <c r="N13" t="s">
        <v>58</v>
      </c>
      <c r="P13" t="s">
        <v>49</v>
      </c>
    </row>
    <row r="14" spans="1:17" x14ac:dyDescent="0.2">
      <c r="A14" t="s">
        <v>57</v>
      </c>
      <c r="C14" t="s">
        <v>36</v>
      </c>
      <c r="E14">
        <v>23</v>
      </c>
      <c r="F14">
        <v>25</v>
      </c>
      <c r="G14" t="s">
        <v>10</v>
      </c>
      <c r="H14">
        <v>106</v>
      </c>
      <c r="I14" t="s">
        <v>47</v>
      </c>
      <c r="N14" t="s">
        <v>58</v>
      </c>
      <c r="P14" t="s">
        <v>49</v>
      </c>
    </row>
    <row r="15" spans="1:17" x14ac:dyDescent="0.2">
      <c r="A15" t="s">
        <v>59</v>
      </c>
      <c r="C15" t="s">
        <v>37</v>
      </c>
      <c r="E15">
        <v>60</v>
      </c>
      <c r="F15">
        <v>63</v>
      </c>
      <c r="G15" t="s">
        <v>10</v>
      </c>
      <c r="H15">
        <v>74.7</v>
      </c>
      <c r="I15" t="s">
        <v>47</v>
      </c>
      <c r="N15" t="s">
        <v>58</v>
      </c>
      <c r="P15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9D38-260C-2448-A11C-C9CA6AD48DBE}">
  <dimension ref="A1:K9"/>
  <sheetViews>
    <sheetView workbookViewId="0">
      <selection activeCell="D8" sqref="D8"/>
    </sheetView>
  </sheetViews>
  <sheetFormatPr baseColWidth="10" defaultRowHeight="16" x14ac:dyDescent="0.2"/>
  <sheetData>
    <row r="1" spans="1:11" x14ac:dyDescent="0.2">
      <c r="A1" s="3" t="s">
        <v>0</v>
      </c>
      <c r="B1" s="3" t="s">
        <v>30</v>
      </c>
      <c r="C1" s="3" t="s">
        <v>28</v>
      </c>
      <c r="D1" s="3" t="s">
        <v>29</v>
      </c>
      <c r="E1" s="3" t="s">
        <v>2</v>
      </c>
      <c r="F1" s="3" t="s">
        <v>3</v>
      </c>
      <c r="G1" s="3" t="s">
        <v>21</v>
      </c>
      <c r="H1" s="3" t="s">
        <v>31</v>
      </c>
      <c r="I1" s="3" t="s">
        <v>32</v>
      </c>
      <c r="J1" s="3" t="s">
        <v>22</v>
      </c>
      <c r="K1" s="3" t="s">
        <v>23</v>
      </c>
    </row>
    <row r="2" spans="1:11" x14ac:dyDescent="0.2">
      <c r="C2" s="3"/>
      <c r="D2" s="3"/>
      <c r="E2" s="3"/>
      <c r="F2" s="3"/>
      <c r="G2" s="3"/>
      <c r="H2" s="1"/>
      <c r="I2" s="1"/>
      <c r="J2" s="1"/>
      <c r="K2" s="1"/>
    </row>
    <row r="3" spans="1:11" x14ac:dyDescent="0.2">
      <c r="C3" s="2"/>
      <c r="D3" s="1"/>
      <c r="E3" s="1"/>
      <c r="F3" s="1"/>
      <c r="G3" s="1"/>
      <c r="H3" s="1"/>
      <c r="I3" s="1"/>
      <c r="J3" s="1"/>
      <c r="K3" s="1"/>
    </row>
    <row r="4" spans="1:11" x14ac:dyDescent="0.2"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C6" s="2"/>
      <c r="D6" s="1"/>
      <c r="E6" s="1"/>
      <c r="F6" s="1"/>
      <c r="G6" s="1"/>
      <c r="H6" s="1"/>
      <c r="I6" s="1"/>
      <c r="J6" s="1"/>
      <c r="K6" s="1"/>
    </row>
    <row r="7" spans="1:11" x14ac:dyDescent="0.2">
      <c r="C7" s="2"/>
      <c r="D7" s="1"/>
      <c r="E7" s="1"/>
      <c r="F7" s="1"/>
      <c r="G7" s="1"/>
      <c r="H7" s="1"/>
      <c r="I7" s="1"/>
      <c r="J7" s="1"/>
      <c r="K7" s="1"/>
    </row>
    <row r="8" spans="1:11" x14ac:dyDescent="0.2"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C9" s="1"/>
      <c r="E9" s="1"/>
      <c r="H9" s="1"/>
      <c r="I9" s="1"/>
      <c r="J9" s="1"/>
      <c r="K9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F881-2EC3-F749-8BFC-817367615613}">
  <dimension ref="A1:L11"/>
  <sheetViews>
    <sheetView workbookViewId="0">
      <selection activeCell="A2" sqref="A2:M9"/>
    </sheetView>
  </sheetViews>
  <sheetFormatPr baseColWidth="10" defaultRowHeight="16" x14ac:dyDescent="0.2"/>
  <sheetData>
    <row r="1" spans="1:12" x14ac:dyDescent="0.2">
      <c r="A1" s="3" t="s">
        <v>0</v>
      </c>
      <c r="B1" s="3" t="s">
        <v>30</v>
      </c>
      <c r="C1" s="3" t="s">
        <v>1</v>
      </c>
      <c r="D1" s="3" t="s">
        <v>6</v>
      </c>
      <c r="E1" s="3" t="s">
        <v>28</v>
      </c>
      <c r="F1" s="3" t="s">
        <v>17</v>
      </c>
      <c r="G1" s="3" t="s">
        <v>2</v>
      </c>
      <c r="H1" s="3" t="s">
        <v>3</v>
      </c>
      <c r="I1" s="3" t="s">
        <v>21</v>
      </c>
      <c r="J1" s="3" t="s">
        <v>22</v>
      </c>
      <c r="K1" s="3" t="s">
        <v>33</v>
      </c>
      <c r="L1" s="3" t="s">
        <v>23</v>
      </c>
    </row>
    <row r="2" spans="1:12" x14ac:dyDescent="0.2">
      <c r="E2" s="3"/>
      <c r="F2" s="3"/>
      <c r="G2" s="3"/>
      <c r="H2" s="3"/>
      <c r="I2" s="3"/>
      <c r="J2" s="1"/>
      <c r="K2" s="1"/>
      <c r="L2" s="1"/>
    </row>
    <row r="3" spans="1:12" x14ac:dyDescent="0.2">
      <c r="E3" s="2"/>
      <c r="F3" s="1"/>
      <c r="G3" s="1"/>
      <c r="H3" s="1"/>
      <c r="I3" s="1"/>
      <c r="J3" s="1"/>
      <c r="K3" s="1"/>
      <c r="L3" s="1"/>
    </row>
    <row r="4" spans="1:12" x14ac:dyDescent="0.2">
      <c r="E4" s="1"/>
      <c r="F4" s="1"/>
      <c r="G4" s="1"/>
      <c r="H4" s="1"/>
      <c r="I4" s="1"/>
      <c r="J4" s="1"/>
      <c r="K4" s="1"/>
      <c r="L4" s="1"/>
    </row>
    <row r="5" spans="1:12" x14ac:dyDescent="0.2">
      <c r="E5" s="1"/>
      <c r="F5" s="1"/>
      <c r="G5" s="1"/>
      <c r="H5" s="1"/>
      <c r="I5" s="1"/>
      <c r="J5" s="1"/>
      <c r="K5" s="1"/>
      <c r="L5" s="1"/>
    </row>
    <row r="6" spans="1:12" x14ac:dyDescent="0.2">
      <c r="E6" s="1"/>
      <c r="F6" s="1"/>
      <c r="G6" s="1"/>
      <c r="H6" s="1"/>
      <c r="I6" s="1"/>
      <c r="J6" s="1"/>
      <c r="K6" s="1"/>
      <c r="L6" s="1"/>
    </row>
    <row r="7" spans="1:12" x14ac:dyDescent="0.2">
      <c r="E7" s="1"/>
      <c r="F7" s="1"/>
      <c r="G7" s="1"/>
      <c r="H7" s="1"/>
      <c r="I7" s="1"/>
      <c r="J7" s="1"/>
      <c r="K7" s="1"/>
      <c r="L7" s="1"/>
    </row>
    <row r="8" spans="1:12" x14ac:dyDescent="0.2">
      <c r="E8" s="1"/>
      <c r="F8" s="1"/>
      <c r="G8" s="1"/>
      <c r="H8" s="1"/>
      <c r="I8" s="1"/>
      <c r="J8" s="1"/>
      <c r="K8" s="1"/>
      <c r="L8" s="1"/>
    </row>
    <row r="9" spans="1:12" x14ac:dyDescent="0.2">
      <c r="E9" s="2"/>
      <c r="F9" s="1"/>
      <c r="G9" s="1"/>
      <c r="H9" s="1"/>
      <c r="I9" s="1"/>
      <c r="J9" s="1"/>
      <c r="K9" s="1"/>
      <c r="L9" s="1"/>
    </row>
    <row r="10" spans="1:12" x14ac:dyDescent="0.2">
      <c r="E10" s="1"/>
      <c r="F10" s="1"/>
      <c r="G10" s="1"/>
      <c r="H10" s="1"/>
      <c r="I10" s="1"/>
      <c r="J10" s="1"/>
      <c r="K10" s="1"/>
      <c r="L10" s="1"/>
    </row>
    <row r="11" spans="1:12" x14ac:dyDescent="0.2">
      <c r="E11" s="1"/>
      <c r="G11" s="1"/>
      <c r="J11" s="1"/>
      <c r="K11" s="1"/>
      <c r="L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6C84-882D-BF41-94B2-11AD6E76D0E6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BR2.1_soil</vt:lpstr>
      <vt:lpstr>BR2.1_fm_gravel</vt:lpstr>
      <vt:lpstr>BR2.1_c_gravel</vt:lpstr>
      <vt:lpstr>BR2.1_cf</vt:lpstr>
      <vt:lpstr>BR2.1_bedrock</vt:lpstr>
      <vt:lpstr>BR2.1_isc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2020-03-13T18:10:39Z</dcterms:created>
  <dcterms:modified xsi:type="dcterms:W3CDTF">2021-08-20T18:38:47Z</dcterms:modified>
</cp:coreProperties>
</file>