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3"/>
  </bookViews>
  <sheets>
    <sheet name="сотрудники" sheetId="12" r:id="rId1"/>
    <sheet name="ТП" sheetId="13" r:id="rId2"/>
    <sheet name="прошлый бой" sheetId="14" r:id="rId3"/>
    <sheet name="Лист2" sheetId="16" r:id="rId4"/>
  </sheets>
  <calcPr calcId="152511"/>
</workbook>
</file>

<file path=xl/calcChain.xml><?xml version="1.0" encoding="utf-8"?>
<calcChain xmlns="http://schemas.openxmlformats.org/spreadsheetml/2006/main">
  <c r="I3" i="16" l="1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2" i="16"/>
  <c r="B3" i="16"/>
  <c r="G3" i="16" s="1"/>
  <c r="B4" i="16"/>
  <c r="G4" i="16" s="1"/>
  <c r="B5" i="16"/>
  <c r="G5" i="16" s="1"/>
  <c r="B6" i="16"/>
  <c r="G6" i="16" s="1"/>
  <c r="B7" i="16"/>
  <c r="G7" i="16" s="1"/>
  <c r="B8" i="16"/>
  <c r="G8" i="16" s="1"/>
  <c r="B9" i="16"/>
  <c r="G9" i="16" s="1"/>
  <c r="B10" i="16"/>
  <c r="G10" i="16" s="1"/>
  <c r="B11" i="16"/>
  <c r="G11" i="16" s="1"/>
  <c r="B12" i="16"/>
  <c r="G12" i="16" s="1"/>
  <c r="B13" i="16"/>
  <c r="G13" i="16" s="1"/>
  <c r="B14" i="16"/>
  <c r="G14" i="16" s="1"/>
  <c r="B15" i="16"/>
  <c r="G15" i="16" s="1"/>
  <c r="B16" i="16"/>
  <c r="G16" i="16" s="1"/>
  <c r="B17" i="16"/>
  <c r="G17" i="16" s="1"/>
  <c r="B18" i="16"/>
  <c r="G18" i="16" s="1"/>
  <c r="B19" i="16"/>
  <c r="G19" i="16" s="1"/>
  <c r="B20" i="16"/>
  <c r="G20" i="16" s="1"/>
  <c r="B21" i="16"/>
  <c r="G21" i="16" s="1"/>
  <c r="B22" i="16"/>
  <c r="G22" i="16" s="1"/>
  <c r="B23" i="16"/>
  <c r="G23" i="16" s="1"/>
  <c r="B24" i="16"/>
  <c r="G24" i="16" s="1"/>
  <c r="B25" i="16"/>
  <c r="G25" i="16" s="1"/>
  <c r="B26" i="16"/>
  <c r="G26" i="16" s="1"/>
  <c r="B27" i="16"/>
  <c r="G27" i="16" s="1"/>
  <c r="B28" i="16"/>
  <c r="G28" i="16" s="1"/>
  <c r="B29" i="16"/>
  <c r="G29" i="16" s="1"/>
  <c r="B30" i="16"/>
  <c r="G30" i="16" s="1"/>
  <c r="B31" i="16"/>
  <c r="G31" i="16" s="1"/>
  <c r="B32" i="16"/>
  <c r="G32" i="16" s="1"/>
  <c r="B33" i="16"/>
  <c r="G33" i="16" s="1"/>
  <c r="B34" i="16"/>
  <c r="G34" i="16" s="1"/>
  <c r="B35" i="16"/>
  <c r="G35" i="16" s="1"/>
  <c r="B36" i="16"/>
  <c r="G36" i="16" s="1"/>
  <c r="B37" i="16"/>
  <c r="G37" i="16" s="1"/>
  <c r="B38" i="16"/>
  <c r="G38" i="16" s="1"/>
  <c r="B39" i="16"/>
  <c r="G39" i="16" s="1"/>
  <c r="B40" i="16"/>
  <c r="G40" i="16" s="1"/>
  <c r="B41" i="16"/>
  <c r="G41" i="16" s="1"/>
  <c r="B42" i="16"/>
  <c r="G42" i="16" s="1"/>
  <c r="B43" i="16"/>
  <c r="G43" i="16" s="1"/>
  <c r="B44" i="16"/>
  <c r="G44" i="16" s="1"/>
  <c r="B45" i="16"/>
  <c r="G45" i="16" s="1"/>
  <c r="B46" i="16"/>
  <c r="G46" i="16" s="1"/>
  <c r="B47" i="16"/>
  <c r="G47" i="16" s="1"/>
  <c r="B48" i="16"/>
  <c r="G48" i="16" s="1"/>
  <c r="B49" i="16"/>
  <c r="G49" i="16" s="1"/>
  <c r="B50" i="16"/>
  <c r="G50" i="16" s="1"/>
  <c r="B51" i="16"/>
  <c r="G51" i="16" s="1"/>
  <c r="B52" i="16"/>
  <c r="G52" i="16" s="1"/>
  <c r="B53" i="16"/>
  <c r="G53" i="16" s="1"/>
  <c r="B54" i="16"/>
  <c r="G54" i="16" s="1"/>
  <c r="B55" i="16"/>
  <c r="G55" i="16" s="1"/>
  <c r="B56" i="16"/>
  <c r="G56" i="16" s="1"/>
  <c r="B57" i="16"/>
  <c r="G57" i="16" s="1"/>
  <c r="B58" i="16"/>
  <c r="G58" i="16" s="1"/>
  <c r="B59" i="16"/>
  <c r="G59" i="16" s="1"/>
  <c r="B60" i="16"/>
  <c r="G60" i="16" s="1"/>
  <c r="B61" i="16"/>
  <c r="G61" i="16" s="1"/>
  <c r="B62" i="16"/>
  <c r="G62" i="16" s="1"/>
  <c r="B63" i="16"/>
  <c r="G63" i="16" s="1"/>
  <c r="B64" i="16"/>
  <c r="G64" i="16" s="1"/>
  <c r="B65" i="16"/>
  <c r="G65" i="16" s="1"/>
  <c r="B66" i="16"/>
  <c r="G66" i="16" s="1"/>
  <c r="B67" i="16"/>
  <c r="G67" i="16" s="1"/>
  <c r="B68" i="16"/>
  <c r="G68" i="16" s="1"/>
  <c r="B69" i="16"/>
  <c r="G69" i="16" s="1"/>
  <c r="B70" i="16"/>
  <c r="G70" i="16" s="1"/>
  <c r="B71" i="16"/>
  <c r="G71" i="16" s="1"/>
  <c r="B72" i="16"/>
  <c r="G72" i="16" s="1"/>
  <c r="B73" i="16"/>
  <c r="G73" i="16" s="1"/>
  <c r="B74" i="16"/>
  <c r="G74" i="16" s="1"/>
  <c r="B75" i="16"/>
  <c r="G75" i="16" s="1"/>
  <c r="B76" i="16"/>
  <c r="G76" i="16" s="1"/>
  <c r="B77" i="16"/>
  <c r="G77" i="16" s="1"/>
  <c r="B78" i="16"/>
  <c r="G78" i="16" s="1"/>
  <c r="B79" i="16"/>
  <c r="G79" i="16" s="1"/>
  <c r="B80" i="16"/>
  <c r="G80" i="16" s="1"/>
  <c r="B81" i="16"/>
  <c r="G81" i="16" s="1"/>
  <c r="B82" i="16"/>
  <c r="G82" i="16" s="1"/>
  <c r="B83" i="16"/>
  <c r="G83" i="16" s="1"/>
  <c r="B84" i="16"/>
  <c r="G84" i="16" s="1"/>
  <c r="B85" i="16"/>
  <c r="G85" i="16" s="1"/>
  <c r="B86" i="16"/>
  <c r="G86" i="16" s="1"/>
  <c r="B87" i="16"/>
  <c r="G87" i="16" s="1"/>
  <c r="B88" i="16"/>
  <c r="G88" i="16" s="1"/>
  <c r="B89" i="16"/>
  <c r="G89" i="16" s="1"/>
  <c r="B90" i="16"/>
  <c r="G90" i="16" s="1"/>
  <c r="B91" i="16"/>
  <c r="G91" i="16" s="1"/>
  <c r="B92" i="16"/>
  <c r="G92" i="16" s="1"/>
  <c r="B93" i="16"/>
  <c r="G93" i="16" s="1"/>
  <c r="B94" i="16"/>
  <c r="G94" i="16" s="1"/>
  <c r="B95" i="16"/>
  <c r="G95" i="16" s="1"/>
  <c r="B96" i="16"/>
  <c r="G96" i="16" s="1"/>
  <c r="B97" i="16"/>
  <c r="G97" i="16" s="1"/>
  <c r="B2" i="16"/>
  <c r="G2" i="16" s="1"/>
</calcChain>
</file>

<file path=xl/sharedStrings.xml><?xml version="1.0" encoding="utf-8"?>
<sst xmlns="http://schemas.openxmlformats.org/spreadsheetml/2006/main" count="2962" uniqueCount="964">
  <si>
    <t>atalantbekovDL</t>
  </si>
  <si>
    <t>aalmanbekovaDL</t>
  </si>
  <si>
    <t>Алманбекова Айгуль</t>
  </si>
  <si>
    <t>emamyrovDL</t>
  </si>
  <si>
    <t>Мамыров Эрмек Канатбекович</t>
  </si>
  <si>
    <t>fbubaevaDL</t>
  </si>
  <si>
    <t>Бубаева Фазилат Рахимжановна</t>
  </si>
  <si>
    <t>akuyunDL</t>
  </si>
  <si>
    <t>Курманакунова Назира Дубанабековна</t>
  </si>
  <si>
    <t>aduyshonbiev1DL</t>
  </si>
  <si>
    <t>Дуйшонбиев Алышер Дуйшонбиевич</t>
  </si>
  <si>
    <t>aalipovDL</t>
  </si>
  <si>
    <t>Алипов Адилет Болонбекович</t>
  </si>
  <si>
    <t>kisrailov1DL</t>
  </si>
  <si>
    <t>Исраилов Келдибек Жанышович</t>
  </si>
  <si>
    <t>Темирбаева Аймурок Жыргалбековна</t>
  </si>
  <si>
    <t>Урустомова Зулайка Гуламидиновна</t>
  </si>
  <si>
    <t>nusupbekovaDL</t>
  </si>
  <si>
    <t>Усупбекова Нурзада Нурлановна</t>
  </si>
  <si>
    <t>Нарбаев Жаныбек Абдихалимович</t>
  </si>
  <si>
    <t>znarbaevDL</t>
  </si>
  <si>
    <t>ssaypidinovaDL</t>
  </si>
  <si>
    <t>Сайпидинова Салтанат Абдыкеримовна</t>
  </si>
  <si>
    <t>bomurkulovDL</t>
  </si>
  <si>
    <t>Омуркулов Бектурган Омуркулович</t>
  </si>
  <si>
    <t>asadyrbekovaDL</t>
  </si>
  <si>
    <t>dorzikulovaDL</t>
  </si>
  <si>
    <t>Орзикулова Динара Мамараимовна</t>
  </si>
  <si>
    <t>dkubatovaDL</t>
  </si>
  <si>
    <t>Кубатова Дильбара Каныбековна</t>
  </si>
  <si>
    <t>aturdukulovaDL</t>
  </si>
  <si>
    <t>Турдукулова Айганыш Максатбековна</t>
  </si>
  <si>
    <t>mktashibekovDL</t>
  </si>
  <si>
    <t>Ташибеков Максат Керимбекович</t>
  </si>
  <si>
    <t>Бапаева Алина Алтынбековна</t>
  </si>
  <si>
    <t>azkolpakovaDL</t>
  </si>
  <si>
    <t>Колпакова Айгерым Заманбековна</t>
  </si>
  <si>
    <t>tzhoroevaDL</t>
  </si>
  <si>
    <t>Жороева Тахмина Тургуналиевна</t>
  </si>
  <si>
    <t>skzhaparovaDL</t>
  </si>
  <si>
    <t>tzholdoshovDL</t>
  </si>
  <si>
    <t>gtoroeva1DL</t>
  </si>
  <si>
    <t>zhbayyshbekDL</t>
  </si>
  <si>
    <t>abatyralievaDL</t>
  </si>
  <si>
    <t>aalmazbekDL</t>
  </si>
  <si>
    <t>Алмазбек кызы Айпери</t>
  </si>
  <si>
    <t>Торобекова Кызжибек Надировна</t>
  </si>
  <si>
    <t>azheenbekovaDL</t>
  </si>
  <si>
    <t>Жээнбекова Асель Жээнбековна</t>
  </si>
  <si>
    <t>nmamyrbaevaDL</t>
  </si>
  <si>
    <t>Мамырбаева Назира Масалбековна</t>
  </si>
  <si>
    <t>rnasyrovDL</t>
  </si>
  <si>
    <t>Насыров Рустам Кудратович</t>
  </si>
  <si>
    <t>uazamatDL</t>
  </si>
  <si>
    <t>Азамат уулу Алмаз</t>
  </si>
  <si>
    <t>asaipovaDL</t>
  </si>
  <si>
    <t>Саипова Айтурган Бахтияровна</t>
  </si>
  <si>
    <t>masylbekDL</t>
  </si>
  <si>
    <t>Асылбек уулу Мурат</t>
  </si>
  <si>
    <t>nkurmanakunovaDL</t>
  </si>
  <si>
    <t>cmurzalievDL</t>
  </si>
  <si>
    <t>Мурзалиев Чынгыз Садраимович</t>
  </si>
  <si>
    <t>bturkmenovaDL</t>
  </si>
  <si>
    <t>Туркменова Бегайым Джаныбековна</t>
  </si>
  <si>
    <t>Акунбек кызы Гулайым</t>
  </si>
  <si>
    <t>ksydykovDL</t>
  </si>
  <si>
    <t>akenzhebekDL</t>
  </si>
  <si>
    <t>Кенжебек кызы Асель</t>
  </si>
  <si>
    <t>amaanazarDL</t>
  </si>
  <si>
    <t>Мааназар кызы Айжибек</t>
  </si>
  <si>
    <t>nzholdoshbekovDL</t>
  </si>
  <si>
    <t>aakasymkulovaDL</t>
  </si>
  <si>
    <t>mosokeevDL</t>
  </si>
  <si>
    <t>Осокеев Мирлан Шаршенбекович</t>
  </si>
  <si>
    <t>aaorozalievaDL</t>
  </si>
  <si>
    <t>Жолдошбеков Нурислам Муктарович</t>
  </si>
  <si>
    <t>ttoktoralievDL</t>
  </si>
  <si>
    <t>Токторалиев Темирлан Асанбекович</t>
  </si>
  <si>
    <t>asatarovaDL</t>
  </si>
  <si>
    <t>Сатарова Айпери Мыктаровна</t>
  </si>
  <si>
    <t>nbolotbekovDL</t>
  </si>
  <si>
    <t>rpazliddinovsherDL</t>
  </si>
  <si>
    <t>imomunkulovDL</t>
  </si>
  <si>
    <t>bmasalievaDL</t>
  </si>
  <si>
    <t>zkkurmanbekovaDL</t>
  </si>
  <si>
    <t>bkaparovaDL</t>
  </si>
  <si>
    <t>Капарова Бермет Нурлановна</t>
  </si>
  <si>
    <t>rsharshenbekovDL</t>
  </si>
  <si>
    <t>Шаршенбеков Рустам Нурдинович</t>
  </si>
  <si>
    <t>tzhusuevDL</t>
  </si>
  <si>
    <t>gbuzurmankulovaDL</t>
  </si>
  <si>
    <t>uabeyshenbekDL</t>
  </si>
  <si>
    <t>Бейшенбек уулу Айбек</t>
  </si>
  <si>
    <t>kkanybekDL</t>
  </si>
  <si>
    <t>Каныбек кызы Айпери</t>
  </si>
  <si>
    <t>zashirovDL</t>
  </si>
  <si>
    <t>Аширов Жоомарт Бейшембекович</t>
  </si>
  <si>
    <t>Алижанов Максат</t>
  </si>
  <si>
    <t>aabdykaarovDL</t>
  </si>
  <si>
    <t>Абдыкааров Актилек Алмазбекович</t>
  </si>
  <si>
    <t>Абдандил кызы Алия</t>
  </si>
  <si>
    <t>abarchykova1DL</t>
  </si>
  <si>
    <t>gchuytievaDL</t>
  </si>
  <si>
    <t>Чуйтиева Гулзина Замирбековна</t>
  </si>
  <si>
    <t>Комилов Мухриддин Абдурасулович</t>
  </si>
  <si>
    <t>ozhaanbayDL</t>
  </si>
  <si>
    <t>zerezhepali-kyzyDL</t>
  </si>
  <si>
    <t>Эрежепали кызы Жумагул</t>
  </si>
  <si>
    <t>Салибаева Айпери Кылычбековна</t>
  </si>
  <si>
    <t>eesenovaDL</t>
  </si>
  <si>
    <t>Шахабидинов Хусниддин Джахангирович</t>
  </si>
  <si>
    <t>smuratDL</t>
  </si>
  <si>
    <t>nazimovDL</t>
  </si>
  <si>
    <t>gnurdunovaDL</t>
  </si>
  <si>
    <t>Нурдунова Гульжамал Канполотовна</t>
  </si>
  <si>
    <t>aaybekDL</t>
  </si>
  <si>
    <t>abaktybaiDL</t>
  </si>
  <si>
    <t>Бактыбай уулу Азиретаалы</t>
  </si>
  <si>
    <t>ekalmurzaDL</t>
  </si>
  <si>
    <t>bkalenovDL</t>
  </si>
  <si>
    <t>Каленов Белек Каленович</t>
  </si>
  <si>
    <t>neshbotoevaDL</t>
  </si>
  <si>
    <t>useitakunDL</t>
  </si>
  <si>
    <t>Сейтакун уулу Эгемберди</t>
  </si>
  <si>
    <t>mkalbaevDL</t>
  </si>
  <si>
    <t>Калбаев Маратбек Абдисатарович</t>
  </si>
  <si>
    <t>mmakhamatsalyDL</t>
  </si>
  <si>
    <t>Махаматсалы уулу Мухамммедакы</t>
  </si>
  <si>
    <t>asegizbaevDL</t>
  </si>
  <si>
    <t>Сегизбаев Акжол Аалыевич</t>
  </si>
  <si>
    <t>Егембаева Жанара Курманбековна</t>
  </si>
  <si>
    <t>Жоломанов Азамат Талантбекович</t>
  </si>
  <si>
    <t>Шерипова Айзада Садыбакасовна</t>
  </si>
  <si>
    <t>yazibekDL</t>
  </si>
  <si>
    <t>aturusbekova1DL</t>
  </si>
  <si>
    <t>bismatillaDL</t>
  </si>
  <si>
    <t>Исматилла уулу Билал</t>
  </si>
  <si>
    <t>iarsarbekovDL</t>
  </si>
  <si>
    <t>Абдималик уулу Каныбек</t>
  </si>
  <si>
    <t>ksultanalyDL</t>
  </si>
  <si>
    <t>apsadabaevaDL</t>
  </si>
  <si>
    <t>zsalbaevaDL</t>
  </si>
  <si>
    <t>Масалиева Бактыгул Мырзакаримовна</t>
  </si>
  <si>
    <t>iakhmedzhanovDL</t>
  </si>
  <si>
    <t>zurustomova2DL</t>
  </si>
  <si>
    <t>aergeshovDL</t>
  </si>
  <si>
    <t>Эргешов Адылбек Авазбекович</t>
  </si>
  <si>
    <t>azamirbekDL</t>
  </si>
  <si>
    <t>Замирбек кызы Айгерим</t>
  </si>
  <si>
    <t>ukomilovDL</t>
  </si>
  <si>
    <t>Комилов Улугбек Одилжонович</t>
  </si>
  <si>
    <t>aokasymkulovaDL</t>
  </si>
  <si>
    <t>Бактыбекова Жылдыз Бактыбековна</t>
  </si>
  <si>
    <t>abatyrkulovaDL</t>
  </si>
  <si>
    <t>aesenturovDL</t>
  </si>
  <si>
    <t>Эсентуров Акбар Эсентурович</t>
  </si>
  <si>
    <t>mmataevDL</t>
  </si>
  <si>
    <t>Матаев Максатбек Абдимажидович</t>
  </si>
  <si>
    <t>ssatybaldievaDL</t>
  </si>
  <si>
    <t>Сатыбалдиева Ширингуль Нармаматовна</t>
  </si>
  <si>
    <t>nduysheevaDL</t>
  </si>
  <si>
    <t>Дуйшеева Насикат Муратбековна</t>
  </si>
  <si>
    <t>aaydaralievaDL</t>
  </si>
  <si>
    <t>Айдаралиева Айзирек Айдаралиевна</t>
  </si>
  <si>
    <t>ekasymkulovaDL</t>
  </si>
  <si>
    <t>Садыкова Мавлюда Мовляновна</t>
  </si>
  <si>
    <t>ubazarbekDL</t>
  </si>
  <si>
    <t>Базарбек уулу Максат</t>
  </si>
  <si>
    <t>iamirovDL</t>
  </si>
  <si>
    <t>Амиров Ислам Байрамович</t>
  </si>
  <si>
    <t>olisunovaDL</t>
  </si>
  <si>
    <t>Сыдыкова Файруза Бахрамжановна</t>
  </si>
  <si>
    <t>баллы</t>
  </si>
  <si>
    <t>vzholdoshevaDL</t>
  </si>
  <si>
    <t>zhmasylbekovaDL</t>
  </si>
  <si>
    <t>mtaalaybekovaDL</t>
  </si>
  <si>
    <t>kmusapyrovDL</t>
  </si>
  <si>
    <t>disakzhanDL</t>
  </si>
  <si>
    <t>assheripovaDL</t>
  </si>
  <si>
    <t>baltynovDL</t>
  </si>
  <si>
    <t>bedzhumalievaDL</t>
  </si>
  <si>
    <t>dbakirovaDL</t>
  </si>
  <si>
    <t>abekturovDL</t>
  </si>
  <si>
    <t>mshamuzaDL</t>
  </si>
  <si>
    <t>zliDL</t>
  </si>
  <si>
    <t>gkeldibekovaDL</t>
  </si>
  <si>
    <t>EsagymbaevDL</t>
  </si>
  <si>
    <t>kesengulovDL</t>
  </si>
  <si>
    <t>aivahovDL</t>
  </si>
  <si>
    <t>anarynbekovaDL</t>
  </si>
  <si>
    <t>kddamirbekovaDL</t>
  </si>
  <si>
    <t>aatimovaDL</t>
  </si>
  <si>
    <t>bturabaevDL</t>
  </si>
  <si>
    <t>naskarDL</t>
  </si>
  <si>
    <t>aatashtanbekovaDL</t>
  </si>
  <si>
    <t>ksuyunbekovDL</t>
  </si>
  <si>
    <t>atzholomanovDL</t>
  </si>
  <si>
    <t>dmaldybaevaDL</t>
  </si>
  <si>
    <t>pniyazalievDL</t>
  </si>
  <si>
    <t>aisagulovDL</t>
  </si>
  <si>
    <t>bkuttubekDL</t>
  </si>
  <si>
    <t>ssansyzbaevaDL</t>
  </si>
  <si>
    <t>akabdandilDL</t>
  </si>
  <si>
    <t>uesengulovDL</t>
  </si>
  <si>
    <t>zhegembaevaDL</t>
  </si>
  <si>
    <t>azhamalidinovaDL</t>
  </si>
  <si>
    <t>adautovaDL</t>
  </si>
  <si>
    <t>rgamzatovDL</t>
  </si>
  <si>
    <t>dulanovskiyDL</t>
  </si>
  <si>
    <t>echadaevDL</t>
  </si>
  <si>
    <t>azhusupbekDL</t>
  </si>
  <si>
    <t>akanybekDL</t>
  </si>
  <si>
    <t>tmalaevaDL</t>
  </si>
  <si>
    <t>maiminovDL</t>
  </si>
  <si>
    <t>udrakhmanberdievDL</t>
  </si>
  <si>
    <t>isatarovaDL</t>
  </si>
  <si>
    <t>zamirbekovaDL</t>
  </si>
  <si>
    <t>bkeldibaekovDL</t>
  </si>
  <si>
    <t>miminovDL</t>
  </si>
  <si>
    <t>anazarovDL</t>
  </si>
  <si>
    <t>akoychumanovaDL</t>
  </si>
  <si>
    <t>labdullaevDL</t>
  </si>
  <si>
    <t>skimsanov2DL</t>
  </si>
  <si>
    <t>esabyrzhanDL</t>
  </si>
  <si>
    <t>uismailzhanovDL</t>
  </si>
  <si>
    <t>aabdusaitovDL</t>
  </si>
  <si>
    <t>abapaevaDL</t>
  </si>
  <si>
    <t>akubanychbekovaDL</t>
  </si>
  <si>
    <t>atoktomametovaDL</t>
  </si>
  <si>
    <t>mivanovaDL</t>
  </si>
  <si>
    <t>atoktosunDL</t>
  </si>
  <si>
    <t>tabdiganievDL</t>
  </si>
  <si>
    <t>spazylovDL</t>
  </si>
  <si>
    <t>akurmanalievaDL</t>
  </si>
  <si>
    <t>shismoilovaDL</t>
  </si>
  <si>
    <t>aasuleymanovaDL</t>
  </si>
  <si>
    <t>bfsydykovaDL</t>
  </si>
  <si>
    <t>ralimzhanDL</t>
  </si>
  <si>
    <t>khturgunbaevDL</t>
  </si>
  <si>
    <t>kgakunbekDL</t>
  </si>
  <si>
    <t>bnazyrbekovDL</t>
  </si>
  <si>
    <t>azakirovaDL</t>
  </si>
  <si>
    <t>aztemirbaevaDL</t>
  </si>
  <si>
    <t>bmurzaevDL</t>
  </si>
  <si>
    <t>mtemirbaevaDL</t>
  </si>
  <si>
    <t>ntzhoroevaDL</t>
  </si>
  <si>
    <t>kkalbaevDL</t>
  </si>
  <si>
    <t>gbokonbaevaDL</t>
  </si>
  <si>
    <t>gabdymomunovaDL</t>
  </si>
  <si>
    <t>galtybaevaDL</t>
  </si>
  <si>
    <t>aosmonkulovaDL</t>
  </si>
  <si>
    <t>aosmonalyDL</t>
  </si>
  <si>
    <t>nmmuratbekovaDL</t>
  </si>
  <si>
    <t>gkadyrbekDL</t>
  </si>
  <si>
    <t>dturdyevaDL</t>
  </si>
  <si>
    <t>korozmatovDL</t>
  </si>
  <si>
    <t>gtoktosunovaDL</t>
  </si>
  <si>
    <t>arzikulDL</t>
  </si>
  <si>
    <t>nikromovDL</t>
  </si>
  <si>
    <t>zerkinbekovaDL</t>
  </si>
  <si>
    <t>aashirbaevDL</t>
  </si>
  <si>
    <t>asamarbekovaDL</t>
  </si>
  <si>
    <t>nntoktogulovDL</t>
  </si>
  <si>
    <t>soktyabrbekDL</t>
  </si>
  <si>
    <t>bdanybekovaDL</t>
  </si>
  <si>
    <t>auzenbekovDL</t>
  </si>
  <si>
    <t>asagyndykovaDL</t>
  </si>
  <si>
    <t>aaskarovaDL</t>
  </si>
  <si>
    <t>grysbekovaDL</t>
  </si>
  <si>
    <t>kzhanyshbekDL</t>
  </si>
  <si>
    <t>ukkarybekovaDL</t>
  </si>
  <si>
    <t>gasanbaevaDL</t>
  </si>
  <si>
    <t>eulanbekovaDL</t>
  </si>
  <si>
    <t>adaniyarovaDL</t>
  </si>
  <si>
    <t>bsaparalievDL</t>
  </si>
  <si>
    <t>navazbekovDL</t>
  </si>
  <si>
    <t>hmamasadykovDL</t>
  </si>
  <si>
    <t>atoychievaDL</t>
  </si>
  <si>
    <t>asadyralievaDL</t>
  </si>
  <si>
    <t>nkarimovaDL</t>
  </si>
  <si>
    <t>kdzhumabaevDL</t>
  </si>
  <si>
    <t>ksadybakunovaDL</t>
  </si>
  <si>
    <t>esadabaevaDL</t>
  </si>
  <si>
    <t>zhkalkanbekovaDL</t>
  </si>
  <si>
    <t>nbkulubaevDL</t>
  </si>
  <si>
    <t>ntoktomushevaDL</t>
  </si>
  <si>
    <t>amukambetovaDL</t>
  </si>
  <si>
    <t>zhtokoevaDL</t>
  </si>
  <si>
    <t>azzhaparbekovaDL</t>
  </si>
  <si>
    <t>nbayshDL</t>
  </si>
  <si>
    <t>kartykovaDL</t>
  </si>
  <si>
    <t>ggylamidinDL</t>
  </si>
  <si>
    <t>dsarybekovDL</t>
  </si>
  <si>
    <t>eazizbekDL</t>
  </si>
  <si>
    <t>atynybekovaDL</t>
  </si>
  <si>
    <t>kmuhambetDL</t>
  </si>
  <si>
    <t>№</t>
  </si>
  <si>
    <t>Логины Windows</t>
  </si>
  <si>
    <t>Логины</t>
  </si>
  <si>
    <t>Beeschool</t>
  </si>
  <si>
    <t>Дата первого теста</t>
  </si>
  <si>
    <t>ФИО</t>
  </si>
  <si>
    <t>ОПиО</t>
  </si>
  <si>
    <t>РО</t>
  </si>
  <si>
    <t>Партнер</t>
  </si>
  <si>
    <t>Номер сотрудника</t>
  </si>
  <si>
    <t>Комментарий</t>
  </si>
  <si>
    <t>uAzibek</t>
  </si>
  <si>
    <t>Азизбек уулу Ысмайыл</t>
  </si>
  <si>
    <t>Айдаркен</t>
  </si>
  <si>
    <t>БатРО</t>
  </si>
  <si>
    <t>ОсОО "Связной мир"</t>
  </si>
  <si>
    <t>Tzholddoshov</t>
  </si>
  <si>
    <t>Жолдошов Тилекбек Жаныбаевич</t>
  </si>
  <si>
    <t>Aaydaralieva</t>
  </si>
  <si>
    <t>Баткен</t>
  </si>
  <si>
    <t>ОсОО "Магнит Трейд"</t>
  </si>
  <si>
    <t xml:space="preserve">не работает с декабря </t>
  </si>
  <si>
    <t>uzhaanbay</t>
  </si>
  <si>
    <t>Жаанбай уулу Омурбек</t>
  </si>
  <si>
    <t>adaniyarova</t>
  </si>
  <si>
    <t>Даниярова Айгерим Данияровна</t>
  </si>
  <si>
    <t xml:space="preserve">BSaparaliev </t>
  </si>
  <si>
    <t>Сапаралиев Байаман Сапаралиевич</t>
  </si>
  <si>
    <t>Исфана</t>
  </si>
  <si>
    <t>GSToroeva</t>
  </si>
  <si>
    <t>Тороева Гульзада Шарипбаевна</t>
  </si>
  <si>
    <t>Кадамжай</t>
  </si>
  <si>
    <t>Navazbekov</t>
  </si>
  <si>
    <t>Авазбеков Нургазы Авазбекович</t>
  </si>
  <si>
    <t>Dorzikulova</t>
  </si>
  <si>
    <t>Кызыл-Кия</t>
  </si>
  <si>
    <t xml:space="preserve">KMamasydykov </t>
  </si>
  <si>
    <t>Мамасыдыков Хусейн Сайдуллаевич</t>
  </si>
  <si>
    <t>AErgeshov</t>
  </si>
  <si>
    <t>р/офис Баткен</t>
  </si>
  <si>
    <t>ZGUrustomova</t>
  </si>
  <si>
    <t>Aabdykaarov</t>
  </si>
  <si>
    <t>Уч-Коргон</t>
  </si>
  <si>
    <t>ИП Комилов К.О</t>
  </si>
  <si>
    <t>перевелся в штат с 10.01.2018</t>
  </si>
  <si>
    <t>ukomilov</t>
  </si>
  <si>
    <t>AAToychieva</t>
  </si>
  <si>
    <t>Тойчиева Айнура Абдималиковна</t>
  </si>
  <si>
    <t xml:space="preserve">не работает с января </t>
  </si>
  <si>
    <t>ASSadyralieva</t>
  </si>
  <si>
    <t>Садыралиева Аймира Садыралиевна</t>
  </si>
  <si>
    <t>uBayysh</t>
  </si>
  <si>
    <t>Байыш уулу Нуркелди</t>
  </si>
  <si>
    <t>KАrtykova</t>
  </si>
  <si>
    <t>Артыкова Кундуз Шералиевна</t>
  </si>
  <si>
    <t>kGylamidin</t>
  </si>
  <si>
    <t>Гыламидин кызы Гульбарчын</t>
  </si>
  <si>
    <t>Хальмион ( ЭС)</t>
  </si>
  <si>
    <t>Dsarybekov</t>
  </si>
  <si>
    <t>Сарыбеков Дильзатбек Махмитович</t>
  </si>
  <si>
    <t>kAzizbek</t>
  </si>
  <si>
    <t>Азизбек кызы Эльнура</t>
  </si>
  <si>
    <t>Кызыл-Кия (ЭС)</t>
  </si>
  <si>
    <t>AAAbdkaarov</t>
  </si>
  <si>
    <t>aaabdykaarovDL</t>
  </si>
  <si>
    <t>Абдыкааров Адилет Алмазбекович</t>
  </si>
  <si>
    <t>ИП Орозов</t>
  </si>
  <si>
    <t>DPirimkulov</t>
  </si>
  <si>
    <t>dpirimkulovDL</t>
  </si>
  <si>
    <t>Пиримкулов Доолот Арсланович</t>
  </si>
  <si>
    <t>TPirimkulova</t>
  </si>
  <si>
    <t>tpirimkulovaDL</t>
  </si>
  <si>
    <t>Пиримкулова Тахмина Арслановна</t>
  </si>
  <si>
    <t>uSBatyr</t>
  </si>
  <si>
    <t>usbatyrDL</t>
  </si>
  <si>
    <t xml:space="preserve">Батыр уулу Сайфулло </t>
  </si>
  <si>
    <t xml:space="preserve">Мадалиев Бектемир Акжолович </t>
  </si>
  <si>
    <t xml:space="preserve">Учкоргон </t>
  </si>
  <si>
    <t>принят на работу с 10.01.2018</t>
  </si>
  <si>
    <t>DShamshiev</t>
  </si>
  <si>
    <t>dshamshievDL</t>
  </si>
  <si>
    <t xml:space="preserve">Шамшиев Данияр Улугбекович </t>
  </si>
  <si>
    <t xml:space="preserve">БатРО </t>
  </si>
  <si>
    <t>NUsupbekova</t>
  </si>
  <si>
    <t>nusubekova</t>
  </si>
  <si>
    <t>Бета 2</t>
  </si>
  <si>
    <t>БРО</t>
  </si>
  <si>
    <t>ЧП Мазниченко С.</t>
  </si>
  <si>
    <t>ASSheripova</t>
  </si>
  <si>
    <t>asheripova</t>
  </si>
  <si>
    <t>uazamat</t>
  </si>
  <si>
    <t>Вефа</t>
  </si>
  <si>
    <t>kKenzhebek</t>
  </si>
  <si>
    <t>kkenzhebek</t>
  </si>
  <si>
    <t>apsadabaeva</t>
  </si>
  <si>
    <t>asadabaeva</t>
  </si>
  <si>
    <t>Садабаева Алтынай Памировна</t>
  </si>
  <si>
    <t>ATalantbekov</t>
  </si>
  <si>
    <t>atalantbekov</t>
  </si>
  <si>
    <t>Талантбеков Асылбек Талантбекович</t>
  </si>
  <si>
    <t>ГУМ</t>
  </si>
  <si>
    <t>ОсОО "ОМБ Групп"</t>
  </si>
  <si>
    <t>ADBekturov</t>
  </si>
  <si>
    <t>abekturov</t>
  </si>
  <si>
    <t>Бектуров Актан Даниярович</t>
  </si>
  <si>
    <t>Mshamuza</t>
  </si>
  <si>
    <t>mshamuza</t>
  </si>
  <si>
    <t>Шамуза Малика Рахимовна</t>
  </si>
  <si>
    <t>ЦУМ-2</t>
  </si>
  <si>
    <t>kSultanaly</t>
  </si>
  <si>
    <t>ksultan</t>
  </si>
  <si>
    <t>Султаналы кызы Каныкей</t>
  </si>
  <si>
    <t>ЦУМ-1</t>
  </si>
  <si>
    <t>OLisunova</t>
  </si>
  <si>
    <t>olisunova</t>
  </si>
  <si>
    <t>Лисунова Олеся Александровна</t>
  </si>
  <si>
    <t>Кант</t>
  </si>
  <si>
    <t>Zali</t>
  </si>
  <si>
    <t>zli</t>
  </si>
  <si>
    <t>Ли Зинаида</t>
  </si>
  <si>
    <t>только вышла с декрета</t>
  </si>
  <si>
    <t>Gkeldibekova</t>
  </si>
  <si>
    <t>gkeldibekova</t>
  </si>
  <si>
    <t>Келдибекова Гулзат Келдибековна</t>
  </si>
  <si>
    <t>Ортосайский</t>
  </si>
  <si>
    <t>KEsengulov</t>
  </si>
  <si>
    <t>kesengulov</t>
  </si>
  <si>
    <t>Эсенгулов Камиль Айтбекович</t>
  </si>
  <si>
    <t>Табылга</t>
  </si>
  <si>
    <t>IBAmirov</t>
  </si>
  <si>
    <t>iamirov</t>
  </si>
  <si>
    <t>Токмок</t>
  </si>
  <si>
    <t>AZAkolpakova</t>
  </si>
  <si>
    <t>akolpakova</t>
  </si>
  <si>
    <t>Колпакова Айгерим Заманбековна</t>
  </si>
  <si>
    <t>GZChuytieva</t>
  </si>
  <si>
    <t>gchuytieva</t>
  </si>
  <si>
    <t>Aivakhov</t>
  </si>
  <si>
    <t>aivahov</t>
  </si>
  <si>
    <t>Ивахов Азиз Каныбекович</t>
  </si>
  <si>
    <t>anarynbekova</t>
  </si>
  <si>
    <t>Нарынбекова Айзада Азинбековна</t>
  </si>
  <si>
    <t>Центральный офис</t>
  </si>
  <si>
    <t>уволена с 23.12.17</t>
  </si>
  <si>
    <t>kdamirbekova</t>
  </si>
  <si>
    <t>Дамирбекова Кыял</t>
  </si>
  <si>
    <t>переведена в ЦУМ1 из ЦО в конце ноября</t>
  </si>
  <si>
    <t>aatimova</t>
  </si>
  <si>
    <t>Алимова Айтурган</t>
  </si>
  <si>
    <t>Уволена с 25.12.17</t>
  </si>
  <si>
    <t>BTurabaev</t>
  </si>
  <si>
    <t>bturabaev</t>
  </si>
  <si>
    <t>Турабаев Бек Жанышбекович</t>
  </si>
  <si>
    <t>ATashtanbekova</t>
  </si>
  <si>
    <t>atashtanbekova</t>
  </si>
  <si>
    <t>Таштанбекова Алина</t>
  </si>
  <si>
    <t>KSuyunbekov</t>
  </si>
  <si>
    <t>ksuyunbekov</t>
  </si>
  <si>
    <t>Суюнбеков Кайрат</t>
  </si>
  <si>
    <t>kKuyun</t>
  </si>
  <si>
    <t>akuyun-kyzy</t>
  </si>
  <si>
    <t>Куюн кызы Айканыш</t>
  </si>
  <si>
    <t>AtZholomanov</t>
  </si>
  <si>
    <t>azholomanov</t>
  </si>
  <si>
    <t>KMaanazar</t>
  </si>
  <si>
    <t>kmaanazar</t>
  </si>
  <si>
    <t>DMaldybaeva</t>
  </si>
  <si>
    <t>dmaldybaeva</t>
  </si>
  <si>
    <t>Малдыбаева Джумагуль Становна</t>
  </si>
  <si>
    <t>PNiyazaliev</t>
  </si>
  <si>
    <t>pniyazaliev</t>
  </si>
  <si>
    <t>Ниязалиев Пазылжан Тахиржанович</t>
  </si>
  <si>
    <t>сменил номер 24.12.17</t>
  </si>
  <si>
    <t>Атчабарова Алина Орозалиевна</t>
  </si>
  <si>
    <t>прием и оформление с 08,01,2017</t>
  </si>
  <si>
    <t>AIsagulov</t>
  </si>
  <si>
    <t>aisagulov</t>
  </si>
  <si>
    <t>Исагулов Айдос Дамирович</t>
  </si>
  <si>
    <t>перевод в ЦО с 25.12.17 из Беты 2</t>
  </si>
  <si>
    <t>uKuttubek</t>
  </si>
  <si>
    <t>bkuttubek</t>
  </si>
  <si>
    <t>Куттубек уулу Бек</t>
  </si>
  <si>
    <t>уволен с 01 декабря 2017</t>
  </si>
  <si>
    <t>SSansyzbaeva</t>
  </si>
  <si>
    <t>ssansyzbaeva</t>
  </si>
  <si>
    <t>Сансызбаева Сожирахон</t>
  </si>
  <si>
    <t>kAAAbdandil</t>
  </si>
  <si>
    <t>aabdandil-kyzy</t>
  </si>
  <si>
    <t>uesengulov</t>
  </si>
  <si>
    <t>Эсенгулов Улан</t>
  </si>
  <si>
    <t>ZKAEgembaeva</t>
  </si>
  <si>
    <t>zegembaeva</t>
  </si>
  <si>
    <t>принята с 6 ноября, переведена в Центральный офис с 22.12.17 из Беты 2</t>
  </si>
  <si>
    <t>AZhamalidinova</t>
  </si>
  <si>
    <t>azhamalidinova</t>
  </si>
  <si>
    <t>Жамалидинова Алтынай Нурланбековна</t>
  </si>
  <si>
    <t>ADautova</t>
  </si>
  <si>
    <t>bdautova</t>
  </si>
  <si>
    <t>Даутова Айдана Ринатовна</t>
  </si>
  <si>
    <t>RGamzatov</t>
  </si>
  <si>
    <t>rgamzatov</t>
  </si>
  <si>
    <t>Гамзатов Рустам Мавлудович</t>
  </si>
  <si>
    <t>Аэропорт Манас (ЭС)</t>
  </si>
  <si>
    <t>VUlanovskiy</t>
  </si>
  <si>
    <t>vulanovskiy</t>
  </si>
  <si>
    <t>Улановский Владимир Александрович</t>
  </si>
  <si>
    <t>уволен с 01.12.2017</t>
  </si>
  <si>
    <t>EChadaev</t>
  </si>
  <si>
    <t>echadaev</t>
  </si>
  <si>
    <t>Чадаев Эрлан Бахтиярович</t>
  </si>
  <si>
    <t>уволен с 24.12.17</t>
  </si>
  <si>
    <t>kZhusupbek</t>
  </si>
  <si>
    <t>kzhusupbek</t>
  </si>
  <si>
    <t>Жусупбек кызы Асель</t>
  </si>
  <si>
    <t>переведена с Беш Сары</t>
  </si>
  <si>
    <t>kABKanybek</t>
  </si>
  <si>
    <t>kyzykanybek</t>
  </si>
  <si>
    <t>Каныбек кызы Айжана</t>
  </si>
  <si>
    <t>принята с 22 ноября</t>
  </si>
  <si>
    <t xml:space="preserve">SAysakulova   </t>
  </si>
  <si>
    <t>saysakulovaDL</t>
  </si>
  <si>
    <t>saysakulova</t>
  </si>
  <si>
    <t>Айсакулова Сабина Курманбековна</t>
  </si>
  <si>
    <t>с 22.12.17 прием и оформление</t>
  </si>
  <si>
    <t>kTalantbek</t>
  </si>
  <si>
    <t>ktalantbek</t>
  </si>
  <si>
    <t>Талантбек кызы Альбина</t>
  </si>
  <si>
    <t>оформление с 22.12.17</t>
  </si>
  <si>
    <t>ANurlanova</t>
  </si>
  <si>
    <t>anurlanovaDL</t>
  </si>
  <si>
    <t>anurlanova</t>
  </si>
  <si>
    <t>Нурланова Альфия Нурлановна</t>
  </si>
  <si>
    <t>оформление с 25.12.17</t>
  </si>
  <si>
    <t>BTurkmenova</t>
  </si>
  <si>
    <t>bturkmenova</t>
  </si>
  <si>
    <t>Беловодск</t>
  </si>
  <si>
    <t>ZMBAsylbekova</t>
  </si>
  <si>
    <t>zasylbekova</t>
  </si>
  <si>
    <t>Асылбекова Жаркынай</t>
  </si>
  <si>
    <t>Mtaalaybekova</t>
  </si>
  <si>
    <t>mtaalaybekova</t>
  </si>
  <si>
    <t>Таалайбекова Мунара Таалайбековна</t>
  </si>
  <si>
    <t>Берекет-Гранд (ЭС)</t>
  </si>
  <si>
    <t>ИП Султанидинов</t>
  </si>
  <si>
    <t>нет</t>
  </si>
  <si>
    <t>KTMusapyrov</t>
  </si>
  <si>
    <t>kmusapyrov</t>
  </si>
  <si>
    <t>Мусапыров Кыял Токтобекович</t>
  </si>
  <si>
    <t>kIzakzhan</t>
  </si>
  <si>
    <t>kizakzhan</t>
  </si>
  <si>
    <t>Изакжан кызы Динара</t>
  </si>
  <si>
    <t>ZAshirov</t>
  </si>
  <si>
    <t>zashirov</t>
  </si>
  <si>
    <t>Беш Сары</t>
  </si>
  <si>
    <t>NBolotbekov</t>
  </si>
  <si>
    <t>nbolotbekov</t>
  </si>
  <si>
    <t>Болотбеков Нурсултан Болотбекович</t>
  </si>
  <si>
    <t>Ksydykov</t>
  </si>
  <si>
    <t>ksydykov</t>
  </si>
  <si>
    <t>Сыдыков Канатбек Джумгалбекович</t>
  </si>
  <si>
    <t>EEsenova</t>
  </si>
  <si>
    <t>eesenova</t>
  </si>
  <si>
    <t>Эсенова Эльвира Асарбековна</t>
  </si>
  <si>
    <t>IMomunkulov</t>
  </si>
  <si>
    <t>imomunkulov</t>
  </si>
  <si>
    <t>Момункулов Ислам Дуйшенбекович</t>
  </si>
  <si>
    <t>BAltynov</t>
  </si>
  <si>
    <t>baltynov</t>
  </si>
  <si>
    <t>Алтынов Бексултан Бактыбекович</t>
  </si>
  <si>
    <t>EKMamyrov</t>
  </si>
  <si>
    <t>emamyrov</t>
  </si>
  <si>
    <t>BEBDzhumalieva</t>
  </si>
  <si>
    <t>bdzhumalieva</t>
  </si>
  <si>
    <t>Джумалиева Бегимай</t>
  </si>
  <si>
    <t>Беш Сары 2(ЭС)</t>
  </si>
  <si>
    <t>DBakirova</t>
  </si>
  <si>
    <t>dbakirova</t>
  </si>
  <si>
    <t>Бакирова Диля</t>
  </si>
  <si>
    <t>RNasyrov</t>
  </si>
  <si>
    <t>rnasyrov</t>
  </si>
  <si>
    <t>Дордой 1</t>
  </si>
  <si>
    <t>GKANurdunova</t>
  </si>
  <si>
    <t>gnurdunova</t>
  </si>
  <si>
    <t>Дордой 2</t>
  </si>
  <si>
    <t>Kkasymbekova</t>
  </si>
  <si>
    <t>kkasymbekovaDL</t>
  </si>
  <si>
    <t>kkasymbekova</t>
  </si>
  <si>
    <t>Касымбекова Клара Асанбековна</t>
  </si>
  <si>
    <t>Кара-Балта</t>
  </si>
  <si>
    <t>AOEKasymkulova</t>
  </si>
  <si>
    <t>akasymkulova</t>
  </si>
  <si>
    <t>Касымкулова Аселя Омуркановна</t>
  </si>
  <si>
    <t>EKasymkulova</t>
  </si>
  <si>
    <t>ekasymkulova</t>
  </si>
  <si>
    <t>Касымкулова Эльзат Омуркановна</t>
  </si>
  <si>
    <t>DKKubatova</t>
  </si>
  <si>
    <t>dkubatova</t>
  </si>
  <si>
    <t>ААlipov</t>
  </si>
  <si>
    <t>aalipov</t>
  </si>
  <si>
    <t>EKSagymbaev</t>
  </si>
  <si>
    <t>esagymbaev</t>
  </si>
  <si>
    <t>Сагымбаев Эмиль</t>
  </si>
  <si>
    <t>Дордой 3</t>
  </si>
  <si>
    <t>uMasylbek</t>
  </si>
  <si>
    <t>umasylbek</t>
  </si>
  <si>
    <t>Ош. р-к</t>
  </si>
  <si>
    <t>uABeyshenbek</t>
  </si>
  <si>
    <t>abeyshenbek-uulu</t>
  </si>
  <si>
    <t>MKATashibekov</t>
  </si>
  <si>
    <t>mtashibekov</t>
  </si>
  <si>
    <t>aalmanbekova</t>
  </si>
  <si>
    <t>Алманбекова Айгуль в системе (по паспорту Алманбет кызы Айгуль) вышла в декрет</t>
  </si>
  <si>
    <t xml:space="preserve">IArsarbekov </t>
  </si>
  <si>
    <t>iarsarbekov</t>
  </si>
  <si>
    <t>Арсарбеков Илияс Ниязбекович</t>
  </si>
  <si>
    <t>Сокулук</t>
  </si>
  <si>
    <t>Халмурзаева Назгуль</t>
  </si>
  <si>
    <t>SKZhaparova</t>
  </si>
  <si>
    <t>szhaparova</t>
  </si>
  <si>
    <t>Жапарова Суйун Канатовна</t>
  </si>
  <si>
    <t>AOKasymkulova</t>
  </si>
  <si>
    <t>aokasymkulova</t>
  </si>
  <si>
    <t>Касымкулова Айзат Омуркановна</t>
  </si>
  <si>
    <t>NMalbasy</t>
  </si>
  <si>
    <t>nmalbasy</t>
  </si>
  <si>
    <t>Малбасы Назарбай Аскар улы</t>
  </si>
  <si>
    <t>FBubaeva</t>
  </si>
  <si>
    <t>Ала-Бука</t>
  </si>
  <si>
    <t>ЖРО</t>
  </si>
  <si>
    <t>ЧП Абдуллажанов Г.М.</t>
  </si>
  <si>
    <t>GBuzurmankulova</t>
  </si>
  <si>
    <t>Бузурманкулова Гулнура Кошбаевна</t>
  </si>
  <si>
    <t xml:space="preserve">ATAKurmanalieva </t>
  </si>
  <si>
    <t>Курманалиева Аида Ташкараевна</t>
  </si>
  <si>
    <t>SNIsmoilova</t>
  </si>
  <si>
    <t>Исмоилова Шамсикамар Нодировна</t>
  </si>
  <si>
    <t>Ала Бука 2(ЭС)</t>
  </si>
  <si>
    <t>ИП Абдуллажанов Г.М.</t>
  </si>
  <si>
    <t>AASuleymanova</t>
  </si>
  <si>
    <t>Сулейманова Айнура Анарбаевна</t>
  </si>
  <si>
    <t>FBSydykova</t>
  </si>
  <si>
    <t>Ralimzhan</t>
  </si>
  <si>
    <t>Алимжан уулу Рахматилла</t>
  </si>
  <si>
    <t>Арстанбап (ЭС)</t>
  </si>
  <si>
    <t>ИП Калбаев М.А.</t>
  </si>
  <si>
    <t>KHTurgunbaev</t>
  </si>
  <si>
    <t>Тургунбаев Хусейин Халдарбаевич</t>
  </si>
  <si>
    <t>Zhbayyshbek</t>
  </si>
  <si>
    <t>Байышбек кызы Жумагуль</t>
  </si>
  <si>
    <t>Базар-Коргон</t>
  </si>
  <si>
    <t>kgakunbek</t>
  </si>
  <si>
    <t>BNazyrbekov</t>
  </si>
  <si>
    <t>Назырбеков Бексултан Равшанбекович</t>
  </si>
  <si>
    <t>zzErezhepali-kyzy</t>
  </si>
  <si>
    <t>ABSaipova</t>
  </si>
  <si>
    <t>Жалал-Абад 1</t>
  </si>
  <si>
    <t>ИП Калмурзаев А.Т.</t>
  </si>
  <si>
    <t>Aturdukulova</t>
  </si>
  <si>
    <t>AZAkirova</t>
  </si>
  <si>
    <t>Закирова Аида Батияр кызы</t>
  </si>
  <si>
    <t>Asadyrbekova</t>
  </si>
  <si>
    <t>Садырбекова Айгерим Салмоорбековна</t>
  </si>
  <si>
    <t>Жалал-Абад 2</t>
  </si>
  <si>
    <t>AZTemirbaeva</t>
  </si>
  <si>
    <t>Bmurzaev</t>
  </si>
  <si>
    <t>Мурзаев Бектур Болотович</t>
  </si>
  <si>
    <t>Жалал-Абад 3</t>
  </si>
  <si>
    <t>Ttoktoraliev</t>
  </si>
  <si>
    <t>aaorozaieva</t>
  </si>
  <si>
    <t>Орозалиева Аида Абдисалиевна</t>
  </si>
  <si>
    <t>NZHoldoshbekov</t>
  </si>
  <si>
    <t>Mtemirbaeva</t>
  </si>
  <si>
    <t>Темирбаева Медиана Жыргалбековна</t>
  </si>
  <si>
    <t>Жалал-Абад 4 (ЭС)</t>
  </si>
  <si>
    <t>ИП Камчыбеков С.Н.</t>
  </si>
  <si>
    <t>NZhoroeva</t>
  </si>
  <si>
    <t>Жороева Нуриза Туралыевна</t>
  </si>
  <si>
    <t>уволена с 14.01.18г</t>
  </si>
  <si>
    <t>KKalbaev</t>
  </si>
  <si>
    <t>Калбаев Кайратбек Каныбекович</t>
  </si>
  <si>
    <t>GBokonbaeva</t>
  </si>
  <si>
    <t>Боконбаева Гулиза Болотбековна</t>
  </si>
  <si>
    <t>Жалал-Абад 5 ЦУМ (ЭС)</t>
  </si>
  <si>
    <t>ИП Хакимов Ш.Л.</t>
  </si>
  <si>
    <t>GAbdymomunova</t>
  </si>
  <si>
    <t>Абдымомунова Гульзада Абдымомуновна</t>
  </si>
  <si>
    <t>Кара-Куль</t>
  </si>
  <si>
    <t>kZamirbek</t>
  </si>
  <si>
    <t>abatyrkulova</t>
  </si>
  <si>
    <t>Батыркулова Аида Калдарбековна</t>
  </si>
  <si>
    <t>Neshbotoeva</t>
  </si>
  <si>
    <t>Эшботоева Назирахан Кубатбековна</t>
  </si>
  <si>
    <t>Кербен</t>
  </si>
  <si>
    <t>GEAltybaeva</t>
  </si>
  <si>
    <t>Алтыбаева Гульзар Эшеналиевна</t>
  </si>
  <si>
    <t>AOOsmonkulova</t>
  </si>
  <si>
    <t>Осмонкулова Айдина Осмонкуловна</t>
  </si>
  <si>
    <t>Dmasalieva</t>
  </si>
  <si>
    <t>Кочкор-Ата</t>
  </si>
  <si>
    <t>AOSmonaly</t>
  </si>
  <si>
    <t>Осмоналы кызы Апал</t>
  </si>
  <si>
    <t>NMMuratbekova</t>
  </si>
  <si>
    <t xml:space="preserve">Муратбекова Назгуль Мунарбековна </t>
  </si>
  <si>
    <t>kGKadyrbek</t>
  </si>
  <si>
    <t>Кадырбек кызы Гулсунай</t>
  </si>
  <si>
    <t>Майлуу-Суу</t>
  </si>
  <si>
    <t>ИП Осмонов Р.Т.</t>
  </si>
  <si>
    <t>DTurdyeva</t>
  </si>
  <si>
    <t>Турдыева Динара Абдрусуловна</t>
  </si>
  <si>
    <t>KOrozmatov</t>
  </si>
  <si>
    <t>Орозмаматов Кенжебек Орозмаматович</t>
  </si>
  <si>
    <t>Gtoktosunova</t>
  </si>
  <si>
    <t>Токтосунова Гулмира Раимбековна</t>
  </si>
  <si>
    <t>Масы (ЭС)</t>
  </si>
  <si>
    <t>ИП Токтосунова Г.Р.</t>
  </si>
  <si>
    <t>ARZikul</t>
  </si>
  <si>
    <t>Арзыкул кызы Каныкей</t>
  </si>
  <si>
    <t>RPPazliddinovsher</t>
  </si>
  <si>
    <t>Пазлиддинов Рустам Пазлиддинович</t>
  </si>
  <si>
    <t>Сузак</t>
  </si>
  <si>
    <t>NIkromov</t>
  </si>
  <si>
    <t>Икромов Нодирбек Саипжанович</t>
  </si>
  <si>
    <t>ZErkinbekova</t>
  </si>
  <si>
    <t>Эркинбекова Жибек Замирбековна</t>
  </si>
  <si>
    <t>AAAshirbaev</t>
  </si>
  <si>
    <t>Аширбаев Азамат Базарбекович</t>
  </si>
  <si>
    <t xml:space="preserve">Таш-Кумыр </t>
  </si>
  <si>
    <t xml:space="preserve">ЧП Малабеков Т.Ы. </t>
  </si>
  <si>
    <t>ASamarbekova</t>
  </si>
  <si>
    <t>Cамарбекова Айнуска Самарбековна</t>
  </si>
  <si>
    <t>NNNtoktogulov</t>
  </si>
  <si>
    <t>Токтогулов Нуржигит Нурмаматович</t>
  </si>
  <si>
    <t>ATTurusbekova</t>
  </si>
  <si>
    <t>Турусбекова Айгул Бейшеналиевна</t>
  </si>
  <si>
    <t>Токтогул</t>
  </si>
  <si>
    <t xml:space="preserve"> не сдают тест в офисе ремонт</t>
  </si>
  <si>
    <t>kOktyabr-bek</t>
  </si>
  <si>
    <t>Октябрь-Бек кызы Сайкал</t>
  </si>
  <si>
    <t>BDanybekova</t>
  </si>
  <si>
    <t>Даныбекова Бегайым Даныбековна</t>
  </si>
  <si>
    <t>Auzenbekov</t>
  </si>
  <si>
    <t>Узенбеков Алтынбек Узенбекович</t>
  </si>
  <si>
    <t>Шамалдуу-Сай</t>
  </si>
  <si>
    <t>ЧП Чолпонкулова А.Ж.</t>
  </si>
  <si>
    <t>BAbdumamatov</t>
  </si>
  <si>
    <t>babdumamatovDL</t>
  </si>
  <si>
    <t>Абдумаматов Бекназар Абдумаматович</t>
  </si>
  <si>
    <t>новый сотрудник принят с 05.01.18</t>
  </si>
  <si>
    <t>ASagyndykova</t>
  </si>
  <si>
    <t>Сагындыкова Айгуль Сагындыковна</t>
  </si>
  <si>
    <t>akkubanychbekovaDL</t>
  </si>
  <si>
    <t>Кубанычбекова Алина Кубанычбековна</t>
  </si>
  <si>
    <t>Кочкор-Ата 2 (ЭС)</t>
  </si>
  <si>
    <t>новый офис и сотрудник с 01.01.18</t>
  </si>
  <si>
    <t>NDAKurmanakunova</t>
  </si>
  <si>
    <t>Балыкчы (ЭС)</t>
  </si>
  <si>
    <t>КРО</t>
  </si>
  <si>
    <t>эксклюзив</t>
  </si>
  <si>
    <t>NKKarimova</t>
  </si>
  <si>
    <t>Каримова Нурила Куватбековна</t>
  </si>
  <si>
    <t>Bkalenov</t>
  </si>
  <si>
    <t>Боконбаево</t>
  </si>
  <si>
    <t>Zsalbaeva</t>
  </si>
  <si>
    <t>Салбаева Жаркын Суйундуковна</t>
  </si>
  <si>
    <t>Aesenturov</t>
  </si>
  <si>
    <t>KDzhumabaev</t>
  </si>
  <si>
    <t>Джумабаев Курманбек Калысбекович</t>
  </si>
  <si>
    <t>Каракол</t>
  </si>
  <si>
    <t>KZSadybakunova</t>
  </si>
  <si>
    <t>Садыбакунова Каныкей Зарылбековна</t>
  </si>
  <si>
    <t xml:space="preserve">Каракол </t>
  </si>
  <si>
    <t>AZheenbekova</t>
  </si>
  <si>
    <t>Каракол 2</t>
  </si>
  <si>
    <t>Esadabaeva</t>
  </si>
  <si>
    <t>Садабаева Эльза Канатбековна</t>
  </si>
  <si>
    <t>ZKalkanbekova</t>
  </si>
  <si>
    <t>Калканбаева Жазгуль Калканбаевна</t>
  </si>
  <si>
    <t>NMDuysheeva</t>
  </si>
  <si>
    <t>Кызыл-Суу</t>
  </si>
  <si>
    <t>NNBKulubaev</t>
  </si>
  <si>
    <t>Кулубаев Нурсултан Бердикеевич</t>
  </si>
  <si>
    <t>NToktomusheva</t>
  </si>
  <si>
    <t>Токтомушева Наргиза Бактияровна</t>
  </si>
  <si>
    <t>Мукамбетова Аида Максатовна</t>
  </si>
  <si>
    <t>Чолпон-Ата</t>
  </si>
  <si>
    <t>ZTokoeva</t>
  </si>
  <si>
    <t>Токоева Жаркынай Эсеевна</t>
  </si>
  <si>
    <t>ATATynybekova</t>
  </si>
  <si>
    <t>Тыныбекова Айзада Тыныбековна</t>
  </si>
  <si>
    <t>ADuyshonbiev</t>
  </si>
  <si>
    <t>Ат-Башы</t>
  </si>
  <si>
    <t>НРО</t>
  </si>
  <si>
    <t>ИП Дуйшонбиев Алышер</t>
  </si>
  <si>
    <t>BOmurkulov</t>
  </si>
  <si>
    <t xml:space="preserve">на больничном </t>
  </si>
  <si>
    <t xml:space="preserve">kZhanyshbek </t>
  </si>
  <si>
    <t>Жанышбек кызы Карачач</t>
  </si>
  <si>
    <t>kkalmurza</t>
  </si>
  <si>
    <t>Калмурза кызы Эркекан</t>
  </si>
  <si>
    <t>Казарман</t>
  </si>
  <si>
    <t>ИП Молдосыдыков Билимбек Дуйшонкулович</t>
  </si>
  <si>
    <t>ubazarbek</t>
  </si>
  <si>
    <t>Кочкор</t>
  </si>
  <si>
    <t>ИП Сыдыгалиев Адилет Нарынбекович</t>
  </si>
  <si>
    <t>kAKanybek</t>
  </si>
  <si>
    <t>umurat</t>
  </si>
  <si>
    <t>Мурат уулу Самат</t>
  </si>
  <si>
    <t>Нарын</t>
  </si>
  <si>
    <t>UKAKarybekova</t>
  </si>
  <si>
    <t>Карыбекова Умут Карыбековна</t>
  </si>
  <si>
    <t>Нарын 2</t>
  </si>
  <si>
    <t xml:space="preserve">ИП Асеков Болот Алиаскарович </t>
  </si>
  <si>
    <t>kAAlmazbek</t>
  </si>
  <si>
    <t>GAsanbaeva</t>
  </si>
  <si>
    <t>Асанбаева Гульмира Аликовна</t>
  </si>
  <si>
    <t xml:space="preserve">Нарын </t>
  </si>
  <si>
    <t>Eulanbekova</t>
  </si>
  <si>
    <t>Уланбекова Эльнура Уланбековна</t>
  </si>
  <si>
    <t>AZhaparbekova</t>
  </si>
  <si>
    <t>Жапарбекова Алтынай Жапарбековна</t>
  </si>
  <si>
    <t>Чаек</t>
  </si>
  <si>
    <t>ИП Мамадияров Мирбек</t>
  </si>
  <si>
    <t>Bmoldosydykov</t>
  </si>
  <si>
    <t>Молдосыдыков Билимбек Дуйшонкулович</t>
  </si>
  <si>
    <t>Новый сотрудник c 15/12/2017</t>
  </si>
  <si>
    <t>Малаева Тахмина Абдирашитовна</t>
  </si>
  <si>
    <t>Араван</t>
  </si>
  <si>
    <t>ОРО</t>
  </si>
  <si>
    <t>ИП Махамаджанов Умидилло</t>
  </si>
  <si>
    <t>Иминов Махамадислам Алабердиевич</t>
  </si>
  <si>
    <t>Кимсанов Самаган Камчибекович</t>
  </si>
  <si>
    <t>Курманджан Датка</t>
  </si>
  <si>
    <t>Кубанычбекова Айгерим Кубанычбековна</t>
  </si>
  <si>
    <t>Ахмеджанов Илесбек Бахтиерович</t>
  </si>
  <si>
    <t>Айбек кызы Асель</t>
  </si>
  <si>
    <t>Ош ЦУМ</t>
  </si>
  <si>
    <t>Барчыкова Айжамал Тургуналыевна</t>
  </si>
  <si>
    <t>Жусуев Талгат Нурбекович</t>
  </si>
  <si>
    <t>Келечек</t>
  </si>
  <si>
    <t>Кара-Суу</t>
  </si>
  <si>
    <t>Койчуманова Айзирек Равшановна</t>
  </si>
  <si>
    <t>Жолдошева Венера Якубовна</t>
  </si>
  <si>
    <t>Ноокат</t>
  </si>
  <si>
    <t>kaltynbekDL</t>
  </si>
  <si>
    <t>Алтынбек уулу Кутлан</t>
  </si>
  <si>
    <t>Ош 1</t>
  </si>
  <si>
    <t>Батыралиева Айжамал Батырбековна</t>
  </si>
  <si>
    <t>Токтомаметова Айжамал Исланбековна</t>
  </si>
  <si>
    <t>Иванова Мирослава Олеговна</t>
  </si>
  <si>
    <t>Ош Ареопаг</t>
  </si>
  <si>
    <t>Токтосун кызы Аида</t>
  </si>
  <si>
    <t>Абдиганиев Тологон Абдувалиевич</t>
  </si>
  <si>
    <t>Узген</t>
  </si>
  <si>
    <t>Азимов Нурлан Абдимажидович</t>
  </si>
  <si>
    <t>Дароот-Коргон</t>
  </si>
  <si>
    <t>ИП Матаев Максатбек</t>
  </si>
  <si>
    <t>Амирбекова Заркокул Шералиевна</t>
  </si>
  <si>
    <t>Келдибаеков Бактыбек Айылчыевич</t>
  </si>
  <si>
    <t>Кара-Кульджа</t>
  </si>
  <si>
    <t>ИП Сейтакун уулу Эгемберди</t>
  </si>
  <si>
    <t>Курманбекова Жазгуль Курманбековна</t>
  </si>
  <si>
    <t>erakhmanberdievDL</t>
  </si>
  <si>
    <t>Рахманбердиев Эрлан Доктурбекович</t>
  </si>
  <si>
    <t>Гульча</t>
  </si>
  <si>
    <t>ИП Рахманбердиев Урматбек</t>
  </si>
  <si>
    <t>Рахманбердиев Урмат Доктурбекович</t>
  </si>
  <si>
    <t>Сатарова Ибарат Кененовна</t>
  </si>
  <si>
    <t>Куршаб</t>
  </si>
  <si>
    <t>ИП Мамышев Сарлан</t>
  </si>
  <si>
    <t>Сабыржан кызы Элнур</t>
  </si>
  <si>
    <t>ezagitovDL</t>
  </si>
  <si>
    <t>Загитов Элмурод Загитович</t>
  </si>
  <si>
    <t>Фрунзе (ЭС)</t>
  </si>
  <si>
    <t>Иминов Махамадусмон Алабердиевич</t>
  </si>
  <si>
    <t>Карасу Оомат (ЭС)</t>
  </si>
  <si>
    <t>Назаров Аббосбек Латифжанович</t>
  </si>
  <si>
    <t>Карасу Туратали (ЭС)</t>
  </si>
  <si>
    <t>Абдуллаев Лочинбек Рафикович</t>
  </si>
  <si>
    <t>Кашгар Кыштак (ЭС)</t>
  </si>
  <si>
    <t xml:space="preserve">заявка на исполнении </t>
  </si>
  <si>
    <t>Шайит-Тепе (ЭС)</t>
  </si>
  <si>
    <t>новый сотрудник, принят с января 2018 года.</t>
  </si>
  <si>
    <t>Ахмедов Исламбек Каримбердиевич</t>
  </si>
  <si>
    <t>Юсупова Шахнозахон Марипжановна</t>
  </si>
  <si>
    <t>Новый автовокзал (ЭС)</t>
  </si>
  <si>
    <t>Пазылов Сайдазим Бахтиярович</t>
  </si>
  <si>
    <t>Южный (ЭС)</t>
  </si>
  <si>
    <t>bakalmatovDL</t>
  </si>
  <si>
    <t>Калматов Бактыбек Акылович</t>
  </si>
  <si>
    <t>Моби-Маркет (ЭС)</t>
  </si>
  <si>
    <t>ИП Чалова Гурбарчын</t>
  </si>
  <si>
    <t>Замир кызы Эльнара</t>
  </si>
  <si>
    <t>Мырза-Аке (ЭС)</t>
  </si>
  <si>
    <t>Исмаилжанов Улантур Исмаилжанович</t>
  </si>
  <si>
    <t>Манас (ЭС)</t>
  </si>
  <si>
    <t>Абдусаитов Абдуносир Хамидуллаевич</t>
  </si>
  <si>
    <t>Ноокат-2 (ЭС)</t>
  </si>
  <si>
    <t>ИП Жорабаев Махамадризо</t>
  </si>
  <si>
    <t>amaripovDL</t>
  </si>
  <si>
    <t>Марипов Абдулбосид Абдулхалимович</t>
  </si>
  <si>
    <t>atashmatovDL</t>
  </si>
  <si>
    <t>Ташматов Абдулазиз Улугбекович</t>
  </si>
  <si>
    <t>Ноокат-3 (ЭС)</t>
  </si>
  <si>
    <t>Каримова Дилдора Гуламовна</t>
  </si>
  <si>
    <t>Ош "Он-Адыр" (ЭС)</t>
  </si>
  <si>
    <t>ИП Абдуллаев Мамир</t>
  </si>
  <si>
    <t>Rsharshenbekov</t>
  </si>
  <si>
    <t>Кызыл-Адыр</t>
  </si>
  <si>
    <t>ТРО</t>
  </si>
  <si>
    <t>Mosokeev</t>
  </si>
  <si>
    <t>Покровка (ЭС)</t>
  </si>
  <si>
    <t>ИП Осокеев М.</t>
  </si>
  <si>
    <t>AAAAskarova</t>
  </si>
  <si>
    <t>Аскарова Айжамал Алтынбековна</t>
  </si>
  <si>
    <t>Талас</t>
  </si>
  <si>
    <t>Nmamyrbaeva</t>
  </si>
  <si>
    <t>GBARysbekova</t>
  </si>
  <si>
    <t>Рысбекова Гулзина Баянбековна</t>
  </si>
  <si>
    <t>Kmuhambet</t>
  </si>
  <si>
    <t>Мухамбет уулу Кутман</t>
  </si>
  <si>
    <t>качеств. подключение</t>
  </si>
  <si>
    <t>Активность</t>
  </si>
  <si>
    <t>Цель </t>
  </si>
  <si>
    <t>Балл</t>
  </si>
  <si>
    <t>Сотрудник</t>
  </si>
  <si>
    <t xml:space="preserve">Лига </t>
  </si>
  <si>
    <t>Лига</t>
  </si>
  <si>
    <t>А</t>
  </si>
  <si>
    <t>B</t>
  </si>
  <si>
    <t>Араванская</t>
  </si>
  <si>
    <t>Курманджан-Датка</t>
  </si>
  <si>
    <t>Суюнбаев Кайрат</t>
  </si>
  <si>
    <t>C</t>
  </si>
  <si>
    <t>Муминова Жумагуль Алымбековна</t>
  </si>
  <si>
    <t>Уч-коргон</t>
  </si>
  <si>
    <t>Исмаилов Адилет Энсебекович</t>
  </si>
  <si>
    <t>Эсенбаев Бахтияр Эсенбаевич</t>
  </si>
  <si>
    <t>Балыкчы</t>
  </si>
  <si>
    <t>Жунушов Урмат Курманбекович</t>
  </si>
  <si>
    <t>Кулбачаев Курант Элдиярович</t>
  </si>
  <si>
    <t>Грибанова Олеся Дмитриевна</t>
  </si>
  <si>
    <t>D</t>
  </si>
  <si>
    <t>Иминов Махамадислам Аалбердиевич</t>
  </si>
  <si>
    <t xml:space="preserve">Асылбекова Жаркынай </t>
  </si>
  <si>
    <t>Беловодское</t>
  </si>
  <si>
    <t>Камчы уулу Арстанбек</t>
  </si>
  <si>
    <t>Карасуу</t>
  </si>
  <si>
    <t xml:space="preserve">Сансызбаева Сожирахон </t>
  </si>
  <si>
    <t xml:space="preserve">Уланбекова Эльнура Уланбековна </t>
  </si>
  <si>
    <t>Орозбаев Медербек Сагыналиевич</t>
  </si>
  <si>
    <t xml:space="preserve">Кадырбек кызы Гулсунай </t>
  </si>
  <si>
    <t>Тогойбаева Сауле</t>
  </si>
  <si>
    <t>Чопонкулов Исан</t>
  </si>
  <si>
    <t xml:space="preserve">Конушбаев Айбек </t>
  </si>
  <si>
    <t>Абазбеков Султанбек Замирович</t>
  </si>
  <si>
    <t>Бектурсун Улуу Нурсултан</t>
  </si>
  <si>
    <t>Каныбек кызы Жибек</t>
  </si>
  <si>
    <t>Всё Premium</t>
  </si>
  <si>
    <t>Всё +</t>
  </si>
  <si>
    <t>Суйло 100</t>
  </si>
  <si>
    <t>Всё</t>
  </si>
  <si>
    <t>Суйло 70</t>
  </si>
  <si>
    <t>Суйло 40</t>
  </si>
  <si>
    <t>Чексиз суйло</t>
  </si>
  <si>
    <t>баллы нов</t>
  </si>
  <si>
    <t>Логин</t>
  </si>
  <si>
    <t>Excel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</si>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</sst>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name val="OfficinaSerifBookCTT"/>
      <family val="1"/>
      <charset val="204"/>
    </font>
    <font>
      <sz val="11"/>
      <color theme="1"/>
      <name val="OfficinaSerifBookCTT"/>
      <family val="1"/>
      <charset val="204"/>
    </font>
    <font>
      <sz val="10"/>
      <name val="Arial Cyr"/>
      <charset val="204"/>
    </font>
    <font>
      <sz val="10"/>
      <color indexed="64"/>
      <name val="Arial"/>
      <family val="2"/>
      <charset val="204"/>
    </font>
    <font>
      <b/>
      <sz val="11"/>
      <name val="OfficinaSerifBookCTT"/>
      <family val="1"/>
      <charset val="204"/>
    </font>
    <font>
      <sz val="12"/>
      <color rgb="FF303F50"/>
      <name val="OfficinaSerifBookCTT"/>
      <family val="1"/>
      <charset val="204"/>
    </font>
    <font>
      <sz val="10"/>
      <name val="Arial"/>
      <family val="2"/>
      <charset val="204"/>
    </font>
    <font>
      <sz val="11"/>
      <color rgb="FF000000"/>
      <name val="OfficinaSerifBookCTT"/>
      <family val="1"/>
      <charset val="204"/>
    </font>
    <font>
      <sz val="11"/>
      <color indexed="64"/>
      <name val="OfficinaSerifBookCTT"/>
      <family val="1"/>
      <charset val="204"/>
    </font>
    <font>
      <sz val="9"/>
      <color indexed="63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D007"/>
        <bgColor indexed="64"/>
      </patternFill>
    </fill>
    <fill>
      <patternFill patternType="solid">
        <fgColor indexed="9"/>
        <bgColor indexed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1" fillId="2" borderId="1" xfId="1" applyFont="1" applyFill="1" applyBorder="1" applyAlignment="1">
      <alignment horizontal="left" vertical="top"/>
    </xf>
    <xf numFmtId="0" fontId="0" fillId="2" borderId="1" xfId="0" applyFill="1" applyBorder="1"/>
    <xf numFmtId="22" fontId="1" fillId="0" borderId="1" xfId="0" applyNumberFormat="1" applyFont="1" applyFill="1" applyBorder="1" applyAlignment="1">
      <alignment horizontal="left" vertical="top" wrapText="1"/>
    </xf>
    <xf numFmtId="22" fontId="1" fillId="2" borderId="1" xfId="0" applyNumberFormat="1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22" fontId="1" fillId="4" borderId="1" xfId="0" applyNumberFormat="1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/>
    </xf>
    <xf numFmtId="14" fontId="2" fillId="5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 wrapText="1"/>
    </xf>
    <xf numFmtId="14" fontId="1" fillId="0" borderId="1" xfId="0" applyNumberFormat="1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vertical="top"/>
    </xf>
    <xf numFmtId="3" fontId="1" fillId="0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vertical="top"/>
    </xf>
    <xf numFmtId="0" fontId="2" fillId="5" borderId="0" xfId="0" applyFont="1" applyFill="1"/>
    <xf numFmtId="3" fontId="2" fillId="5" borderId="1" xfId="0" applyNumberFormat="1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 wrapText="1"/>
    </xf>
    <xf numFmtId="0" fontId="1" fillId="6" borderId="1" xfId="1" applyFont="1" applyFill="1" applyBorder="1" applyAlignment="1">
      <alignment horizontal="left" vertical="top"/>
    </xf>
    <xf numFmtId="49" fontId="1" fillId="6" borderId="1" xfId="0" applyNumberFormat="1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6" fillId="8" borderId="3" xfId="0" applyFont="1" applyFill="1" applyBorder="1" applyAlignment="1">
      <alignment vertical="center" wrapText="1"/>
    </xf>
    <xf numFmtId="0" fontId="6" fillId="9" borderId="3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49" fontId="9" fillId="0" borderId="1" xfId="0" applyNumberFormat="1" applyFont="1" applyFill="1" applyBorder="1" applyAlignment="1">
      <alignment horizontal="left" vertical="top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0" fillId="10" borderId="1" xfId="0" applyNumberFormat="1" applyFont="1" applyFill="1" applyBorder="1" applyAlignment="1">
      <alignment horizontal="left"/>
    </xf>
    <xf numFmtId="0" fontId="0" fillId="0" borderId="1" xfId="0" applyBorder="1"/>
  </cellXfs>
  <cellStyles count="3">
    <cellStyle name="Обычный" xfId="0" builtinId="0"/>
    <cellStyle name="Обычный 2" xfId="1"/>
    <cellStyle name="Обычный 2 3" xfId="2"/>
  </cellStyles>
  <dxfs count="6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6"/>
  <sheetViews>
    <sheetView topLeftCell="A211" workbookViewId="0">
      <selection activeCell="G2" sqref="G2"/>
    </sheetView>
  </sheetViews>
  <sheetFormatPr defaultRowHeight="15" x14ac:dyDescent="0.25"/>
  <cols>
    <col min="1" max="1" width="4.7109375" customWidth="1"/>
    <col min="2" max="2" width="27.5703125" customWidth="1"/>
    <col min="3" max="5" width="28.28515625" customWidth="1"/>
    <col min="6" max="6" width="42.5703125" customWidth="1"/>
    <col min="7" max="8" width="28.28515625" customWidth="1"/>
    <col min="9" max="9" width="15.5703125" customWidth="1"/>
    <col min="10" max="10" width="44" bestFit="1" customWidth="1"/>
    <col min="11" max="11" width="25" customWidth="1"/>
    <col min="12" max="12" width="107.28515625" bestFit="1" customWidth="1"/>
  </cols>
  <sheetData>
    <row r="1" spans="1:12" x14ac:dyDescent="0.25">
      <c r="A1" s="7" t="s">
        <v>296</v>
      </c>
      <c r="B1" s="7" t="s">
        <v>297</v>
      </c>
      <c r="C1" s="7" t="s">
        <v>298</v>
      </c>
      <c r="D1" s="7" t="s">
        <v>299</v>
      </c>
      <c r="E1" s="7" t="s">
        <v>300</v>
      </c>
      <c r="F1" s="7" t="s">
        <v>301</v>
      </c>
      <c r="G1" s="7" t="s">
        <v>298</v>
      </c>
      <c r="H1" s="7" t="s">
        <v>302</v>
      </c>
      <c r="I1" s="7" t="s">
        <v>303</v>
      </c>
      <c r="J1" s="7" t="s">
        <v>304</v>
      </c>
      <c r="K1" s="7" t="s">
        <v>305</v>
      </c>
      <c r="L1" s="7" t="s">
        <v>306</v>
      </c>
    </row>
    <row r="2" spans="1:12" x14ac:dyDescent="0.25">
      <c r="A2" s="2">
        <v>1</v>
      </c>
      <c r="B2" s="2" t="s">
        <v>307</v>
      </c>
      <c r="C2" s="2" t="s">
        <v>133</v>
      </c>
      <c r="D2" s="2"/>
      <c r="E2" s="2"/>
      <c r="F2" s="2" t="s">
        <v>308</v>
      </c>
      <c r="G2" s="2" t="s">
        <v>133</v>
      </c>
      <c r="H2" s="2" t="s">
        <v>309</v>
      </c>
      <c r="I2" s="2" t="s">
        <v>310</v>
      </c>
      <c r="J2" s="5" t="s">
        <v>311</v>
      </c>
      <c r="K2" s="5">
        <v>772665777</v>
      </c>
      <c r="L2" s="2"/>
    </row>
    <row r="3" spans="1:12" x14ac:dyDescent="0.25">
      <c r="A3" s="2">
        <v>2</v>
      </c>
      <c r="B3" s="2" t="s">
        <v>312</v>
      </c>
      <c r="C3" s="2" t="s">
        <v>40</v>
      </c>
      <c r="D3" s="2"/>
      <c r="E3" s="2"/>
      <c r="F3" s="2" t="s">
        <v>313</v>
      </c>
      <c r="G3" s="2" t="s">
        <v>40</v>
      </c>
      <c r="H3" s="2" t="s">
        <v>309</v>
      </c>
      <c r="I3" s="2" t="s">
        <v>310</v>
      </c>
      <c r="J3" s="5" t="s">
        <v>311</v>
      </c>
      <c r="K3" s="5">
        <v>770665777</v>
      </c>
      <c r="L3" s="2"/>
    </row>
    <row r="4" spans="1:12" x14ac:dyDescent="0.25">
      <c r="A4" s="2">
        <v>3</v>
      </c>
      <c r="B4" s="1" t="s">
        <v>314</v>
      </c>
      <c r="C4" s="1" t="s">
        <v>162</v>
      </c>
      <c r="D4" s="1"/>
      <c r="E4" s="1"/>
      <c r="F4" s="1" t="s">
        <v>163</v>
      </c>
      <c r="G4" s="1" t="s">
        <v>162</v>
      </c>
      <c r="H4" s="1" t="s">
        <v>315</v>
      </c>
      <c r="I4" s="1" t="s">
        <v>310</v>
      </c>
      <c r="J4" s="8" t="s">
        <v>316</v>
      </c>
      <c r="K4" s="8">
        <v>778252552</v>
      </c>
      <c r="L4" s="1" t="s">
        <v>317</v>
      </c>
    </row>
    <row r="5" spans="1:12" x14ac:dyDescent="0.25">
      <c r="A5" s="2">
        <v>4</v>
      </c>
      <c r="B5" s="2" t="s">
        <v>318</v>
      </c>
      <c r="C5" s="2" t="s">
        <v>105</v>
      </c>
      <c r="D5" s="2"/>
      <c r="E5" s="2"/>
      <c r="F5" s="2" t="s">
        <v>319</v>
      </c>
      <c r="G5" s="2" t="s">
        <v>105</v>
      </c>
      <c r="H5" s="2" t="s">
        <v>315</v>
      </c>
      <c r="I5" s="2" t="s">
        <v>310</v>
      </c>
      <c r="J5" s="5" t="s">
        <v>316</v>
      </c>
      <c r="K5" s="5">
        <v>772000607</v>
      </c>
      <c r="L5" s="2"/>
    </row>
    <row r="6" spans="1:12" x14ac:dyDescent="0.25">
      <c r="A6" s="2">
        <v>5</v>
      </c>
      <c r="B6" s="2" t="s">
        <v>320</v>
      </c>
      <c r="C6" s="2" t="s">
        <v>273</v>
      </c>
      <c r="D6" s="2"/>
      <c r="E6" s="2"/>
      <c r="F6" s="2" t="s">
        <v>321</v>
      </c>
      <c r="G6" s="2" t="s">
        <v>273</v>
      </c>
      <c r="H6" s="2" t="s">
        <v>315</v>
      </c>
      <c r="I6" s="2" t="s">
        <v>310</v>
      </c>
      <c r="J6" s="5" t="s">
        <v>316</v>
      </c>
      <c r="K6" s="2">
        <v>772880688</v>
      </c>
      <c r="L6" s="2"/>
    </row>
    <row r="7" spans="1:12" x14ac:dyDescent="0.25">
      <c r="A7" s="2">
        <v>6</v>
      </c>
      <c r="B7" s="2" t="s">
        <v>322</v>
      </c>
      <c r="C7" s="2" t="s">
        <v>274</v>
      </c>
      <c r="D7" s="2"/>
      <c r="E7" s="2"/>
      <c r="F7" s="2" t="s">
        <v>323</v>
      </c>
      <c r="G7" s="2" t="s">
        <v>274</v>
      </c>
      <c r="H7" s="2" t="s">
        <v>324</v>
      </c>
      <c r="I7" s="2" t="s">
        <v>310</v>
      </c>
      <c r="J7" s="5" t="s">
        <v>316</v>
      </c>
      <c r="K7" s="2"/>
      <c r="L7" s="2"/>
    </row>
    <row r="8" spans="1:12" x14ac:dyDescent="0.25">
      <c r="A8" s="2">
        <v>7</v>
      </c>
      <c r="B8" s="2" t="s">
        <v>325</v>
      </c>
      <c r="C8" s="2" t="s">
        <v>41</v>
      </c>
      <c r="D8" s="2"/>
      <c r="E8" s="2"/>
      <c r="F8" s="2" t="s">
        <v>326</v>
      </c>
      <c r="G8" s="2" t="s">
        <v>41</v>
      </c>
      <c r="H8" s="2" t="s">
        <v>327</v>
      </c>
      <c r="I8" s="2" t="s">
        <v>310</v>
      </c>
      <c r="J8" s="5" t="s">
        <v>311</v>
      </c>
      <c r="K8" s="5">
        <v>777705077</v>
      </c>
      <c r="L8" s="2"/>
    </row>
    <row r="9" spans="1:12" x14ac:dyDescent="0.25">
      <c r="A9" s="2">
        <v>8</v>
      </c>
      <c r="B9" s="2" t="s">
        <v>328</v>
      </c>
      <c r="C9" s="2" t="s">
        <v>275</v>
      </c>
      <c r="D9" s="2"/>
      <c r="E9" s="2"/>
      <c r="F9" s="2" t="s">
        <v>329</v>
      </c>
      <c r="G9" s="2" t="s">
        <v>275</v>
      </c>
      <c r="H9" s="2" t="s">
        <v>327</v>
      </c>
      <c r="I9" s="2" t="s">
        <v>310</v>
      </c>
      <c r="J9" s="5" t="s">
        <v>311</v>
      </c>
      <c r="K9" s="2">
        <v>771027102</v>
      </c>
      <c r="L9" s="2"/>
    </row>
    <row r="10" spans="1:12" x14ac:dyDescent="0.25">
      <c r="A10" s="2">
        <v>9</v>
      </c>
      <c r="B10" s="2" t="s">
        <v>330</v>
      </c>
      <c r="C10" s="2" t="s">
        <v>26</v>
      </c>
      <c r="D10" s="2"/>
      <c r="E10" s="2"/>
      <c r="F10" s="2" t="s">
        <v>27</v>
      </c>
      <c r="G10" s="2" t="s">
        <v>26</v>
      </c>
      <c r="H10" s="2" t="s">
        <v>331</v>
      </c>
      <c r="I10" s="2" t="s">
        <v>310</v>
      </c>
      <c r="J10" s="5" t="s">
        <v>316</v>
      </c>
      <c r="K10" s="5">
        <v>777662166</v>
      </c>
      <c r="L10" s="2"/>
    </row>
    <row r="11" spans="1:12" x14ac:dyDescent="0.25">
      <c r="A11" s="2">
        <v>10</v>
      </c>
      <c r="B11" s="2" t="s">
        <v>332</v>
      </c>
      <c r="C11" s="2" t="s">
        <v>276</v>
      </c>
      <c r="D11" s="2"/>
      <c r="E11" s="2"/>
      <c r="F11" s="2" t="s">
        <v>333</v>
      </c>
      <c r="G11" s="2" t="s">
        <v>276</v>
      </c>
      <c r="H11" s="2" t="s">
        <v>331</v>
      </c>
      <c r="I11" s="2" t="s">
        <v>310</v>
      </c>
      <c r="J11" s="5" t="s">
        <v>316</v>
      </c>
      <c r="K11" s="2"/>
      <c r="L11" s="2"/>
    </row>
    <row r="12" spans="1:12" x14ac:dyDescent="0.25">
      <c r="A12" s="2">
        <v>11</v>
      </c>
      <c r="B12" s="2" t="s">
        <v>334</v>
      </c>
      <c r="C12" s="2" t="s">
        <v>145</v>
      </c>
      <c r="D12" s="2"/>
      <c r="E12" s="2"/>
      <c r="F12" s="2" t="s">
        <v>146</v>
      </c>
      <c r="G12" s="2" t="s">
        <v>145</v>
      </c>
      <c r="H12" s="9" t="s">
        <v>335</v>
      </c>
      <c r="I12" s="2" t="s">
        <v>310</v>
      </c>
      <c r="J12" s="5" t="s">
        <v>311</v>
      </c>
      <c r="K12" s="5">
        <v>771884444</v>
      </c>
      <c r="L12" s="2"/>
    </row>
    <row r="13" spans="1:12" x14ac:dyDescent="0.25">
      <c r="A13" s="2">
        <v>12</v>
      </c>
      <c r="B13" s="2" t="s">
        <v>336</v>
      </c>
      <c r="C13" s="2" t="s">
        <v>144</v>
      </c>
      <c r="D13" s="2"/>
      <c r="E13" s="2"/>
      <c r="F13" s="2" t="s">
        <v>16</v>
      </c>
      <c r="G13" s="2" t="s">
        <v>144</v>
      </c>
      <c r="H13" s="9" t="s">
        <v>335</v>
      </c>
      <c r="I13" s="2" t="s">
        <v>310</v>
      </c>
      <c r="J13" s="5" t="s">
        <v>311</v>
      </c>
      <c r="K13" s="5">
        <v>776417598</v>
      </c>
      <c r="L13" s="2"/>
    </row>
    <row r="14" spans="1:12" x14ac:dyDescent="0.25">
      <c r="A14" s="2">
        <v>13</v>
      </c>
      <c r="B14" s="1" t="s">
        <v>337</v>
      </c>
      <c r="C14" s="1" t="s">
        <v>98</v>
      </c>
      <c r="D14" s="1"/>
      <c r="E14" s="1"/>
      <c r="F14" s="1" t="s">
        <v>99</v>
      </c>
      <c r="G14" s="1" t="s">
        <v>98</v>
      </c>
      <c r="H14" s="10" t="s">
        <v>338</v>
      </c>
      <c r="I14" s="1" t="s">
        <v>310</v>
      </c>
      <c r="J14" s="1" t="s">
        <v>339</v>
      </c>
      <c r="K14" s="8">
        <v>779005900</v>
      </c>
      <c r="L14" s="1" t="s">
        <v>340</v>
      </c>
    </row>
    <row r="15" spans="1:12" x14ac:dyDescent="0.25">
      <c r="A15" s="2">
        <v>14</v>
      </c>
      <c r="B15" s="2" t="s">
        <v>341</v>
      </c>
      <c r="C15" s="2" t="s">
        <v>149</v>
      </c>
      <c r="D15" s="2"/>
      <c r="E15" s="2"/>
      <c r="F15" s="2" t="s">
        <v>150</v>
      </c>
      <c r="G15" s="2" t="s">
        <v>149</v>
      </c>
      <c r="H15" s="11" t="s">
        <v>338</v>
      </c>
      <c r="I15" s="2" t="s">
        <v>310</v>
      </c>
      <c r="J15" s="2" t="s">
        <v>339</v>
      </c>
      <c r="K15" s="5">
        <v>779770763</v>
      </c>
      <c r="L15" s="2"/>
    </row>
    <row r="16" spans="1:12" x14ac:dyDescent="0.25">
      <c r="A16" s="2">
        <v>15</v>
      </c>
      <c r="B16" s="1" t="s">
        <v>342</v>
      </c>
      <c r="C16" s="1" t="s">
        <v>277</v>
      </c>
      <c r="D16" s="1"/>
      <c r="E16" s="1"/>
      <c r="F16" s="1" t="s">
        <v>343</v>
      </c>
      <c r="G16" s="1" t="s">
        <v>277</v>
      </c>
      <c r="H16" s="12" t="s">
        <v>315</v>
      </c>
      <c r="I16" s="1" t="s">
        <v>310</v>
      </c>
      <c r="J16" s="8" t="s">
        <v>316</v>
      </c>
      <c r="K16" s="8">
        <v>772050502</v>
      </c>
      <c r="L16" s="1" t="s">
        <v>344</v>
      </c>
    </row>
    <row r="17" spans="1:12" x14ac:dyDescent="0.25">
      <c r="A17" s="2">
        <v>16</v>
      </c>
      <c r="B17" s="1" t="s">
        <v>345</v>
      </c>
      <c r="C17" s="1" t="s">
        <v>278</v>
      </c>
      <c r="D17" s="1"/>
      <c r="E17" s="1"/>
      <c r="F17" s="1" t="s">
        <v>346</v>
      </c>
      <c r="G17" s="1" t="s">
        <v>278</v>
      </c>
      <c r="H17" s="12" t="s">
        <v>331</v>
      </c>
      <c r="I17" s="1" t="s">
        <v>310</v>
      </c>
      <c r="J17" s="8" t="s">
        <v>316</v>
      </c>
      <c r="K17" s="1"/>
      <c r="L17" s="1" t="s">
        <v>317</v>
      </c>
    </row>
    <row r="18" spans="1:12" x14ac:dyDescent="0.25">
      <c r="A18" s="2">
        <v>17</v>
      </c>
      <c r="B18" s="4" t="s">
        <v>347</v>
      </c>
      <c r="C18" s="2" t="s">
        <v>289</v>
      </c>
      <c r="D18" s="2"/>
      <c r="E18" s="2"/>
      <c r="F18" s="2" t="s">
        <v>348</v>
      </c>
      <c r="G18" s="2" t="s">
        <v>289</v>
      </c>
      <c r="H18" s="2" t="s">
        <v>331</v>
      </c>
      <c r="I18" s="2" t="s">
        <v>310</v>
      </c>
      <c r="J18" s="5" t="s">
        <v>316</v>
      </c>
      <c r="K18" s="2"/>
      <c r="L18" s="2"/>
    </row>
    <row r="19" spans="1:12" x14ac:dyDescent="0.25">
      <c r="A19" s="2">
        <v>18</v>
      </c>
      <c r="B19" s="2" t="s">
        <v>349</v>
      </c>
      <c r="C19" s="2" t="s">
        <v>290</v>
      </c>
      <c r="D19" s="2"/>
      <c r="E19" s="2"/>
      <c r="F19" s="2" t="s">
        <v>350</v>
      </c>
      <c r="G19" s="2" t="s">
        <v>290</v>
      </c>
      <c r="H19" s="2" t="s">
        <v>327</v>
      </c>
      <c r="I19" s="2" t="s">
        <v>310</v>
      </c>
      <c r="J19" s="5" t="s">
        <v>311</v>
      </c>
      <c r="K19" s="2"/>
      <c r="L19" s="2"/>
    </row>
    <row r="20" spans="1:12" x14ac:dyDescent="0.25">
      <c r="A20" s="2">
        <v>19</v>
      </c>
      <c r="B20" s="2" t="s">
        <v>351</v>
      </c>
      <c r="C20" s="2" t="s">
        <v>291</v>
      </c>
      <c r="D20" s="2"/>
      <c r="E20" s="2"/>
      <c r="F20" s="2" t="s">
        <v>352</v>
      </c>
      <c r="G20" s="2" t="s">
        <v>291</v>
      </c>
      <c r="H20" s="9" t="s">
        <v>353</v>
      </c>
      <c r="I20" s="2" t="s">
        <v>310</v>
      </c>
      <c r="J20" s="5" t="s">
        <v>311</v>
      </c>
      <c r="K20" s="2"/>
      <c r="L20" s="2"/>
    </row>
    <row r="21" spans="1:12" x14ac:dyDescent="0.25">
      <c r="A21" s="2">
        <v>20</v>
      </c>
      <c r="B21" s="2" t="s">
        <v>354</v>
      </c>
      <c r="C21" s="2" t="s">
        <v>292</v>
      </c>
      <c r="D21" s="2"/>
      <c r="E21" s="2"/>
      <c r="F21" s="2" t="s">
        <v>355</v>
      </c>
      <c r="G21" s="2" t="s">
        <v>292</v>
      </c>
      <c r="H21" s="9" t="s">
        <v>353</v>
      </c>
      <c r="I21" s="2" t="s">
        <v>310</v>
      </c>
      <c r="J21" s="5" t="s">
        <v>311</v>
      </c>
      <c r="K21" s="2"/>
      <c r="L21" s="2"/>
    </row>
    <row r="22" spans="1:12" x14ac:dyDescent="0.25">
      <c r="A22" s="2">
        <v>21</v>
      </c>
      <c r="B22" s="2" t="s">
        <v>356</v>
      </c>
      <c r="C22" s="2" t="s">
        <v>293</v>
      </c>
      <c r="D22" s="2"/>
      <c r="E22" s="2"/>
      <c r="F22" s="2" t="s">
        <v>357</v>
      </c>
      <c r="G22" s="2" t="s">
        <v>293</v>
      </c>
      <c r="H22" s="9" t="s">
        <v>358</v>
      </c>
      <c r="I22" s="2" t="s">
        <v>310</v>
      </c>
      <c r="J22" s="5" t="s">
        <v>311</v>
      </c>
      <c r="K22" s="2"/>
      <c r="L22" s="2"/>
    </row>
    <row r="23" spans="1:12" x14ac:dyDescent="0.25">
      <c r="A23" s="2">
        <v>22</v>
      </c>
      <c r="B23" s="2" t="s">
        <v>359</v>
      </c>
      <c r="C23" s="4" t="s">
        <v>360</v>
      </c>
      <c r="D23" s="2"/>
      <c r="E23" s="2"/>
      <c r="F23" s="2" t="s">
        <v>361</v>
      </c>
      <c r="G23" s="4" t="s">
        <v>360</v>
      </c>
      <c r="H23" s="9" t="s">
        <v>358</v>
      </c>
      <c r="I23" s="2" t="s">
        <v>310</v>
      </c>
      <c r="J23" s="5" t="s">
        <v>362</v>
      </c>
      <c r="K23" s="2"/>
      <c r="L23" s="2"/>
    </row>
    <row r="24" spans="1:12" x14ac:dyDescent="0.25">
      <c r="A24" s="2">
        <v>23</v>
      </c>
      <c r="B24" s="2" t="s">
        <v>363</v>
      </c>
      <c r="C24" s="4" t="s">
        <v>364</v>
      </c>
      <c r="D24" s="2"/>
      <c r="E24" s="2"/>
      <c r="F24" s="2" t="s">
        <v>365</v>
      </c>
      <c r="G24" s="4" t="s">
        <v>364</v>
      </c>
      <c r="H24" s="9" t="s">
        <v>358</v>
      </c>
      <c r="I24" s="2" t="s">
        <v>310</v>
      </c>
      <c r="J24" s="5" t="s">
        <v>362</v>
      </c>
      <c r="K24" s="2"/>
      <c r="L24" s="2"/>
    </row>
    <row r="25" spans="1:12" x14ac:dyDescent="0.25">
      <c r="A25" s="2">
        <v>24</v>
      </c>
      <c r="B25" s="2" t="s">
        <v>366</v>
      </c>
      <c r="C25" s="4" t="s">
        <v>367</v>
      </c>
      <c r="D25" s="2"/>
      <c r="E25" s="2"/>
      <c r="F25" s="2" t="s">
        <v>368</v>
      </c>
      <c r="G25" s="4" t="s">
        <v>367</v>
      </c>
      <c r="H25" s="9" t="s">
        <v>358</v>
      </c>
      <c r="I25" s="2" t="s">
        <v>310</v>
      </c>
      <c r="J25" s="5" t="s">
        <v>362</v>
      </c>
      <c r="K25" s="2"/>
      <c r="L25" s="2"/>
    </row>
    <row r="26" spans="1:12" x14ac:dyDescent="0.25">
      <c r="A26" s="2">
        <v>25</v>
      </c>
      <c r="B26" s="4" t="s">
        <v>369</v>
      </c>
      <c r="C26" s="4" t="s">
        <v>370</v>
      </c>
      <c r="D26" s="4"/>
      <c r="E26" s="4"/>
      <c r="F26" s="4" t="s">
        <v>371</v>
      </c>
      <c r="G26" s="4" t="s">
        <v>370</v>
      </c>
      <c r="H26" s="4" t="s">
        <v>315</v>
      </c>
      <c r="I26" s="4" t="s">
        <v>310</v>
      </c>
      <c r="J26" s="5" t="s">
        <v>316</v>
      </c>
      <c r="K26" s="4">
        <v>778252552</v>
      </c>
      <c r="L26" s="4"/>
    </row>
    <row r="27" spans="1:12" x14ac:dyDescent="0.25">
      <c r="A27" s="2">
        <v>26</v>
      </c>
      <c r="B27" s="13"/>
      <c r="C27" s="13"/>
      <c r="D27" s="13"/>
      <c r="E27" s="13"/>
      <c r="F27" s="13" t="s">
        <v>372</v>
      </c>
      <c r="G27" s="13"/>
      <c r="H27" s="13" t="s">
        <v>373</v>
      </c>
      <c r="I27" s="13" t="s">
        <v>310</v>
      </c>
      <c r="J27" s="13" t="s">
        <v>339</v>
      </c>
      <c r="K27" s="13">
        <v>777065065</v>
      </c>
      <c r="L27" s="13" t="s">
        <v>374</v>
      </c>
    </row>
    <row r="28" spans="1:12" x14ac:dyDescent="0.25">
      <c r="A28" s="2">
        <v>27</v>
      </c>
      <c r="B28" s="4" t="s">
        <v>375</v>
      </c>
      <c r="C28" s="4" t="s">
        <v>376</v>
      </c>
      <c r="D28" s="4"/>
      <c r="E28" s="4"/>
      <c r="F28" s="4" t="s">
        <v>377</v>
      </c>
      <c r="G28" s="4" t="s">
        <v>376</v>
      </c>
      <c r="H28" s="2" t="s">
        <v>331</v>
      </c>
      <c r="I28" s="4" t="s">
        <v>378</v>
      </c>
      <c r="J28" s="5" t="s">
        <v>316</v>
      </c>
      <c r="K28" s="4">
        <v>777714111</v>
      </c>
      <c r="L28" s="4"/>
    </row>
    <row r="29" spans="1:12" x14ac:dyDescent="0.25">
      <c r="A29" s="2">
        <v>28</v>
      </c>
      <c r="B29" s="2" t="s">
        <v>379</v>
      </c>
      <c r="C29" s="5" t="s">
        <v>17</v>
      </c>
      <c r="D29" s="5" t="s">
        <v>380</v>
      </c>
      <c r="E29" s="14">
        <v>42760.640659722223</v>
      </c>
      <c r="F29" s="5" t="s">
        <v>18</v>
      </c>
      <c r="G29" s="5" t="s">
        <v>17</v>
      </c>
      <c r="H29" s="5" t="s">
        <v>381</v>
      </c>
      <c r="I29" s="5" t="s">
        <v>382</v>
      </c>
      <c r="J29" s="5" t="s">
        <v>383</v>
      </c>
      <c r="K29" s="5">
        <v>777119119</v>
      </c>
      <c r="L29" s="2"/>
    </row>
    <row r="30" spans="1:12" x14ac:dyDescent="0.25">
      <c r="A30" s="2">
        <v>29</v>
      </c>
      <c r="B30" s="2" t="s">
        <v>384</v>
      </c>
      <c r="C30" s="5" t="s">
        <v>178</v>
      </c>
      <c r="D30" s="5" t="s">
        <v>385</v>
      </c>
      <c r="E30" s="14">
        <v>42496.616990740738</v>
      </c>
      <c r="F30" s="5" t="s">
        <v>132</v>
      </c>
      <c r="G30" s="5" t="s">
        <v>178</v>
      </c>
      <c r="H30" s="5" t="s">
        <v>381</v>
      </c>
      <c r="I30" s="5" t="s">
        <v>382</v>
      </c>
      <c r="J30" s="5" t="s">
        <v>383</v>
      </c>
      <c r="K30" s="5">
        <v>772255255</v>
      </c>
      <c r="L30" s="2"/>
    </row>
    <row r="31" spans="1:12" x14ac:dyDescent="0.25">
      <c r="A31" s="2">
        <v>30</v>
      </c>
      <c r="B31" s="2" t="s">
        <v>386</v>
      </c>
      <c r="C31" s="5" t="s">
        <v>53</v>
      </c>
      <c r="D31" s="5" t="s">
        <v>386</v>
      </c>
      <c r="E31" s="14">
        <v>42496.667303240742</v>
      </c>
      <c r="F31" s="5" t="s">
        <v>54</v>
      </c>
      <c r="G31" s="5" t="s">
        <v>53</v>
      </c>
      <c r="H31" s="5" t="s">
        <v>387</v>
      </c>
      <c r="I31" s="5" t="s">
        <v>382</v>
      </c>
      <c r="J31" s="5" t="s">
        <v>316</v>
      </c>
      <c r="K31" s="5">
        <v>774112233</v>
      </c>
      <c r="L31" s="2"/>
    </row>
    <row r="32" spans="1:12" x14ac:dyDescent="0.25">
      <c r="A32" s="2">
        <v>31</v>
      </c>
      <c r="B32" s="2" t="s">
        <v>388</v>
      </c>
      <c r="C32" s="5" t="s">
        <v>66</v>
      </c>
      <c r="D32" s="5" t="s">
        <v>389</v>
      </c>
      <c r="E32" s="14">
        <v>42845.722685185188</v>
      </c>
      <c r="F32" s="5" t="s">
        <v>67</v>
      </c>
      <c r="G32" s="5" t="s">
        <v>66</v>
      </c>
      <c r="H32" s="5" t="s">
        <v>387</v>
      </c>
      <c r="I32" s="5" t="s">
        <v>382</v>
      </c>
      <c r="J32" s="5" t="s">
        <v>316</v>
      </c>
      <c r="K32" s="5">
        <v>776911911</v>
      </c>
      <c r="L32" s="2"/>
    </row>
    <row r="33" spans="1:12" x14ac:dyDescent="0.25">
      <c r="A33" s="2">
        <v>32</v>
      </c>
      <c r="B33" s="2" t="s">
        <v>390</v>
      </c>
      <c r="C33" s="5" t="s">
        <v>140</v>
      </c>
      <c r="D33" s="5" t="s">
        <v>391</v>
      </c>
      <c r="E33" s="14">
        <v>42496.613009259258</v>
      </c>
      <c r="F33" s="5" t="s">
        <v>392</v>
      </c>
      <c r="G33" s="5" t="s">
        <v>140</v>
      </c>
      <c r="H33" s="5" t="s">
        <v>387</v>
      </c>
      <c r="I33" s="5" t="s">
        <v>382</v>
      </c>
      <c r="J33" s="5" t="s">
        <v>316</v>
      </c>
      <c r="K33" s="5">
        <v>771411113</v>
      </c>
      <c r="L33" s="2"/>
    </row>
    <row r="34" spans="1:12" x14ac:dyDescent="0.25">
      <c r="A34" s="2">
        <v>33</v>
      </c>
      <c r="B34" s="2" t="s">
        <v>393</v>
      </c>
      <c r="C34" s="5" t="s">
        <v>0</v>
      </c>
      <c r="D34" s="5" t="s">
        <v>394</v>
      </c>
      <c r="E34" s="14">
        <v>42845.719953703701</v>
      </c>
      <c r="F34" s="5" t="s">
        <v>395</v>
      </c>
      <c r="G34" s="5" t="s">
        <v>0</v>
      </c>
      <c r="H34" s="5" t="s">
        <v>396</v>
      </c>
      <c r="I34" s="5" t="s">
        <v>382</v>
      </c>
      <c r="J34" s="5" t="s">
        <v>397</v>
      </c>
      <c r="K34" s="5">
        <v>778449999</v>
      </c>
      <c r="L34" s="2"/>
    </row>
    <row r="35" spans="1:12" x14ac:dyDescent="0.25">
      <c r="A35" s="2">
        <v>34</v>
      </c>
      <c r="B35" s="2" t="s">
        <v>398</v>
      </c>
      <c r="C35" s="5" t="s">
        <v>182</v>
      </c>
      <c r="D35" s="5" t="s">
        <v>399</v>
      </c>
      <c r="E35" s="14">
        <v>42915.990601851852</v>
      </c>
      <c r="F35" s="5" t="s">
        <v>400</v>
      </c>
      <c r="G35" s="5" t="s">
        <v>182</v>
      </c>
      <c r="H35" s="5" t="s">
        <v>396</v>
      </c>
      <c r="I35" s="5" t="s">
        <v>382</v>
      </c>
      <c r="J35" s="5" t="s">
        <v>397</v>
      </c>
      <c r="K35" s="5">
        <v>777323333</v>
      </c>
      <c r="L35" s="2"/>
    </row>
    <row r="36" spans="1:12" x14ac:dyDescent="0.25">
      <c r="A36" s="2">
        <v>35</v>
      </c>
      <c r="B36" s="2" t="s">
        <v>401</v>
      </c>
      <c r="C36" s="5" t="s">
        <v>183</v>
      </c>
      <c r="D36" s="5" t="s">
        <v>402</v>
      </c>
      <c r="E36" s="14">
        <v>42926.545231481483</v>
      </c>
      <c r="F36" s="5" t="s">
        <v>403</v>
      </c>
      <c r="G36" s="5" t="s">
        <v>183</v>
      </c>
      <c r="H36" s="5" t="s">
        <v>404</v>
      </c>
      <c r="I36" s="5" t="s">
        <v>382</v>
      </c>
      <c r="J36" s="5" t="s">
        <v>397</v>
      </c>
      <c r="K36" s="5">
        <v>777171571</v>
      </c>
      <c r="L36" s="2"/>
    </row>
    <row r="37" spans="1:12" x14ac:dyDescent="0.25">
      <c r="A37" s="2">
        <v>36</v>
      </c>
      <c r="B37" s="2" t="s">
        <v>405</v>
      </c>
      <c r="C37" s="5" t="s">
        <v>139</v>
      </c>
      <c r="D37" s="5" t="s">
        <v>406</v>
      </c>
      <c r="E37" s="14">
        <v>42573.650833333333</v>
      </c>
      <c r="F37" s="5" t="s">
        <v>407</v>
      </c>
      <c r="G37" s="5" t="s">
        <v>139</v>
      </c>
      <c r="H37" s="5" t="s">
        <v>408</v>
      </c>
      <c r="I37" s="5" t="s">
        <v>382</v>
      </c>
      <c r="J37" s="5" t="s">
        <v>397</v>
      </c>
      <c r="K37" s="5">
        <v>778472705</v>
      </c>
      <c r="L37" s="2"/>
    </row>
    <row r="38" spans="1:12" x14ac:dyDescent="0.25">
      <c r="A38" s="2">
        <v>37</v>
      </c>
      <c r="B38" s="2" t="s">
        <v>409</v>
      </c>
      <c r="C38" s="5" t="s">
        <v>170</v>
      </c>
      <c r="D38" s="5" t="s">
        <v>410</v>
      </c>
      <c r="E38" s="14">
        <v>42895.605844907404</v>
      </c>
      <c r="F38" s="5" t="s">
        <v>411</v>
      </c>
      <c r="G38" s="5" t="s">
        <v>170</v>
      </c>
      <c r="H38" s="5" t="s">
        <v>412</v>
      </c>
      <c r="I38" s="5" t="s">
        <v>382</v>
      </c>
      <c r="J38" s="5" t="s">
        <v>383</v>
      </c>
      <c r="K38" s="5">
        <v>779977767</v>
      </c>
      <c r="L38" s="2"/>
    </row>
    <row r="39" spans="1:12" x14ac:dyDescent="0.25">
      <c r="A39" s="2">
        <v>38</v>
      </c>
      <c r="B39" s="2" t="s">
        <v>413</v>
      </c>
      <c r="C39" s="2" t="s">
        <v>184</v>
      </c>
      <c r="D39" s="2" t="s">
        <v>414</v>
      </c>
      <c r="E39" s="14">
        <v>43005.639097222222</v>
      </c>
      <c r="F39" s="5" t="s">
        <v>415</v>
      </c>
      <c r="G39" s="2" t="s">
        <v>184</v>
      </c>
      <c r="H39" s="5" t="s">
        <v>412</v>
      </c>
      <c r="I39" s="2" t="s">
        <v>382</v>
      </c>
      <c r="J39" s="5" t="s">
        <v>383</v>
      </c>
      <c r="K39" s="2">
        <v>777900111</v>
      </c>
      <c r="L39" s="2" t="s">
        <v>416</v>
      </c>
    </row>
    <row r="40" spans="1:12" x14ac:dyDescent="0.25">
      <c r="A40" s="2">
        <v>39</v>
      </c>
      <c r="B40" s="2" t="s">
        <v>417</v>
      </c>
      <c r="C40" s="2" t="s">
        <v>185</v>
      </c>
      <c r="D40" s="5" t="s">
        <v>418</v>
      </c>
      <c r="E40" s="14">
        <v>42926.516388888886</v>
      </c>
      <c r="F40" s="5" t="s">
        <v>419</v>
      </c>
      <c r="G40" s="2" t="s">
        <v>185</v>
      </c>
      <c r="H40" s="5" t="s">
        <v>420</v>
      </c>
      <c r="I40" s="5" t="s">
        <v>382</v>
      </c>
      <c r="J40" s="5" t="s">
        <v>397</v>
      </c>
      <c r="K40" s="5">
        <v>771877788</v>
      </c>
      <c r="L40" s="2"/>
    </row>
    <row r="41" spans="1:12" x14ac:dyDescent="0.25">
      <c r="A41" s="2">
        <v>40</v>
      </c>
      <c r="B41" s="5" t="s">
        <v>421</v>
      </c>
      <c r="C41" s="5" t="s">
        <v>187</v>
      </c>
      <c r="D41" s="5" t="s">
        <v>422</v>
      </c>
      <c r="E41" s="14">
        <v>42915.992013888892</v>
      </c>
      <c r="F41" s="5" t="s">
        <v>423</v>
      </c>
      <c r="G41" s="5" t="s">
        <v>187</v>
      </c>
      <c r="H41" s="5" t="s">
        <v>424</v>
      </c>
      <c r="I41" s="5" t="s">
        <v>382</v>
      </c>
      <c r="J41" s="5" t="s">
        <v>397</v>
      </c>
      <c r="K41" s="5">
        <v>778289528</v>
      </c>
      <c r="L41" s="2"/>
    </row>
    <row r="42" spans="1:12" x14ac:dyDescent="0.25">
      <c r="A42" s="2">
        <v>41</v>
      </c>
      <c r="B42" s="2" t="s">
        <v>425</v>
      </c>
      <c r="C42" s="5" t="s">
        <v>168</v>
      </c>
      <c r="D42" s="5" t="s">
        <v>426</v>
      </c>
      <c r="E42" s="14">
        <v>42496.534884259258</v>
      </c>
      <c r="F42" s="5" t="s">
        <v>169</v>
      </c>
      <c r="G42" s="5" t="s">
        <v>168</v>
      </c>
      <c r="H42" s="5" t="s">
        <v>427</v>
      </c>
      <c r="I42" s="5" t="s">
        <v>382</v>
      </c>
      <c r="J42" s="5" t="s">
        <v>383</v>
      </c>
      <c r="K42" s="5">
        <v>778268493</v>
      </c>
      <c r="L42" s="2"/>
    </row>
    <row r="43" spans="1:12" x14ac:dyDescent="0.25">
      <c r="A43" s="2">
        <v>42</v>
      </c>
      <c r="B43" s="2" t="s">
        <v>428</v>
      </c>
      <c r="C43" s="5" t="s">
        <v>35</v>
      </c>
      <c r="D43" s="5" t="s">
        <v>429</v>
      </c>
      <c r="E43" s="14">
        <v>42357.530659722222</v>
      </c>
      <c r="F43" s="5" t="s">
        <v>430</v>
      </c>
      <c r="G43" s="5" t="s">
        <v>35</v>
      </c>
      <c r="H43" s="5" t="s">
        <v>427</v>
      </c>
      <c r="I43" s="5" t="s">
        <v>382</v>
      </c>
      <c r="J43" s="5" t="s">
        <v>383</v>
      </c>
      <c r="K43" s="5">
        <v>773555588</v>
      </c>
      <c r="L43" s="2"/>
    </row>
    <row r="44" spans="1:12" x14ac:dyDescent="0.25">
      <c r="A44" s="2">
        <v>43</v>
      </c>
      <c r="B44" s="2" t="s">
        <v>431</v>
      </c>
      <c r="C44" s="5" t="s">
        <v>102</v>
      </c>
      <c r="D44" s="5" t="s">
        <v>432</v>
      </c>
      <c r="E44" s="14">
        <v>42357.587488425925</v>
      </c>
      <c r="F44" s="5" t="s">
        <v>103</v>
      </c>
      <c r="G44" s="5" t="s">
        <v>102</v>
      </c>
      <c r="H44" s="5" t="s">
        <v>427</v>
      </c>
      <c r="I44" s="5" t="s">
        <v>382</v>
      </c>
      <c r="J44" s="5" t="s">
        <v>383</v>
      </c>
      <c r="K44" s="5">
        <v>772277774</v>
      </c>
      <c r="L44" s="2"/>
    </row>
    <row r="45" spans="1:12" x14ac:dyDescent="0.25">
      <c r="A45" s="2">
        <v>44</v>
      </c>
      <c r="B45" s="2" t="s">
        <v>433</v>
      </c>
      <c r="C45" s="5" t="s">
        <v>188</v>
      </c>
      <c r="D45" s="5" t="s">
        <v>434</v>
      </c>
      <c r="E45" s="14">
        <v>42914.460590277777</v>
      </c>
      <c r="F45" s="5" t="s">
        <v>435</v>
      </c>
      <c r="G45" s="5" t="s">
        <v>188</v>
      </c>
      <c r="H45" s="5" t="s">
        <v>427</v>
      </c>
      <c r="I45" s="5" t="s">
        <v>382</v>
      </c>
      <c r="J45" s="5" t="s">
        <v>383</v>
      </c>
      <c r="K45" s="5">
        <v>778598888</v>
      </c>
      <c r="L45" s="2"/>
    </row>
    <row r="46" spans="1:12" x14ac:dyDescent="0.25">
      <c r="A46" s="2">
        <v>45</v>
      </c>
      <c r="B46" s="8" t="s">
        <v>436</v>
      </c>
      <c r="C46" s="8" t="s">
        <v>189</v>
      </c>
      <c r="D46" s="8" t="s">
        <v>436</v>
      </c>
      <c r="E46" s="15">
        <v>42952.5156712963</v>
      </c>
      <c r="F46" s="8" t="s">
        <v>437</v>
      </c>
      <c r="G46" s="8" t="s">
        <v>189</v>
      </c>
      <c r="H46" s="8" t="s">
        <v>438</v>
      </c>
      <c r="I46" s="8" t="s">
        <v>382</v>
      </c>
      <c r="J46" s="8" t="s">
        <v>383</v>
      </c>
      <c r="K46" s="8">
        <v>776610116</v>
      </c>
      <c r="L46" s="8" t="s">
        <v>439</v>
      </c>
    </row>
    <row r="47" spans="1:12" x14ac:dyDescent="0.25">
      <c r="A47" s="2">
        <v>46</v>
      </c>
      <c r="B47" s="2" t="s">
        <v>440</v>
      </c>
      <c r="C47" s="2" t="s">
        <v>190</v>
      </c>
      <c r="D47" s="5" t="s">
        <v>440</v>
      </c>
      <c r="E47" s="14">
        <v>42690.408726851849</v>
      </c>
      <c r="F47" s="5" t="s">
        <v>441</v>
      </c>
      <c r="G47" s="2" t="s">
        <v>190</v>
      </c>
      <c r="H47" s="5" t="s">
        <v>408</v>
      </c>
      <c r="I47" s="2" t="s">
        <v>382</v>
      </c>
      <c r="J47" s="5" t="s">
        <v>397</v>
      </c>
      <c r="K47" s="5">
        <v>776336633</v>
      </c>
      <c r="L47" s="2" t="s">
        <v>442</v>
      </c>
    </row>
    <row r="48" spans="1:12" x14ac:dyDescent="0.25">
      <c r="A48" s="2">
        <v>47</v>
      </c>
      <c r="B48" s="1" t="s">
        <v>443</v>
      </c>
      <c r="C48" s="1" t="s">
        <v>191</v>
      </c>
      <c r="D48" s="1" t="s">
        <v>443</v>
      </c>
      <c r="E48" s="15">
        <v>42968.660775462966</v>
      </c>
      <c r="F48" s="8" t="s">
        <v>444</v>
      </c>
      <c r="G48" s="1" t="s">
        <v>191</v>
      </c>
      <c r="H48" s="8" t="s">
        <v>438</v>
      </c>
      <c r="I48" s="1" t="s">
        <v>382</v>
      </c>
      <c r="J48" s="8" t="s">
        <v>383</v>
      </c>
      <c r="K48" s="8">
        <v>778262469</v>
      </c>
      <c r="L48" s="1" t="s">
        <v>445</v>
      </c>
    </row>
    <row r="49" spans="1:12" x14ac:dyDescent="0.25">
      <c r="A49" s="2">
        <v>48</v>
      </c>
      <c r="B49" s="2" t="s">
        <v>446</v>
      </c>
      <c r="C49" s="2" t="s">
        <v>192</v>
      </c>
      <c r="D49" s="2" t="s">
        <v>447</v>
      </c>
      <c r="E49" s="14">
        <v>42937.820023148146</v>
      </c>
      <c r="F49" s="5" t="s">
        <v>448</v>
      </c>
      <c r="G49" s="2" t="s">
        <v>192</v>
      </c>
      <c r="H49" s="5" t="s">
        <v>408</v>
      </c>
      <c r="I49" s="5" t="s">
        <v>382</v>
      </c>
      <c r="J49" s="5" t="s">
        <v>397</v>
      </c>
      <c r="K49" s="2">
        <v>779498889</v>
      </c>
      <c r="L49" s="2"/>
    </row>
    <row r="50" spans="1:12" x14ac:dyDescent="0.25">
      <c r="A50" s="2">
        <v>49</v>
      </c>
      <c r="B50" s="2" t="s">
        <v>449</v>
      </c>
      <c r="C50" s="2" t="s">
        <v>194</v>
      </c>
      <c r="D50" s="5" t="s">
        <v>450</v>
      </c>
      <c r="E50" s="14">
        <v>42968.661990740744</v>
      </c>
      <c r="F50" s="5" t="s">
        <v>451</v>
      </c>
      <c r="G50" s="2" t="s">
        <v>194</v>
      </c>
      <c r="H50" s="5" t="s">
        <v>408</v>
      </c>
      <c r="I50" s="2" t="s">
        <v>382</v>
      </c>
      <c r="J50" s="5" t="s">
        <v>397</v>
      </c>
      <c r="K50" s="5">
        <v>773896848</v>
      </c>
      <c r="L50" s="2"/>
    </row>
    <row r="51" spans="1:12" x14ac:dyDescent="0.25">
      <c r="A51" s="2">
        <v>50</v>
      </c>
      <c r="B51" s="2" t="s">
        <v>452</v>
      </c>
      <c r="C51" s="2" t="s">
        <v>195</v>
      </c>
      <c r="D51" s="2" t="s">
        <v>453</v>
      </c>
      <c r="E51" s="14">
        <v>42968.661134259259</v>
      </c>
      <c r="F51" s="5" t="s">
        <v>454</v>
      </c>
      <c r="G51" s="2" t="s">
        <v>195</v>
      </c>
      <c r="H51" s="5" t="s">
        <v>408</v>
      </c>
      <c r="I51" s="2" t="s">
        <v>382</v>
      </c>
      <c r="J51" s="5" t="s">
        <v>397</v>
      </c>
      <c r="K51" s="5">
        <v>777216040</v>
      </c>
      <c r="L51" s="2"/>
    </row>
    <row r="52" spans="1:12" x14ac:dyDescent="0.25">
      <c r="A52" s="2">
        <v>51</v>
      </c>
      <c r="B52" s="2" t="s">
        <v>455</v>
      </c>
      <c r="C52" s="5" t="s">
        <v>7</v>
      </c>
      <c r="D52" s="5" t="s">
        <v>456</v>
      </c>
      <c r="E52" s="14">
        <v>42760.627604166664</v>
      </c>
      <c r="F52" s="5" t="s">
        <v>457</v>
      </c>
      <c r="G52" s="5" t="s">
        <v>7</v>
      </c>
      <c r="H52" s="5" t="s">
        <v>396</v>
      </c>
      <c r="I52" s="5" t="s">
        <v>382</v>
      </c>
      <c r="J52" s="5" t="s">
        <v>397</v>
      </c>
      <c r="K52" s="5">
        <v>776222893</v>
      </c>
      <c r="L52" s="2"/>
    </row>
    <row r="53" spans="1:12" x14ac:dyDescent="0.25">
      <c r="A53" s="2">
        <v>52</v>
      </c>
      <c r="B53" s="5" t="s">
        <v>458</v>
      </c>
      <c r="C53" s="5" t="s">
        <v>196</v>
      </c>
      <c r="D53" s="5" t="s">
        <v>459</v>
      </c>
      <c r="E53" s="14">
        <v>42788.650231481479</v>
      </c>
      <c r="F53" s="5" t="s">
        <v>131</v>
      </c>
      <c r="G53" s="5" t="s">
        <v>196</v>
      </c>
      <c r="H53" s="5" t="s">
        <v>404</v>
      </c>
      <c r="I53" s="5" t="s">
        <v>382</v>
      </c>
      <c r="J53" s="5" t="s">
        <v>397</v>
      </c>
      <c r="K53" s="5">
        <v>776442211</v>
      </c>
      <c r="L53" s="2"/>
    </row>
    <row r="54" spans="1:12" x14ac:dyDescent="0.25">
      <c r="A54" s="2">
        <v>53</v>
      </c>
      <c r="B54" s="5" t="s">
        <v>460</v>
      </c>
      <c r="C54" s="5" t="s">
        <v>68</v>
      </c>
      <c r="D54" s="5" t="s">
        <v>461</v>
      </c>
      <c r="E54" s="14">
        <v>42788.665891203702</v>
      </c>
      <c r="F54" s="5" t="s">
        <v>69</v>
      </c>
      <c r="G54" s="5" t="s">
        <v>68</v>
      </c>
      <c r="H54" s="5" t="s">
        <v>404</v>
      </c>
      <c r="I54" s="5" t="s">
        <v>382</v>
      </c>
      <c r="J54" s="5" t="s">
        <v>397</v>
      </c>
      <c r="K54" s="5">
        <v>774888774</v>
      </c>
      <c r="L54" s="2"/>
    </row>
    <row r="55" spans="1:12" x14ac:dyDescent="0.25">
      <c r="A55" s="2">
        <v>54</v>
      </c>
      <c r="B55" s="5" t="s">
        <v>462</v>
      </c>
      <c r="C55" s="2" t="s">
        <v>197</v>
      </c>
      <c r="D55" s="5" t="s">
        <v>463</v>
      </c>
      <c r="E55" s="14">
        <v>43020.436342592591</v>
      </c>
      <c r="F55" s="5" t="s">
        <v>464</v>
      </c>
      <c r="G55" s="2" t="s">
        <v>197</v>
      </c>
      <c r="H55" s="5" t="s">
        <v>404</v>
      </c>
      <c r="I55" s="2" t="s">
        <v>382</v>
      </c>
      <c r="J55" s="5" t="s">
        <v>397</v>
      </c>
      <c r="K55" s="5">
        <v>777139087</v>
      </c>
      <c r="L55" s="2"/>
    </row>
    <row r="56" spans="1:12" x14ac:dyDescent="0.25">
      <c r="A56" s="2">
        <v>55</v>
      </c>
      <c r="B56" s="2" t="s">
        <v>465</v>
      </c>
      <c r="C56" s="2" t="s">
        <v>198</v>
      </c>
      <c r="D56" s="5" t="s">
        <v>466</v>
      </c>
      <c r="E56" s="14">
        <v>43048.661724537036</v>
      </c>
      <c r="F56" s="5" t="s">
        <v>467</v>
      </c>
      <c r="G56" s="2" t="s">
        <v>198</v>
      </c>
      <c r="H56" s="5" t="s">
        <v>381</v>
      </c>
      <c r="I56" s="2" t="s">
        <v>382</v>
      </c>
      <c r="J56" s="5" t="s">
        <v>383</v>
      </c>
      <c r="K56" s="2">
        <v>775203003</v>
      </c>
      <c r="L56" s="2" t="s">
        <v>468</v>
      </c>
    </row>
    <row r="57" spans="1:12" x14ac:dyDescent="0.25">
      <c r="A57" s="2">
        <v>56</v>
      </c>
      <c r="B57" s="16"/>
      <c r="C57" s="16"/>
      <c r="D57" s="17"/>
      <c r="E57" s="18"/>
      <c r="F57" s="17" t="s">
        <v>469</v>
      </c>
      <c r="G57" s="16"/>
      <c r="H57" s="17" t="s">
        <v>438</v>
      </c>
      <c r="I57" s="16" t="s">
        <v>382</v>
      </c>
      <c r="J57" s="17" t="s">
        <v>383</v>
      </c>
      <c r="K57" s="16">
        <v>776673151</v>
      </c>
      <c r="L57" s="16" t="s">
        <v>470</v>
      </c>
    </row>
    <row r="58" spans="1:12" x14ac:dyDescent="0.25">
      <c r="A58" s="2">
        <v>57</v>
      </c>
      <c r="B58" s="2" t="s">
        <v>471</v>
      </c>
      <c r="C58" s="2" t="s">
        <v>199</v>
      </c>
      <c r="D58" s="5" t="s">
        <v>472</v>
      </c>
      <c r="E58" s="14">
        <v>43048.661053240743</v>
      </c>
      <c r="F58" s="2" t="s">
        <v>473</v>
      </c>
      <c r="G58" s="2" t="s">
        <v>199</v>
      </c>
      <c r="H58" s="5" t="s">
        <v>438</v>
      </c>
      <c r="I58" s="2" t="s">
        <v>382</v>
      </c>
      <c r="J58" s="5" t="s">
        <v>383</v>
      </c>
      <c r="K58" s="2">
        <v>777764745</v>
      </c>
      <c r="L58" s="2" t="s">
        <v>474</v>
      </c>
    </row>
    <row r="59" spans="1:12" x14ac:dyDescent="0.25">
      <c r="A59" s="2">
        <v>58</v>
      </c>
      <c r="B59" s="8" t="s">
        <v>475</v>
      </c>
      <c r="C59" s="1" t="s">
        <v>200</v>
      </c>
      <c r="D59" s="8" t="s">
        <v>476</v>
      </c>
      <c r="E59" s="15">
        <v>43020.435995370368</v>
      </c>
      <c r="F59" s="8" t="s">
        <v>477</v>
      </c>
      <c r="G59" s="1" t="s">
        <v>200</v>
      </c>
      <c r="H59" s="8" t="s">
        <v>408</v>
      </c>
      <c r="I59" s="1" t="s">
        <v>382</v>
      </c>
      <c r="J59" s="8" t="s">
        <v>397</v>
      </c>
      <c r="K59" s="8">
        <v>774677477</v>
      </c>
      <c r="L59" s="1" t="s">
        <v>478</v>
      </c>
    </row>
    <row r="60" spans="1:12" x14ac:dyDescent="0.25">
      <c r="A60" s="2">
        <v>59</v>
      </c>
      <c r="B60" s="5" t="s">
        <v>479</v>
      </c>
      <c r="C60" s="2" t="s">
        <v>201</v>
      </c>
      <c r="D60" s="5" t="s">
        <v>480</v>
      </c>
      <c r="E60" s="14">
        <v>43032.916875000003</v>
      </c>
      <c r="F60" s="5" t="s">
        <v>481</v>
      </c>
      <c r="G60" s="2" t="s">
        <v>201</v>
      </c>
      <c r="H60" s="5" t="s">
        <v>408</v>
      </c>
      <c r="I60" s="2" t="s">
        <v>382</v>
      </c>
      <c r="J60" s="5" t="s">
        <v>397</v>
      </c>
      <c r="K60" s="2">
        <v>778266933</v>
      </c>
      <c r="L60" s="2"/>
    </row>
    <row r="61" spans="1:12" x14ac:dyDescent="0.25">
      <c r="A61" s="2">
        <v>60</v>
      </c>
      <c r="B61" s="5" t="s">
        <v>482</v>
      </c>
      <c r="C61" s="2" t="s">
        <v>202</v>
      </c>
      <c r="D61" s="5" t="s">
        <v>483</v>
      </c>
      <c r="E61" s="14">
        <v>42627.54109953704</v>
      </c>
      <c r="F61" s="5" t="s">
        <v>100</v>
      </c>
      <c r="G61" s="2" t="s">
        <v>202</v>
      </c>
      <c r="H61" s="5" t="s">
        <v>408</v>
      </c>
      <c r="I61" s="5" t="s">
        <v>382</v>
      </c>
      <c r="J61" s="5" t="s">
        <v>397</v>
      </c>
      <c r="K61" s="5">
        <v>776989898</v>
      </c>
      <c r="L61" s="2"/>
    </row>
    <row r="62" spans="1:12" x14ac:dyDescent="0.25">
      <c r="A62" s="2">
        <v>61</v>
      </c>
      <c r="B62" s="5" t="s">
        <v>484</v>
      </c>
      <c r="C62" s="5" t="s">
        <v>203</v>
      </c>
      <c r="D62" s="5" t="s">
        <v>484</v>
      </c>
      <c r="E62" s="14">
        <v>43020.435567129629</v>
      </c>
      <c r="F62" s="5" t="s">
        <v>485</v>
      </c>
      <c r="G62" s="5" t="s">
        <v>203</v>
      </c>
      <c r="H62" s="5" t="s">
        <v>408</v>
      </c>
      <c r="I62" s="5" t="s">
        <v>382</v>
      </c>
      <c r="J62" s="5" t="s">
        <v>397</v>
      </c>
      <c r="K62" s="5">
        <v>774220122</v>
      </c>
      <c r="L62" s="2"/>
    </row>
    <row r="63" spans="1:12" x14ac:dyDescent="0.25">
      <c r="A63" s="2">
        <v>62</v>
      </c>
      <c r="B63" s="5" t="s">
        <v>486</v>
      </c>
      <c r="C63" s="2" t="s">
        <v>204</v>
      </c>
      <c r="D63" s="5" t="s">
        <v>487</v>
      </c>
      <c r="E63" s="14">
        <v>42608.719710648147</v>
      </c>
      <c r="F63" s="2" t="s">
        <v>130</v>
      </c>
      <c r="G63" s="2" t="s">
        <v>204</v>
      </c>
      <c r="H63" s="5" t="s">
        <v>438</v>
      </c>
      <c r="I63" s="5" t="s">
        <v>382</v>
      </c>
      <c r="J63" s="5" t="s">
        <v>383</v>
      </c>
      <c r="K63" s="2">
        <v>776613316</v>
      </c>
      <c r="L63" s="2" t="s">
        <v>488</v>
      </c>
    </row>
    <row r="64" spans="1:12" x14ac:dyDescent="0.25">
      <c r="A64" s="2">
        <v>63</v>
      </c>
      <c r="B64" s="8" t="s">
        <v>489</v>
      </c>
      <c r="C64" s="1" t="s">
        <v>205</v>
      </c>
      <c r="D64" s="8" t="s">
        <v>490</v>
      </c>
      <c r="E64" s="15">
        <v>43057.039895833332</v>
      </c>
      <c r="F64" s="1" t="s">
        <v>491</v>
      </c>
      <c r="G64" s="1" t="s">
        <v>205</v>
      </c>
      <c r="H64" s="8" t="s">
        <v>438</v>
      </c>
      <c r="I64" s="8" t="s">
        <v>382</v>
      </c>
      <c r="J64" s="8" t="s">
        <v>383</v>
      </c>
      <c r="K64" s="1">
        <v>772448445</v>
      </c>
      <c r="L64" s="1" t="s">
        <v>439</v>
      </c>
    </row>
    <row r="65" spans="1:12" x14ac:dyDescent="0.25">
      <c r="A65" s="2">
        <v>64</v>
      </c>
      <c r="B65" s="5" t="s">
        <v>492</v>
      </c>
      <c r="C65" s="5" t="s">
        <v>206</v>
      </c>
      <c r="D65" s="5" t="s">
        <v>493</v>
      </c>
      <c r="E65" s="14">
        <v>43062.726180555554</v>
      </c>
      <c r="F65" s="2" t="s">
        <v>494</v>
      </c>
      <c r="G65" s="5" t="s">
        <v>206</v>
      </c>
      <c r="H65" s="5" t="s">
        <v>412</v>
      </c>
      <c r="I65" s="5" t="s">
        <v>382</v>
      </c>
      <c r="J65" s="5" t="s">
        <v>383</v>
      </c>
      <c r="K65" s="2">
        <v>778728727</v>
      </c>
      <c r="L65" s="2"/>
    </row>
    <row r="66" spans="1:12" x14ac:dyDescent="0.25">
      <c r="A66" s="2">
        <v>65</v>
      </c>
      <c r="B66" s="2" t="s">
        <v>495</v>
      </c>
      <c r="C66" s="2" t="s">
        <v>207</v>
      </c>
      <c r="D66" s="5" t="s">
        <v>496</v>
      </c>
      <c r="E66" s="14">
        <v>43062.724386574075</v>
      </c>
      <c r="F66" s="2" t="s">
        <v>497</v>
      </c>
      <c r="G66" s="2" t="s">
        <v>207</v>
      </c>
      <c r="H66" s="11" t="s">
        <v>498</v>
      </c>
      <c r="I66" s="5" t="s">
        <v>382</v>
      </c>
      <c r="J66" s="5" t="s">
        <v>397</v>
      </c>
      <c r="K66" s="2"/>
      <c r="L66" s="2"/>
    </row>
    <row r="67" spans="1:12" x14ac:dyDescent="0.25">
      <c r="A67" s="2">
        <v>66</v>
      </c>
      <c r="B67" s="1" t="s">
        <v>499</v>
      </c>
      <c r="C67" s="1" t="s">
        <v>208</v>
      </c>
      <c r="D67" s="1" t="s">
        <v>500</v>
      </c>
      <c r="E67" s="15">
        <v>43062.724629629629</v>
      </c>
      <c r="F67" s="1" t="s">
        <v>501</v>
      </c>
      <c r="G67" s="1" t="s">
        <v>208</v>
      </c>
      <c r="H67" s="10" t="s">
        <v>498</v>
      </c>
      <c r="I67" s="8" t="s">
        <v>382</v>
      </c>
      <c r="J67" s="8" t="s">
        <v>397</v>
      </c>
      <c r="K67" s="1"/>
      <c r="L67" s="1" t="s">
        <v>502</v>
      </c>
    </row>
    <row r="68" spans="1:12" x14ac:dyDescent="0.25">
      <c r="A68" s="2">
        <v>67</v>
      </c>
      <c r="B68" s="1" t="s">
        <v>503</v>
      </c>
      <c r="C68" s="1" t="s">
        <v>209</v>
      </c>
      <c r="D68" s="1" t="s">
        <v>504</v>
      </c>
      <c r="E68" s="15">
        <v>43062.72488425926</v>
      </c>
      <c r="F68" s="1" t="s">
        <v>505</v>
      </c>
      <c r="G68" s="1" t="s">
        <v>209</v>
      </c>
      <c r="H68" s="10" t="s">
        <v>498</v>
      </c>
      <c r="I68" s="8" t="s">
        <v>382</v>
      </c>
      <c r="J68" s="8" t="s">
        <v>397</v>
      </c>
      <c r="K68" s="1"/>
      <c r="L68" s="1" t="s">
        <v>506</v>
      </c>
    </row>
    <row r="69" spans="1:12" x14ac:dyDescent="0.25">
      <c r="A69" s="2">
        <v>68</v>
      </c>
      <c r="B69" s="5" t="s">
        <v>507</v>
      </c>
      <c r="C69" s="2" t="s">
        <v>210</v>
      </c>
      <c r="D69" s="2" t="s">
        <v>508</v>
      </c>
      <c r="E69" s="14">
        <v>43068.858900462961</v>
      </c>
      <c r="F69" s="2" t="s">
        <v>509</v>
      </c>
      <c r="G69" s="2" t="s">
        <v>210</v>
      </c>
      <c r="H69" s="5" t="s">
        <v>408</v>
      </c>
      <c r="I69" s="5" t="s">
        <v>382</v>
      </c>
      <c r="J69" s="5" t="s">
        <v>397</v>
      </c>
      <c r="K69" s="2">
        <v>777164646</v>
      </c>
      <c r="L69" s="2" t="s">
        <v>510</v>
      </c>
    </row>
    <row r="70" spans="1:12" x14ac:dyDescent="0.25">
      <c r="A70" s="2">
        <v>69</v>
      </c>
      <c r="B70" s="5" t="s">
        <v>511</v>
      </c>
      <c r="C70" s="5" t="s">
        <v>211</v>
      </c>
      <c r="D70" s="5" t="s">
        <v>512</v>
      </c>
      <c r="E70" s="14">
        <v>43068.859247685185</v>
      </c>
      <c r="F70" s="2" t="s">
        <v>513</v>
      </c>
      <c r="G70" s="5" t="s">
        <v>211</v>
      </c>
      <c r="H70" s="5" t="s">
        <v>408</v>
      </c>
      <c r="I70" s="5" t="s">
        <v>382</v>
      </c>
      <c r="J70" s="5" t="s">
        <v>397</v>
      </c>
      <c r="K70" s="2">
        <v>776355222</v>
      </c>
      <c r="L70" s="2" t="s">
        <v>514</v>
      </c>
    </row>
    <row r="71" spans="1:12" x14ac:dyDescent="0.25">
      <c r="A71" s="2">
        <v>70</v>
      </c>
      <c r="B71" s="19" t="s">
        <v>515</v>
      </c>
      <c r="C71" s="19" t="s">
        <v>516</v>
      </c>
      <c r="D71" s="19" t="s">
        <v>517</v>
      </c>
      <c r="E71" s="20">
        <v>43095.40625</v>
      </c>
      <c r="F71" s="21" t="s">
        <v>518</v>
      </c>
      <c r="G71" s="19" t="s">
        <v>516</v>
      </c>
      <c r="H71" s="21" t="s">
        <v>381</v>
      </c>
      <c r="I71" s="21" t="s">
        <v>382</v>
      </c>
      <c r="J71" s="22" t="s">
        <v>383</v>
      </c>
      <c r="K71" s="19"/>
      <c r="L71" s="19" t="s">
        <v>519</v>
      </c>
    </row>
    <row r="72" spans="1:12" x14ac:dyDescent="0.25">
      <c r="A72" s="2">
        <v>71</v>
      </c>
      <c r="B72" s="19" t="s">
        <v>520</v>
      </c>
      <c r="C72" s="19"/>
      <c r="D72" s="19" t="s">
        <v>521</v>
      </c>
      <c r="E72" s="20">
        <v>43108</v>
      </c>
      <c r="F72" s="21" t="s">
        <v>522</v>
      </c>
      <c r="G72" s="19"/>
      <c r="H72" s="21" t="s">
        <v>420</v>
      </c>
      <c r="I72" s="21" t="s">
        <v>382</v>
      </c>
      <c r="J72" s="22" t="s">
        <v>397</v>
      </c>
      <c r="K72" s="19"/>
      <c r="L72" s="19" t="s">
        <v>523</v>
      </c>
    </row>
    <row r="73" spans="1:12" x14ac:dyDescent="0.25">
      <c r="A73" s="2">
        <v>72</v>
      </c>
      <c r="B73" s="19" t="s">
        <v>524</v>
      </c>
      <c r="C73" s="19" t="s">
        <v>525</v>
      </c>
      <c r="D73" s="19" t="s">
        <v>526</v>
      </c>
      <c r="E73" s="20">
        <v>43095.40625</v>
      </c>
      <c r="F73" s="19" t="s">
        <v>527</v>
      </c>
      <c r="G73" s="19" t="s">
        <v>525</v>
      </c>
      <c r="H73" s="22" t="s">
        <v>408</v>
      </c>
      <c r="I73" s="21" t="s">
        <v>382</v>
      </c>
      <c r="J73" s="21" t="s">
        <v>397</v>
      </c>
      <c r="K73" s="19"/>
      <c r="L73" s="19" t="s">
        <v>528</v>
      </c>
    </row>
    <row r="74" spans="1:12" x14ac:dyDescent="0.25">
      <c r="A74" s="2">
        <v>73</v>
      </c>
      <c r="B74" s="5" t="s">
        <v>529</v>
      </c>
      <c r="C74" s="5" t="s">
        <v>62</v>
      </c>
      <c r="D74" s="5" t="s">
        <v>530</v>
      </c>
      <c r="E74" s="14">
        <v>42496.628518518519</v>
      </c>
      <c r="F74" s="5" t="s">
        <v>63</v>
      </c>
      <c r="G74" s="5" t="s">
        <v>62</v>
      </c>
      <c r="H74" s="5" t="s">
        <v>531</v>
      </c>
      <c r="I74" s="5" t="s">
        <v>382</v>
      </c>
      <c r="J74" s="5" t="s">
        <v>383</v>
      </c>
      <c r="K74" s="5">
        <v>778267110</v>
      </c>
      <c r="L74" s="2"/>
    </row>
    <row r="75" spans="1:12" x14ac:dyDescent="0.25">
      <c r="A75" s="2">
        <v>74</v>
      </c>
      <c r="B75" s="5" t="s">
        <v>532</v>
      </c>
      <c r="C75" s="5" t="s">
        <v>174</v>
      </c>
      <c r="D75" s="5" t="s">
        <v>533</v>
      </c>
      <c r="E75" s="14">
        <v>42496.627743055556</v>
      </c>
      <c r="F75" s="5" t="s">
        <v>534</v>
      </c>
      <c r="G75" s="5" t="s">
        <v>174</v>
      </c>
      <c r="H75" s="5" t="s">
        <v>531</v>
      </c>
      <c r="I75" s="2" t="s">
        <v>382</v>
      </c>
      <c r="J75" s="5" t="s">
        <v>383</v>
      </c>
      <c r="K75" s="5">
        <v>771570670</v>
      </c>
      <c r="L75" s="2" t="s">
        <v>416</v>
      </c>
    </row>
    <row r="76" spans="1:12" x14ac:dyDescent="0.25">
      <c r="A76" s="2">
        <v>75</v>
      </c>
      <c r="B76" s="2" t="s">
        <v>535</v>
      </c>
      <c r="C76" s="2" t="s">
        <v>175</v>
      </c>
      <c r="D76" s="5" t="s">
        <v>536</v>
      </c>
      <c r="E76" s="14">
        <v>42963.526747685188</v>
      </c>
      <c r="F76" s="2" t="s">
        <v>537</v>
      </c>
      <c r="G76" s="2" t="s">
        <v>175</v>
      </c>
      <c r="H76" s="11" t="s">
        <v>538</v>
      </c>
      <c r="I76" s="2" t="s">
        <v>382</v>
      </c>
      <c r="J76" s="2" t="s">
        <v>539</v>
      </c>
      <c r="K76" s="2" t="s">
        <v>540</v>
      </c>
      <c r="L76" s="2"/>
    </row>
    <row r="77" spans="1:12" x14ac:dyDescent="0.25">
      <c r="A77" s="2">
        <v>76</v>
      </c>
      <c r="B77" s="2" t="s">
        <v>541</v>
      </c>
      <c r="C77" s="2" t="s">
        <v>176</v>
      </c>
      <c r="D77" s="2" t="s">
        <v>542</v>
      </c>
      <c r="E77" s="14">
        <v>42963.526979166665</v>
      </c>
      <c r="F77" s="2" t="s">
        <v>543</v>
      </c>
      <c r="G77" s="2" t="s">
        <v>176</v>
      </c>
      <c r="H77" s="11" t="s">
        <v>538</v>
      </c>
      <c r="I77" s="2" t="s">
        <v>382</v>
      </c>
      <c r="J77" s="2" t="s">
        <v>539</v>
      </c>
      <c r="K77" s="2" t="s">
        <v>540</v>
      </c>
      <c r="L77" s="2"/>
    </row>
    <row r="78" spans="1:12" x14ac:dyDescent="0.25">
      <c r="A78" s="2">
        <v>77</v>
      </c>
      <c r="B78" s="2" t="s">
        <v>544</v>
      </c>
      <c r="C78" s="2" t="s">
        <v>177</v>
      </c>
      <c r="D78" s="2" t="s">
        <v>545</v>
      </c>
      <c r="E78" s="23">
        <v>43108</v>
      </c>
      <c r="F78" s="2" t="s">
        <v>546</v>
      </c>
      <c r="G78" s="2" t="s">
        <v>177</v>
      </c>
      <c r="H78" s="11" t="s">
        <v>538</v>
      </c>
      <c r="I78" s="2" t="s">
        <v>382</v>
      </c>
      <c r="J78" s="2" t="s">
        <v>539</v>
      </c>
      <c r="K78" s="2" t="s">
        <v>540</v>
      </c>
      <c r="L78" s="2"/>
    </row>
    <row r="79" spans="1:12" x14ac:dyDescent="0.25">
      <c r="A79" s="2">
        <v>78</v>
      </c>
      <c r="B79" s="5" t="s">
        <v>547</v>
      </c>
      <c r="C79" s="5" t="s">
        <v>95</v>
      </c>
      <c r="D79" s="5" t="s">
        <v>548</v>
      </c>
      <c r="E79" s="14">
        <v>42781.762615740743</v>
      </c>
      <c r="F79" s="5" t="s">
        <v>96</v>
      </c>
      <c r="G79" s="5" t="s">
        <v>95</v>
      </c>
      <c r="H79" s="5" t="s">
        <v>549</v>
      </c>
      <c r="I79" s="5" t="s">
        <v>382</v>
      </c>
      <c r="J79" s="5" t="s">
        <v>397</v>
      </c>
      <c r="K79" s="5">
        <v>772215215</v>
      </c>
      <c r="L79" s="2"/>
    </row>
    <row r="80" spans="1:12" x14ac:dyDescent="0.25">
      <c r="A80" s="2">
        <v>79</v>
      </c>
      <c r="B80" s="5" t="s">
        <v>550</v>
      </c>
      <c r="C80" s="5" t="s">
        <v>80</v>
      </c>
      <c r="D80" s="5" t="s">
        <v>551</v>
      </c>
      <c r="E80" s="14">
        <v>42711.43273148148</v>
      </c>
      <c r="F80" s="5" t="s">
        <v>552</v>
      </c>
      <c r="G80" s="5" t="s">
        <v>80</v>
      </c>
      <c r="H80" s="5" t="s">
        <v>549</v>
      </c>
      <c r="I80" s="5" t="s">
        <v>382</v>
      </c>
      <c r="J80" s="5" t="s">
        <v>397</v>
      </c>
      <c r="K80" s="5">
        <v>778787888</v>
      </c>
      <c r="L80" s="2"/>
    </row>
    <row r="81" spans="1:12" x14ac:dyDescent="0.25">
      <c r="A81" s="2">
        <v>80</v>
      </c>
      <c r="B81" s="5" t="s">
        <v>553</v>
      </c>
      <c r="C81" s="5" t="s">
        <v>65</v>
      </c>
      <c r="D81" s="5" t="s">
        <v>554</v>
      </c>
      <c r="E81" s="14">
        <v>42734.525393518517</v>
      </c>
      <c r="F81" s="5" t="s">
        <v>555</v>
      </c>
      <c r="G81" s="5" t="s">
        <v>65</v>
      </c>
      <c r="H81" s="5" t="s">
        <v>549</v>
      </c>
      <c r="I81" s="5" t="s">
        <v>382</v>
      </c>
      <c r="J81" s="5" t="s">
        <v>397</v>
      </c>
      <c r="K81" s="5">
        <v>777658888</v>
      </c>
      <c r="L81" s="2"/>
    </row>
    <row r="82" spans="1:12" x14ac:dyDescent="0.25">
      <c r="A82" s="2">
        <v>81</v>
      </c>
      <c r="B82" s="5" t="s">
        <v>556</v>
      </c>
      <c r="C82" s="5" t="s">
        <v>109</v>
      </c>
      <c r="D82" s="5" t="s">
        <v>557</v>
      </c>
      <c r="E82" s="14">
        <v>42734.523726851854</v>
      </c>
      <c r="F82" s="5" t="s">
        <v>558</v>
      </c>
      <c r="G82" s="5" t="s">
        <v>109</v>
      </c>
      <c r="H82" s="5" t="s">
        <v>549</v>
      </c>
      <c r="I82" s="5" t="s">
        <v>382</v>
      </c>
      <c r="J82" s="5" t="s">
        <v>397</v>
      </c>
      <c r="K82" s="5">
        <v>776561165</v>
      </c>
      <c r="L82" s="2"/>
    </row>
    <row r="83" spans="1:12" x14ac:dyDescent="0.25">
      <c r="A83" s="2">
        <v>82</v>
      </c>
      <c r="B83" s="5" t="s">
        <v>559</v>
      </c>
      <c r="C83" s="5" t="s">
        <v>82</v>
      </c>
      <c r="D83" s="5" t="s">
        <v>560</v>
      </c>
      <c r="E83" s="14">
        <v>42734.526712962965</v>
      </c>
      <c r="F83" s="5" t="s">
        <v>561</v>
      </c>
      <c r="G83" s="5" t="s">
        <v>82</v>
      </c>
      <c r="H83" s="5" t="s">
        <v>549</v>
      </c>
      <c r="I83" s="5" t="s">
        <v>382</v>
      </c>
      <c r="J83" s="5" t="s">
        <v>397</v>
      </c>
      <c r="K83" s="5">
        <v>777661661</v>
      </c>
      <c r="L83" s="2"/>
    </row>
    <row r="84" spans="1:12" x14ac:dyDescent="0.25">
      <c r="A84" s="2">
        <v>83</v>
      </c>
      <c r="B84" s="5" t="s">
        <v>562</v>
      </c>
      <c r="C84" s="5" t="s">
        <v>179</v>
      </c>
      <c r="D84" s="5" t="s">
        <v>563</v>
      </c>
      <c r="E84" s="14">
        <v>42926.516134259262</v>
      </c>
      <c r="F84" s="5" t="s">
        <v>564</v>
      </c>
      <c r="G84" s="5" t="s">
        <v>179</v>
      </c>
      <c r="H84" s="5" t="s">
        <v>549</v>
      </c>
      <c r="I84" s="5" t="s">
        <v>382</v>
      </c>
      <c r="J84" s="5" t="s">
        <v>397</v>
      </c>
      <c r="K84" s="5">
        <v>777808707</v>
      </c>
      <c r="L84" s="2"/>
    </row>
    <row r="85" spans="1:12" x14ac:dyDescent="0.25">
      <c r="A85" s="2">
        <v>84</v>
      </c>
      <c r="B85" s="2" t="s">
        <v>565</v>
      </c>
      <c r="C85" s="5" t="s">
        <v>3</v>
      </c>
      <c r="D85" s="5" t="s">
        <v>566</v>
      </c>
      <c r="E85" s="14">
        <v>42772.677974537037</v>
      </c>
      <c r="F85" s="5" t="s">
        <v>4</v>
      </c>
      <c r="G85" s="5" t="s">
        <v>3</v>
      </c>
      <c r="H85" s="5" t="s">
        <v>549</v>
      </c>
      <c r="I85" s="5" t="s">
        <v>382</v>
      </c>
      <c r="J85" s="5" t="s">
        <v>397</v>
      </c>
      <c r="K85" s="5">
        <v>773344344</v>
      </c>
      <c r="L85" s="2"/>
    </row>
    <row r="86" spans="1:12" x14ac:dyDescent="0.25">
      <c r="A86" s="2">
        <v>85</v>
      </c>
      <c r="B86" s="2" t="s">
        <v>567</v>
      </c>
      <c r="C86" s="2" t="s">
        <v>180</v>
      </c>
      <c r="D86" s="5" t="s">
        <v>568</v>
      </c>
      <c r="E86" s="14">
        <v>42496.618969907409</v>
      </c>
      <c r="F86" s="2" t="s">
        <v>569</v>
      </c>
      <c r="G86" s="2" t="s">
        <v>180</v>
      </c>
      <c r="H86" s="11" t="s">
        <v>570</v>
      </c>
      <c r="I86" s="2" t="s">
        <v>382</v>
      </c>
      <c r="J86" s="5" t="s">
        <v>397</v>
      </c>
      <c r="K86" s="5">
        <v>779007667</v>
      </c>
      <c r="L86" s="2"/>
    </row>
    <row r="87" spans="1:12" x14ac:dyDescent="0.25">
      <c r="A87" s="2">
        <v>86</v>
      </c>
      <c r="B87" s="2" t="s">
        <v>571</v>
      </c>
      <c r="C87" s="2" t="s">
        <v>181</v>
      </c>
      <c r="D87" s="2" t="s">
        <v>572</v>
      </c>
      <c r="E87" s="14">
        <v>42968.661377314813</v>
      </c>
      <c r="F87" s="2" t="s">
        <v>573</v>
      </c>
      <c r="G87" s="2" t="s">
        <v>181</v>
      </c>
      <c r="H87" s="11" t="s">
        <v>570</v>
      </c>
      <c r="I87" s="2" t="s">
        <v>382</v>
      </c>
      <c r="J87" s="5" t="s">
        <v>397</v>
      </c>
      <c r="K87" s="5">
        <v>774884884</v>
      </c>
      <c r="L87" s="2"/>
    </row>
    <row r="88" spans="1:12" x14ac:dyDescent="0.25">
      <c r="A88" s="2">
        <v>87</v>
      </c>
      <c r="B88" s="2" t="s">
        <v>574</v>
      </c>
      <c r="C88" s="5" t="s">
        <v>51</v>
      </c>
      <c r="D88" s="5" t="s">
        <v>575</v>
      </c>
      <c r="E88" s="14">
        <v>42496.619872685187</v>
      </c>
      <c r="F88" s="5" t="s">
        <v>52</v>
      </c>
      <c r="G88" s="5" t="s">
        <v>51</v>
      </c>
      <c r="H88" s="5" t="s">
        <v>576</v>
      </c>
      <c r="I88" s="5" t="s">
        <v>382</v>
      </c>
      <c r="J88" s="5" t="s">
        <v>383</v>
      </c>
      <c r="K88" s="5">
        <v>776557711</v>
      </c>
      <c r="L88" s="2"/>
    </row>
    <row r="89" spans="1:12" x14ac:dyDescent="0.25">
      <c r="A89" s="2">
        <v>88</v>
      </c>
      <c r="B89" s="2" t="s">
        <v>577</v>
      </c>
      <c r="C89" s="5" t="s">
        <v>113</v>
      </c>
      <c r="D89" s="2" t="s">
        <v>578</v>
      </c>
      <c r="E89" s="14">
        <v>42496.620775462965</v>
      </c>
      <c r="F89" s="5" t="s">
        <v>114</v>
      </c>
      <c r="G89" s="5" t="s">
        <v>113</v>
      </c>
      <c r="H89" s="5" t="s">
        <v>579</v>
      </c>
      <c r="I89" s="5" t="s">
        <v>382</v>
      </c>
      <c r="J89" s="5" t="s">
        <v>316</v>
      </c>
      <c r="K89" s="5">
        <v>778268625</v>
      </c>
      <c r="L89" s="2"/>
    </row>
    <row r="90" spans="1:12" x14ac:dyDescent="0.25">
      <c r="A90" s="2">
        <v>89</v>
      </c>
      <c r="B90" s="2" t="s">
        <v>580</v>
      </c>
      <c r="C90" s="2" t="s">
        <v>581</v>
      </c>
      <c r="D90" s="2" t="s">
        <v>582</v>
      </c>
      <c r="E90" s="14">
        <v>43091</v>
      </c>
      <c r="F90" s="5" t="s">
        <v>583</v>
      </c>
      <c r="G90" s="2" t="s">
        <v>581</v>
      </c>
      <c r="H90" s="5" t="s">
        <v>584</v>
      </c>
      <c r="I90" s="5" t="s">
        <v>382</v>
      </c>
      <c r="J90" s="5" t="s">
        <v>383</v>
      </c>
      <c r="K90" s="2">
        <v>776944993</v>
      </c>
      <c r="L90" s="2"/>
    </row>
    <row r="91" spans="1:12" x14ac:dyDescent="0.25">
      <c r="A91" s="2">
        <v>90</v>
      </c>
      <c r="B91" s="5" t="s">
        <v>585</v>
      </c>
      <c r="C91" s="5" t="s">
        <v>71</v>
      </c>
      <c r="D91" s="5" t="s">
        <v>586</v>
      </c>
      <c r="E91" s="14">
        <v>42409.488449074073</v>
      </c>
      <c r="F91" s="5" t="s">
        <v>587</v>
      </c>
      <c r="G91" s="5" t="s">
        <v>71</v>
      </c>
      <c r="H91" s="5" t="s">
        <v>584</v>
      </c>
      <c r="I91" s="5" t="s">
        <v>382</v>
      </c>
      <c r="J91" s="5" t="s">
        <v>383</v>
      </c>
      <c r="K91" s="5">
        <v>776005151</v>
      </c>
      <c r="L91" s="2"/>
    </row>
    <row r="92" spans="1:12" x14ac:dyDescent="0.25">
      <c r="A92" s="2">
        <v>91</v>
      </c>
      <c r="B92" s="5" t="s">
        <v>588</v>
      </c>
      <c r="C92" s="5" t="s">
        <v>164</v>
      </c>
      <c r="D92" s="5" t="s">
        <v>589</v>
      </c>
      <c r="E92" s="14">
        <v>42838.517453703702</v>
      </c>
      <c r="F92" s="5" t="s">
        <v>590</v>
      </c>
      <c r="G92" s="5" t="s">
        <v>164</v>
      </c>
      <c r="H92" s="5" t="s">
        <v>584</v>
      </c>
      <c r="I92" s="5" t="s">
        <v>382</v>
      </c>
      <c r="J92" s="5" t="s">
        <v>383</v>
      </c>
      <c r="K92" s="5">
        <v>774961313</v>
      </c>
      <c r="L92" s="24"/>
    </row>
    <row r="93" spans="1:12" x14ac:dyDescent="0.25">
      <c r="A93" s="2">
        <v>92</v>
      </c>
      <c r="B93" s="5" t="s">
        <v>591</v>
      </c>
      <c r="C93" s="5" t="s">
        <v>28</v>
      </c>
      <c r="D93" s="5" t="s">
        <v>592</v>
      </c>
      <c r="E93" s="14">
        <v>42496.64403935185</v>
      </c>
      <c r="F93" s="5" t="s">
        <v>29</v>
      </c>
      <c r="G93" s="5" t="s">
        <v>28</v>
      </c>
      <c r="H93" s="5" t="s">
        <v>584</v>
      </c>
      <c r="I93" s="5" t="s">
        <v>382</v>
      </c>
      <c r="J93" s="5" t="s">
        <v>383</v>
      </c>
      <c r="K93" s="5">
        <v>779005559</v>
      </c>
      <c r="L93" s="24"/>
    </row>
    <row r="94" spans="1:12" x14ac:dyDescent="0.25">
      <c r="A94" s="2">
        <v>93</v>
      </c>
      <c r="B94" s="5" t="s">
        <v>593</v>
      </c>
      <c r="C94" s="5" t="s">
        <v>11</v>
      </c>
      <c r="D94" s="5" t="s">
        <v>594</v>
      </c>
      <c r="E94" s="14">
        <v>42510.442256944443</v>
      </c>
      <c r="F94" s="5" t="s">
        <v>12</v>
      </c>
      <c r="G94" s="5" t="s">
        <v>11</v>
      </c>
      <c r="H94" s="5" t="s">
        <v>584</v>
      </c>
      <c r="I94" s="5" t="s">
        <v>382</v>
      </c>
      <c r="J94" s="5" t="s">
        <v>383</v>
      </c>
      <c r="K94" s="5">
        <v>778268666</v>
      </c>
      <c r="L94" s="24"/>
    </row>
    <row r="95" spans="1:12" x14ac:dyDescent="0.25">
      <c r="A95" s="2">
        <v>94</v>
      </c>
      <c r="B95" s="2" t="s">
        <v>595</v>
      </c>
      <c r="C95" s="2" t="s">
        <v>186</v>
      </c>
      <c r="D95" s="5" t="s">
        <v>596</v>
      </c>
      <c r="E95" s="14">
        <v>42968.661736111113</v>
      </c>
      <c r="F95" s="5" t="s">
        <v>597</v>
      </c>
      <c r="G95" s="2" t="s">
        <v>186</v>
      </c>
      <c r="H95" s="5" t="s">
        <v>598</v>
      </c>
      <c r="I95" s="2" t="s">
        <v>382</v>
      </c>
      <c r="J95" s="5" t="s">
        <v>397</v>
      </c>
      <c r="K95" s="5">
        <v>776288688</v>
      </c>
      <c r="L95" s="2"/>
    </row>
    <row r="96" spans="1:12" x14ac:dyDescent="0.25">
      <c r="A96" s="2">
        <v>95</v>
      </c>
      <c r="B96" s="2" t="s">
        <v>599</v>
      </c>
      <c r="C96" s="5" t="s">
        <v>57</v>
      </c>
      <c r="D96" s="5" t="s">
        <v>600</v>
      </c>
      <c r="E96" s="14">
        <v>42497.472569444442</v>
      </c>
      <c r="F96" s="5" t="s">
        <v>58</v>
      </c>
      <c r="G96" s="5" t="s">
        <v>57</v>
      </c>
      <c r="H96" s="5" t="s">
        <v>601</v>
      </c>
      <c r="I96" s="5" t="s">
        <v>382</v>
      </c>
      <c r="J96" s="5" t="s">
        <v>316</v>
      </c>
      <c r="K96" s="5">
        <v>770904060</v>
      </c>
      <c r="L96" s="2"/>
    </row>
    <row r="97" spans="1:12" x14ac:dyDescent="0.25">
      <c r="A97" s="2">
        <v>96</v>
      </c>
      <c r="B97" s="2" t="s">
        <v>602</v>
      </c>
      <c r="C97" s="5" t="s">
        <v>91</v>
      </c>
      <c r="D97" s="5" t="s">
        <v>603</v>
      </c>
      <c r="E97" s="14">
        <v>42807.427905092591</v>
      </c>
      <c r="F97" s="5" t="s">
        <v>92</v>
      </c>
      <c r="G97" s="5" t="s">
        <v>91</v>
      </c>
      <c r="H97" s="5" t="s">
        <v>601</v>
      </c>
      <c r="I97" s="5" t="s">
        <v>382</v>
      </c>
      <c r="J97" s="5" t="s">
        <v>316</v>
      </c>
      <c r="K97" s="5">
        <v>772607760</v>
      </c>
      <c r="L97" s="2"/>
    </row>
    <row r="98" spans="1:12" x14ac:dyDescent="0.25">
      <c r="A98" s="2">
        <v>97</v>
      </c>
      <c r="B98" s="2" t="s">
        <v>604</v>
      </c>
      <c r="C98" s="5" t="s">
        <v>32</v>
      </c>
      <c r="D98" s="5" t="s">
        <v>605</v>
      </c>
      <c r="E98" s="14">
        <v>42496.610798611109</v>
      </c>
      <c r="F98" s="5" t="s">
        <v>33</v>
      </c>
      <c r="G98" s="5" t="s">
        <v>32</v>
      </c>
      <c r="H98" s="5" t="s">
        <v>601</v>
      </c>
      <c r="I98" s="5" t="s">
        <v>382</v>
      </c>
      <c r="J98" s="5" t="s">
        <v>316</v>
      </c>
      <c r="K98" s="5">
        <v>772232223</v>
      </c>
      <c r="L98" s="2"/>
    </row>
    <row r="99" spans="1:12" x14ac:dyDescent="0.25">
      <c r="A99" s="2">
        <v>98</v>
      </c>
      <c r="B99" s="2" t="s">
        <v>606</v>
      </c>
      <c r="C99" s="5" t="s">
        <v>1</v>
      </c>
      <c r="D99" s="5" t="s">
        <v>606</v>
      </c>
      <c r="E99" s="14">
        <v>42496.614548611113</v>
      </c>
      <c r="F99" s="5" t="s">
        <v>2</v>
      </c>
      <c r="G99" s="5" t="s">
        <v>1</v>
      </c>
      <c r="H99" s="5" t="s">
        <v>601</v>
      </c>
      <c r="I99" s="5" t="s">
        <v>382</v>
      </c>
      <c r="J99" s="5" t="s">
        <v>316</v>
      </c>
      <c r="K99" s="5">
        <v>770174444</v>
      </c>
      <c r="L99" s="5" t="s">
        <v>607</v>
      </c>
    </row>
    <row r="100" spans="1:12" x14ac:dyDescent="0.25">
      <c r="A100" s="2">
        <v>99</v>
      </c>
      <c r="B100" s="2" t="s">
        <v>608</v>
      </c>
      <c r="C100" s="5" t="s">
        <v>137</v>
      </c>
      <c r="D100" s="5" t="s">
        <v>609</v>
      </c>
      <c r="E100" s="14">
        <v>42898.513726851852</v>
      </c>
      <c r="F100" s="5" t="s">
        <v>610</v>
      </c>
      <c r="G100" s="5" t="s">
        <v>137</v>
      </c>
      <c r="H100" s="5" t="s">
        <v>611</v>
      </c>
      <c r="I100" s="5" t="s">
        <v>382</v>
      </c>
      <c r="J100" s="5" t="s">
        <v>383</v>
      </c>
      <c r="K100" s="5">
        <v>774330313</v>
      </c>
      <c r="L100" s="2"/>
    </row>
    <row r="101" spans="1:12" x14ac:dyDescent="0.25">
      <c r="A101" s="2">
        <v>100</v>
      </c>
      <c r="B101" s="1"/>
      <c r="C101" s="8"/>
      <c r="D101" s="8"/>
      <c r="E101" s="15"/>
      <c r="F101" s="8" t="s">
        <v>612</v>
      </c>
      <c r="G101" s="8"/>
      <c r="H101" s="8" t="s">
        <v>611</v>
      </c>
      <c r="I101" s="8" t="s">
        <v>382</v>
      </c>
      <c r="J101" s="8" t="s">
        <v>383</v>
      </c>
      <c r="K101" s="8"/>
      <c r="L101" s="1"/>
    </row>
    <row r="102" spans="1:12" x14ac:dyDescent="0.25">
      <c r="A102" s="2">
        <v>101</v>
      </c>
      <c r="B102" s="2" t="s">
        <v>613</v>
      </c>
      <c r="C102" s="5" t="s">
        <v>39</v>
      </c>
      <c r="D102" s="5" t="s">
        <v>614</v>
      </c>
      <c r="E102" s="14">
        <v>42608.725821759261</v>
      </c>
      <c r="F102" s="5" t="s">
        <v>615</v>
      </c>
      <c r="G102" s="5" t="s">
        <v>39</v>
      </c>
      <c r="H102" s="5" t="s">
        <v>611</v>
      </c>
      <c r="I102" s="5" t="s">
        <v>382</v>
      </c>
      <c r="J102" s="5" t="s">
        <v>383</v>
      </c>
      <c r="K102" s="5">
        <v>776700706</v>
      </c>
      <c r="L102" s="2"/>
    </row>
    <row r="103" spans="1:12" x14ac:dyDescent="0.25">
      <c r="A103" s="2">
        <v>102</v>
      </c>
      <c r="B103" s="2" t="s">
        <v>616</v>
      </c>
      <c r="C103" s="5" t="s">
        <v>151</v>
      </c>
      <c r="D103" s="5" t="s">
        <v>617</v>
      </c>
      <c r="E103" s="14">
        <v>42497.538124999999</v>
      </c>
      <c r="F103" s="5" t="s">
        <v>618</v>
      </c>
      <c r="G103" s="5" t="s">
        <v>151</v>
      </c>
      <c r="H103" s="5" t="s">
        <v>611</v>
      </c>
      <c r="I103" s="5" t="s">
        <v>382</v>
      </c>
      <c r="J103" s="5" t="s">
        <v>383</v>
      </c>
      <c r="K103" s="5">
        <v>779696641</v>
      </c>
      <c r="L103" s="2"/>
    </row>
    <row r="104" spans="1:12" x14ac:dyDescent="0.25">
      <c r="A104" s="2">
        <v>103</v>
      </c>
      <c r="B104" s="2" t="s">
        <v>619</v>
      </c>
      <c r="C104" s="2" t="s">
        <v>193</v>
      </c>
      <c r="D104" s="2" t="s">
        <v>620</v>
      </c>
      <c r="E104" s="14">
        <v>42990.539351851854</v>
      </c>
      <c r="F104" s="2" t="s">
        <v>621</v>
      </c>
      <c r="G104" s="2" t="s">
        <v>193</v>
      </c>
      <c r="H104" s="5" t="s">
        <v>598</v>
      </c>
      <c r="I104" s="5" t="s">
        <v>382</v>
      </c>
      <c r="J104" s="5" t="s">
        <v>397</v>
      </c>
      <c r="K104" s="2">
        <v>776545655</v>
      </c>
      <c r="L104" s="2"/>
    </row>
    <row r="105" spans="1:12" x14ac:dyDescent="0.25">
      <c r="A105" s="2">
        <v>104</v>
      </c>
      <c r="B105" s="2" t="s">
        <v>622</v>
      </c>
      <c r="C105" s="2" t="s">
        <v>5</v>
      </c>
      <c r="D105" s="2"/>
      <c r="E105" s="2"/>
      <c r="F105" s="2" t="s">
        <v>6</v>
      </c>
      <c r="G105" s="2" t="s">
        <v>5</v>
      </c>
      <c r="H105" s="2" t="s">
        <v>623</v>
      </c>
      <c r="I105" s="2" t="s">
        <v>624</v>
      </c>
      <c r="J105" s="2" t="s">
        <v>625</v>
      </c>
      <c r="K105" s="2">
        <v>770471197</v>
      </c>
      <c r="L105" s="2"/>
    </row>
    <row r="106" spans="1:12" x14ac:dyDescent="0.25">
      <c r="A106" s="2">
        <v>105</v>
      </c>
      <c r="B106" s="2" t="s">
        <v>626</v>
      </c>
      <c r="C106" s="2" t="s">
        <v>90</v>
      </c>
      <c r="D106" s="2"/>
      <c r="E106" s="2"/>
      <c r="F106" s="2" t="s">
        <v>627</v>
      </c>
      <c r="G106" s="2" t="s">
        <v>90</v>
      </c>
      <c r="H106" s="2" t="s">
        <v>623</v>
      </c>
      <c r="I106" s="2" t="s">
        <v>624</v>
      </c>
      <c r="J106" s="2" t="s">
        <v>625</v>
      </c>
      <c r="K106" s="2">
        <v>771181015</v>
      </c>
      <c r="L106" s="2"/>
    </row>
    <row r="107" spans="1:12" x14ac:dyDescent="0.25">
      <c r="A107" s="2">
        <v>106</v>
      </c>
      <c r="B107" s="2" t="s">
        <v>628</v>
      </c>
      <c r="C107" s="2" t="s">
        <v>233</v>
      </c>
      <c r="D107" s="2"/>
      <c r="E107" s="2"/>
      <c r="F107" s="2" t="s">
        <v>629</v>
      </c>
      <c r="G107" s="2" t="s">
        <v>233</v>
      </c>
      <c r="H107" s="2" t="s">
        <v>623</v>
      </c>
      <c r="I107" s="2" t="s">
        <v>624</v>
      </c>
      <c r="J107" s="2" t="s">
        <v>625</v>
      </c>
      <c r="K107" s="2">
        <v>771019511</v>
      </c>
      <c r="L107" s="2"/>
    </row>
    <row r="108" spans="1:12" x14ac:dyDescent="0.25">
      <c r="A108" s="2">
        <v>107</v>
      </c>
      <c r="B108" s="2" t="s">
        <v>630</v>
      </c>
      <c r="C108" s="2" t="s">
        <v>234</v>
      </c>
      <c r="D108" s="2"/>
      <c r="E108" s="2"/>
      <c r="F108" s="2" t="s">
        <v>631</v>
      </c>
      <c r="G108" s="2" t="s">
        <v>234</v>
      </c>
      <c r="H108" s="11" t="s">
        <v>632</v>
      </c>
      <c r="I108" s="2" t="s">
        <v>624</v>
      </c>
      <c r="J108" s="2" t="s">
        <v>633</v>
      </c>
      <c r="K108" s="2">
        <v>772166655</v>
      </c>
      <c r="L108" s="2"/>
    </row>
    <row r="109" spans="1:12" x14ac:dyDescent="0.25">
      <c r="A109" s="2">
        <v>108</v>
      </c>
      <c r="B109" s="2" t="s">
        <v>634</v>
      </c>
      <c r="C109" s="2" t="s">
        <v>235</v>
      </c>
      <c r="D109" s="2"/>
      <c r="E109" s="2"/>
      <c r="F109" s="2" t="s">
        <v>635</v>
      </c>
      <c r="G109" s="2" t="s">
        <v>235</v>
      </c>
      <c r="H109" s="11" t="s">
        <v>632</v>
      </c>
      <c r="I109" s="2" t="s">
        <v>624</v>
      </c>
      <c r="J109" s="2" t="s">
        <v>633</v>
      </c>
      <c r="K109" s="2">
        <v>777290818</v>
      </c>
      <c r="L109" s="2"/>
    </row>
    <row r="110" spans="1:12" x14ac:dyDescent="0.25">
      <c r="A110" s="2">
        <v>109</v>
      </c>
      <c r="B110" s="2" t="s">
        <v>636</v>
      </c>
      <c r="C110" s="2" t="s">
        <v>236</v>
      </c>
      <c r="D110" s="2"/>
      <c r="E110" s="2"/>
      <c r="F110" s="2" t="s">
        <v>171</v>
      </c>
      <c r="G110" s="2" t="s">
        <v>236</v>
      </c>
      <c r="H110" s="11" t="s">
        <v>632</v>
      </c>
      <c r="I110" s="2" t="s">
        <v>624</v>
      </c>
      <c r="J110" s="2" t="s">
        <v>633</v>
      </c>
      <c r="K110" s="2">
        <v>778571957</v>
      </c>
      <c r="L110" s="2"/>
    </row>
    <row r="111" spans="1:12" x14ac:dyDescent="0.25">
      <c r="A111" s="2">
        <v>110</v>
      </c>
      <c r="B111" s="2" t="s">
        <v>637</v>
      </c>
      <c r="C111" s="2" t="s">
        <v>237</v>
      </c>
      <c r="D111" s="2"/>
      <c r="E111" s="2"/>
      <c r="F111" s="2" t="s">
        <v>638</v>
      </c>
      <c r="G111" s="2" t="s">
        <v>237</v>
      </c>
      <c r="H111" s="2" t="s">
        <v>639</v>
      </c>
      <c r="I111" s="2" t="s">
        <v>624</v>
      </c>
      <c r="J111" s="2" t="s">
        <v>640</v>
      </c>
      <c r="K111" s="2">
        <v>770481148</v>
      </c>
      <c r="L111" s="2"/>
    </row>
    <row r="112" spans="1:12" x14ac:dyDescent="0.25">
      <c r="A112" s="2">
        <v>111</v>
      </c>
      <c r="B112" s="2" t="s">
        <v>641</v>
      </c>
      <c r="C112" s="2" t="s">
        <v>238</v>
      </c>
      <c r="D112" s="2"/>
      <c r="E112" s="2"/>
      <c r="F112" s="2" t="s">
        <v>642</v>
      </c>
      <c r="G112" s="2" t="s">
        <v>238</v>
      </c>
      <c r="H112" s="2" t="s">
        <v>639</v>
      </c>
      <c r="I112" s="2" t="s">
        <v>624</v>
      </c>
      <c r="J112" s="2" t="s">
        <v>640</v>
      </c>
      <c r="K112" s="2">
        <v>773010707</v>
      </c>
      <c r="L112" s="2"/>
    </row>
    <row r="113" spans="1:12" x14ac:dyDescent="0.25">
      <c r="A113" s="2">
        <v>112</v>
      </c>
      <c r="B113" s="2" t="s">
        <v>643</v>
      </c>
      <c r="C113" s="2" t="s">
        <v>42</v>
      </c>
      <c r="D113" s="2"/>
      <c r="E113" s="2"/>
      <c r="F113" s="2" t="s">
        <v>644</v>
      </c>
      <c r="G113" s="2" t="s">
        <v>42</v>
      </c>
      <c r="H113" s="2" t="s">
        <v>645</v>
      </c>
      <c r="I113" s="2" t="s">
        <v>624</v>
      </c>
      <c r="J113" s="2" t="s">
        <v>640</v>
      </c>
      <c r="K113" s="2">
        <v>777575353</v>
      </c>
      <c r="L113" s="2"/>
    </row>
    <row r="114" spans="1:12" x14ac:dyDescent="0.25">
      <c r="A114" s="2">
        <v>113</v>
      </c>
      <c r="B114" s="4" t="s">
        <v>646</v>
      </c>
      <c r="C114" s="4" t="s">
        <v>239</v>
      </c>
      <c r="D114" s="2"/>
      <c r="E114" s="2"/>
      <c r="F114" s="2" t="s">
        <v>64</v>
      </c>
      <c r="G114" s="4" t="s">
        <v>239</v>
      </c>
      <c r="H114" s="2" t="s">
        <v>645</v>
      </c>
      <c r="I114" s="2" t="s">
        <v>624</v>
      </c>
      <c r="J114" s="2" t="s">
        <v>640</v>
      </c>
      <c r="K114" s="2">
        <v>776513451</v>
      </c>
      <c r="L114" s="25"/>
    </row>
    <row r="115" spans="1:12" x14ac:dyDescent="0.25">
      <c r="A115" s="2">
        <v>114</v>
      </c>
      <c r="B115" s="2" t="s">
        <v>647</v>
      </c>
      <c r="C115" s="2" t="s">
        <v>240</v>
      </c>
      <c r="D115" s="2"/>
      <c r="E115" s="2"/>
      <c r="F115" s="2" t="s">
        <v>648</v>
      </c>
      <c r="G115" s="2" t="s">
        <v>240</v>
      </c>
      <c r="H115" s="2" t="s">
        <v>645</v>
      </c>
      <c r="I115" s="2" t="s">
        <v>624</v>
      </c>
      <c r="J115" s="2" t="s">
        <v>640</v>
      </c>
      <c r="K115" s="2">
        <v>778710710</v>
      </c>
      <c r="L115" s="2"/>
    </row>
    <row r="116" spans="1:12" x14ac:dyDescent="0.25">
      <c r="A116" s="2">
        <v>115</v>
      </c>
      <c r="B116" s="2" t="s">
        <v>649</v>
      </c>
      <c r="C116" s="2" t="s">
        <v>106</v>
      </c>
      <c r="D116" s="2"/>
      <c r="E116" s="2"/>
      <c r="F116" s="2" t="s">
        <v>107</v>
      </c>
      <c r="G116" s="2" t="s">
        <v>106</v>
      </c>
      <c r="H116" s="2" t="s">
        <v>645</v>
      </c>
      <c r="I116" s="2" t="s">
        <v>624</v>
      </c>
      <c r="J116" s="2" t="s">
        <v>640</v>
      </c>
      <c r="K116" s="2">
        <v>778266359</v>
      </c>
      <c r="L116" s="2"/>
    </row>
    <row r="117" spans="1:12" x14ac:dyDescent="0.25">
      <c r="A117" s="2">
        <v>116</v>
      </c>
      <c r="B117" s="2" t="s">
        <v>650</v>
      </c>
      <c r="C117" s="2" t="s">
        <v>55</v>
      </c>
      <c r="D117" s="2"/>
      <c r="E117" s="2"/>
      <c r="F117" s="2" t="s">
        <v>56</v>
      </c>
      <c r="G117" s="2" t="s">
        <v>55</v>
      </c>
      <c r="H117" s="2" t="s">
        <v>651</v>
      </c>
      <c r="I117" s="2" t="s">
        <v>624</v>
      </c>
      <c r="J117" s="2" t="s">
        <v>652</v>
      </c>
      <c r="K117" s="2">
        <v>777000275</v>
      </c>
      <c r="L117" s="2"/>
    </row>
    <row r="118" spans="1:12" x14ac:dyDescent="0.25">
      <c r="A118" s="2">
        <v>117</v>
      </c>
      <c r="B118" s="2" t="s">
        <v>653</v>
      </c>
      <c r="C118" s="2" t="s">
        <v>30</v>
      </c>
      <c r="D118" s="2"/>
      <c r="E118" s="2"/>
      <c r="F118" s="2" t="s">
        <v>31</v>
      </c>
      <c r="G118" s="2" t="s">
        <v>30</v>
      </c>
      <c r="H118" s="2" t="s">
        <v>651</v>
      </c>
      <c r="I118" s="2" t="s">
        <v>624</v>
      </c>
      <c r="J118" s="2" t="s">
        <v>652</v>
      </c>
      <c r="K118" s="2">
        <v>772988000</v>
      </c>
      <c r="L118" s="2"/>
    </row>
    <row r="119" spans="1:12" x14ac:dyDescent="0.25">
      <c r="A119" s="2">
        <v>118</v>
      </c>
      <c r="B119" s="2" t="s">
        <v>654</v>
      </c>
      <c r="C119" s="2" t="s">
        <v>241</v>
      </c>
      <c r="D119" s="2"/>
      <c r="E119" s="2"/>
      <c r="F119" s="2" t="s">
        <v>655</v>
      </c>
      <c r="G119" s="2" t="s">
        <v>241</v>
      </c>
      <c r="H119" s="2" t="s">
        <v>651</v>
      </c>
      <c r="I119" s="2" t="s">
        <v>624</v>
      </c>
      <c r="J119" s="2" t="s">
        <v>652</v>
      </c>
      <c r="K119" s="2">
        <v>779497699</v>
      </c>
      <c r="L119" s="2"/>
    </row>
    <row r="120" spans="1:12" x14ac:dyDescent="0.25">
      <c r="A120" s="2">
        <v>119</v>
      </c>
      <c r="B120" s="2" t="s">
        <v>656</v>
      </c>
      <c r="C120" s="2" t="s">
        <v>25</v>
      </c>
      <c r="D120" s="2"/>
      <c r="E120" s="2"/>
      <c r="F120" s="2" t="s">
        <v>657</v>
      </c>
      <c r="G120" s="2" t="s">
        <v>25</v>
      </c>
      <c r="H120" s="2" t="s">
        <v>658</v>
      </c>
      <c r="I120" s="2" t="s">
        <v>624</v>
      </c>
      <c r="J120" s="2" t="s">
        <v>397</v>
      </c>
      <c r="K120" s="2">
        <v>770190970</v>
      </c>
      <c r="L120" s="2"/>
    </row>
    <row r="121" spans="1:12" x14ac:dyDescent="0.25">
      <c r="A121" s="2">
        <v>120</v>
      </c>
      <c r="B121" s="2" t="s">
        <v>659</v>
      </c>
      <c r="C121" s="2" t="s">
        <v>242</v>
      </c>
      <c r="D121" s="2"/>
      <c r="E121" s="2"/>
      <c r="F121" s="2" t="s">
        <v>15</v>
      </c>
      <c r="G121" s="2" t="s">
        <v>242</v>
      </c>
      <c r="H121" s="2" t="s">
        <v>658</v>
      </c>
      <c r="I121" s="2" t="s">
        <v>624</v>
      </c>
      <c r="J121" s="2" t="s">
        <v>397</v>
      </c>
      <c r="K121" s="2">
        <v>779342629</v>
      </c>
      <c r="L121" s="2"/>
    </row>
    <row r="122" spans="1:12" x14ac:dyDescent="0.25">
      <c r="A122" s="2">
        <v>121</v>
      </c>
      <c r="B122" s="2" t="s">
        <v>660</v>
      </c>
      <c r="C122" s="2" t="s">
        <v>243</v>
      </c>
      <c r="D122" s="2"/>
      <c r="E122" s="2"/>
      <c r="F122" s="2" t="s">
        <v>661</v>
      </c>
      <c r="G122" s="2" t="s">
        <v>243</v>
      </c>
      <c r="H122" s="2" t="s">
        <v>662</v>
      </c>
      <c r="I122" s="2" t="s">
        <v>624</v>
      </c>
      <c r="J122" s="2" t="s">
        <v>397</v>
      </c>
      <c r="K122" s="2">
        <v>774940010</v>
      </c>
      <c r="L122" s="2"/>
    </row>
    <row r="123" spans="1:12" x14ac:dyDescent="0.25">
      <c r="A123" s="2">
        <v>122</v>
      </c>
      <c r="B123" s="2" t="s">
        <v>663</v>
      </c>
      <c r="C123" s="2" t="s">
        <v>76</v>
      </c>
      <c r="D123" s="2"/>
      <c r="E123" s="2"/>
      <c r="F123" s="2" t="s">
        <v>77</v>
      </c>
      <c r="G123" s="2" t="s">
        <v>76</v>
      </c>
      <c r="H123" s="2" t="s">
        <v>658</v>
      </c>
      <c r="I123" s="2" t="s">
        <v>624</v>
      </c>
      <c r="J123" s="2" t="s">
        <v>397</v>
      </c>
      <c r="K123" s="2">
        <v>777707101</v>
      </c>
      <c r="L123" s="2"/>
    </row>
    <row r="124" spans="1:12" x14ac:dyDescent="0.25">
      <c r="A124" s="2">
        <v>123</v>
      </c>
      <c r="B124" s="2" t="s">
        <v>664</v>
      </c>
      <c r="C124" s="2" t="s">
        <v>74</v>
      </c>
      <c r="D124" s="2"/>
      <c r="E124" s="2"/>
      <c r="F124" s="2" t="s">
        <v>665</v>
      </c>
      <c r="G124" s="2" t="s">
        <v>74</v>
      </c>
      <c r="H124" s="2" t="s">
        <v>662</v>
      </c>
      <c r="I124" s="2" t="s">
        <v>624</v>
      </c>
      <c r="J124" s="2" t="s">
        <v>397</v>
      </c>
      <c r="K124" s="2">
        <v>779985985</v>
      </c>
      <c r="L124" s="2"/>
    </row>
    <row r="125" spans="1:12" x14ac:dyDescent="0.25">
      <c r="A125" s="2">
        <v>124</v>
      </c>
      <c r="B125" s="2" t="s">
        <v>666</v>
      </c>
      <c r="C125" s="2" t="s">
        <v>70</v>
      </c>
      <c r="D125" s="2"/>
      <c r="E125" s="2"/>
      <c r="F125" s="2" t="s">
        <v>75</v>
      </c>
      <c r="G125" s="2" t="s">
        <v>70</v>
      </c>
      <c r="H125" s="2" t="s">
        <v>662</v>
      </c>
      <c r="I125" s="2" t="s">
        <v>624</v>
      </c>
      <c r="J125" s="2" t="s">
        <v>397</v>
      </c>
      <c r="K125" s="2">
        <v>771900977</v>
      </c>
      <c r="L125" s="2"/>
    </row>
    <row r="126" spans="1:12" x14ac:dyDescent="0.25">
      <c r="A126" s="2">
        <v>125</v>
      </c>
      <c r="B126" s="2" t="s">
        <v>667</v>
      </c>
      <c r="C126" s="2" t="s">
        <v>244</v>
      </c>
      <c r="D126" s="2"/>
      <c r="E126" s="2"/>
      <c r="F126" s="2" t="s">
        <v>668</v>
      </c>
      <c r="G126" s="2" t="s">
        <v>244</v>
      </c>
      <c r="H126" s="2" t="s">
        <v>669</v>
      </c>
      <c r="I126" s="2" t="s">
        <v>624</v>
      </c>
      <c r="J126" s="2" t="s">
        <v>670</v>
      </c>
      <c r="K126" s="2">
        <v>779203946</v>
      </c>
      <c r="L126" s="2"/>
    </row>
    <row r="127" spans="1:12" x14ac:dyDescent="0.25">
      <c r="A127" s="1">
        <v>126</v>
      </c>
      <c r="B127" s="1" t="s">
        <v>671</v>
      </c>
      <c r="C127" s="1" t="s">
        <v>245</v>
      </c>
      <c r="D127" s="1"/>
      <c r="E127" s="1"/>
      <c r="F127" s="1" t="s">
        <v>672</v>
      </c>
      <c r="G127" s="1" t="s">
        <v>245</v>
      </c>
      <c r="H127" s="1" t="s">
        <v>669</v>
      </c>
      <c r="I127" s="1" t="s">
        <v>624</v>
      </c>
      <c r="J127" s="1" t="s">
        <v>670</v>
      </c>
      <c r="K127" s="1">
        <v>770508833</v>
      </c>
      <c r="L127" s="1" t="s">
        <v>673</v>
      </c>
    </row>
    <row r="128" spans="1:12" x14ac:dyDescent="0.25">
      <c r="A128" s="2">
        <v>127</v>
      </c>
      <c r="B128" s="2" t="s">
        <v>674</v>
      </c>
      <c r="C128" s="2" t="s">
        <v>246</v>
      </c>
      <c r="D128" s="2"/>
      <c r="E128" s="2"/>
      <c r="F128" s="2" t="s">
        <v>675</v>
      </c>
      <c r="G128" s="2" t="s">
        <v>246</v>
      </c>
      <c r="H128" s="2" t="s">
        <v>662</v>
      </c>
      <c r="I128" s="2" t="s">
        <v>624</v>
      </c>
      <c r="J128" s="5" t="s">
        <v>397</v>
      </c>
      <c r="K128" s="2">
        <v>774737200</v>
      </c>
      <c r="L128" s="2"/>
    </row>
    <row r="129" spans="1:12" x14ac:dyDescent="0.25">
      <c r="A129" s="2">
        <v>128</v>
      </c>
      <c r="B129" s="2" t="s">
        <v>676</v>
      </c>
      <c r="C129" s="2" t="s">
        <v>247</v>
      </c>
      <c r="D129" s="2"/>
      <c r="E129" s="2"/>
      <c r="F129" s="2" t="s">
        <v>677</v>
      </c>
      <c r="G129" s="2" t="s">
        <v>247</v>
      </c>
      <c r="H129" s="2" t="s">
        <v>678</v>
      </c>
      <c r="I129" s="2" t="s">
        <v>624</v>
      </c>
      <c r="J129" s="2" t="s">
        <v>679</v>
      </c>
      <c r="K129" s="2">
        <v>770257853</v>
      </c>
      <c r="L129" s="2"/>
    </row>
    <row r="130" spans="1:12" x14ac:dyDescent="0.25">
      <c r="A130" s="2">
        <v>129</v>
      </c>
      <c r="B130" s="2" t="s">
        <v>680</v>
      </c>
      <c r="C130" s="2" t="s">
        <v>248</v>
      </c>
      <c r="D130" s="2"/>
      <c r="E130" s="2"/>
      <c r="F130" s="2" t="s">
        <v>681</v>
      </c>
      <c r="G130" s="2" t="s">
        <v>248</v>
      </c>
      <c r="H130" s="2" t="s">
        <v>682</v>
      </c>
      <c r="I130" s="2" t="s">
        <v>624</v>
      </c>
      <c r="J130" s="2" t="s">
        <v>652</v>
      </c>
      <c r="K130" s="2">
        <v>771888414</v>
      </c>
      <c r="L130" s="2"/>
    </row>
    <row r="131" spans="1:12" x14ac:dyDescent="0.25">
      <c r="A131" s="2">
        <v>130</v>
      </c>
      <c r="B131" s="2" t="s">
        <v>683</v>
      </c>
      <c r="C131" s="2" t="s">
        <v>147</v>
      </c>
      <c r="D131" s="2"/>
      <c r="E131" s="2"/>
      <c r="F131" s="2" t="s">
        <v>148</v>
      </c>
      <c r="G131" s="2" t="s">
        <v>147</v>
      </c>
      <c r="H131" s="2" t="s">
        <v>682</v>
      </c>
      <c r="I131" s="2" t="s">
        <v>624</v>
      </c>
      <c r="J131" s="2" t="s">
        <v>652</v>
      </c>
      <c r="K131" s="2">
        <v>776111689</v>
      </c>
      <c r="L131" s="2"/>
    </row>
    <row r="132" spans="1:12" x14ac:dyDescent="0.25">
      <c r="A132" s="2">
        <v>131</v>
      </c>
      <c r="B132" s="2" t="s">
        <v>684</v>
      </c>
      <c r="C132" s="2" t="s">
        <v>153</v>
      </c>
      <c r="D132" s="2"/>
      <c r="E132" s="2"/>
      <c r="F132" s="2" t="s">
        <v>685</v>
      </c>
      <c r="G132" s="2" t="s">
        <v>153</v>
      </c>
      <c r="H132" s="2" t="s">
        <v>682</v>
      </c>
      <c r="I132" s="2" t="s">
        <v>624</v>
      </c>
      <c r="J132" s="2" t="s">
        <v>652</v>
      </c>
      <c r="K132" s="2">
        <v>777677555</v>
      </c>
      <c r="L132" s="2"/>
    </row>
    <row r="133" spans="1:12" x14ac:dyDescent="0.25">
      <c r="A133" s="2">
        <v>132</v>
      </c>
      <c r="B133" s="2" t="s">
        <v>686</v>
      </c>
      <c r="C133" s="2" t="s">
        <v>121</v>
      </c>
      <c r="D133" s="2"/>
      <c r="E133" s="2"/>
      <c r="F133" s="2" t="s">
        <v>687</v>
      </c>
      <c r="G133" s="2" t="s">
        <v>121</v>
      </c>
      <c r="H133" s="2" t="s">
        <v>688</v>
      </c>
      <c r="I133" s="2" t="s">
        <v>624</v>
      </c>
      <c r="J133" s="2" t="s">
        <v>625</v>
      </c>
      <c r="K133" s="2">
        <v>779050688</v>
      </c>
      <c r="L133" s="2"/>
    </row>
    <row r="134" spans="1:12" x14ac:dyDescent="0.25">
      <c r="A134" s="2">
        <v>133</v>
      </c>
      <c r="B134" s="2" t="s">
        <v>689</v>
      </c>
      <c r="C134" s="2" t="s">
        <v>249</v>
      </c>
      <c r="D134" s="2"/>
      <c r="E134" s="2"/>
      <c r="F134" s="2" t="s">
        <v>690</v>
      </c>
      <c r="G134" s="2" t="s">
        <v>249</v>
      </c>
      <c r="H134" s="2" t="s">
        <v>688</v>
      </c>
      <c r="I134" s="2" t="s">
        <v>624</v>
      </c>
      <c r="J134" s="2" t="s">
        <v>625</v>
      </c>
      <c r="K134" s="2">
        <v>770511525</v>
      </c>
      <c r="L134" s="2"/>
    </row>
    <row r="135" spans="1:12" x14ac:dyDescent="0.25">
      <c r="A135" s="2">
        <v>134</v>
      </c>
      <c r="B135" s="2" t="s">
        <v>691</v>
      </c>
      <c r="C135" s="2" t="s">
        <v>250</v>
      </c>
      <c r="D135" s="2"/>
      <c r="E135" s="2"/>
      <c r="F135" s="2" t="s">
        <v>692</v>
      </c>
      <c r="G135" s="2" t="s">
        <v>250</v>
      </c>
      <c r="H135" s="2" t="s">
        <v>688</v>
      </c>
      <c r="I135" s="2" t="s">
        <v>624</v>
      </c>
      <c r="J135" s="2" t="s">
        <v>625</v>
      </c>
      <c r="K135" s="2">
        <v>779390094</v>
      </c>
      <c r="L135" s="2"/>
    </row>
    <row r="136" spans="1:12" x14ac:dyDescent="0.25">
      <c r="A136" s="2">
        <v>135</v>
      </c>
      <c r="B136" s="25" t="s">
        <v>693</v>
      </c>
      <c r="C136" s="25" t="s">
        <v>83</v>
      </c>
      <c r="D136" s="25"/>
      <c r="E136" s="25"/>
      <c r="F136" s="25" t="s">
        <v>142</v>
      </c>
      <c r="G136" s="25" t="s">
        <v>83</v>
      </c>
      <c r="H136" s="25" t="s">
        <v>694</v>
      </c>
      <c r="I136" s="25" t="s">
        <v>624</v>
      </c>
      <c r="J136" s="25" t="s">
        <v>625</v>
      </c>
      <c r="K136" s="25">
        <v>776255355</v>
      </c>
      <c r="L136" s="26"/>
    </row>
    <row r="137" spans="1:12" x14ac:dyDescent="0.25">
      <c r="A137" s="2">
        <v>136</v>
      </c>
      <c r="B137" s="25" t="s">
        <v>695</v>
      </c>
      <c r="C137" s="25" t="s">
        <v>251</v>
      </c>
      <c r="D137" s="25"/>
      <c r="E137" s="25"/>
      <c r="F137" s="25" t="s">
        <v>696</v>
      </c>
      <c r="G137" s="25" t="s">
        <v>251</v>
      </c>
      <c r="H137" s="25" t="s">
        <v>694</v>
      </c>
      <c r="I137" s="25" t="s">
        <v>624</v>
      </c>
      <c r="J137" s="25" t="s">
        <v>625</v>
      </c>
      <c r="K137" s="25">
        <v>771590483</v>
      </c>
      <c r="L137" s="26"/>
    </row>
    <row r="138" spans="1:12" x14ac:dyDescent="0.25">
      <c r="A138" s="2">
        <v>137</v>
      </c>
      <c r="B138" s="25" t="s">
        <v>697</v>
      </c>
      <c r="C138" s="25" t="s">
        <v>252</v>
      </c>
      <c r="D138" s="25"/>
      <c r="E138" s="25"/>
      <c r="F138" s="25" t="s">
        <v>698</v>
      </c>
      <c r="G138" s="25" t="s">
        <v>252</v>
      </c>
      <c r="H138" s="25" t="s">
        <v>694</v>
      </c>
      <c r="I138" s="25" t="s">
        <v>624</v>
      </c>
      <c r="J138" s="25" t="s">
        <v>625</v>
      </c>
      <c r="K138" s="25">
        <v>774211621</v>
      </c>
      <c r="L138" s="26"/>
    </row>
    <row r="139" spans="1:12" x14ac:dyDescent="0.25">
      <c r="A139" s="2">
        <v>138</v>
      </c>
      <c r="B139" s="2" t="s">
        <v>699</v>
      </c>
      <c r="C139" s="2" t="s">
        <v>253</v>
      </c>
      <c r="D139" s="2"/>
      <c r="E139" s="2"/>
      <c r="F139" s="2" t="s">
        <v>700</v>
      </c>
      <c r="G139" s="2" t="s">
        <v>253</v>
      </c>
      <c r="H139" s="2" t="s">
        <v>701</v>
      </c>
      <c r="I139" s="2" t="s">
        <v>624</v>
      </c>
      <c r="J139" s="2" t="s">
        <v>702</v>
      </c>
      <c r="K139" s="27">
        <v>779080797</v>
      </c>
      <c r="L139" s="2"/>
    </row>
    <row r="140" spans="1:12" x14ac:dyDescent="0.25">
      <c r="A140" s="2">
        <v>139</v>
      </c>
      <c r="B140" s="2" t="s">
        <v>703</v>
      </c>
      <c r="C140" s="2" t="s">
        <v>254</v>
      </c>
      <c r="D140" s="2"/>
      <c r="E140" s="2"/>
      <c r="F140" s="2" t="s">
        <v>704</v>
      </c>
      <c r="G140" s="2" t="s">
        <v>254</v>
      </c>
      <c r="H140" s="2" t="s">
        <v>701</v>
      </c>
      <c r="I140" s="2" t="s">
        <v>624</v>
      </c>
      <c r="J140" s="2" t="s">
        <v>702</v>
      </c>
      <c r="K140" s="2">
        <v>779520000</v>
      </c>
      <c r="L140" s="2"/>
    </row>
    <row r="141" spans="1:12" x14ac:dyDescent="0.25">
      <c r="A141" s="2">
        <v>140</v>
      </c>
      <c r="B141" s="2" t="s">
        <v>705</v>
      </c>
      <c r="C141" s="2" t="s">
        <v>255</v>
      </c>
      <c r="D141" s="2"/>
      <c r="E141" s="2"/>
      <c r="F141" s="2" t="s">
        <v>706</v>
      </c>
      <c r="G141" s="2" t="s">
        <v>255</v>
      </c>
      <c r="H141" s="2" t="s">
        <v>701</v>
      </c>
      <c r="I141" s="2" t="s">
        <v>624</v>
      </c>
      <c r="J141" s="2" t="s">
        <v>702</v>
      </c>
      <c r="K141" s="2">
        <v>776555707</v>
      </c>
      <c r="L141" s="2"/>
    </row>
    <row r="142" spans="1:12" x14ac:dyDescent="0.25">
      <c r="A142" s="2">
        <v>141</v>
      </c>
      <c r="B142" s="2" t="s">
        <v>707</v>
      </c>
      <c r="C142" s="2" t="s">
        <v>256</v>
      </c>
      <c r="D142" s="2"/>
      <c r="E142" s="2"/>
      <c r="F142" s="2" t="s">
        <v>708</v>
      </c>
      <c r="G142" s="2" t="s">
        <v>256</v>
      </c>
      <c r="H142" s="2" t="s">
        <v>709</v>
      </c>
      <c r="I142" s="2" t="s">
        <v>624</v>
      </c>
      <c r="J142" s="2" t="s">
        <v>710</v>
      </c>
      <c r="K142" s="2">
        <v>776111180</v>
      </c>
      <c r="L142" s="2"/>
    </row>
    <row r="143" spans="1:12" x14ac:dyDescent="0.25">
      <c r="A143" s="2">
        <v>142</v>
      </c>
      <c r="B143" s="25" t="s">
        <v>711</v>
      </c>
      <c r="C143" s="25" t="s">
        <v>257</v>
      </c>
      <c r="D143" s="25"/>
      <c r="E143" s="25"/>
      <c r="F143" s="25" t="s">
        <v>712</v>
      </c>
      <c r="G143" s="25" t="s">
        <v>257</v>
      </c>
      <c r="H143" s="25" t="s">
        <v>709</v>
      </c>
      <c r="I143" s="25" t="s">
        <v>624</v>
      </c>
      <c r="J143" s="25" t="s">
        <v>710</v>
      </c>
      <c r="K143" s="25">
        <v>779413907</v>
      </c>
      <c r="L143" s="25"/>
    </row>
    <row r="144" spans="1:12" x14ac:dyDescent="0.25">
      <c r="A144" s="2">
        <v>143</v>
      </c>
      <c r="B144" s="2" t="s">
        <v>713</v>
      </c>
      <c r="C144" s="2" t="s">
        <v>81</v>
      </c>
      <c r="D144" s="2"/>
      <c r="E144" s="2"/>
      <c r="F144" s="2" t="s">
        <v>714</v>
      </c>
      <c r="G144" s="2" t="s">
        <v>81</v>
      </c>
      <c r="H144" s="2" t="s">
        <v>715</v>
      </c>
      <c r="I144" s="2" t="s">
        <v>624</v>
      </c>
      <c r="J144" s="2" t="s">
        <v>679</v>
      </c>
      <c r="K144" s="2">
        <v>777007278</v>
      </c>
      <c r="L144" s="2"/>
    </row>
    <row r="145" spans="1:12" x14ac:dyDescent="0.25">
      <c r="A145" s="2">
        <v>144</v>
      </c>
      <c r="B145" s="2" t="s">
        <v>716</v>
      </c>
      <c r="C145" s="2" t="s">
        <v>258</v>
      </c>
      <c r="D145" s="2"/>
      <c r="E145" s="2"/>
      <c r="F145" s="2" t="s">
        <v>717</v>
      </c>
      <c r="G145" s="2" t="s">
        <v>258</v>
      </c>
      <c r="H145" s="2" t="s">
        <v>715</v>
      </c>
      <c r="I145" s="2" t="s">
        <v>624</v>
      </c>
      <c r="J145" s="2" t="s">
        <v>679</v>
      </c>
      <c r="K145" s="2">
        <v>778588880</v>
      </c>
      <c r="L145" s="2"/>
    </row>
    <row r="146" spans="1:12" x14ac:dyDescent="0.25">
      <c r="A146" s="2">
        <v>145</v>
      </c>
      <c r="B146" s="2" t="s">
        <v>718</v>
      </c>
      <c r="C146" s="2" t="s">
        <v>259</v>
      </c>
      <c r="D146" s="2"/>
      <c r="E146" s="2"/>
      <c r="F146" s="2" t="s">
        <v>719</v>
      </c>
      <c r="G146" s="2" t="s">
        <v>259</v>
      </c>
      <c r="H146" s="2" t="s">
        <v>715</v>
      </c>
      <c r="I146" s="2" t="s">
        <v>624</v>
      </c>
      <c r="J146" s="2" t="s">
        <v>679</v>
      </c>
      <c r="K146" s="2">
        <v>771979497</v>
      </c>
      <c r="L146" s="2"/>
    </row>
    <row r="147" spans="1:12" x14ac:dyDescent="0.25">
      <c r="A147" s="2">
        <v>146</v>
      </c>
      <c r="B147" s="2" t="s">
        <v>720</v>
      </c>
      <c r="C147" s="2" t="s">
        <v>260</v>
      </c>
      <c r="D147" s="2"/>
      <c r="E147" s="2"/>
      <c r="F147" s="2" t="s">
        <v>721</v>
      </c>
      <c r="G147" s="2" t="s">
        <v>260</v>
      </c>
      <c r="H147" s="2" t="s">
        <v>722</v>
      </c>
      <c r="I147" s="2" t="s">
        <v>624</v>
      </c>
      <c r="J147" s="2" t="s">
        <v>723</v>
      </c>
      <c r="K147" s="2">
        <v>773341834</v>
      </c>
      <c r="L147" s="2"/>
    </row>
    <row r="148" spans="1:12" x14ac:dyDescent="0.25">
      <c r="A148" s="2">
        <v>147</v>
      </c>
      <c r="B148" s="2" t="s">
        <v>724</v>
      </c>
      <c r="C148" s="2" t="s">
        <v>261</v>
      </c>
      <c r="D148" s="2"/>
      <c r="E148" s="2"/>
      <c r="F148" s="2" t="s">
        <v>725</v>
      </c>
      <c r="G148" s="2" t="s">
        <v>261</v>
      </c>
      <c r="H148" s="2" t="s">
        <v>722</v>
      </c>
      <c r="I148" s="2" t="s">
        <v>624</v>
      </c>
      <c r="J148" s="2" t="s">
        <v>723</v>
      </c>
      <c r="K148" s="2">
        <v>774051943</v>
      </c>
      <c r="L148" s="2"/>
    </row>
    <row r="149" spans="1:12" x14ac:dyDescent="0.25">
      <c r="A149" s="2">
        <v>148</v>
      </c>
      <c r="B149" s="2" t="s">
        <v>726</v>
      </c>
      <c r="C149" s="2" t="s">
        <v>262</v>
      </c>
      <c r="D149" s="2"/>
      <c r="E149" s="2"/>
      <c r="F149" s="2" t="s">
        <v>727</v>
      </c>
      <c r="G149" s="2" t="s">
        <v>262</v>
      </c>
      <c r="H149" s="2" t="s">
        <v>722</v>
      </c>
      <c r="I149" s="2" t="s">
        <v>624</v>
      </c>
      <c r="J149" s="2" t="s">
        <v>723</v>
      </c>
      <c r="K149" s="2">
        <v>771921091</v>
      </c>
      <c r="L149" s="2"/>
    </row>
    <row r="150" spans="1:12" x14ac:dyDescent="0.25">
      <c r="A150" s="28">
        <v>149</v>
      </c>
      <c r="B150" s="28" t="s">
        <v>728</v>
      </c>
      <c r="C150" s="28" t="s">
        <v>134</v>
      </c>
      <c r="D150" s="28"/>
      <c r="E150" s="28"/>
      <c r="F150" s="28" t="s">
        <v>729</v>
      </c>
      <c r="G150" s="28" t="s">
        <v>134</v>
      </c>
      <c r="H150" s="28" t="s">
        <v>730</v>
      </c>
      <c r="I150" s="28" t="s">
        <v>624</v>
      </c>
      <c r="J150" s="28" t="s">
        <v>652</v>
      </c>
      <c r="K150" s="28">
        <v>770616289</v>
      </c>
      <c r="L150" s="29" t="s">
        <v>731</v>
      </c>
    </row>
    <row r="151" spans="1:12" x14ac:dyDescent="0.25">
      <c r="A151" s="28">
        <v>150</v>
      </c>
      <c r="B151" s="28" t="s">
        <v>732</v>
      </c>
      <c r="C151" s="28" t="s">
        <v>263</v>
      </c>
      <c r="D151" s="28"/>
      <c r="E151" s="28"/>
      <c r="F151" s="28" t="s">
        <v>733</v>
      </c>
      <c r="G151" s="28" t="s">
        <v>263</v>
      </c>
      <c r="H151" s="28" t="s">
        <v>730</v>
      </c>
      <c r="I151" s="28" t="s">
        <v>624</v>
      </c>
      <c r="J151" s="28" t="s">
        <v>652</v>
      </c>
      <c r="K151" s="28">
        <v>777711160</v>
      </c>
      <c r="L151" s="29" t="s">
        <v>731</v>
      </c>
    </row>
    <row r="152" spans="1:12" x14ac:dyDescent="0.25">
      <c r="A152" s="28">
        <v>151</v>
      </c>
      <c r="B152" s="28" t="s">
        <v>734</v>
      </c>
      <c r="C152" s="28" t="s">
        <v>264</v>
      </c>
      <c r="D152" s="28"/>
      <c r="E152" s="28"/>
      <c r="F152" s="28" t="s">
        <v>735</v>
      </c>
      <c r="G152" s="28" t="s">
        <v>264</v>
      </c>
      <c r="H152" s="28" t="s">
        <v>730</v>
      </c>
      <c r="I152" s="28" t="s">
        <v>624</v>
      </c>
      <c r="J152" s="28" t="s">
        <v>652</v>
      </c>
      <c r="K152" s="28">
        <v>777503093</v>
      </c>
      <c r="L152" s="29" t="s">
        <v>731</v>
      </c>
    </row>
    <row r="153" spans="1:12" x14ac:dyDescent="0.25">
      <c r="A153" s="2">
        <v>152</v>
      </c>
      <c r="B153" s="25" t="s">
        <v>736</v>
      </c>
      <c r="C153" s="25" t="s">
        <v>265</v>
      </c>
      <c r="D153" s="25"/>
      <c r="E153" s="25"/>
      <c r="F153" s="25" t="s">
        <v>737</v>
      </c>
      <c r="G153" s="25" t="s">
        <v>265</v>
      </c>
      <c r="H153" s="25" t="s">
        <v>738</v>
      </c>
      <c r="I153" s="25" t="s">
        <v>624</v>
      </c>
      <c r="J153" s="25" t="s">
        <v>739</v>
      </c>
      <c r="K153" s="25">
        <v>771538957</v>
      </c>
      <c r="L153" s="25"/>
    </row>
    <row r="154" spans="1:12" x14ac:dyDescent="0.25">
      <c r="A154" s="2">
        <v>153</v>
      </c>
      <c r="B154" s="30" t="s">
        <v>740</v>
      </c>
      <c r="C154" s="30" t="s">
        <v>741</v>
      </c>
      <c r="D154" s="21"/>
      <c r="E154" s="21"/>
      <c r="F154" s="21" t="s">
        <v>742</v>
      </c>
      <c r="G154" s="30" t="s">
        <v>741</v>
      </c>
      <c r="H154" s="21" t="s">
        <v>738</v>
      </c>
      <c r="I154" s="21" t="s">
        <v>624</v>
      </c>
      <c r="J154" s="21" t="s">
        <v>739</v>
      </c>
      <c r="K154" s="21"/>
      <c r="L154" s="21" t="s">
        <v>743</v>
      </c>
    </row>
    <row r="155" spans="1:12" x14ac:dyDescent="0.25">
      <c r="A155" s="2">
        <v>154</v>
      </c>
      <c r="B155" s="25" t="s">
        <v>744</v>
      </c>
      <c r="C155" s="25" t="s">
        <v>266</v>
      </c>
      <c r="D155" s="25"/>
      <c r="E155" s="25"/>
      <c r="F155" s="25" t="s">
        <v>745</v>
      </c>
      <c r="G155" s="25" t="s">
        <v>266</v>
      </c>
      <c r="H155" s="25" t="s">
        <v>738</v>
      </c>
      <c r="I155" s="25" t="s">
        <v>624</v>
      </c>
      <c r="J155" s="25" t="s">
        <v>739</v>
      </c>
      <c r="K155" s="25">
        <v>773494685</v>
      </c>
      <c r="L155" s="25"/>
    </row>
    <row r="156" spans="1:12" x14ac:dyDescent="0.25">
      <c r="A156" s="2">
        <v>155</v>
      </c>
      <c r="B156" s="19"/>
      <c r="C156" s="19" t="s">
        <v>746</v>
      </c>
      <c r="D156" s="19"/>
      <c r="E156" s="19"/>
      <c r="F156" s="19" t="s">
        <v>747</v>
      </c>
      <c r="G156" s="19" t="s">
        <v>746</v>
      </c>
      <c r="H156" s="19" t="s">
        <v>748</v>
      </c>
      <c r="I156" s="19" t="s">
        <v>624</v>
      </c>
      <c r="J156" s="19" t="s">
        <v>702</v>
      </c>
      <c r="K156" s="31">
        <v>774426340</v>
      </c>
      <c r="L156" s="19" t="s">
        <v>749</v>
      </c>
    </row>
    <row r="157" spans="1:12" x14ac:dyDescent="0.25">
      <c r="A157" s="2">
        <v>156</v>
      </c>
      <c r="B157" s="2" t="s">
        <v>750</v>
      </c>
      <c r="C157" s="2" t="s">
        <v>59</v>
      </c>
      <c r="D157" s="2"/>
      <c r="E157" s="2"/>
      <c r="F157" s="2" t="s">
        <v>8</v>
      </c>
      <c r="G157" s="2" t="s">
        <v>59</v>
      </c>
      <c r="H157" s="2" t="s">
        <v>751</v>
      </c>
      <c r="I157" s="2" t="s">
        <v>752</v>
      </c>
      <c r="J157" s="2" t="s">
        <v>397</v>
      </c>
      <c r="K157" s="2">
        <v>775581040</v>
      </c>
      <c r="L157" s="2" t="s">
        <v>753</v>
      </c>
    </row>
    <row r="158" spans="1:12" x14ac:dyDescent="0.25">
      <c r="A158" s="2">
        <v>157</v>
      </c>
      <c r="B158" s="2" t="s">
        <v>754</v>
      </c>
      <c r="C158" s="2" t="s">
        <v>279</v>
      </c>
      <c r="D158" s="2"/>
      <c r="E158" s="2"/>
      <c r="F158" s="2" t="s">
        <v>755</v>
      </c>
      <c r="G158" s="2" t="s">
        <v>279</v>
      </c>
      <c r="H158" s="2" t="s">
        <v>751</v>
      </c>
      <c r="I158" s="2" t="s">
        <v>752</v>
      </c>
      <c r="J158" s="2" t="s">
        <v>397</v>
      </c>
      <c r="K158" s="2">
        <v>774375333</v>
      </c>
      <c r="L158" s="2" t="s">
        <v>753</v>
      </c>
    </row>
    <row r="159" spans="1:12" x14ac:dyDescent="0.25">
      <c r="A159" s="2">
        <v>158</v>
      </c>
      <c r="B159" s="2" t="s">
        <v>756</v>
      </c>
      <c r="C159" s="2" t="s">
        <v>119</v>
      </c>
      <c r="D159" s="2"/>
      <c r="E159" s="2"/>
      <c r="F159" s="2" t="s">
        <v>120</v>
      </c>
      <c r="G159" s="2" t="s">
        <v>119</v>
      </c>
      <c r="H159" s="2" t="s">
        <v>757</v>
      </c>
      <c r="I159" s="2" t="s">
        <v>752</v>
      </c>
      <c r="J159" s="2" t="s">
        <v>397</v>
      </c>
      <c r="K159" s="2">
        <v>778266870</v>
      </c>
      <c r="L159" s="2"/>
    </row>
    <row r="160" spans="1:12" x14ac:dyDescent="0.25">
      <c r="A160" s="2">
        <v>159</v>
      </c>
      <c r="B160" s="2" t="s">
        <v>758</v>
      </c>
      <c r="C160" s="2" t="s">
        <v>141</v>
      </c>
      <c r="D160" s="2"/>
      <c r="E160" s="2"/>
      <c r="F160" s="2" t="s">
        <v>759</v>
      </c>
      <c r="G160" s="2" t="s">
        <v>141</v>
      </c>
      <c r="H160" s="2" t="s">
        <v>757</v>
      </c>
      <c r="I160" s="2" t="s">
        <v>752</v>
      </c>
      <c r="J160" s="2" t="s">
        <v>397</v>
      </c>
      <c r="K160" s="2">
        <v>776667894</v>
      </c>
      <c r="L160" s="2"/>
    </row>
    <row r="161" spans="1:12" x14ac:dyDescent="0.25">
      <c r="A161" s="2">
        <v>160</v>
      </c>
      <c r="B161" s="2" t="s">
        <v>760</v>
      </c>
      <c r="C161" s="2" t="s">
        <v>154</v>
      </c>
      <c r="D161" s="2"/>
      <c r="E161" s="2"/>
      <c r="F161" s="2" t="s">
        <v>155</v>
      </c>
      <c r="G161" s="2" t="s">
        <v>154</v>
      </c>
      <c r="H161" s="2" t="s">
        <v>757</v>
      </c>
      <c r="I161" s="2" t="s">
        <v>752</v>
      </c>
      <c r="J161" s="2" t="s">
        <v>397</v>
      </c>
      <c r="K161" s="2">
        <v>779606666</v>
      </c>
      <c r="L161" s="2"/>
    </row>
    <row r="162" spans="1:12" x14ac:dyDescent="0.25">
      <c r="A162" s="2">
        <v>161</v>
      </c>
      <c r="B162" s="2" t="s">
        <v>761</v>
      </c>
      <c r="C162" s="2" t="s">
        <v>280</v>
      </c>
      <c r="D162" s="2"/>
      <c r="E162" s="2"/>
      <c r="F162" s="2" t="s">
        <v>762</v>
      </c>
      <c r="G162" s="2" t="s">
        <v>280</v>
      </c>
      <c r="H162" s="2" t="s">
        <v>763</v>
      </c>
      <c r="I162" s="2" t="s">
        <v>752</v>
      </c>
      <c r="J162" s="2" t="s">
        <v>397</v>
      </c>
      <c r="K162" s="2">
        <v>776566560</v>
      </c>
      <c r="L162" s="2"/>
    </row>
    <row r="163" spans="1:12" x14ac:dyDescent="0.25">
      <c r="A163" s="2">
        <v>162</v>
      </c>
      <c r="B163" s="2" t="s">
        <v>764</v>
      </c>
      <c r="C163" s="2" t="s">
        <v>281</v>
      </c>
      <c r="D163" s="2"/>
      <c r="E163" s="2"/>
      <c r="F163" s="2" t="s">
        <v>765</v>
      </c>
      <c r="G163" s="2" t="s">
        <v>281</v>
      </c>
      <c r="H163" s="2" t="s">
        <v>766</v>
      </c>
      <c r="I163" s="2" t="s">
        <v>752</v>
      </c>
      <c r="J163" s="2" t="s">
        <v>397</v>
      </c>
      <c r="K163" s="2">
        <v>776887765</v>
      </c>
      <c r="L163" s="2"/>
    </row>
    <row r="164" spans="1:12" x14ac:dyDescent="0.25">
      <c r="A164" s="2">
        <v>163</v>
      </c>
      <c r="B164" s="2" t="s">
        <v>767</v>
      </c>
      <c r="C164" s="2" t="s">
        <v>47</v>
      </c>
      <c r="D164" s="2"/>
      <c r="E164" s="2"/>
      <c r="F164" s="2" t="s">
        <v>48</v>
      </c>
      <c r="G164" s="2" t="s">
        <v>47</v>
      </c>
      <c r="H164" s="2" t="s">
        <v>768</v>
      </c>
      <c r="I164" s="2" t="s">
        <v>752</v>
      </c>
      <c r="J164" s="2" t="s">
        <v>397</v>
      </c>
      <c r="K164" s="2">
        <v>779906080</v>
      </c>
      <c r="L164" s="2"/>
    </row>
    <row r="165" spans="1:12" x14ac:dyDescent="0.25">
      <c r="A165" s="2">
        <v>164</v>
      </c>
      <c r="B165" s="2" t="s">
        <v>769</v>
      </c>
      <c r="C165" s="2" t="s">
        <v>282</v>
      </c>
      <c r="D165" s="2"/>
      <c r="E165" s="2"/>
      <c r="F165" s="2" t="s">
        <v>770</v>
      </c>
      <c r="G165" s="2" t="s">
        <v>282</v>
      </c>
      <c r="H165" s="2" t="s">
        <v>768</v>
      </c>
      <c r="I165" s="2" t="s">
        <v>752</v>
      </c>
      <c r="J165" s="2" t="s">
        <v>397</v>
      </c>
      <c r="K165" s="2">
        <v>771643440</v>
      </c>
      <c r="L165" s="2"/>
    </row>
    <row r="166" spans="1:12" x14ac:dyDescent="0.25">
      <c r="A166" s="2">
        <v>165</v>
      </c>
      <c r="B166" s="2" t="s">
        <v>771</v>
      </c>
      <c r="C166" s="2" t="s">
        <v>283</v>
      </c>
      <c r="D166" s="2"/>
      <c r="E166" s="2"/>
      <c r="F166" s="2" t="s">
        <v>772</v>
      </c>
      <c r="G166" s="2" t="s">
        <v>283</v>
      </c>
      <c r="H166" s="2" t="s">
        <v>768</v>
      </c>
      <c r="I166" s="2" t="s">
        <v>752</v>
      </c>
      <c r="J166" s="2" t="s">
        <v>397</v>
      </c>
      <c r="K166" s="2">
        <v>774444455</v>
      </c>
      <c r="L166" s="2"/>
    </row>
    <row r="167" spans="1:12" x14ac:dyDescent="0.25">
      <c r="A167" s="2">
        <v>166</v>
      </c>
      <c r="B167" s="2" t="s">
        <v>773</v>
      </c>
      <c r="C167" s="2" t="s">
        <v>160</v>
      </c>
      <c r="D167" s="2"/>
      <c r="E167" s="2"/>
      <c r="F167" s="2" t="s">
        <v>161</v>
      </c>
      <c r="G167" s="2" t="s">
        <v>160</v>
      </c>
      <c r="H167" s="2" t="s">
        <v>774</v>
      </c>
      <c r="I167" s="2" t="s">
        <v>752</v>
      </c>
      <c r="J167" s="2" t="s">
        <v>397</v>
      </c>
      <c r="K167" s="2">
        <v>770001707</v>
      </c>
      <c r="L167" s="2"/>
    </row>
    <row r="168" spans="1:12" x14ac:dyDescent="0.25">
      <c r="A168" s="2">
        <v>167</v>
      </c>
      <c r="B168" s="2" t="s">
        <v>775</v>
      </c>
      <c r="C168" s="2" t="s">
        <v>284</v>
      </c>
      <c r="D168" s="2"/>
      <c r="E168" s="2"/>
      <c r="F168" s="2" t="s">
        <v>776</v>
      </c>
      <c r="G168" s="2" t="s">
        <v>284</v>
      </c>
      <c r="H168" s="2" t="s">
        <v>774</v>
      </c>
      <c r="I168" s="2" t="s">
        <v>752</v>
      </c>
      <c r="J168" s="2" t="s">
        <v>397</v>
      </c>
      <c r="K168" s="2">
        <v>771824440</v>
      </c>
      <c r="L168" s="2"/>
    </row>
    <row r="169" spans="1:12" x14ac:dyDescent="0.25">
      <c r="A169" s="2">
        <v>168</v>
      </c>
      <c r="B169" s="2" t="s">
        <v>777</v>
      </c>
      <c r="C169" s="2" t="s">
        <v>285</v>
      </c>
      <c r="D169" s="2"/>
      <c r="E169" s="2"/>
      <c r="F169" s="5" t="s">
        <v>778</v>
      </c>
      <c r="G169" s="2" t="s">
        <v>285</v>
      </c>
      <c r="H169" s="2" t="s">
        <v>774</v>
      </c>
      <c r="I169" s="2" t="s">
        <v>752</v>
      </c>
      <c r="J169" s="2" t="s">
        <v>397</v>
      </c>
      <c r="K169" s="5">
        <v>779795707</v>
      </c>
      <c r="L169" s="2"/>
    </row>
    <row r="170" spans="1:12" x14ac:dyDescent="0.25">
      <c r="A170" s="2">
        <v>169</v>
      </c>
      <c r="B170" s="2"/>
      <c r="C170" s="2" t="s">
        <v>286</v>
      </c>
      <c r="D170" s="2"/>
      <c r="E170" s="2"/>
      <c r="F170" s="2" t="s">
        <v>779</v>
      </c>
      <c r="G170" s="2" t="s">
        <v>286</v>
      </c>
      <c r="H170" s="2" t="s">
        <v>780</v>
      </c>
      <c r="I170" s="2" t="s">
        <v>752</v>
      </c>
      <c r="J170" s="2" t="s">
        <v>397</v>
      </c>
      <c r="K170" s="2">
        <v>777666567</v>
      </c>
      <c r="L170" s="2"/>
    </row>
    <row r="171" spans="1:12" x14ac:dyDescent="0.25">
      <c r="A171" s="2">
        <v>170</v>
      </c>
      <c r="B171" s="2" t="s">
        <v>781</v>
      </c>
      <c r="C171" s="2" t="s">
        <v>287</v>
      </c>
      <c r="D171" s="2"/>
      <c r="E171" s="2"/>
      <c r="F171" s="2" t="s">
        <v>782</v>
      </c>
      <c r="G171" s="2" t="s">
        <v>287</v>
      </c>
      <c r="H171" s="2" t="s">
        <v>780</v>
      </c>
      <c r="I171" s="2" t="s">
        <v>752</v>
      </c>
      <c r="J171" s="2" t="s">
        <v>397</v>
      </c>
      <c r="K171" s="2">
        <v>779067337</v>
      </c>
      <c r="L171" s="2"/>
    </row>
    <row r="172" spans="1:12" x14ac:dyDescent="0.25">
      <c r="A172" s="2">
        <v>171</v>
      </c>
      <c r="B172" s="2" t="s">
        <v>783</v>
      </c>
      <c r="C172" s="2" t="s">
        <v>294</v>
      </c>
      <c r="D172" s="2"/>
      <c r="E172" s="2"/>
      <c r="F172" s="2" t="s">
        <v>784</v>
      </c>
      <c r="G172" s="2" t="s">
        <v>294</v>
      </c>
      <c r="H172" s="2" t="s">
        <v>766</v>
      </c>
      <c r="I172" s="2" t="s">
        <v>752</v>
      </c>
      <c r="J172" s="2" t="s">
        <v>397</v>
      </c>
      <c r="K172" s="2">
        <v>777446313</v>
      </c>
      <c r="L172" s="2"/>
    </row>
    <row r="173" spans="1:12" x14ac:dyDescent="0.25">
      <c r="A173" s="2">
        <v>172</v>
      </c>
      <c r="B173" s="2" t="s">
        <v>785</v>
      </c>
      <c r="C173" s="2" t="s">
        <v>9</v>
      </c>
      <c r="D173" s="2"/>
      <c r="E173" s="2"/>
      <c r="F173" s="2" t="s">
        <v>10</v>
      </c>
      <c r="G173" s="2" t="s">
        <v>9</v>
      </c>
      <c r="H173" s="2" t="s">
        <v>786</v>
      </c>
      <c r="I173" s="2" t="s">
        <v>787</v>
      </c>
      <c r="J173" s="2" t="s">
        <v>788</v>
      </c>
      <c r="K173" s="2">
        <v>776525552</v>
      </c>
      <c r="L173" s="2"/>
    </row>
    <row r="174" spans="1:12" x14ac:dyDescent="0.25">
      <c r="A174" s="2">
        <v>173</v>
      </c>
      <c r="B174" s="2" t="s">
        <v>789</v>
      </c>
      <c r="C174" s="2" t="s">
        <v>23</v>
      </c>
      <c r="D174" s="2"/>
      <c r="E174" s="2"/>
      <c r="F174" s="2" t="s">
        <v>24</v>
      </c>
      <c r="G174" s="2" t="s">
        <v>23</v>
      </c>
      <c r="H174" s="2" t="s">
        <v>786</v>
      </c>
      <c r="I174" s="2" t="s">
        <v>787</v>
      </c>
      <c r="J174" s="2" t="s">
        <v>788</v>
      </c>
      <c r="K174" s="2">
        <v>770266444</v>
      </c>
      <c r="L174" s="2" t="s">
        <v>790</v>
      </c>
    </row>
    <row r="175" spans="1:12" x14ac:dyDescent="0.25">
      <c r="A175" s="2">
        <v>174</v>
      </c>
      <c r="B175" s="2" t="s">
        <v>791</v>
      </c>
      <c r="C175" s="2" t="s">
        <v>269</v>
      </c>
      <c r="D175" s="2"/>
      <c r="E175" s="2"/>
      <c r="F175" s="2" t="s">
        <v>792</v>
      </c>
      <c r="G175" s="2" t="s">
        <v>269</v>
      </c>
      <c r="H175" s="2" t="s">
        <v>786</v>
      </c>
      <c r="I175" s="2" t="s">
        <v>787</v>
      </c>
      <c r="J175" s="2" t="s">
        <v>788</v>
      </c>
      <c r="K175" s="2">
        <v>773199880</v>
      </c>
      <c r="L175" s="2"/>
    </row>
    <row r="176" spans="1:12" x14ac:dyDescent="0.25">
      <c r="A176" s="2">
        <v>175</v>
      </c>
      <c r="B176" s="2" t="s">
        <v>793</v>
      </c>
      <c r="C176" s="3" t="s">
        <v>118</v>
      </c>
      <c r="D176" s="3"/>
      <c r="E176" s="3"/>
      <c r="F176" s="3" t="s">
        <v>794</v>
      </c>
      <c r="G176" s="3" t="s">
        <v>118</v>
      </c>
      <c r="H176" s="2" t="s">
        <v>795</v>
      </c>
      <c r="I176" s="2" t="s">
        <v>787</v>
      </c>
      <c r="J176" s="2" t="s">
        <v>796</v>
      </c>
      <c r="K176" s="2">
        <v>774444091</v>
      </c>
      <c r="L176" s="2"/>
    </row>
    <row r="177" spans="1:12" x14ac:dyDescent="0.25">
      <c r="A177" s="2">
        <v>176</v>
      </c>
      <c r="B177" s="2" t="s">
        <v>797</v>
      </c>
      <c r="C177" s="2" t="s">
        <v>166</v>
      </c>
      <c r="D177" s="2"/>
      <c r="E177" s="2"/>
      <c r="F177" s="2" t="s">
        <v>167</v>
      </c>
      <c r="G177" s="2" t="s">
        <v>166</v>
      </c>
      <c r="H177" s="2" t="s">
        <v>798</v>
      </c>
      <c r="I177" s="2" t="s">
        <v>787</v>
      </c>
      <c r="J177" s="2" t="s">
        <v>799</v>
      </c>
      <c r="K177" s="2">
        <v>776388838</v>
      </c>
      <c r="L177" s="2"/>
    </row>
    <row r="178" spans="1:12" x14ac:dyDescent="0.25">
      <c r="A178" s="2">
        <v>177</v>
      </c>
      <c r="B178" s="2" t="s">
        <v>800</v>
      </c>
      <c r="C178" s="2" t="s">
        <v>93</v>
      </c>
      <c r="D178" s="2"/>
      <c r="E178" s="2"/>
      <c r="F178" s="2" t="s">
        <v>94</v>
      </c>
      <c r="G178" s="2" t="s">
        <v>93</v>
      </c>
      <c r="H178" s="2" t="s">
        <v>798</v>
      </c>
      <c r="I178" s="2" t="s">
        <v>787</v>
      </c>
      <c r="J178" s="2" t="s">
        <v>799</v>
      </c>
      <c r="K178" s="2">
        <v>777619161</v>
      </c>
      <c r="L178" s="2"/>
    </row>
    <row r="179" spans="1:12" x14ac:dyDescent="0.25">
      <c r="A179" s="2">
        <v>178</v>
      </c>
      <c r="B179" s="2" t="s">
        <v>801</v>
      </c>
      <c r="C179" s="2" t="s">
        <v>111</v>
      </c>
      <c r="D179" s="2"/>
      <c r="E179" s="2"/>
      <c r="F179" s="2" t="s">
        <v>802</v>
      </c>
      <c r="G179" s="2" t="s">
        <v>111</v>
      </c>
      <c r="H179" s="2" t="s">
        <v>803</v>
      </c>
      <c r="I179" s="2" t="s">
        <v>787</v>
      </c>
      <c r="J179" s="2" t="s">
        <v>799</v>
      </c>
      <c r="K179" s="2">
        <v>772862666</v>
      </c>
      <c r="L179" s="2"/>
    </row>
    <row r="180" spans="1:12" x14ac:dyDescent="0.25">
      <c r="A180" s="2">
        <v>179</v>
      </c>
      <c r="B180" s="2" t="s">
        <v>804</v>
      </c>
      <c r="C180" s="2" t="s">
        <v>270</v>
      </c>
      <c r="D180" s="2"/>
      <c r="E180" s="2"/>
      <c r="F180" s="2" t="s">
        <v>805</v>
      </c>
      <c r="G180" s="2" t="s">
        <v>270</v>
      </c>
      <c r="H180" s="2" t="s">
        <v>806</v>
      </c>
      <c r="I180" s="2" t="s">
        <v>787</v>
      </c>
      <c r="J180" s="2" t="s">
        <v>807</v>
      </c>
      <c r="K180" s="2">
        <v>773168785</v>
      </c>
      <c r="L180" s="2"/>
    </row>
    <row r="181" spans="1:12" x14ac:dyDescent="0.25">
      <c r="A181" s="2">
        <v>180</v>
      </c>
      <c r="B181" s="2" t="s">
        <v>808</v>
      </c>
      <c r="C181" s="2" t="s">
        <v>44</v>
      </c>
      <c r="D181" s="2"/>
      <c r="E181" s="2"/>
      <c r="F181" s="2" t="s">
        <v>45</v>
      </c>
      <c r="G181" s="2" t="s">
        <v>44</v>
      </c>
      <c r="H181" s="2" t="s">
        <v>806</v>
      </c>
      <c r="I181" s="2" t="s">
        <v>787</v>
      </c>
      <c r="J181" s="2" t="s">
        <v>807</v>
      </c>
      <c r="K181" s="2">
        <v>779129512</v>
      </c>
      <c r="L181" s="2"/>
    </row>
    <row r="182" spans="1:12" x14ac:dyDescent="0.25">
      <c r="A182" s="2">
        <v>181</v>
      </c>
      <c r="B182" s="2" t="s">
        <v>809</v>
      </c>
      <c r="C182" s="2" t="s">
        <v>271</v>
      </c>
      <c r="D182" s="2"/>
      <c r="E182" s="2"/>
      <c r="F182" s="2" t="s">
        <v>810</v>
      </c>
      <c r="G182" s="2" t="s">
        <v>271</v>
      </c>
      <c r="H182" s="2" t="s">
        <v>811</v>
      </c>
      <c r="I182" s="2" t="s">
        <v>787</v>
      </c>
      <c r="J182" s="2" t="s">
        <v>799</v>
      </c>
      <c r="K182" s="2">
        <v>770512777</v>
      </c>
      <c r="L182" s="2"/>
    </row>
    <row r="183" spans="1:12" x14ac:dyDescent="0.25">
      <c r="A183" s="2">
        <v>182</v>
      </c>
      <c r="B183" s="2" t="s">
        <v>812</v>
      </c>
      <c r="C183" s="2" t="s">
        <v>272</v>
      </c>
      <c r="D183" s="2"/>
      <c r="E183" s="2"/>
      <c r="F183" s="2" t="s">
        <v>813</v>
      </c>
      <c r="G183" s="2" t="s">
        <v>272</v>
      </c>
      <c r="H183" s="2" t="s">
        <v>806</v>
      </c>
      <c r="I183" s="2" t="s">
        <v>787</v>
      </c>
      <c r="J183" s="2" t="s">
        <v>807</v>
      </c>
      <c r="K183" s="2">
        <v>774502050</v>
      </c>
      <c r="L183" s="2"/>
    </row>
    <row r="184" spans="1:12" x14ac:dyDescent="0.25">
      <c r="A184" s="2">
        <v>183</v>
      </c>
      <c r="B184" s="2" t="s">
        <v>814</v>
      </c>
      <c r="C184" s="2" t="s">
        <v>288</v>
      </c>
      <c r="D184" s="2"/>
      <c r="E184" s="2"/>
      <c r="F184" s="2" t="s">
        <v>815</v>
      </c>
      <c r="G184" s="2" t="s">
        <v>288</v>
      </c>
      <c r="H184" s="2" t="s">
        <v>816</v>
      </c>
      <c r="I184" s="2" t="s">
        <v>787</v>
      </c>
      <c r="J184" s="2" t="s">
        <v>817</v>
      </c>
      <c r="K184" s="2">
        <v>779705148</v>
      </c>
      <c r="L184" s="2"/>
    </row>
    <row r="185" spans="1:12" x14ac:dyDescent="0.25">
      <c r="A185" s="2">
        <v>184</v>
      </c>
      <c r="B185" s="10" t="s">
        <v>818</v>
      </c>
      <c r="C185" s="10" t="s">
        <v>818</v>
      </c>
      <c r="D185" s="10"/>
      <c r="E185" s="10"/>
      <c r="F185" s="1" t="s">
        <v>819</v>
      </c>
      <c r="G185" s="10" t="s">
        <v>818</v>
      </c>
      <c r="H185" s="1" t="s">
        <v>795</v>
      </c>
      <c r="I185" s="1" t="s">
        <v>787</v>
      </c>
      <c r="J185" s="1" t="s">
        <v>796</v>
      </c>
      <c r="K185" s="1">
        <v>779115566</v>
      </c>
      <c r="L185" s="1" t="s">
        <v>820</v>
      </c>
    </row>
    <row r="186" spans="1:12" x14ac:dyDescent="0.25">
      <c r="A186" s="2">
        <v>185</v>
      </c>
      <c r="B186" s="25"/>
      <c r="C186" s="25" t="s">
        <v>212</v>
      </c>
      <c r="D186" s="25"/>
      <c r="E186" s="25"/>
      <c r="F186" s="25" t="s">
        <v>821</v>
      </c>
      <c r="G186" s="25" t="s">
        <v>212</v>
      </c>
      <c r="H186" s="25" t="s">
        <v>822</v>
      </c>
      <c r="I186" s="25" t="s">
        <v>823</v>
      </c>
      <c r="J186" s="25" t="s">
        <v>824</v>
      </c>
      <c r="K186" s="25">
        <v>772872169</v>
      </c>
      <c r="L186" s="2"/>
    </row>
    <row r="187" spans="1:12" x14ac:dyDescent="0.25">
      <c r="A187" s="2">
        <v>186</v>
      </c>
      <c r="B187" s="25"/>
      <c r="C187" s="25" t="s">
        <v>213</v>
      </c>
      <c r="D187" s="25"/>
      <c r="E187" s="25"/>
      <c r="F187" s="25" t="s">
        <v>825</v>
      </c>
      <c r="G187" s="25" t="s">
        <v>213</v>
      </c>
      <c r="H187" s="25" t="s">
        <v>822</v>
      </c>
      <c r="I187" s="25" t="s">
        <v>823</v>
      </c>
      <c r="J187" s="25" t="s">
        <v>824</v>
      </c>
      <c r="K187" s="25">
        <v>773886675</v>
      </c>
      <c r="L187" s="2"/>
    </row>
    <row r="188" spans="1:12" x14ac:dyDescent="0.25">
      <c r="A188" s="2">
        <v>187</v>
      </c>
      <c r="B188" s="25"/>
      <c r="C188" s="25" t="s">
        <v>20</v>
      </c>
      <c r="D188" s="25"/>
      <c r="E188" s="25"/>
      <c r="F188" s="25" t="s">
        <v>19</v>
      </c>
      <c r="G188" s="25" t="s">
        <v>20</v>
      </c>
      <c r="H188" s="25" t="s">
        <v>822</v>
      </c>
      <c r="I188" s="25" t="s">
        <v>823</v>
      </c>
      <c r="J188" s="25" t="s">
        <v>824</v>
      </c>
      <c r="K188" s="25">
        <v>778000015</v>
      </c>
      <c r="L188" s="2"/>
    </row>
    <row r="189" spans="1:12" x14ac:dyDescent="0.25">
      <c r="A189" s="2">
        <v>188</v>
      </c>
      <c r="B189" s="25"/>
      <c r="C189" s="25" t="s">
        <v>222</v>
      </c>
      <c r="D189" s="25"/>
      <c r="E189" s="25"/>
      <c r="F189" s="25" t="s">
        <v>826</v>
      </c>
      <c r="G189" s="25" t="s">
        <v>222</v>
      </c>
      <c r="H189" s="11" t="s">
        <v>827</v>
      </c>
      <c r="I189" s="25" t="s">
        <v>823</v>
      </c>
      <c r="J189" s="25" t="s">
        <v>824</v>
      </c>
      <c r="K189" s="25">
        <v>779911711</v>
      </c>
      <c r="L189" s="2"/>
    </row>
    <row r="190" spans="1:12" x14ac:dyDescent="0.25">
      <c r="A190" s="2">
        <v>189</v>
      </c>
      <c r="B190" s="25"/>
      <c r="C190" s="25" t="s">
        <v>227</v>
      </c>
      <c r="D190" s="25"/>
      <c r="E190" s="25"/>
      <c r="F190" s="32" t="s">
        <v>828</v>
      </c>
      <c r="G190" s="25" t="s">
        <v>227</v>
      </c>
      <c r="H190" s="11" t="s">
        <v>827</v>
      </c>
      <c r="I190" s="25" t="s">
        <v>823</v>
      </c>
      <c r="J190" s="25" t="s">
        <v>824</v>
      </c>
      <c r="K190" s="32">
        <v>774971212</v>
      </c>
      <c r="L190" s="2"/>
    </row>
    <row r="191" spans="1:12" x14ac:dyDescent="0.25">
      <c r="A191" s="2">
        <v>190</v>
      </c>
      <c r="B191" s="25"/>
      <c r="C191" s="25" t="s">
        <v>143</v>
      </c>
      <c r="D191" s="25"/>
      <c r="E191" s="25"/>
      <c r="F191" s="25" t="s">
        <v>829</v>
      </c>
      <c r="G191" s="25" t="s">
        <v>143</v>
      </c>
      <c r="H191" s="11" t="s">
        <v>827</v>
      </c>
      <c r="I191" s="25" t="s">
        <v>823</v>
      </c>
      <c r="J191" s="25" t="s">
        <v>824</v>
      </c>
      <c r="K191" s="25">
        <v>772426545</v>
      </c>
      <c r="L191" s="2"/>
    </row>
    <row r="192" spans="1:12" x14ac:dyDescent="0.25">
      <c r="A192" s="2">
        <v>191</v>
      </c>
      <c r="B192" s="25"/>
      <c r="C192" s="25" t="s">
        <v>115</v>
      </c>
      <c r="D192" s="25"/>
      <c r="E192" s="25"/>
      <c r="F192" s="25" t="s">
        <v>830</v>
      </c>
      <c r="G192" s="25" t="s">
        <v>115</v>
      </c>
      <c r="H192" s="25" t="s">
        <v>831</v>
      </c>
      <c r="I192" s="25" t="s">
        <v>823</v>
      </c>
      <c r="J192" s="25" t="s">
        <v>397</v>
      </c>
      <c r="K192" s="25">
        <v>779070193</v>
      </c>
      <c r="L192" s="2"/>
    </row>
    <row r="193" spans="1:12" x14ac:dyDescent="0.25">
      <c r="A193" s="2">
        <v>192</v>
      </c>
      <c r="B193" s="25"/>
      <c r="C193" s="25" t="s">
        <v>101</v>
      </c>
      <c r="D193" s="25"/>
      <c r="E193" s="25"/>
      <c r="F193" s="25" t="s">
        <v>832</v>
      </c>
      <c r="G193" s="25" t="s">
        <v>101</v>
      </c>
      <c r="H193" s="33" t="s">
        <v>831</v>
      </c>
      <c r="I193" s="25" t="s">
        <v>823</v>
      </c>
      <c r="J193" s="25" t="s">
        <v>397</v>
      </c>
      <c r="K193" s="25">
        <v>777844844</v>
      </c>
      <c r="L193" s="2"/>
    </row>
    <row r="194" spans="1:12" x14ac:dyDescent="0.25">
      <c r="A194" s="2">
        <v>193</v>
      </c>
      <c r="B194" s="25"/>
      <c r="C194" s="25" t="s">
        <v>135</v>
      </c>
      <c r="D194" s="25"/>
      <c r="E194" s="25"/>
      <c r="F194" s="25" t="s">
        <v>136</v>
      </c>
      <c r="G194" s="25" t="s">
        <v>135</v>
      </c>
      <c r="H194" s="33" t="s">
        <v>831</v>
      </c>
      <c r="I194" s="25" t="s">
        <v>823</v>
      </c>
      <c r="J194" s="25" t="s">
        <v>397</v>
      </c>
      <c r="K194" s="25">
        <v>778268967</v>
      </c>
      <c r="L194" s="2"/>
    </row>
    <row r="195" spans="1:12" x14ac:dyDescent="0.25">
      <c r="A195" s="2">
        <v>194</v>
      </c>
      <c r="B195" s="25"/>
      <c r="C195" s="25" t="s">
        <v>89</v>
      </c>
      <c r="D195" s="25"/>
      <c r="E195" s="25"/>
      <c r="F195" s="25" t="s">
        <v>833</v>
      </c>
      <c r="G195" s="25" t="s">
        <v>89</v>
      </c>
      <c r="H195" s="25" t="s">
        <v>834</v>
      </c>
      <c r="I195" s="25" t="s">
        <v>823</v>
      </c>
      <c r="J195" s="25" t="s">
        <v>397</v>
      </c>
      <c r="K195" s="25">
        <v>771110501</v>
      </c>
      <c r="L195" s="2"/>
    </row>
    <row r="196" spans="1:12" x14ac:dyDescent="0.25">
      <c r="A196" s="2">
        <v>195</v>
      </c>
      <c r="B196" s="25"/>
      <c r="C196" s="25" t="s">
        <v>85</v>
      </c>
      <c r="D196" s="25"/>
      <c r="E196" s="25"/>
      <c r="F196" s="25" t="s">
        <v>86</v>
      </c>
      <c r="G196" s="25" t="s">
        <v>85</v>
      </c>
      <c r="H196" s="25" t="s">
        <v>834</v>
      </c>
      <c r="I196" s="25" t="s">
        <v>823</v>
      </c>
      <c r="J196" s="25" t="s">
        <v>397</v>
      </c>
      <c r="K196" s="25">
        <v>776705775</v>
      </c>
      <c r="L196" s="2"/>
    </row>
    <row r="197" spans="1:12" x14ac:dyDescent="0.25">
      <c r="A197" s="2">
        <v>196</v>
      </c>
      <c r="B197" s="25"/>
      <c r="C197" s="25" t="s">
        <v>21</v>
      </c>
      <c r="D197" s="25"/>
      <c r="E197" s="25"/>
      <c r="F197" s="25" t="s">
        <v>22</v>
      </c>
      <c r="G197" s="25" t="s">
        <v>21</v>
      </c>
      <c r="H197" s="25" t="s">
        <v>834</v>
      </c>
      <c r="I197" s="25" t="s">
        <v>823</v>
      </c>
      <c r="J197" s="25" t="s">
        <v>397</v>
      </c>
      <c r="K197" s="25">
        <v>776577700</v>
      </c>
      <c r="L197" s="2"/>
    </row>
    <row r="198" spans="1:12" x14ac:dyDescent="0.25">
      <c r="A198" s="2">
        <v>197</v>
      </c>
      <c r="B198" s="25"/>
      <c r="C198" s="25" t="s">
        <v>116</v>
      </c>
      <c r="D198" s="25"/>
      <c r="E198" s="25"/>
      <c r="F198" s="25" t="s">
        <v>117</v>
      </c>
      <c r="G198" s="25" t="s">
        <v>116</v>
      </c>
      <c r="H198" s="25" t="s">
        <v>835</v>
      </c>
      <c r="I198" s="25" t="s">
        <v>823</v>
      </c>
      <c r="J198" s="25" t="s">
        <v>397</v>
      </c>
      <c r="K198" s="25">
        <v>778400440</v>
      </c>
      <c r="L198" s="2"/>
    </row>
    <row r="199" spans="1:12" x14ac:dyDescent="0.25">
      <c r="A199" s="2">
        <v>198</v>
      </c>
      <c r="B199" s="25"/>
      <c r="C199" s="25" t="s">
        <v>220</v>
      </c>
      <c r="D199" s="25"/>
      <c r="E199" s="25"/>
      <c r="F199" s="25" t="s">
        <v>836</v>
      </c>
      <c r="G199" s="25" t="s">
        <v>220</v>
      </c>
      <c r="H199" s="25" t="s">
        <v>835</v>
      </c>
      <c r="I199" s="25" t="s">
        <v>823</v>
      </c>
      <c r="J199" s="25" t="s">
        <v>397</v>
      </c>
      <c r="K199" s="25">
        <v>776036990</v>
      </c>
      <c r="L199" s="2"/>
    </row>
    <row r="200" spans="1:12" x14ac:dyDescent="0.25">
      <c r="A200" s="2">
        <v>199</v>
      </c>
      <c r="B200" s="25"/>
      <c r="C200" s="34" t="s">
        <v>173</v>
      </c>
      <c r="D200" s="25"/>
      <c r="E200" s="25"/>
      <c r="F200" s="25" t="s">
        <v>837</v>
      </c>
      <c r="G200" s="34" t="s">
        <v>173</v>
      </c>
      <c r="H200" s="25" t="s">
        <v>838</v>
      </c>
      <c r="I200" s="25" t="s">
        <v>823</v>
      </c>
      <c r="J200" s="25" t="s">
        <v>316</v>
      </c>
      <c r="K200" s="25">
        <v>778265537</v>
      </c>
      <c r="L200" s="2"/>
    </row>
    <row r="201" spans="1:12" x14ac:dyDescent="0.25">
      <c r="A201" s="2">
        <v>200</v>
      </c>
      <c r="B201" s="25"/>
      <c r="C201" s="25" t="s">
        <v>37</v>
      </c>
      <c r="D201" s="25"/>
      <c r="E201" s="25"/>
      <c r="F201" s="25" t="s">
        <v>38</v>
      </c>
      <c r="G201" s="25" t="s">
        <v>37</v>
      </c>
      <c r="H201" s="25" t="s">
        <v>838</v>
      </c>
      <c r="I201" s="25" t="s">
        <v>823</v>
      </c>
      <c r="J201" s="25" t="s">
        <v>316</v>
      </c>
      <c r="K201" s="25">
        <v>776677772</v>
      </c>
      <c r="L201" s="2"/>
    </row>
    <row r="202" spans="1:12" x14ac:dyDescent="0.25">
      <c r="A202" s="2">
        <v>201</v>
      </c>
      <c r="B202" s="25"/>
      <c r="C202" s="25" t="s">
        <v>60</v>
      </c>
      <c r="D202" s="25"/>
      <c r="E202" s="25"/>
      <c r="F202" s="25" t="s">
        <v>61</v>
      </c>
      <c r="G202" s="25" t="s">
        <v>60</v>
      </c>
      <c r="H202" s="25" t="s">
        <v>838</v>
      </c>
      <c r="I202" s="25" t="s">
        <v>823</v>
      </c>
      <c r="J202" s="25" t="s">
        <v>316</v>
      </c>
      <c r="K202" s="25">
        <v>779202222</v>
      </c>
      <c r="L202" s="2"/>
    </row>
    <row r="203" spans="1:12" x14ac:dyDescent="0.25">
      <c r="A203" s="2">
        <v>202</v>
      </c>
      <c r="B203" s="25"/>
      <c r="C203" s="35" t="s">
        <v>839</v>
      </c>
      <c r="D203" s="25"/>
      <c r="E203" s="25"/>
      <c r="F203" s="25" t="s">
        <v>840</v>
      </c>
      <c r="G203" s="35" t="s">
        <v>839</v>
      </c>
      <c r="H203" s="25" t="s">
        <v>841</v>
      </c>
      <c r="I203" s="25" t="s">
        <v>823</v>
      </c>
      <c r="J203" s="25" t="s">
        <v>316</v>
      </c>
      <c r="K203" s="25">
        <v>774980805</v>
      </c>
      <c r="L203" s="2"/>
    </row>
    <row r="204" spans="1:12" x14ac:dyDescent="0.25">
      <c r="A204" s="2">
        <v>203</v>
      </c>
      <c r="B204" s="25"/>
      <c r="C204" s="25" t="s">
        <v>226</v>
      </c>
      <c r="D204" s="25"/>
      <c r="E204" s="25"/>
      <c r="F204" s="25" t="s">
        <v>34</v>
      </c>
      <c r="G204" s="25" t="s">
        <v>226</v>
      </c>
      <c r="H204" s="33" t="s">
        <v>841</v>
      </c>
      <c r="I204" s="25" t="s">
        <v>823</v>
      </c>
      <c r="J204" s="25" t="s">
        <v>316</v>
      </c>
      <c r="K204" s="25">
        <v>774777791</v>
      </c>
      <c r="L204" s="2"/>
    </row>
    <row r="205" spans="1:12" x14ac:dyDescent="0.25">
      <c r="A205" s="2">
        <v>204</v>
      </c>
      <c r="B205" s="25"/>
      <c r="C205" s="25" t="s">
        <v>43</v>
      </c>
      <c r="D205" s="25"/>
      <c r="E205" s="25"/>
      <c r="F205" s="25" t="s">
        <v>842</v>
      </c>
      <c r="G205" s="25" t="s">
        <v>43</v>
      </c>
      <c r="H205" s="33" t="s">
        <v>841</v>
      </c>
      <c r="I205" s="25" t="s">
        <v>823</v>
      </c>
      <c r="J205" s="25" t="s">
        <v>316</v>
      </c>
      <c r="K205" s="25">
        <v>779179999</v>
      </c>
      <c r="L205" s="2"/>
    </row>
    <row r="206" spans="1:12" x14ac:dyDescent="0.25">
      <c r="A206" s="2">
        <v>205</v>
      </c>
      <c r="B206" s="25"/>
      <c r="C206" s="34" t="s">
        <v>126</v>
      </c>
      <c r="D206" s="25"/>
      <c r="E206" s="25"/>
      <c r="F206" s="25" t="s">
        <v>127</v>
      </c>
      <c r="G206" s="34" t="s">
        <v>126</v>
      </c>
      <c r="H206" s="33" t="s">
        <v>841</v>
      </c>
      <c r="I206" s="25" t="s">
        <v>823</v>
      </c>
      <c r="J206" s="25" t="s">
        <v>316</v>
      </c>
      <c r="K206" s="25">
        <v>777496149</v>
      </c>
      <c r="L206" s="2"/>
    </row>
    <row r="207" spans="1:12" x14ac:dyDescent="0.25">
      <c r="A207" s="2">
        <v>206</v>
      </c>
      <c r="B207" s="25"/>
      <c r="C207" s="25" t="s">
        <v>128</v>
      </c>
      <c r="D207" s="25"/>
      <c r="E207" s="25"/>
      <c r="F207" s="25" t="s">
        <v>129</v>
      </c>
      <c r="G207" s="25" t="s">
        <v>128</v>
      </c>
      <c r="H207" s="33" t="s">
        <v>841</v>
      </c>
      <c r="I207" s="25" t="s">
        <v>823</v>
      </c>
      <c r="J207" s="25" t="s">
        <v>316</v>
      </c>
      <c r="K207" s="25">
        <v>777076666</v>
      </c>
      <c r="L207" s="2"/>
    </row>
    <row r="208" spans="1:12" x14ac:dyDescent="0.25">
      <c r="A208" s="2">
        <v>207</v>
      </c>
      <c r="B208" s="25"/>
      <c r="C208" s="25" t="s">
        <v>228</v>
      </c>
      <c r="D208" s="25"/>
      <c r="E208" s="25"/>
      <c r="F208" s="25" t="s">
        <v>843</v>
      </c>
      <c r="G208" s="25" t="s">
        <v>228</v>
      </c>
      <c r="H208" s="33" t="s">
        <v>841</v>
      </c>
      <c r="I208" s="25" t="s">
        <v>823</v>
      </c>
      <c r="J208" s="25" t="s">
        <v>316</v>
      </c>
      <c r="K208" s="25">
        <v>774818484</v>
      </c>
      <c r="L208" s="2"/>
    </row>
    <row r="209" spans="1:12" x14ac:dyDescent="0.25">
      <c r="A209" s="2">
        <v>208</v>
      </c>
      <c r="B209" s="25"/>
      <c r="C209" s="25" t="s">
        <v>229</v>
      </c>
      <c r="D209" s="25"/>
      <c r="E209" s="25"/>
      <c r="F209" s="25" t="s">
        <v>844</v>
      </c>
      <c r="G209" s="25" t="s">
        <v>229</v>
      </c>
      <c r="H209" s="33" t="s">
        <v>845</v>
      </c>
      <c r="I209" s="25" t="s">
        <v>823</v>
      </c>
      <c r="J209" s="25" t="s">
        <v>316</v>
      </c>
      <c r="K209" s="25">
        <v>776609306</v>
      </c>
      <c r="L209" s="2"/>
    </row>
    <row r="210" spans="1:12" x14ac:dyDescent="0.25">
      <c r="A210" s="2">
        <v>209</v>
      </c>
      <c r="B210" s="25"/>
      <c r="C210" s="25" t="s">
        <v>78</v>
      </c>
      <c r="D210" s="25"/>
      <c r="E210" s="25"/>
      <c r="F210" s="25" t="s">
        <v>79</v>
      </c>
      <c r="G210" s="25" t="s">
        <v>78</v>
      </c>
      <c r="H210" s="33" t="s">
        <v>845</v>
      </c>
      <c r="I210" s="25" t="s">
        <v>823</v>
      </c>
      <c r="J210" s="25" t="s">
        <v>316</v>
      </c>
      <c r="K210" s="25">
        <v>770001994</v>
      </c>
      <c r="L210" s="2"/>
    </row>
    <row r="211" spans="1:12" x14ac:dyDescent="0.25">
      <c r="A211" s="2">
        <v>210</v>
      </c>
      <c r="B211" s="25"/>
      <c r="C211" s="25" t="s">
        <v>230</v>
      </c>
      <c r="D211" s="25"/>
      <c r="E211" s="25"/>
      <c r="F211" s="25" t="s">
        <v>846</v>
      </c>
      <c r="G211" s="25" t="s">
        <v>230</v>
      </c>
      <c r="H211" s="33" t="s">
        <v>845</v>
      </c>
      <c r="I211" s="25" t="s">
        <v>823</v>
      </c>
      <c r="J211" s="25" t="s">
        <v>316</v>
      </c>
      <c r="K211" s="25">
        <v>771901910</v>
      </c>
      <c r="L211" s="2"/>
    </row>
    <row r="212" spans="1:12" x14ac:dyDescent="0.25">
      <c r="A212" s="2">
        <v>211</v>
      </c>
      <c r="B212" s="25"/>
      <c r="C212" s="25" t="s">
        <v>231</v>
      </c>
      <c r="D212" s="25"/>
      <c r="E212" s="25"/>
      <c r="F212" s="32" t="s">
        <v>847</v>
      </c>
      <c r="G212" s="25" t="s">
        <v>231</v>
      </c>
      <c r="H212" s="33" t="s">
        <v>845</v>
      </c>
      <c r="I212" s="25" t="s">
        <v>823</v>
      </c>
      <c r="J212" s="25" t="s">
        <v>316</v>
      </c>
      <c r="K212" s="32">
        <v>778332055</v>
      </c>
      <c r="L212" s="2"/>
    </row>
    <row r="213" spans="1:12" x14ac:dyDescent="0.25">
      <c r="A213" s="2">
        <v>212</v>
      </c>
      <c r="B213" s="25"/>
      <c r="C213" s="25" t="s">
        <v>124</v>
      </c>
      <c r="D213" s="25"/>
      <c r="E213" s="25"/>
      <c r="F213" s="25" t="s">
        <v>125</v>
      </c>
      <c r="G213" s="25" t="s">
        <v>124</v>
      </c>
      <c r="H213" s="25" t="s">
        <v>848</v>
      </c>
      <c r="I213" s="25" t="s">
        <v>823</v>
      </c>
      <c r="J213" s="25" t="s">
        <v>316</v>
      </c>
      <c r="K213" s="25">
        <v>778265508</v>
      </c>
      <c r="L213" s="2"/>
    </row>
    <row r="214" spans="1:12" x14ac:dyDescent="0.25">
      <c r="A214" s="2">
        <v>213</v>
      </c>
      <c r="B214" s="25"/>
      <c r="C214" s="25" t="s">
        <v>112</v>
      </c>
      <c r="D214" s="25"/>
      <c r="E214" s="25"/>
      <c r="F214" s="25" t="s">
        <v>849</v>
      </c>
      <c r="G214" s="25" t="s">
        <v>112</v>
      </c>
      <c r="H214" s="25" t="s">
        <v>850</v>
      </c>
      <c r="I214" s="25" t="s">
        <v>823</v>
      </c>
      <c r="J214" s="25" t="s">
        <v>851</v>
      </c>
      <c r="K214" s="25">
        <v>778267442</v>
      </c>
      <c r="L214" s="2"/>
    </row>
    <row r="215" spans="1:12" x14ac:dyDescent="0.25">
      <c r="A215" s="2">
        <v>214</v>
      </c>
      <c r="B215" s="25"/>
      <c r="C215" s="25" t="s">
        <v>216</v>
      </c>
      <c r="D215" s="25"/>
      <c r="E215" s="25"/>
      <c r="F215" s="25" t="s">
        <v>852</v>
      </c>
      <c r="G215" s="25" t="s">
        <v>216</v>
      </c>
      <c r="H215" s="25" t="s">
        <v>850</v>
      </c>
      <c r="I215" s="25" t="s">
        <v>823</v>
      </c>
      <c r="J215" s="25" t="s">
        <v>851</v>
      </c>
      <c r="K215" s="25">
        <v>776772222</v>
      </c>
      <c r="L215" s="2"/>
    </row>
    <row r="216" spans="1:12" x14ac:dyDescent="0.25">
      <c r="A216" s="2">
        <v>215</v>
      </c>
      <c r="B216" s="25"/>
      <c r="C216" s="25" t="s">
        <v>156</v>
      </c>
      <c r="D216" s="25"/>
      <c r="E216" s="25"/>
      <c r="F216" s="25" t="s">
        <v>157</v>
      </c>
      <c r="G216" s="25" t="s">
        <v>156</v>
      </c>
      <c r="H216" s="25" t="s">
        <v>850</v>
      </c>
      <c r="I216" s="25" t="s">
        <v>823</v>
      </c>
      <c r="J216" s="25" t="s">
        <v>851</v>
      </c>
      <c r="K216" s="25">
        <v>778265599</v>
      </c>
      <c r="L216" s="2"/>
    </row>
    <row r="217" spans="1:12" x14ac:dyDescent="0.25">
      <c r="A217" s="2">
        <v>216</v>
      </c>
      <c r="B217" s="25"/>
      <c r="C217" s="25" t="s">
        <v>217</v>
      </c>
      <c r="D217" s="25"/>
      <c r="E217" s="25"/>
      <c r="F217" s="25" t="s">
        <v>853</v>
      </c>
      <c r="G217" s="25" t="s">
        <v>217</v>
      </c>
      <c r="H217" s="25" t="s">
        <v>854</v>
      </c>
      <c r="I217" s="25" t="s">
        <v>823</v>
      </c>
      <c r="J217" s="25" t="s">
        <v>855</v>
      </c>
      <c r="K217" s="25">
        <v>770476666</v>
      </c>
      <c r="L217" s="2"/>
    </row>
    <row r="218" spans="1:12" x14ac:dyDescent="0.25">
      <c r="A218" s="2">
        <v>217</v>
      </c>
      <c r="B218" s="25"/>
      <c r="C218" s="25" t="s">
        <v>84</v>
      </c>
      <c r="D218" s="25"/>
      <c r="E218" s="25"/>
      <c r="F218" s="25" t="s">
        <v>856</v>
      </c>
      <c r="G218" s="25" t="s">
        <v>84</v>
      </c>
      <c r="H218" s="25" t="s">
        <v>854</v>
      </c>
      <c r="I218" s="25" t="s">
        <v>823</v>
      </c>
      <c r="J218" s="25" t="s">
        <v>855</v>
      </c>
      <c r="K218" s="25">
        <v>778264872</v>
      </c>
      <c r="L218" s="2"/>
    </row>
    <row r="219" spans="1:12" x14ac:dyDescent="0.25">
      <c r="A219" s="2">
        <v>218</v>
      </c>
      <c r="B219" s="25"/>
      <c r="C219" s="25" t="s">
        <v>122</v>
      </c>
      <c r="D219" s="34"/>
      <c r="E219" s="34"/>
      <c r="F219" s="25" t="s">
        <v>123</v>
      </c>
      <c r="G219" s="25" t="s">
        <v>122</v>
      </c>
      <c r="H219" s="25" t="s">
        <v>854</v>
      </c>
      <c r="I219" s="25" t="s">
        <v>823</v>
      </c>
      <c r="J219" s="25" t="s">
        <v>855</v>
      </c>
      <c r="K219" s="25">
        <v>778264931</v>
      </c>
      <c r="L219" s="2"/>
    </row>
    <row r="220" spans="1:12" x14ac:dyDescent="0.25">
      <c r="A220" s="2">
        <v>219</v>
      </c>
      <c r="B220" s="25"/>
      <c r="C220" s="35" t="s">
        <v>857</v>
      </c>
      <c r="D220" s="25"/>
      <c r="E220" s="25"/>
      <c r="F220" s="25" t="s">
        <v>858</v>
      </c>
      <c r="G220" s="35" t="s">
        <v>857</v>
      </c>
      <c r="H220" s="25" t="s">
        <v>859</v>
      </c>
      <c r="I220" s="25" t="s">
        <v>823</v>
      </c>
      <c r="J220" s="25" t="s">
        <v>860</v>
      </c>
      <c r="K220" s="25">
        <v>778265229</v>
      </c>
      <c r="L220" s="2"/>
    </row>
    <row r="221" spans="1:12" x14ac:dyDescent="0.25">
      <c r="A221" s="2">
        <v>220</v>
      </c>
      <c r="B221" s="25"/>
      <c r="C221" s="25" t="s">
        <v>214</v>
      </c>
      <c r="D221" s="25"/>
      <c r="E221" s="25"/>
      <c r="F221" s="25" t="s">
        <v>861</v>
      </c>
      <c r="G221" s="25" t="s">
        <v>214</v>
      </c>
      <c r="H221" s="25" t="s">
        <v>859</v>
      </c>
      <c r="I221" s="25" t="s">
        <v>823</v>
      </c>
      <c r="J221" s="25" t="s">
        <v>860</v>
      </c>
      <c r="K221" s="25">
        <v>778265366</v>
      </c>
      <c r="L221" s="2"/>
    </row>
    <row r="222" spans="1:12" x14ac:dyDescent="0.25">
      <c r="A222" s="2">
        <v>221</v>
      </c>
      <c r="B222" s="25"/>
      <c r="C222" s="35" t="s">
        <v>215</v>
      </c>
      <c r="D222" s="25"/>
      <c r="E222" s="25"/>
      <c r="F222" s="25" t="s">
        <v>862</v>
      </c>
      <c r="G222" s="35" t="s">
        <v>215</v>
      </c>
      <c r="H222" s="33" t="s">
        <v>859</v>
      </c>
      <c r="I222" s="25" t="s">
        <v>823</v>
      </c>
      <c r="J222" s="25" t="s">
        <v>860</v>
      </c>
      <c r="K222" s="25">
        <v>778265177</v>
      </c>
      <c r="L222" s="2"/>
    </row>
    <row r="223" spans="1:12" x14ac:dyDescent="0.25">
      <c r="A223" s="2">
        <v>222</v>
      </c>
      <c r="B223" s="25"/>
      <c r="C223" s="25" t="s">
        <v>13</v>
      </c>
      <c r="D223" s="25"/>
      <c r="E223" s="25"/>
      <c r="F223" s="25" t="s">
        <v>14</v>
      </c>
      <c r="G223" s="25" t="s">
        <v>13</v>
      </c>
      <c r="H223" s="25" t="s">
        <v>863</v>
      </c>
      <c r="I223" s="25" t="s">
        <v>823</v>
      </c>
      <c r="J223" s="25" t="s">
        <v>864</v>
      </c>
      <c r="K223" s="25">
        <v>778264981</v>
      </c>
      <c r="L223" s="2"/>
    </row>
    <row r="224" spans="1:12" x14ac:dyDescent="0.25">
      <c r="A224" s="2">
        <v>223</v>
      </c>
      <c r="B224" s="25"/>
      <c r="C224" s="25" t="s">
        <v>223</v>
      </c>
      <c r="D224" s="25"/>
      <c r="E224" s="25"/>
      <c r="F224" s="25" t="s">
        <v>865</v>
      </c>
      <c r="G224" s="25" t="s">
        <v>223</v>
      </c>
      <c r="H224" s="25" t="s">
        <v>863</v>
      </c>
      <c r="I224" s="25" t="s">
        <v>823</v>
      </c>
      <c r="J224" s="25" t="s">
        <v>864</v>
      </c>
      <c r="K224" s="25">
        <v>776663728</v>
      </c>
      <c r="L224" s="2"/>
    </row>
    <row r="225" spans="1:12" x14ac:dyDescent="0.25">
      <c r="A225" s="2">
        <v>224</v>
      </c>
      <c r="B225" s="25"/>
      <c r="C225" s="25" t="s">
        <v>158</v>
      </c>
      <c r="D225" s="25"/>
      <c r="E225" s="25"/>
      <c r="F225" s="25" t="s">
        <v>159</v>
      </c>
      <c r="G225" s="25" t="s">
        <v>158</v>
      </c>
      <c r="H225" s="25" t="s">
        <v>863</v>
      </c>
      <c r="I225" s="25" t="s">
        <v>823</v>
      </c>
      <c r="J225" s="25" t="s">
        <v>864</v>
      </c>
      <c r="K225" s="25">
        <v>777776612</v>
      </c>
      <c r="L225" s="2"/>
    </row>
    <row r="226" spans="1:12" x14ac:dyDescent="0.25">
      <c r="A226" s="2">
        <v>225</v>
      </c>
      <c r="B226" s="25"/>
      <c r="C226" s="35" t="s">
        <v>866</v>
      </c>
      <c r="D226" s="25"/>
      <c r="E226" s="25"/>
      <c r="F226" s="25" t="s">
        <v>867</v>
      </c>
      <c r="G226" s="35" t="s">
        <v>866</v>
      </c>
      <c r="H226" s="11" t="s">
        <v>868</v>
      </c>
      <c r="I226" s="25" t="s">
        <v>823</v>
      </c>
      <c r="J226" s="25" t="s">
        <v>824</v>
      </c>
      <c r="K226" s="25"/>
      <c r="L226" s="2"/>
    </row>
    <row r="227" spans="1:12" x14ac:dyDescent="0.25">
      <c r="A227" s="2">
        <v>226</v>
      </c>
      <c r="B227" s="25"/>
      <c r="C227" s="25" t="s">
        <v>218</v>
      </c>
      <c r="D227" s="25"/>
      <c r="E227" s="25"/>
      <c r="F227" s="25" t="s">
        <v>869</v>
      </c>
      <c r="G227" s="25" t="s">
        <v>218</v>
      </c>
      <c r="H227" s="25" t="s">
        <v>870</v>
      </c>
      <c r="I227" s="25" t="s">
        <v>823</v>
      </c>
      <c r="J227" s="25" t="s">
        <v>824</v>
      </c>
      <c r="K227" s="25"/>
      <c r="L227" s="2"/>
    </row>
    <row r="228" spans="1:12" x14ac:dyDescent="0.25">
      <c r="A228" s="2">
        <v>227</v>
      </c>
      <c r="B228" s="25"/>
      <c r="C228" s="25" t="s">
        <v>219</v>
      </c>
      <c r="D228" s="34"/>
      <c r="E228" s="34"/>
      <c r="F228" s="25" t="s">
        <v>871</v>
      </c>
      <c r="G228" s="25" t="s">
        <v>219</v>
      </c>
      <c r="H228" s="25" t="s">
        <v>872</v>
      </c>
      <c r="I228" s="25" t="s">
        <v>823</v>
      </c>
      <c r="J228" s="25" t="s">
        <v>824</v>
      </c>
      <c r="K228" s="25"/>
      <c r="L228" s="2"/>
    </row>
    <row r="229" spans="1:12" x14ac:dyDescent="0.25">
      <c r="A229" s="2">
        <v>228</v>
      </c>
      <c r="B229" s="25"/>
      <c r="C229" s="25" t="s">
        <v>221</v>
      </c>
      <c r="D229" s="25"/>
      <c r="E229" s="25"/>
      <c r="F229" s="25" t="s">
        <v>873</v>
      </c>
      <c r="G229" s="25" t="s">
        <v>221</v>
      </c>
      <c r="H229" s="25" t="s">
        <v>874</v>
      </c>
      <c r="I229" s="25" t="s">
        <v>823</v>
      </c>
      <c r="J229" s="25" t="s">
        <v>824</v>
      </c>
      <c r="K229" s="25"/>
      <c r="L229" s="2"/>
    </row>
    <row r="230" spans="1:12" x14ac:dyDescent="0.25">
      <c r="A230" s="2">
        <v>229</v>
      </c>
      <c r="B230" s="25"/>
      <c r="C230" s="25" t="s">
        <v>875</v>
      </c>
      <c r="D230" s="25"/>
      <c r="E230" s="25"/>
      <c r="F230" s="25" t="s">
        <v>110</v>
      </c>
      <c r="G230" s="25" t="s">
        <v>875</v>
      </c>
      <c r="H230" s="25" t="s">
        <v>876</v>
      </c>
      <c r="I230" s="25" t="s">
        <v>823</v>
      </c>
      <c r="J230" s="25" t="s">
        <v>824</v>
      </c>
      <c r="K230" s="25"/>
      <c r="L230" s="2" t="s">
        <v>877</v>
      </c>
    </row>
    <row r="231" spans="1:12" x14ac:dyDescent="0.25">
      <c r="A231" s="2">
        <v>230</v>
      </c>
      <c r="B231" s="25"/>
      <c r="C231" s="25" t="s">
        <v>875</v>
      </c>
      <c r="D231" s="25"/>
      <c r="E231" s="25"/>
      <c r="F231" s="25" t="s">
        <v>878</v>
      </c>
      <c r="G231" s="25" t="s">
        <v>875</v>
      </c>
      <c r="H231" s="25" t="s">
        <v>876</v>
      </c>
      <c r="I231" s="25" t="s">
        <v>823</v>
      </c>
      <c r="J231" s="25" t="s">
        <v>824</v>
      </c>
      <c r="K231" s="25"/>
      <c r="L231" s="2" t="s">
        <v>877</v>
      </c>
    </row>
    <row r="232" spans="1:12" x14ac:dyDescent="0.25">
      <c r="A232" s="2">
        <v>231</v>
      </c>
      <c r="B232" s="25"/>
      <c r="C232" s="35" t="s">
        <v>875</v>
      </c>
      <c r="D232" s="25"/>
      <c r="E232" s="25"/>
      <c r="F232" s="35" t="s">
        <v>879</v>
      </c>
      <c r="G232" s="35" t="s">
        <v>875</v>
      </c>
      <c r="H232" s="35" t="s">
        <v>880</v>
      </c>
      <c r="I232" s="25" t="s">
        <v>823</v>
      </c>
      <c r="J232" s="25" t="s">
        <v>824</v>
      </c>
      <c r="K232" s="25"/>
      <c r="L232" s="2" t="s">
        <v>877</v>
      </c>
    </row>
    <row r="233" spans="1:12" x14ac:dyDescent="0.25">
      <c r="A233" s="2">
        <v>232</v>
      </c>
      <c r="B233" s="25"/>
      <c r="C233" s="25" t="s">
        <v>232</v>
      </c>
      <c r="D233" s="25"/>
      <c r="E233" s="25"/>
      <c r="F233" s="25" t="s">
        <v>881</v>
      </c>
      <c r="G233" s="25" t="s">
        <v>232</v>
      </c>
      <c r="H233" s="25" t="s">
        <v>882</v>
      </c>
      <c r="I233" s="25" t="s">
        <v>823</v>
      </c>
      <c r="J233" s="25" t="s">
        <v>824</v>
      </c>
      <c r="K233" s="25"/>
      <c r="L233" s="2"/>
    </row>
    <row r="234" spans="1:12" x14ac:dyDescent="0.25">
      <c r="A234" s="2">
        <v>233</v>
      </c>
      <c r="B234" s="25"/>
      <c r="C234" s="25" t="s">
        <v>883</v>
      </c>
      <c r="D234" s="25"/>
      <c r="E234" s="25"/>
      <c r="F234" s="25" t="s">
        <v>884</v>
      </c>
      <c r="G234" s="25" t="s">
        <v>883</v>
      </c>
      <c r="H234" s="25" t="s">
        <v>885</v>
      </c>
      <c r="I234" s="25" t="s">
        <v>823</v>
      </c>
      <c r="J234" s="25" t="s">
        <v>886</v>
      </c>
      <c r="K234" s="25">
        <v>777675097</v>
      </c>
      <c r="L234" s="2"/>
    </row>
    <row r="235" spans="1:12" x14ac:dyDescent="0.25">
      <c r="A235" s="2">
        <v>234</v>
      </c>
      <c r="B235" s="25"/>
      <c r="C235" s="25" t="s">
        <v>875</v>
      </c>
      <c r="D235" s="25"/>
      <c r="E235" s="25"/>
      <c r="F235" s="25" t="s">
        <v>887</v>
      </c>
      <c r="G235" s="25" t="s">
        <v>875</v>
      </c>
      <c r="H235" s="11" t="s">
        <v>888</v>
      </c>
      <c r="I235" s="25" t="s">
        <v>823</v>
      </c>
      <c r="J235" s="25" t="s">
        <v>864</v>
      </c>
      <c r="K235" s="25"/>
      <c r="L235" s="2"/>
    </row>
    <row r="236" spans="1:12" x14ac:dyDescent="0.25">
      <c r="A236" s="2">
        <v>235</v>
      </c>
      <c r="B236" s="25"/>
      <c r="C236" s="25" t="s">
        <v>224</v>
      </c>
      <c r="D236" s="25"/>
      <c r="E236" s="25"/>
      <c r="F236" s="25" t="s">
        <v>889</v>
      </c>
      <c r="G236" s="25" t="s">
        <v>224</v>
      </c>
      <c r="H236" s="25" t="s">
        <v>890</v>
      </c>
      <c r="I236" s="25" t="s">
        <v>823</v>
      </c>
      <c r="J236" s="25" t="s">
        <v>864</v>
      </c>
      <c r="K236" s="25">
        <v>776100018</v>
      </c>
      <c r="L236" s="2"/>
    </row>
    <row r="237" spans="1:12" x14ac:dyDescent="0.25">
      <c r="A237" s="2">
        <v>236</v>
      </c>
      <c r="B237" s="25"/>
      <c r="C237" s="35" t="s">
        <v>225</v>
      </c>
      <c r="D237" s="25"/>
      <c r="E237" s="25"/>
      <c r="F237" s="25" t="s">
        <v>891</v>
      </c>
      <c r="G237" s="35" t="s">
        <v>225</v>
      </c>
      <c r="H237" s="25" t="s">
        <v>892</v>
      </c>
      <c r="I237" s="25" t="s">
        <v>823</v>
      </c>
      <c r="J237" s="25" t="s">
        <v>893</v>
      </c>
      <c r="K237" s="25"/>
      <c r="L237" s="2"/>
    </row>
    <row r="238" spans="1:12" x14ac:dyDescent="0.25">
      <c r="A238" s="2">
        <v>237</v>
      </c>
      <c r="B238" s="25"/>
      <c r="C238" s="35" t="s">
        <v>894</v>
      </c>
      <c r="D238" s="25"/>
      <c r="E238" s="25"/>
      <c r="F238" s="25" t="s">
        <v>895</v>
      </c>
      <c r="G238" s="35" t="s">
        <v>894</v>
      </c>
      <c r="H238" s="25" t="s">
        <v>892</v>
      </c>
      <c r="I238" s="25" t="s">
        <v>823</v>
      </c>
      <c r="J238" s="25" t="s">
        <v>893</v>
      </c>
      <c r="K238" s="25"/>
      <c r="L238" s="2"/>
    </row>
    <row r="239" spans="1:12" x14ac:dyDescent="0.25">
      <c r="A239" s="2">
        <v>238</v>
      </c>
      <c r="B239" s="25"/>
      <c r="C239" s="35" t="s">
        <v>896</v>
      </c>
      <c r="D239" s="25"/>
      <c r="E239" s="25"/>
      <c r="F239" s="25" t="s">
        <v>897</v>
      </c>
      <c r="G239" s="35" t="s">
        <v>896</v>
      </c>
      <c r="H239" s="25" t="s">
        <v>898</v>
      </c>
      <c r="I239" s="25" t="s">
        <v>823</v>
      </c>
      <c r="J239" s="25" t="s">
        <v>893</v>
      </c>
      <c r="K239" s="25"/>
      <c r="L239" s="2"/>
    </row>
    <row r="240" spans="1:12" x14ac:dyDescent="0.25">
      <c r="A240" s="2">
        <v>239</v>
      </c>
      <c r="B240" s="11"/>
      <c r="C240" s="11" t="s">
        <v>875</v>
      </c>
      <c r="D240" s="11"/>
      <c r="E240" s="11"/>
      <c r="F240" s="11" t="s">
        <v>899</v>
      </c>
      <c r="G240" s="11" t="s">
        <v>875</v>
      </c>
      <c r="H240" s="11" t="s">
        <v>900</v>
      </c>
      <c r="I240" s="11" t="s">
        <v>823</v>
      </c>
      <c r="J240" s="11" t="s">
        <v>901</v>
      </c>
      <c r="K240" s="11"/>
      <c r="L240" s="11"/>
    </row>
    <row r="241" spans="1:12" x14ac:dyDescent="0.25">
      <c r="A241" s="2">
        <v>240</v>
      </c>
      <c r="B241" s="2" t="s">
        <v>902</v>
      </c>
      <c r="C241" s="2" t="s">
        <v>87</v>
      </c>
      <c r="D241" s="2"/>
      <c r="E241" s="2"/>
      <c r="F241" s="2" t="s">
        <v>88</v>
      </c>
      <c r="G241" s="2" t="s">
        <v>87</v>
      </c>
      <c r="H241" s="2" t="s">
        <v>903</v>
      </c>
      <c r="I241" s="2" t="s">
        <v>904</v>
      </c>
      <c r="J241" s="2" t="s">
        <v>397</v>
      </c>
      <c r="K241" s="2">
        <v>772968896</v>
      </c>
      <c r="L241" s="2"/>
    </row>
    <row r="242" spans="1:12" x14ac:dyDescent="0.25">
      <c r="A242" s="2">
        <v>241</v>
      </c>
      <c r="B242" s="2" t="s">
        <v>905</v>
      </c>
      <c r="C242" s="2" t="s">
        <v>72</v>
      </c>
      <c r="D242" s="2"/>
      <c r="E242" s="2"/>
      <c r="F242" s="2" t="s">
        <v>73</v>
      </c>
      <c r="G242" s="2" t="s">
        <v>72</v>
      </c>
      <c r="H242" s="2" t="s">
        <v>906</v>
      </c>
      <c r="I242" s="2" t="s">
        <v>904</v>
      </c>
      <c r="J242" s="2" t="s">
        <v>907</v>
      </c>
      <c r="K242" s="2">
        <v>770181881</v>
      </c>
      <c r="L242" s="2"/>
    </row>
    <row r="243" spans="1:12" x14ac:dyDescent="0.25">
      <c r="A243" s="2">
        <v>242</v>
      </c>
      <c r="B243" s="2" t="s">
        <v>908</v>
      </c>
      <c r="C243" s="2" t="s">
        <v>267</v>
      </c>
      <c r="D243" s="2"/>
      <c r="E243" s="2"/>
      <c r="F243" s="2" t="s">
        <v>909</v>
      </c>
      <c r="G243" s="2" t="s">
        <v>267</v>
      </c>
      <c r="H243" s="2" t="s">
        <v>910</v>
      </c>
      <c r="I243" s="2" t="s">
        <v>904</v>
      </c>
      <c r="J243" s="2" t="s">
        <v>397</v>
      </c>
      <c r="K243" s="2">
        <v>776793979</v>
      </c>
      <c r="L243" s="2"/>
    </row>
    <row r="244" spans="1:12" x14ac:dyDescent="0.25">
      <c r="A244" s="2">
        <v>243</v>
      </c>
      <c r="B244" s="2" t="s">
        <v>911</v>
      </c>
      <c r="C244" s="2" t="s">
        <v>49</v>
      </c>
      <c r="D244" s="2"/>
      <c r="E244" s="2"/>
      <c r="F244" s="2" t="s">
        <v>50</v>
      </c>
      <c r="G244" s="2" t="s">
        <v>49</v>
      </c>
      <c r="H244" s="2" t="s">
        <v>910</v>
      </c>
      <c r="I244" s="2" t="s">
        <v>904</v>
      </c>
      <c r="J244" s="2" t="s">
        <v>397</v>
      </c>
      <c r="K244" s="2">
        <v>779399986</v>
      </c>
      <c r="L244" s="2"/>
    </row>
    <row r="245" spans="1:12" x14ac:dyDescent="0.25">
      <c r="A245" s="2">
        <v>244</v>
      </c>
      <c r="B245" s="2" t="s">
        <v>912</v>
      </c>
      <c r="C245" s="2" t="s">
        <v>268</v>
      </c>
      <c r="D245" s="2"/>
      <c r="E245" s="2"/>
      <c r="F245" s="2" t="s">
        <v>913</v>
      </c>
      <c r="G245" s="2" t="s">
        <v>268</v>
      </c>
      <c r="H245" s="2" t="s">
        <v>910</v>
      </c>
      <c r="I245" s="2" t="s">
        <v>904</v>
      </c>
      <c r="J245" s="2" t="s">
        <v>397</v>
      </c>
      <c r="K245" s="2">
        <v>770655055</v>
      </c>
      <c r="L245" s="2"/>
    </row>
    <row r="246" spans="1:12" x14ac:dyDescent="0.25">
      <c r="A246" s="2">
        <v>245</v>
      </c>
      <c r="B246" s="2" t="s">
        <v>914</v>
      </c>
      <c r="C246" s="2" t="s">
        <v>295</v>
      </c>
      <c r="D246" s="4"/>
      <c r="E246" s="4"/>
      <c r="F246" s="2" t="s">
        <v>915</v>
      </c>
      <c r="G246" s="2" t="s">
        <v>295</v>
      </c>
      <c r="H246" s="2" t="s">
        <v>903</v>
      </c>
      <c r="I246" s="2" t="s">
        <v>904</v>
      </c>
      <c r="J246" s="2" t="s">
        <v>397</v>
      </c>
      <c r="K246" s="2">
        <v>770613761</v>
      </c>
      <c r="L24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" sqref="A2:C8"/>
    </sheetView>
  </sheetViews>
  <sheetFormatPr defaultRowHeight="15" x14ac:dyDescent="0.25"/>
  <cols>
    <col min="1" max="1" width="24.28515625" customWidth="1"/>
    <col min="2" max="2" width="24.140625" customWidth="1"/>
  </cols>
  <sheetData>
    <row r="1" spans="1:3" ht="15.75" x14ac:dyDescent="0.25">
      <c r="A1" s="37" t="s">
        <v>917</v>
      </c>
      <c r="B1" s="37" t="s">
        <v>918</v>
      </c>
      <c r="C1" s="37" t="s">
        <v>919</v>
      </c>
    </row>
    <row r="2" spans="1:3" ht="15.75" x14ac:dyDescent="0.25">
      <c r="A2" s="48" t="s">
        <v>953</v>
      </c>
      <c r="B2" s="36" t="s">
        <v>916</v>
      </c>
      <c r="C2" s="49">
        <v>4</v>
      </c>
    </row>
    <row r="3" spans="1:3" ht="15.75" x14ac:dyDescent="0.25">
      <c r="A3" s="48" t="s">
        <v>954</v>
      </c>
      <c r="B3" s="36" t="s">
        <v>916</v>
      </c>
      <c r="C3" s="49">
        <v>3</v>
      </c>
    </row>
    <row r="4" spans="1:3" ht="15.75" x14ac:dyDescent="0.25">
      <c r="A4" s="48" t="s">
        <v>955</v>
      </c>
      <c r="B4" s="36" t="s">
        <v>916</v>
      </c>
      <c r="C4" s="49">
        <v>3</v>
      </c>
    </row>
    <row r="5" spans="1:3" ht="15.75" x14ac:dyDescent="0.25">
      <c r="A5" s="48" t="s">
        <v>956</v>
      </c>
      <c r="B5" s="36" t="s">
        <v>916</v>
      </c>
      <c r="C5" s="49">
        <v>2</v>
      </c>
    </row>
    <row r="6" spans="1:3" ht="15.75" x14ac:dyDescent="0.25">
      <c r="A6" s="48" t="s">
        <v>957</v>
      </c>
      <c r="B6" s="36" t="s">
        <v>916</v>
      </c>
      <c r="C6" s="49">
        <v>2</v>
      </c>
    </row>
    <row r="7" spans="1:3" ht="15.75" x14ac:dyDescent="0.25">
      <c r="A7" s="48" t="s">
        <v>958</v>
      </c>
      <c r="B7" s="36" t="s">
        <v>916</v>
      </c>
      <c r="C7" s="49">
        <v>1</v>
      </c>
    </row>
    <row r="8" spans="1:3" ht="15.75" x14ac:dyDescent="0.25">
      <c r="A8" s="48" t="s">
        <v>959</v>
      </c>
      <c r="B8" s="36" t="s">
        <v>916</v>
      </c>
      <c r="C8" s="49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opLeftCell="B1" workbookViewId="0">
      <selection activeCell="E3" sqref="E3"/>
    </sheetView>
  </sheetViews>
  <sheetFormatPr defaultRowHeight="15" x14ac:dyDescent="0.25"/>
  <cols>
    <col min="1" max="1" width="41" bestFit="1" customWidth="1"/>
    <col min="2" max="2" width="18.85546875" bestFit="1" customWidth="1"/>
    <col min="3" max="4" width="9.140625" style="47"/>
    <col min="6" max="6" width="39.85546875" bestFit="1" customWidth="1"/>
    <col min="7" max="7" width="18.85546875" bestFit="1" customWidth="1"/>
    <col min="8" max="8" width="6.140625" style="47" bestFit="1" customWidth="1"/>
    <col min="9" max="9" width="9.140625" style="47"/>
  </cols>
  <sheetData>
    <row r="1" spans="1:9" x14ac:dyDescent="0.25">
      <c r="A1" s="38" t="s">
        <v>920</v>
      </c>
      <c r="B1" s="39" t="s">
        <v>302</v>
      </c>
      <c r="C1" s="38" t="s">
        <v>921</v>
      </c>
      <c r="D1" s="40" t="s">
        <v>172</v>
      </c>
      <c r="F1" s="38" t="s">
        <v>920</v>
      </c>
      <c r="G1" s="38" t="s">
        <v>302</v>
      </c>
      <c r="H1" s="38" t="s">
        <v>922</v>
      </c>
      <c r="I1" s="40" t="s">
        <v>172</v>
      </c>
    </row>
    <row r="2" spans="1:9" x14ac:dyDescent="0.25">
      <c r="A2" s="11" t="s">
        <v>114</v>
      </c>
      <c r="B2" s="11" t="s">
        <v>579</v>
      </c>
      <c r="C2" s="46" t="s">
        <v>923</v>
      </c>
      <c r="D2" s="46">
        <v>255</v>
      </c>
      <c r="F2" s="11" t="s">
        <v>27</v>
      </c>
      <c r="G2" s="11" t="s">
        <v>331</v>
      </c>
      <c r="H2" s="46" t="s">
        <v>923</v>
      </c>
      <c r="I2" s="47">
        <v>231</v>
      </c>
    </row>
    <row r="3" spans="1:9" x14ac:dyDescent="0.25">
      <c r="A3" s="11" t="s">
        <v>832</v>
      </c>
      <c r="B3" s="11" t="s">
        <v>831</v>
      </c>
      <c r="C3" s="46" t="s">
        <v>923</v>
      </c>
      <c r="D3" s="46">
        <v>140</v>
      </c>
      <c r="F3" s="11" t="s">
        <v>15</v>
      </c>
      <c r="G3" s="11" t="s">
        <v>658</v>
      </c>
      <c r="H3" s="46" t="s">
        <v>923</v>
      </c>
      <c r="I3" s="47">
        <v>164</v>
      </c>
    </row>
    <row r="4" spans="1:9" x14ac:dyDescent="0.25">
      <c r="A4" s="11" t="s">
        <v>657</v>
      </c>
      <c r="B4" s="11" t="s">
        <v>658</v>
      </c>
      <c r="C4" s="46" t="s">
        <v>923</v>
      </c>
      <c r="D4" s="46">
        <v>147</v>
      </c>
      <c r="F4" s="11" t="s">
        <v>836</v>
      </c>
      <c r="G4" s="11" t="s">
        <v>835</v>
      </c>
      <c r="H4" s="46" t="s">
        <v>923</v>
      </c>
      <c r="I4" s="47">
        <v>97</v>
      </c>
    </row>
    <row r="5" spans="1:9" x14ac:dyDescent="0.25">
      <c r="A5" s="11" t="s">
        <v>61</v>
      </c>
      <c r="B5" s="11" t="s">
        <v>838</v>
      </c>
      <c r="C5" s="46" t="s">
        <v>923</v>
      </c>
      <c r="D5" s="46">
        <v>87</v>
      </c>
      <c r="F5" s="11" t="s">
        <v>108</v>
      </c>
      <c r="G5" s="11" t="s">
        <v>645</v>
      </c>
      <c r="H5" s="46" t="s">
        <v>923</v>
      </c>
      <c r="I5" s="47">
        <v>0</v>
      </c>
    </row>
    <row r="6" spans="1:9" x14ac:dyDescent="0.25">
      <c r="A6" s="11" t="s">
        <v>329</v>
      </c>
      <c r="B6" s="11" t="s">
        <v>327</v>
      </c>
      <c r="C6" s="46" t="s">
        <v>923</v>
      </c>
      <c r="D6" s="46">
        <v>67</v>
      </c>
      <c r="F6" s="11" t="s">
        <v>117</v>
      </c>
      <c r="G6" s="11" t="s">
        <v>835</v>
      </c>
      <c r="H6" s="46" t="s">
        <v>923</v>
      </c>
      <c r="I6" s="47">
        <v>120</v>
      </c>
    </row>
    <row r="7" spans="1:9" x14ac:dyDescent="0.25">
      <c r="A7" s="11" t="s">
        <v>92</v>
      </c>
      <c r="B7" s="11" t="s">
        <v>601</v>
      </c>
      <c r="C7" s="46" t="s">
        <v>923</v>
      </c>
      <c r="D7" s="46">
        <v>82</v>
      </c>
      <c r="F7" s="11" t="s">
        <v>33</v>
      </c>
      <c r="G7" s="11" t="s">
        <v>601</v>
      </c>
      <c r="H7" s="46" t="s">
        <v>923</v>
      </c>
      <c r="I7" s="47">
        <v>91</v>
      </c>
    </row>
    <row r="8" spans="1:9" x14ac:dyDescent="0.25">
      <c r="A8" s="11" t="s">
        <v>821</v>
      </c>
      <c r="B8" s="11" t="s">
        <v>822</v>
      </c>
      <c r="C8" s="46" t="s">
        <v>923</v>
      </c>
      <c r="D8" s="46">
        <v>140</v>
      </c>
      <c r="F8" s="11" t="s">
        <v>321</v>
      </c>
      <c r="G8" s="11" t="s">
        <v>315</v>
      </c>
      <c r="H8" s="46" t="s">
        <v>923</v>
      </c>
      <c r="I8" s="47">
        <v>98</v>
      </c>
    </row>
    <row r="9" spans="1:9" x14ac:dyDescent="0.25">
      <c r="A9" s="11" t="s">
        <v>19</v>
      </c>
      <c r="B9" s="9" t="s">
        <v>822</v>
      </c>
      <c r="C9" s="46" t="s">
        <v>923</v>
      </c>
      <c r="D9" s="46">
        <v>118</v>
      </c>
      <c r="F9" s="11" t="s">
        <v>58</v>
      </c>
      <c r="G9" s="11" t="s">
        <v>601</v>
      </c>
      <c r="H9" s="46" t="s">
        <v>923</v>
      </c>
      <c r="I9" s="47">
        <v>44</v>
      </c>
    </row>
    <row r="10" spans="1:9" x14ac:dyDescent="0.25">
      <c r="A10" s="41" t="s">
        <v>665</v>
      </c>
      <c r="B10" s="41" t="s">
        <v>662</v>
      </c>
      <c r="C10" s="46" t="s">
        <v>923</v>
      </c>
      <c r="D10" s="46">
        <v>27</v>
      </c>
      <c r="F10" s="11" t="s">
        <v>644</v>
      </c>
      <c r="G10" s="11" t="s">
        <v>645</v>
      </c>
      <c r="H10" s="46" t="s">
        <v>923</v>
      </c>
      <c r="I10" s="47">
        <v>44</v>
      </c>
    </row>
    <row r="11" spans="1:9" x14ac:dyDescent="0.25">
      <c r="A11" s="41" t="s">
        <v>75</v>
      </c>
      <c r="B11" s="41" t="s">
        <v>662</v>
      </c>
      <c r="C11" s="46" t="s">
        <v>923</v>
      </c>
      <c r="D11" s="46">
        <v>76</v>
      </c>
      <c r="F11" s="11" t="s">
        <v>104</v>
      </c>
      <c r="G11" s="11" t="s">
        <v>324</v>
      </c>
      <c r="H11" s="46" t="s">
        <v>923</v>
      </c>
      <c r="I11" s="47">
        <v>0</v>
      </c>
    </row>
    <row r="12" spans="1:9" x14ac:dyDescent="0.25">
      <c r="A12" s="11" t="s">
        <v>333</v>
      </c>
      <c r="B12" s="11" t="s">
        <v>331</v>
      </c>
      <c r="C12" s="46" t="s">
        <v>924</v>
      </c>
      <c r="D12" s="46">
        <v>158</v>
      </c>
      <c r="F12" s="11" t="s">
        <v>714</v>
      </c>
      <c r="G12" s="11" t="s">
        <v>715</v>
      </c>
      <c r="H12" s="46" t="s">
        <v>924</v>
      </c>
      <c r="I12" s="47">
        <v>128</v>
      </c>
    </row>
    <row r="13" spans="1:9" x14ac:dyDescent="0.25">
      <c r="A13" s="11" t="s">
        <v>163</v>
      </c>
      <c r="B13" s="11" t="s">
        <v>315</v>
      </c>
      <c r="C13" s="46" t="s">
        <v>924</v>
      </c>
      <c r="D13" s="46">
        <v>0</v>
      </c>
      <c r="F13" s="11" t="s">
        <v>86</v>
      </c>
      <c r="G13" s="11" t="s">
        <v>925</v>
      </c>
      <c r="H13" s="46" t="s">
        <v>924</v>
      </c>
      <c r="I13" s="47">
        <v>74</v>
      </c>
    </row>
    <row r="14" spans="1:9" x14ac:dyDescent="0.25">
      <c r="A14" s="19" t="s">
        <v>69</v>
      </c>
      <c r="B14" s="19" t="s">
        <v>404</v>
      </c>
      <c r="C14" s="46" t="s">
        <v>924</v>
      </c>
      <c r="D14" s="46">
        <v>39</v>
      </c>
      <c r="F14" s="11" t="s">
        <v>6</v>
      </c>
      <c r="G14" s="11" t="s">
        <v>623</v>
      </c>
      <c r="H14" s="46" t="s">
        <v>924</v>
      </c>
      <c r="I14" s="47">
        <v>96</v>
      </c>
    </row>
    <row r="15" spans="1:9" x14ac:dyDescent="0.25">
      <c r="A15" s="42" t="s">
        <v>308</v>
      </c>
      <c r="B15" s="42" t="s">
        <v>309</v>
      </c>
      <c r="C15" s="46" t="s">
        <v>924</v>
      </c>
      <c r="D15" s="46">
        <v>235</v>
      </c>
      <c r="F15" s="11" t="s">
        <v>22</v>
      </c>
      <c r="G15" s="11" t="s">
        <v>925</v>
      </c>
      <c r="H15" s="46" t="s">
        <v>924</v>
      </c>
      <c r="I15" s="47">
        <v>37</v>
      </c>
    </row>
    <row r="16" spans="1:9" x14ac:dyDescent="0.25">
      <c r="A16" s="41" t="s">
        <v>696</v>
      </c>
      <c r="B16" s="41" t="s">
        <v>694</v>
      </c>
      <c r="C16" s="46" t="s">
        <v>924</v>
      </c>
      <c r="D16" s="46">
        <v>42</v>
      </c>
      <c r="F16" s="11" t="s">
        <v>729</v>
      </c>
      <c r="G16" s="11" t="s">
        <v>730</v>
      </c>
      <c r="H16" s="46" t="s">
        <v>924</v>
      </c>
      <c r="I16" s="47">
        <v>42</v>
      </c>
    </row>
    <row r="17" spans="1:9" x14ac:dyDescent="0.25">
      <c r="A17" s="41" t="s">
        <v>12</v>
      </c>
      <c r="B17" s="41" t="s">
        <v>584</v>
      </c>
      <c r="C17" s="46" t="s">
        <v>924</v>
      </c>
      <c r="D17" s="46">
        <v>37.5</v>
      </c>
      <c r="F17" s="11" t="s">
        <v>564</v>
      </c>
      <c r="G17" s="11" t="s">
        <v>549</v>
      </c>
      <c r="H17" s="46" t="s">
        <v>924</v>
      </c>
      <c r="I17" s="47">
        <v>156</v>
      </c>
    </row>
    <row r="18" spans="1:9" x14ac:dyDescent="0.25">
      <c r="A18" s="11" t="s">
        <v>67</v>
      </c>
      <c r="B18" s="11" t="s">
        <v>387</v>
      </c>
      <c r="C18" s="46" t="s">
        <v>924</v>
      </c>
      <c r="D18" s="46">
        <v>53</v>
      </c>
      <c r="F18" s="11" t="s">
        <v>690</v>
      </c>
      <c r="G18" s="11" t="s">
        <v>688</v>
      </c>
      <c r="H18" s="46" t="s">
        <v>924</v>
      </c>
      <c r="I18" s="47">
        <v>72</v>
      </c>
    </row>
    <row r="19" spans="1:9" x14ac:dyDescent="0.25">
      <c r="A19" s="11" t="s">
        <v>558</v>
      </c>
      <c r="B19" s="9" t="s">
        <v>549</v>
      </c>
      <c r="C19" s="46" t="s">
        <v>924</v>
      </c>
      <c r="D19" s="46">
        <v>74</v>
      </c>
      <c r="F19" s="11" t="s">
        <v>319</v>
      </c>
      <c r="G19" s="11" t="s">
        <v>315</v>
      </c>
      <c r="H19" s="46" t="s">
        <v>924</v>
      </c>
      <c r="I19" s="47">
        <v>139</v>
      </c>
    </row>
    <row r="20" spans="1:9" x14ac:dyDescent="0.25">
      <c r="A20" s="11" t="s">
        <v>107</v>
      </c>
      <c r="B20" s="9" t="s">
        <v>645</v>
      </c>
      <c r="C20" s="46" t="s">
        <v>924</v>
      </c>
      <c r="D20" s="46">
        <v>93</v>
      </c>
      <c r="F20" s="11" t="s">
        <v>313</v>
      </c>
      <c r="G20" s="11" t="s">
        <v>309</v>
      </c>
      <c r="H20" s="46" t="s">
        <v>924</v>
      </c>
      <c r="I20" s="47">
        <v>257</v>
      </c>
    </row>
    <row r="21" spans="1:9" x14ac:dyDescent="0.25">
      <c r="A21" s="41" t="s">
        <v>56</v>
      </c>
      <c r="B21" s="41" t="s">
        <v>651</v>
      </c>
      <c r="C21" s="46" t="s">
        <v>924</v>
      </c>
      <c r="D21" s="46">
        <v>39</v>
      </c>
      <c r="F21" s="11" t="s">
        <v>159</v>
      </c>
      <c r="G21" s="11" t="s">
        <v>863</v>
      </c>
      <c r="H21" s="46" t="s">
        <v>924</v>
      </c>
      <c r="I21" s="47">
        <v>0</v>
      </c>
    </row>
    <row r="22" spans="1:9" x14ac:dyDescent="0.25">
      <c r="A22" s="11" t="s">
        <v>844</v>
      </c>
      <c r="B22" s="11" t="s">
        <v>841</v>
      </c>
      <c r="C22" s="46" t="s">
        <v>924</v>
      </c>
      <c r="D22" s="46">
        <v>41</v>
      </c>
      <c r="F22" s="11" t="s">
        <v>842</v>
      </c>
      <c r="G22" s="11" t="s">
        <v>841</v>
      </c>
      <c r="H22" s="46" t="s">
        <v>924</v>
      </c>
      <c r="I22" s="47">
        <v>47</v>
      </c>
    </row>
    <row r="23" spans="1:9" x14ac:dyDescent="0.25">
      <c r="A23" s="11" t="s">
        <v>99</v>
      </c>
      <c r="B23" s="11" t="s">
        <v>338</v>
      </c>
      <c r="C23" s="46" t="s">
        <v>924</v>
      </c>
      <c r="D23" s="46">
        <v>36</v>
      </c>
      <c r="F23" s="11" t="s">
        <v>829</v>
      </c>
      <c r="G23" s="11" t="s">
        <v>926</v>
      </c>
      <c r="H23" s="46" t="s">
        <v>924</v>
      </c>
      <c r="I23" s="47">
        <v>112</v>
      </c>
    </row>
    <row r="24" spans="1:9" x14ac:dyDescent="0.25">
      <c r="A24" s="41" t="s">
        <v>38</v>
      </c>
      <c r="B24" s="41" t="s">
        <v>838</v>
      </c>
      <c r="C24" s="46" t="s">
        <v>924</v>
      </c>
      <c r="D24" s="46">
        <v>62</v>
      </c>
      <c r="F24" s="11" t="s">
        <v>34</v>
      </c>
      <c r="G24" s="11" t="s">
        <v>841</v>
      </c>
      <c r="H24" s="46" t="s">
        <v>924</v>
      </c>
      <c r="I24" s="47">
        <v>40</v>
      </c>
    </row>
    <row r="25" spans="1:9" x14ac:dyDescent="0.25">
      <c r="A25" s="11" t="s">
        <v>97</v>
      </c>
      <c r="B25" s="11" t="s">
        <v>327</v>
      </c>
      <c r="C25" s="46" t="s">
        <v>924</v>
      </c>
      <c r="D25" s="46">
        <v>0</v>
      </c>
      <c r="F25" s="11" t="s">
        <v>843</v>
      </c>
      <c r="G25" s="11" t="s">
        <v>841</v>
      </c>
      <c r="H25" s="46" t="s">
        <v>924</v>
      </c>
      <c r="I25" s="47">
        <v>56</v>
      </c>
    </row>
    <row r="26" spans="1:9" x14ac:dyDescent="0.25">
      <c r="A26" s="2" t="s">
        <v>52</v>
      </c>
      <c r="B26" s="43" t="s">
        <v>576</v>
      </c>
      <c r="C26" s="46" t="s">
        <v>924</v>
      </c>
      <c r="D26" s="46">
        <v>34</v>
      </c>
      <c r="F26" s="11" t="s">
        <v>704</v>
      </c>
      <c r="G26" s="11" t="s">
        <v>701</v>
      </c>
      <c r="H26" s="46" t="s">
        <v>924</v>
      </c>
      <c r="I26" s="47">
        <v>26</v>
      </c>
    </row>
    <row r="27" spans="1:9" x14ac:dyDescent="0.25">
      <c r="A27" s="11" t="s">
        <v>31</v>
      </c>
      <c r="B27" s="11" t="s">
        <v>651</v>
      </c>
      <c r="C27" s="46" t="s">
        <v>924</v>
      </c>
      <c r="D27" s="46">
        <v>24</v>
      </c>
      <c r="F27" s="11" t="s">
        <v>457</v>
      </c>
      <c r="G27" s="11" t="s">
        <v>404</v>
      </c>
      <c r="H27" s="46" t="s">
        <v>924</v>
      </c>
      <c r="I27" s="47">
        <v>50</v>
      </c>
    </row>
    <row r="28" spans="1:9" x14ac:dyDescent="0.25">
      <c r="A28" s="41" t="s">
        <v>132</v>
      </c>
      <c r="B28" s="41" t="s">
        <v>381</v>
      </c>
      <c r="C28" s="46" t="s">
        <v>924</v>
      </c>
      <c r="D28" s="46">
        <v>30</v>
      </c>
      <c r="F28" s="11" t="s">
        <v>610</v>
      </c>
      <c r="G28" s="11" t="s">
        <v>611</v>
      </c>
      <c r="H28" s="46" t="s">
        <v>924</v>
      </c>
      <c r="I28" s="47">
        <v>57</v>
      </c>
    </row>
    <row r="29" spans="1:9" x14ac:dyDescent="0.25">
      <c r="A29" s="41" t="s">
        <v>687</v>
      </c>
      <c r="B29" s="41" t="s">
        <v>688</v>
      </c>
      <c r="C29" s="46" t="s">
        <v>924</v>
      </c>
      <c r="D29" s="46">
        <v>44</v>
      </c>
      <c r="F29" s="11" t="s">
        <v>830</v>
      </c>
      <c r="G29" s="11" t="s">
        <v>834</v>
      </c>
      <c r="H29" s="46" t="s">
        <v>924</v>
      </c>
      <c r="I29" s="47">
        <v>15</v>
      </c>
    </row>
    <row r="30" spans="1:9" x14ac:dyDescent="0.25">
      <c r="A30" s="11" t="s">
        <v>136</v>
      </c>
      <c r="B30" s="9" t="s">
        <v>831</v>
      </c>
      <c r="C30" s="46" t="s">
        <v>924</v>
      </c>
      <c r="D30" s="46">
        <v>5</v>
      </c>
      <c r="F30" s="11" t="s">
        <v>4</v>
      </c>
      <c r="G30" s="11" t="s">
        <v>549</v>
      </c>
      <c r="H30" s="46" t="s">
        <v>924</v>
      </c>
      <c r="I30" s="47">
        <v>11</v>
      </c>
    </row>
    <row r="31" spans="1:9" x14ac:dyDescent="0.25">
      <c r="A31" s="11" t="s">
        <v>448</v>
      </c>
      <c r="B31" s="11" t="s">
        <v>408</v>
      </c>
      <c r="C31" s="46" t="s">
        <v>924</v>
      </c>
      <c r="D31" s="46">
        <v>13</v>
      </c>
      <c r="F31" s="11" t="s">
        <v>927</v>
      </c>
      <c r="G31" s="11" t="s">
        <v>408</v>
      </c>
      <c r="H31" s="46" t="s">
        <v>924</v>
      </c>
      <c r="I31" s="47">
        <v>0</v>
      </c>
    </row>
    <row r="32" spans="1:9" x14ac:dyDescent="0.25">
      <c r="A32" s="41" t="s">
        <v>77</v>
      </c>
      <c r="B32" s="41" t="s">
        <v>658</v>
      </c>
      <c r="C32" s="46" t="s">
        <v>928</v>
      </c>
      <c r="D32" s="46">
        <v>107</v>
      </c>
      <c r="F32" s="11" t="s">
        <v>661</v>
      </c>
      <c r="G32" s="11" t="s">
        <v>662</v>
      </c>
      <c r="H32" s="46" t="s">
        <v>928</v>
      </c>
      <c r="I32" s="47">
        <v>64</v>
      </c>
    </row>
    <row r="33" spans="1:9" x14ac:dyDescent="0.25">
      <c r="A33" s="11" t="s">
        <v>96</v>
      </c>
      <c r="B33" s="11" t="s">
        <v>549</v>
      </c>
      <c r="C33" s="46" t="s">
        <v>928</v>
      </c>
      <c r="D33" s="46">
        <v>80</v>
      </c>
      <c r="F33" s="11" t="s">
        <v>627</v>
      </c>
      <c r="G33" s="11" t="s">
        <v>623</v>
      </c>
      <c r="H33" s="46" t="s">
        <v>928</v>
      </c>
      <c r="I33" s="47">
        <v>114</v>
      </c>
    </row>
    <row r="34" spans="1:9" x14ac:dyDescent="0.25">
      <c r="A34" s="2" t="s">
        <v>464</v>
      </c>
      <c r="B34" s="2" t="s">
        <v>404</v>
      </c>
      <c r="C34" s="46" t="s">
        <v>928</v>
      </c>
      <c r="D34" s="46">
        <v>56</v>
      </c>
      <c r="F34" s="11" t="s">
        <v>909</v>
      </c>
      <c r="G34" s="11" t="s">
        <v>910</v>
      </c>
      <c r="H34" s="46" t="s">
        <v>928</v>
      </c>
      <c r="I34" s="47">
        <v>75.5</v>
      </c>
    </row>
    <row r="35" spans="1:9" x14ac:dyDescent="0.25">
      <c r="A35" s="11" t="s">
        <v>727</v>
      </c>
      <c r="B35" s="9" t="s">
        <v>722</v>
      </c>
      <c r="C35" s="46" t="s">
        <v>928</v>
      </c>
      <c r="D35" s="46">
        <v>54</v>
      </c>
      <c r="F35" s="11" t="s">
        <v>913</v>
      </c>
      <c r="G35" s="11" t="s">
        <v>910</v>
      </c>
      <c r="H35" s="46" t="s">
        <v>928</v>
      </c>
      <c r="I35" s="47">
        <v>64.5</v>
      </c>
    </row>
    <row r="36" spans="1:9" x14ac:dyDescent="0.25">
      <c r="A36" s="41" t="s">
        <v>849</v>
      </c>
      <c r="B36" s="41" t="s">
        <v>850</v>
      </c>
      <c r="C36" s="46" t="s">
        <v>928</v>
      </c>
      <c r="D36" s="46">
        <v>42</v>
      </c>
      <c r="F36" s="11" t="s">
        <v>721</v>
      </c>
      <c r="G36" s="11" t="s">
        <v>722</v>
      </c>
      <c r="H36" s="46" t="s">
        <v>928</v>
      </c>
      <c r="I36" s="47">
        <v>126</v>
      </c>
    </row>
    <row r="37" spans="1:9" x14ac:dyDescent="0.25">
      <c r="A37" s="41" t="s">
        <v>552</v>
      </c>
      <c r="B37" s="41" t="s">
        <v>549</v>
      </c>
      <c r="C37" s="46" t="s">
        <v>928</v>
      </c>
      <c r="D37" s="46">
        <v>97</v>
      </c>
      <c r="F37" s="11" t="s">
        <v>555</v>
      </c>
      <c r="G37" s="11" t="s">
        <v>549</v>
      </c>
      <c r="H37" s="46" t="s">
        <v>928</v>
      </c>
      <c r="I37" s="47">
        <v>47</v>
      </c>
    </row>
    <row r="38" spans="1:9" x14ac:dyDescent="0.25">
      <c r="A38" s="11" t="s">
        <v>326</v>
      </c>
      <c r="B38" s="11" t="s">
        <v>327</v>
      </c>
      <c r="C38" s="46" t="s">
        <v>928</v>
      </c>
      <c r="D38" s="46">
        <v>60</v>
      </c>
      <c r="F38" s="11" t="s">
        <v>50</v>
      </c>
      <c r="G38" s="11" t="s">
        <v>910</v>
      </c>
      <c r="H38" s="46" t="s">
        <v>928</v>
      </c>
      <c r="I38" s="47">
        <v>19.5</v>
      </c>
    </row>
    <row r="39" spans="1:9" x14ac:dyDescent="0.25">
      <c r="A39" s="41" t="s">
        <v>142</v>
      </c>
      <c r="B39" s="41" t="s">
        <v>694</v>
      </c>
      <c r="C39" s="46" t="s">
        <v>928</v>
      </c>
      <c r="D39" s="46">
        <v>27</v>
      </c>
      <c r="F39" s="11" t="s">
        <v>856</v>
      </c>
      <c r="G39" s="11" t="s">
        <v>854</v>
      </c>
      <c r="H39" s="46" t="s">
        <v>928</v>
      </c>
      <c r="I39" s="47">
        <v>27</v>
      </c>
    </row>
    <row r="40" spans="1:9" x14ac:dyDescent="0.25">
      <c r="A40" s="11" t="s">
        <v>125</v>
      </c>
      <c r="B40" s="11" t="s">
        <v>848</v>
      </c>
      <c r="C40" s="46" t="s">
        <v>928</v>
      </c>
      <c r="D40" s="46">
        <v>14</v>
      </c>
      <c r="F40" s="11" t="s">
        <v>79</v>
      </c>
      <c r="G40" s="11" t="s">
        <v>845</v>
      </c>
      <c r="H40" s="46" t="s">
        <v>928</v>
      </c>
      <c r="I40" s="47">
        <v>52</v>
      </c>
    </row>
    <row r="41" spans="1:9" x14ac:dyDescent="0.25">
      <c r="A41" s="11" t="s">
        <v>929</v>
      </c>
      <c r="B41" s="9" t="s">
        <v>738</v>
      </c>
      <c r="C41" s="46" t="s">
        <v>928</v>
      </c>
      <c r="D41" s="46">
        <v>21</v>
      </c>
      <c r="F41" s="11" t="s">
        <v>395</v>
      </c>
      <c r="G41" s="11" t="s">
        <v>396</v>
      </c>
      <c r="H41" s="46" t="s">
        <v>928</v>
      </c>
      <c r="I41" s="47">
        <v>42</v>
      </c>
    </row>
    <row r="42" spans="1:9" x14ac:dyDescent="0.25">
      <c r="A42" s="11" t="s">
        <v>792</v>
      </c>
      <c r="B42" s="9" t="s">
        <v>786</v>
      </c>
      <c r="C42" s="46" t="s">
        <v>928</v>
      </c>
      <c r="D42" s="46">
        <v>22.5</v>
      </c>
      <c r="F42" s="11" t="s">
        <v>810</v>
      </c>
      <c r="G42" s="11" t="s">
        <v>806</v>
      </c>
      <c r="H42" s="46" t="s">
        <v>928</v>
      </c>
      <c r="I42" s="47">
        <v>14.5</v>
      </c>
    </row>
    <row r="43" spans="1:9" x14ac:dyDescent="0.25">
      <c r="A43" s="11" t="s">
        <v>127</v>
      </c>
      <c r="B43" s="11" t="s">
        <v>841</v>
      </c>
      <c r="C43" s="46" t="s">
        <v>928</v>
      </c>
      <c r="D43" s="46">
        <v>43</v>
      </c>
      <c r="F43" s="11" t="s">
        <v>762</v>
      </c>
      <c r="G43" s="11" t="s">
        <v>763</v>
      </c>
      <c r="H43" s="46" t="s">
        <v>928</v>
      </c>
      <c r="I43" s="47">
        <v>54</v>
      </c>
    </row>
    <row r="44" spans="1:9" x14ac:dyDescent="0.25">
      <c r="A44" s="44" t="s">
        <v>833</v>
      </c>
      <c r="B44" s="41" t="s">
        <v>834</v>
      </c>
      <c r="C44" s="46" t="s">
        <v>928</v>
      </c>
      <c r="D44" s="46">
        <v>38</v>
      </c>
      <c r="F44" s="11" t="s">
        <v>587</v>
      </c>
      <c r="G44" s="11" t="s">
        <v>584</v>
      </c>
      <c r="H44" s="46" t="s">
        <v>928</v>
      </c>
      <c r="I44" s="47">
        <v>31</v>
      </c>
    </row>
    <row r="45" spans="1:9" x14ac:dyDescent="0.25">
      <c r="A45" s="41" t="s">
        <v>615</v>
      </c>
      <c r="B45" s="41" t="s">
        <v>611</v>
      </c>
      <c r="C45" s="46" t="s">
        <v>928</v>
      </c>
      <c r="D45" s="46">
        <v>65</v>
      </c>
      <c r="F45" s="11" t="s">
        <v>745</v>
      </c>
      <c r="G45" s="11" t="s">
        <v>738</v>
      </c>
      <c r="H45" s="46" t="s">
        <v>928</v>
      </c>
      <c r="I45" s="47">
        <v>37</v>
      </c>
    </row>
    <row r="46" spans="1:9" x14ac:dyDescent="0.25">
      <c r="A46" s="11" t="s">
        <v>846</v>
      </c>
      <c r="B46" s="11" t="s">
        <v>845</v>
      </c>
      <c r="C46" s="46" t="s">
        <v>928</v>
      </c>
      <c r="D46" s="46">
        <v>37</v>
      </c>
      <c r="F46" s="11" t="s">
        <v>150</v>
      </c>
      <c r="G46" s="11" t="s">
        <v>930</v>
      </c>
      <c r="H46" s="46" t="s">
        <v>928</v>
      </c>
      <c r="I46" s="47">
        <v>24</v>
      </c>
    </row>
    <row r="47" spans="1:9" x14ac:dyDescent="0.25">
      <c r="A47" s="11" t="s">
        <v>46</v>
      </c>
      <c r="B47" s="11" t="s">
        <v>926</v>
      </c>
      <c r="C47" s="46" t="s">
        <v>928</v>
      </c>
      <c r="D47" s="46">
        <v>2</v>
      </c>
      <c r="F47" s="11" t="s">
        <v>131</v>
      </c>
      <c r="G47" s="11" t="s">
        <v>404</v>
      </c>
      <c r="H47" s="46" t="s">
        <v>928</v>
      </c>
      <c r="I47" s="47">
        <v>21</v>
      </c>
    </row>
    <row r="48" spans="1:9" x14ac:dyDescent="0.25">
      <c r="A48" s="11" t="s">
        <v>407</v>
      </c>
      <c r="B48" s="11" t="s">
        <v>598</v>
      </c>
      <c r="C48" s="46" t="s">
        <v>928</v>
      </c>
      <c r="D48" s="46">
        <v>29</v>
      </c>
      <c r="F48" s="11" t="s">
        <v>54</v>
      </c>
      <c r="G48" s="11" t="s">
        <v>387</v>
      </c>
      <c r="H48" s="46" t="s">
        <v>928</v>
      </c>
      <c r="I48" s="47">
        <v>28</v>
      </c>
    </row>
    <row r="49" spans="1:9" x14ac:dyDescent="0.25">
      <c r="A49" s="11" t="s">
        <v>392</v>
      </c>
      <c r="B49" s="11" t="s">
        <v>387</v>
      </c>
      <c r="C49" s="46" t="s">
        <v>928</v>
      </c>
      <c r="D49" s="46">
        <v>43</v>
      </c>
      <c r="F49" s="11" t="s">
        <v>737</v>
      </c>
      <c r="G49" s="11" t="s">
        <v>738</v>
      </c>
      <c r="H49" s="46" t="s">
        <v>928</v>
      </c>
      <c r="I49" s="47">
        <v>29</v>
      </c>
    </row>
    <row r="50" spans="1:9" x14ac:dyDescent="0.25">
      <c r="A50" s="41" t="s">
        <v>403</v>
      </c>
      <c r="B50" s="41" t="s">
        <v>396</v>
      </c>
      <c r="C50" s="46" t="s">
        <v>928</v>
      </c>
      <c r="D50" s="46">
        <v>49</v>
      </c>
      <c r="F50" s="11" t="s">
        <v>29</v>
      </c>
      <c r="G50" s="11" t="s">
        <v>584</v>
      </c>
      <c r="H50" s="46" t="s">
        <v>928</v>
      </c>
      <c r="I50" s="47">
        <v>42.5</v>
      </c>
    </row>
    <row r="51" spans="1:9" x14ac:dyDescent="0.25">
      <c r="A51" s="11" t="s">
        <v>14</v>
      </c>
      <c r="B51" s="11" t="s">
        <v>863</v>
      </c>
      <c r="C51" s="46" t="s">
        <v>928</v>
      </c>
      <c r="D51" s="46">
        <v>0</v>
      </c>
      <c r="F51" s="11" t="s">
        <v>865</v>
      </c>
      <c r="G51" s="11" t="s">
        <v>863</v>
      </c>
      <c r="H51" s="46" t="s">
        <v>928</v>
      </c>
      <c r="I51" s="47">
        <v>0</v>
      </c>
    </row>
    <row r="52" spans="1:9" x14ac:dyDescent="0.25">
      <c r="A52" s="11" t="s">
        <v>931</v>
      </c>
      <c r="B52" s="9" t="s">
        <v>910</v>
      </c>
      <c r="C52" s="46" t="s">
        <v>928</v>
      </c>
      <c r="D52" s="46">
        <v>160.5</v>
      </c>
      <c r="F52" s="11" t="s">
        <v>853</v>
      </c>
      <c r="G52" s="11" t="s">
        <v>854</v>
      </c>
      <c r="H52" s="46" t="s">
        <v>928</v>
      </c>
      <c r="I52" s="47">
        <v>2</v>
      </c>
    </row>
    <row r="53" spans="1:9" x14ac:dyDescent="0.25">
      <c r="A53" s="41" t="s">
        <v>129</v>
      </c>
      <c r="B53" s="41" t="s">
        <v>841</v>
      </c>
      <c r="C53" s="46" t="s">
        <v>928</v>
      </c>
      <c r="D53" s="46">
        <v>15</v>
      </c>
      <c r="F53" s="11" t="s">
        <v>444</v>
      </c>
      <c r="G53" s="11" t="s">
        <v>438</v>
      </c>
      <c r="H53" s="46" t="s">
        <v>928</v>
      </c>
      <c r="I53" s="47">
        <v>9</v>
      </c>
    </row>
    <row r="54" spans="1:9" x14ac:dyDescent="0.25">
      <c r="A54" s="11" t="s">
        <v>165</v>
      </c>
      <c r="B54" s="9" t="s">
        <v>766</v>
      </c>
      <c r="C54" s="46" t="s">
        <v>928</v>
      </c>
      <c r="D54" s="46">
        <v>0</v>
      </c>
      <c r="F54" s="11" t="s">
        <v>423</v>
      </c>
      <c r="G54" s="11" t="s">
        <v>424</v>
      </c>
      <c r="H54" s="46" t="s">
        <v>928</v>
      </c>
      <c r="I54" s="47">
        <v>29</v>
      </c>
    </row>
    <row r="55" spans="1:9" x14ac:dyDescent="0.25">
      <c r="A55" s="11" t="s">
        <v>400</v>
      </c>
      <c r="B55" s="11" t="s">
        <v>396</v>
      </c>
      <c r="C55" s="46" t="s">
        <v>928</v>
      </c>
      <c r="D55" s="46">
        <v>10</v>
      </c>
      <c r="F55" s="11" t="s">
        <v>932</v>
      </c>
      <c r="G55" s="11" t="s">
        <v>324</v>
      </c>
      <c r="H55" s="46" t="s">
        <v>928</v>
      </c>
      <c r="I55" s="47">
        <v>0</v>
      </c>
    </row>
    <row r="56" spans="1:9" x14ac:dyDescent="0.25">
      <c r="A56" s="11" t="s">
        <v>323</v>
      </c>
      <c r="B56" s="2" t="s">
        <v>324</v>
      </c>
      <c r="C56" s="46" t="s">
        <v>928</v>
      </c>
      <c r="D56" s="46">
        <v>0</v>
      </c>
      <c r="F56" s="11" t="s">
        <v>706</v>
      </c>
      <c r="G56" s="11" t="s">
        <v>701</v>
      </c>
      <c r="H56" s="46" t="s">
        <v>928</v>
      </c>
      <c r="I56" s="47">
        <v>31</v>
      </c>
    </row>
    <row r="57" spans="1:9" x14ac:dyDescent="0.25">
      <c r="A57" s="11" t="s">
        <v>776</v>
      </c>
      <c r="B57" s="11" t="s">
        <v>774</v>
      </c>
      <c r="C57" s="46" t="s">
        <v>928</v>
      </c>
      <c r="D57" s="46">
        <v>6</v>
      </c>
      <c r="F57" s="11" t="s">
        <v>18</v>
      </c>
      <c r="G57" s="11" t="s">
        <v>381</v>
      </c>
      <c r="H57" s="46" t="s">
        <v>928</v>
      </c>
      <c r="I57" s="47">
        <v>0</v>
      </c>
    </row>
    <row r="58" spans="1:9" x14ac:dyDescent="0.25">
      <c r="A58" s="41" t="s">
        <v>621</v>
      </c>
      <c r="B58" s="41" t="s">
        <v>408</v>
      </c>
      <c r="C58" s="46" t="s">
        <v>928</v>
      </c>
      <c r="D58" s="46">
        <v>8</v>
      </c>
      <c r="F58" s="11" t="s">
        <v>123</v>
      </c>
      <c r="G58" s="11" t="s">
        <v>854</v>
      </c>
      <c r="H58" s="46" t="s">
        <v>928</v>
      </c>
      <c r="I58" s="47">
        <v>16</v>
      </c>
    </row>
    <row r="59" spans="1:9" x14ac:dyDescent="0.25">
      <c r="A59" s="11" t="s">
        <v>8</v>
      </c>
      <c r="B59" s="11" t="s">
        <v>933</v>
      </c>
      <c r="C59" s="46" t="s">
        <v>928</v>
      </c>
      <c r="D59" s="46">
        <v>40.5</v>
      </c>
      <c r="F59" s="11" t="s">
        <v>934</v>
      </c>
      <c r="G59" s="11" t="s">
        <v>780</v>
      </c>
      <c r="H59" s="46" t="s">
        <v>928</v>
      </c>
      <c r="I59" s="47">
        <v>0</v>
      </c>
    </row>
    <row r="60" spans="1:9" x14ac:dyDescent="0.25">
      <c r="A60" s="11" t="s">
        <v>935</v>
      </c>
      <c r="B60" s="11" t="s">
        <v>730</v>
      </c>
      <c r="C60" s="46" t="s">
        <v>928</v>
      </c>
      <c r="D60" s="46">
        <v>0</v>
      </c>
      <c r="F60" s="11" t="s">
        <v>411</v>
      </c>
      <c r="G60" s="11" t="s">
        <v>412</v>
      </c>
      <c r="H60" s="46" t="s">
        <v>928</v>
      </c>
      <c r="I60" s="47">
        <v>0</v>
      </c>
    </row>
    <row r="61" spans="1:9" x14ac:dyDescent="0.25">
      <c r="A61" s="41" t="s">
        <v>138</v>
      </c>
      <c r="B61" s="41" t="s">
        <v>835</v>
      </c>
      <c r="C61" s="46" t="s">
        <v>928</v>
      </c>
      <c r="D61" s="46">
        <v>0</v>
      </c>
      <c r="F61" s="11" t="s">
        <v>936</v>
      </c>
      <c r="G61" s="11" t="s">
        <v>438</v>
      </c>
      <c r="H61" s="46" t="s">
        <v>928</v>
      </c>
      <c r="I61" s="47">
        <v>0</v>
      </c>
    </row>
    <row r="62" spans="1:9" x14ac:dyDescent="0.25">
      <c r="A62" s="2" t="s">
        <v>343</v>
      </c>
      <c r="B62" s="9" t="s">
        <v>315</v>
      </c>
      <c r="C62" s="46" t="s">
        <v>937</v>
      </c>
      <c r="D62" s="46">
        <v>114</v>
      </c>
      <c r="F62" s="11" t="s">
        <v>938</v>
      </c>
      <c r="G62" s="11" t="s">
        <v>822</v>
      </c>
      <c r="H62" s="46" t="s">
        <v>937</v>
      </c>
      <c r="I62" s="47">
        <v>70</v>
      </c>
    </row>
    <row r="63" spans="1:9" x14ac:dyDescent="0.25">
      <c r="A63" s="11" t="s">
        <v>692</v>
      </c>
      <c r="B63" s="11" t="s">
        <v>688</v>
      </c>
      <c r="C63" s="46" t="s">
        <v>937</v>
      </c>
      <c r="D63" s="46">
        <v>57</v>
      </c>
      <c r="F63" s="11" t="s">
        <v>675</v>
      </c>
      <c r="G63" s="11" t="s">
        <v>662</v>
      </c>
      <c r="H63" s="46" t="s">
        <v>937</v>
      </c>
      <c r="I63" s="47">
        <v>38</v>
      </c>
    </row>
    <row r="64" spans="1:9" x14ac:dyDescent="0.25">
      <c r="A64" s="11" t="s">
        <v>681</v>
      </c>
      <c r="B64" s="11" t="s">
        <v>682</v>
      </c>
      <c r="C64" s="46" t="s">
        <v>937</v>
      </c>
      <c r="D64" s="46">
        <v>414</v>
      </c>
      <c r="F64" s="11" t="s">
        <v>847</v>
      </c>
      <c r="G64" s="11" t="s">
        <v>845</v>
      </c>
      <c r="H64" s="46" t="s">
        <v>937</v>
      </c>
      <c r="I64" s="47">
        <v>37</v>
      </c>
    </row>
    <row r="65" spans="1:9" x14ac:dyDescent="0.25">
      <c r="A65" s="45" t="s">
        <v>100</v>
      </c>
      <c r="B65" s="11" t="s">
        <v>408</v>
      </c>
      <c r="C65" s="46" t="s">
        <v>937</v>
      </c>
      <c r="D65" s="46">
        <v>113</v>
      </c>
      <c r="F65" s="11" t="s">
        <v>939</v>
      </c>
      <c r="G65" s="11" t="s">
        <v>940</v>
      </c>
      <c r="H65" s="46" t="s">
        <v>937</v>
      </c>
      <c r="I65" s="47">
        <v>15</v>
      </c>
    </row>
    <row r="66" spans="1:9" x14ac:dyDescent="0.25">
      <c r="A66" s="41" t="s">
        <v>717</v>
      </c>
      <c r="B66" s="41" t="s">
        <v>715</v>
      </c>
      <c r="C66" s="46" t="s">
        <v>937</v>
      </c>
      <c r="D66" s="46">
        <v>76</v>
      </c>
      <c r="F66" s="11" t="s">
        <v>941</v>
      </c>
      <c r="G66" s="11" t="s">
        <v>942</v>
      </c>
      <c r="H66" s="46" t="s">
        <v>937</v>
      </c>
      <c r="I66" s="47">
        <v>49</v>
      </c>
    </row>
    <row r="67" spans="1:9" x14ac:dyDescent="0.25">
      <c r="A67" s="11" t="s">
        <v>828</v>
      </c>
      <c r="B67" s="11" t="s">
        <v>841</v>
      </c>
      <c r="C67" s="46" t="s">
        <v>937</v>
      </c>
      <c r="D67" s="46">
        <v>103</v>
      </c>
      <c r="F67" s="11" t="s">
        <v>451</v>
      </c>
      <c r="G67" s="11" t="s">
        <v>408</v>
      </c>
      <c r="H67" s="46" t="s">
        <v>937</v>
      </c>
      <c r="I67" s="47">
        <v>19</v>
      </c>
    </row>
    <row r="68" spans="1:9" x14ac:dyDescent="0.25">
      <c r="A68" s="41" t="s">
        <v>943</v>
      </c>
      <c r="B68" s="41" t="s">
        <v>408</v>
      </c>
      <c r="C68" s="46" t="s">
        <v>937</v>
      </c>
      <c r="D68" s="46">
        <v>10</v>
      </c>
      <c r="F68" s="11" t="s">
        <v>561</v>
      </c>
      <c r="G68" s="11" t="s">
        <v>549</v>
      </c>
      <c r="H68" s="46" t="s">
        <v>937</v>
      </c>
      <c r="I68" s="47">
        <v>107</v>
      </c>
    </row>
    <row r="69" spans="1:9" x14ac:dyDescent="0.25">
      <c r="A69" s="11" t="s">
        <v>485</v>
      </c>
      <c r="B69" s="11" t="s">
        <v>408</v>
      </c>
      <c r="C69" s="46" t="s">
        <v>937</v>
      </c>
      <c r="D69" s="46">
        <v>32</v>
      </c>
      <c r="F69" s="11" t="s">
        <v>782</v>
      </c>
      <c r="G69" s="11" t="s">
        <v>780</v>
      </c>
      <c r="H69" s="46" t="s">
        <v>937</v>
      </c>
      <c r="I69" s="47">
        <v>28.5</v>
      </c>
    </row>
    <row r="70" spans="1:9" x14ac:dyDescent="0.25">
      <c r="A70" s="41" t="s">
        <v>837</v>
      </c>
      <c r="B70" s="41" t="s">
        <v>838</v>
      </c>
      <c r="C70" s="46" t="s">
        <v>937</v>
      </c>
      <c r="D70" s="46">
        <v>39</v>
      </c>
      <c r="F70" s="11" t="s">
        <v>719</v>
      </c>
      <c r="G70" s="11" t="s">
        <v>715</v>
      </c>
      <c r="H70" s="46" t="s">
        <v>937</v>
      </c>
      <c r="I70" s="47">
        <v>42</v>
      </c>
    </row>
    <row r="71" spans="1:9" x14ac:dyDescent="0.25">
      <c r="A71" s="11" t="s">
        <v>467</v>
      </c>
      <c r="B71" s="11" t="s">
        <v>381</v>
      </c>
      <c r="C71" s="46" t="s">
        <v>937</v>
      </c>
      <c r="D71" s="46">
        <v>9</v>
      </c>
      <c r="F71" s="11" t="s">
        <v>826</v>
      </c>
      <c r="G71" s="11" t="s">
        <v>926</v>
      </c>
      <c r="H71" s="46" t="s">
        <v>937</v>
      </c>
      <c r="I71" s="47">
        <v>26</v>
      </c>
    </row>
    <row r="72" spans="1:9" x14ac:dyDescent="0.25">
      <c r="A72" s="41" t="s">
        <v>16</v>
      </c>
      <c r="B72" s="41" t="s">
        <v>335</v>
      </c>
      <c r="C72" s="46" t="s">
        <v>937</v>
      </c>
      <c r="D72" s="46">
        <v>36</v>
      </c>
      <c r="F72" s="11" t="s">
        <v>802</v>
      </c>
      <c r="G72" s="11" t="s">
        <v>803</v>
      </c>
      <c r="H72" s="46" t="s">
        <v>937</v>
      </c>
      <c r="I72" s="47">
        <v>24.5</v>
      </c>
    </row>
    <row r="73" spans="1:9" x14ac:dyDescent="0.25">
      <c r="A73" s="41" t="s">
        <v>765</v>
      </c>
      <c r="B73" s="41" t="s">
        <v>766</v>
      </c>
      <c r="C73" s="46" t="s">
        <v>937</v>
      </c>
      <c r="D73" s="46">
        <v>0</v>
      </c>
      <c r="F73" s="11" t="s">
        <v>648</v>
      </c>
      <c r="G73" s="11" t="s">
        <v>645</v>
      </c>
      <c r="H73" s="46" t="s">
        <v>937</v>
      </c>
      <c r="I73" s="47">
        <v>66</v>
      </c>
    </row>
    <row r="74" spans="1:9" x14ac:dyDescent="0.25">
      <c r="A74" s="41" t="s">
        <v>685</v>
      </c>
      <c r="B74" s="41" t="s">
        <v>682</v>
      </c>
      <c r="C74" s="46" t="s">
        <v>937</v>
      </c>
      <c r="D74" s="46">
        <v>250</v>
      </c>
      <c r="F74" s="11" t="s">
        <v>10</v>
      </c>
      <c r="G74" s="11" t="s">
        <v>786</v>
      </c>
      <c r="H74" s="46" t="s">
        <v>937</v>
      </c>
      <c r="I74" s="47">
        <v>10.5</v>
      </c>
    </row>
    <row r="75" spans="1:9" x14ac:dyDescent="0.25">
      <c r="A75" s="41" t="s">
        <v>794</v>
      </c>
      <c r="B75" s="41" t="s">
        <v>795</v>
      </c>
      <c r="C75" s="46" t="s">
        <v>937</v>
      </c>
      <c r="D75" s="46">
        <v>34</v>
      </c>
      <c r="F75" s="11" t="s">
        <v>45</v>
      </c>
      <c r="G75" s="11" t="s">
        <v>806</v>
      </c>
      <c r="H75" s="46" t="s">
        <v>937</v>
      </c>
      <c r="I75" s="47">
        <v>23.5</v>
      </c>
    </row>
    <row r="76" spans="1:9" x14ac:dyDescent="0.25">
      <c r="A76" s="11" t="s">
        <v>618</v>
      </c>
      <c r="B76" s="11" t="s">
        <v>611</v>
      </c>
      <c r="C76" s="46" t="s">
        <v>937</v>
      </c>
      <c r="D76" s="46">
        <v>24.5</v>
      </c>
      <c r="F76" s="11" t="s">
        <v>477</v>
      </c>
      <c r="G76" s="11" t="s">
        <v>408</v>
      </c>
      <c r="H76" s="46" t="s">
        <v>937</v>
      </c>
      <c r="I76" s="47">
        <v>0</v>
      </c>
    </row>
    <row r="77" spans="1:9" x14ac:dyDescent="0.25">
      <c r="A77" s="11" t="s">
        <v>473</v>
      </c>
      <c r="B77" s="11" t="s">
        <v>381</v>
      </c>
      <c r="C77" s="46" t="s">
        <v>937</v>
      </c>
      <c r="D77" s="46">
        <v>34</v>
      </c>
      <c r="F77" s="11" t="s">
        <v>944</v>
      </c>
      <c r="G77" s="11" t="s">
        <v>806</v>
      </c>
      <c r="H77" s="46" t="s">
        <v>937</v>
      </c>
      <c r="I77" s="47">
        <v>32</v>
      </c>
    </row>
    <row r="78" spans="1:9" x14ac:dyDescent="0.25">
      <c r="A78" s="11" t="s">
        <v>148</v>
      </c>
      <c r="B78" s="11" t="s">
        <v>682</v>
      </c>
      <c r="C78" s="46" t="s">
        <v>937</v>
      </c>
      <c r="D78" s="46">
        <v>283</v>
      </c>
      <c r="F78" s="11" t="s">
        <v>146</v>
      </c>
      <c r="G78" s="11" t="s">
        <v>335</v>
      </c>
      <c r="H78" s="46" t="s">
        <v>937</v>
      </c>
      <c r="I78" s="47">
        <v>90</v>
      </c>
    </row>
    <row r="79" spans="1:9" x14ac:dyDescent="0.25">
      <c r="A79" s="11" t="s">
        <v>629</v>
      </c>
      <c r="B79" s="11" t="s">
        <v>623</v>
      </c>
      <c r="C79" s="46" t="s">
        <v>937</v>
      </c>
      <c r="D79" s="46">
        <v>12</v>
      </c>
      <c r="F79" s="11" t="s">
        <v>945</v>
      </c>
      <c r="G79" s="11" t="s">
        <v>859</v>
      </c>
      <c r="H79" s="46" t="s">
        <v>937</v>
      </c>
      <c r="I79" s="47">
        <v>0</v>
      </c>
    </row>
    <row r="80" spans="1:9" x14ac:dyDescent="0.25">
      <c r="A80" s="11" t="s">
        <v>88</v>
      </c>
      <c r="B80" s="11" t="s">
        <v>903</v>
      </c>
      <c r="C80" s="46" t="s">
        <v>937</v>
      </c>
      <c r="D80" s="46">
        <v>0</v>
      </c>
      <c r="F80" s="11" t="s">
        <v>437</v>
      </c>
      <c r="G80" s="11" t="s">
        <v>438</v>
      </c>
      <c r="H80" s="46" t="s">
        <v>937</v>
      </c>
      <c r="I80" s="47">
        <v>22</v>
      </c>
    </row>
    <row r="81" spans="1:9" x14ac:dyDescent="0.25">
      <c r="A81" s="41" t="s">
        <v>590</v>
      </c>
      <c r="B81" s="41" t="s">
        <v>584</v>
      </c>
      <c r="C81" s="46" t="s">
        <v>937</v>
      </c>
      <c r="D81" s="46">
        <v>32</v>
      </c>
      <c r="F81" s="11" t="s">
        <v>63</v>
      </c>
      <c r="G81" s="11" t="s">
        <v>940</v>
      </c>
      <c r="H81" s="46" t="s">
        <v>937</v>
      </c>
      <c r="I81" s="47">
        <v>7</v>
      </c>
    </row>
    <row r="82" spans="1:9" x14ac:dyDescent="0.25">
      <c r="A82" s="11" t="s">
        <v>169</v>
      </c>
      <c r="B82" s="11" t="s">
        <v>427</v>
      </c>
      <c r="C82" s="46" t="s">
        <v>937</v>
      </c>
      <c r="D82" s="46">
        <v>0</v>
      </c>
      <c r="F82" s="11" t="s">
        <v>655</v>
      </c>
      <c r="G82" s="11" t="s">
        <v>651</v>
      </c>
      <c r="H82" s="46" t="s">
        <v>937</v>
      </c>
      <c r="I82" s="47">
        <v>14</v>
      </c>
    </row>
    <row r="83" spans="1:9" x14ac:dyDescent="0.25">
      <c r="A83" s="11" t="s">
        <v>419</v>
      </c>
      <c r="B83" s="11" t="s">
        <v>420</v>
      </c>
      <c r="C83" s="46" t="s">
        <v>937</v>
      </c>
      <c r="D83" s="46">
        <v>19</v>
      </c>
      <c r="F83" s="11" t="s">
        <v>103</v>
      </c>
      <c r="G83" s="11" t="s">
        <v>427</v>
      </c>
      <c r="H83" s="46" t="s">
        <v>937</v>
      </c>
      <c r="I83" s="47">
        <v>37.5</v>
      </c>
    </row>
    <row r="84" spans="1:9" x14ac:dyDescent="0.25">
      <c r="A84" s="41" t="s">
        <v>805</v>
      </c>
      <c r="B84" s="41" t="s">
        <v>803</v>
      </c>
      <c r="C84" s="46" t="s">
        <v>937</v>
      </c>
      <c r="D84" s="46">
        <v>11</v>
      </c>
      <c r="F84" s="11" t="s">
        <v>755</v>
      </c>
      <c r="G84" s="11" t="s">
        <v>933</v>
      </c>
      <c r="H84" s="46" t="s">
        <v>937</v>
      </c>
      <c r="I84" s="47">
        <v>24</v>
      </c>
    </row>
    <row r="85" spans="1:9" x14ac:dyDescent="0.25">
      <c r="A85" s="11" t="s">
        <v>597</v>
      </c>
      <c r="B85" s="11" t="s">
        <v>420</v>
      </c>
      <c r="C85" s="46" t="s">
        <v>937</v>
      </c>
      <c r="D85" s="46">
        <v>11</v>
      </c>
      <c r="F85" s="11" t="s">
        <v>946</v>
      </c>
      <c r="G85" s="11" t="s">
        <v>701</v>
      </c>
      <c r="H85" s="46" t="s">
        <v>937</v>
      </c>
      <c r="I85" s="47">
        <v>14</v>
      </c>
    </row>
    <row r="86" spans="1:9" x14ac:dyDescent="0.25">
      <c r="A86" s="11" t="s">
        <v>947</v>
      </c>
      <c r="B86" s="11" t="s">
        <v>408</v>
      </c>
      <c r="C86" s="46" t="s">
        <v>937</v>
      </c>
      <c r="D86" s="46">
        <v>0</v>
      </c>
      <c r="F86" s="11" t="s">
        <v>24</v>
      </c>
      <c r="G86" s="11" t="s">
        <v>786</v>
      </c>
      <c r="H86" s="46" t="s">
        <v>937</v>
      </c>
      <c r="I86" s="47">
        <v>19</v>
      </c>
    </row>
    <row r="87" spans="1:9" x14ac:dyDescent="0.25">
      <c r="A87" s="11" t="s">
        <v>441</v>
      </c>
      <c r="B87" s="11" t="s">
        <v>438</v>
      </c>
      <c r="C87" s="46" t="s">
        <v>937</v>
      </c>
      <c r="D87" s="46">
        <v>7</v>
      </c>
      <c r="F87" s="11" t="s">
        <v>435</v>
      </c>
      <c r="G87" s="11" t="s">
        <v>427</v>
      </c>
      <c r="H87" s="46" t="s">
        <v>937</v>
      </c>
      <c r="I87" s="47">
        <v>11</v>
      </c>
    </row>
    <row r="88" spans="1:9" x14ac:dyDescent="0.25">
      <c r="A88" s="11" t="s">
        <v>155</v>
      </c>
      <c r="B88" s="11" t="s">
        <v>757</v>
      </c>
      <c r="C88" s="46" t="s">
        <v>937</v>
      </c>
      <c r="D88" s="46">
        <v>4.5</v>
      </c>
      <c r="F88" s="11" t="s">
        <v>120</v>
      </c>
      <c r="G88" s="11" t="s">
        <v>757</v>
      </c>
      <c r="H88" s="46" t="s">
        <v>937</v>
      </c>
      <c r="I88" s="47">
        <v>10.5</v>
      </c>
    </row>
    <row r="89" spans="1:9" x14ac:dyDescent="0.25">
      <c r="A89" s="11" t="s">
        <v>415</v>
      </c>
      <c r="B89" s="11" t="s">
        <v>412</v>
      </c>
      <c r="C89" s="46" t="s">
        <v>937</v>
      </c>
      <c r="D89" s="46">
        <v>0</v>
      </c>
      <c r="F89" s="11" t="s">
        <v>759</v>
      </c>
      <c r="G89" s="11" t="s">
        <v>757</v>
      </c>
      <c r="H89" s="46" t="s">
        <v>937</v>
      </c>
      <c r="I89" s="47">
        <v>29</v>
      </c>
    </row>
    <row r="90" spans="1:9" x14ac:dyDescent="0.25">
      <c r="A90" s="41" t="s">
        <v>161</v>
      </c>
      <c r="B90" s="41" t="s">
        <v>774</v>
      </c>
      <c r="C90" s="46" t="s">
        <v>937</v>
      </c>
      <c r="D90" s="46">
        <v>15.5</v>
      </c>
      <c r="F90" s="11" t="s">
        <v>36</v>
      </c>
      <c r="G90" s="11" t="s">
        <v>427</v>
      </c>
      <c r="H90" s="46" t="s">
        <v>937</v>
      </c>
      <c r="I90" s="47">
        <v>34.5</v>
      </c>
    </row>
    <row r="91" spans="1:9" x14ac:dyDescent="0.25">
      <c r="A91" s="41" t="s">
        <v>948</v>
      </c>
      <c r="B91" s="41" t="s">
        <v>408</v>
      </c>
      <c r="C91" s="46" t="s">
        <v>937</v>
      </c>
      <c r="D91" s="46">
        <v>0</v>
      </c>
      <c r="F91" s="11" t="s">
        <v>48</v>
      </c>
      <c r="G91" s="11" t="s">
        <v>768</v>
      </c>
      <c r="H91" s="46" t="s">
        <v>937</v>
      </c>
      <c r="I91" s="47">
        <v>10.5</v>
      </c>
    </row>
    <row r="92" spans="1:9" x14ac:dyDescent="0.25">
      <c r="A92" s="11" t="s">
        <v>949</v>
      </c>
      <c r="B92" s="11" t="s">
        <v>408</v>
      </c>
      <c r="C92" s="46" t="s">
        <v>937</v>
      </c>
      <c r="D92" s="46">
        <v>0</v>
      </c>
      <c r="F92" s="11" t="s">
        <v>770</v>
      </c>
      <c r="G92" s="11" t="s">
        <v>768</v>
      </c>
      <c r="H92" s="46" t="s">
        <v>937</v>
      </c>
      <c r="I92" s="47">
        <v>29</v>
      </c>
    </row>
    <row r="93" spans="1:9" x14ac:dyDescent="0.25">
      <c r="A93" s="11" t="s">
        <v>950</v>
      </c>
      <c r="B93" s="9" t="s">
        <v>903</v>
      </c>
      <c r="C93" s="46" t="s">
        <v>937</v>
      </c>
      <c r="D93" s="46">
        <v>0</v>
      </c>
      <c r="F93" s="11" t="s">
        <v>772</v>
      </c>
      <c r="G93" s="11" t="s">
        <v>768</v>
      </c>
      <c r="H93" s="46" t="s">
        <v>937</v>
      </c>
      <c r="I93" s="47">
        <v>28</v>
      </c>
    </row>
    <row r="94" spans="1:9" x14ac:dyDescent="0.25">
      <c r="A94" s="11" t="s">
        <v>951</v>
      </c>
      <c r="B94" s="11" t="s">
        <v>404</v>
      </c>
      <c r="C94" s="46" t="s">
        <v>937</v>
      </c>
      <c r="D94" s="46">
        <v>0</v>
      </c>
      <c r="F94" s="11" t="s">
        <v>862</v>
      </c>
      <c r="G94" s="11" t="s">
        <v>859</v>
      </c>
      <c r="H94" s="46" t="s">
        <v>937</v>
      </c>
      <c r="I94" s="47">
        <v>0</v>
      </c>
    </row>
    <row r="95" spans="1:9" x14ac:dyDescent="0.25">
      <c r="A95" s="11" t="s">
        <v>852</v>
      </c>
      <c r="B95" s="11" t="s">
        <v>850</v>
      </c>
      <c r="C95" s="46" t="s">
        <v>937</v>
      </c>
      <c r="D95" s="46">
        <v>0</v>
      </c>
      <c r="F95" s="11" t="s">
        <v>157</v>
      </c>
      <c r="G95" s="11" t="s">
        <v>850</v>
      </c>
      <c r="H95" s="46" t="s">
        <v>937</v>
      </c>
      <c r="I95" s="47">
        <v>0</v>
      </c>
    </row>
    <row r="96" spans="1:9" x14ac:dyDescent="0.25">
      <c r="A96" s="41" t="s">
        <v>952</v>
      </c>
      <c r="B96" s="41" t="s">
        <v>598</v>
      </c>
      <c r="C96" s="46" t="s">
        <v>937</v>
      </c>
      <c r="D96" s="46">
        <v>0</v>
      </c>
      <c r="F96" s="11" t="s">
        <v>167</v>
      </c>
      <c r="G96" s="11" t="s">
        <v>798</v>
      </c>
      <c r="H96" s="46" t="s">
        <v>937</v>
      </c>
      <c r="I96" s="47">
        <v>19.5</v>
      </c>
    </row>
    <row r="97" spans="1:9" x14ac:dyDescent="0.25">
      <c r="A97" s="6" t="s">
        <v>152</v>
      </c>
      <c r="B97" s="6" t="s">
        <v>798</v>
      </c>
      <c r="C97" s="46" t="s">
        <v>937</v>
      </c>
      <c r="D97" s="46">
        <v>0</v>
      </c>
      <c r="F97" t="s">
        <v>94</v>
      </c>
      <c r="G97" t="s">
        <v>798</v>
      </c>
      <c r="H97" s="47" t="s">
        <v>937</v>
      </c>
      <c r="I97" s="47">
        <v>19</v>
      </c>
    </row>
  </sheetData>
  <conditionalFormatting sqref="A2:A97">
    <cfRule type="duplicateValues" dxfId="5" priority="1"/>
  </conditionalFormatting>
  <conditionalFormatting sqref="F2:F96">
    <cfRule type="duplicateValues" dxfId="4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workbookViewId="0">
      <selection activeCell="H2" sqref="H2"/>
    </sheetView>
  </sheetViews>
  <sheetFormatPr defaultRowHeight="15" x14ac:dyDescent="0.25"/>
  <cols>
    <col min="1" max="1" width="41" bestFit="1" customWidth="1"/>
    <col min="2" max="2" width="41" customWidth="1"/>
    <col min="3" max="3" width="18.85546875" bestFit="1" customWidth="1"/>
    <col min="10" max="10" width="39.85546875" bestFit="1" customWidth="1"/>
    <col min="11" max="11" width="18.85546875" bestFit="1" customWidth="1"/>
    <col min="12" max="12" width="6.140625" bestFit="1" customWidth="1"/>
  </cols>
  <sheetData>
    <row r="1" spans="1:13" ht="30" x14ac:dyDescent="0.25">
      <c r="A1" s="38" t="s">
        <v>920</v>
      </c>
      <c r="B1" s="38" t="s">
        <v>961</v>
      </c>
      <c r="C1" s="39" t="s">
        <v>302</v>
      </c>
      <c r="D1" s="38" t="s">
        <v>921</v>
      </c>
      <c r="E1" s="40" t="s">
        <v>172</v>
      </c>
      <c r="F1" s="40" t="s">
        <v>960</v>
      </c>
      <c r="G1" s="40" t="s">
        <v>962</v>
      </c>
      <c r="H1" s="40" t="s">
        <v>963</v>
      </c>
      <c r="J1" s="38" t="s">
        <v>920</v>
      </c>
      <c r="K1" s="38" t="s">
        <v>302</v>
      </c>
      <c r="L1" s="38" t="s">
        <v>922</v>
      </c>
      <c r="M1" s="40" t="s">
        <v>172</v>
      </c>
    </row>
    <row r="2" spans="1:13" x14ac:dyDescent="0.25">
      <c r="A2" s="11" t="s">
        <v>114</v>
      </c>
      <c r="B2" s="11" t="str">
        <f>VLOOKUP(A2,сотрудники!$F$2:$G$246,2,0)</f>
        <v>gnurdunovaDL</v>
      </c>
      <c r="C2" s="11" t="s">
        <v>579</v>
      </c>
      <c r="D2" s="46" t="s">
        <v>923</v>
      </c>
      <c r="E2" s="46">
        <v>255</v>
      </c>
      <c r="F2" s="46">
        <v>466</v>
      </c>
      <c r="G2">
        <f>E2+F2</f>
        <v>721</v>
      </c>
      <c r="H2">
        <v>721</v>
      </c>
      <c r="I2">
        <f>G2-H2</f>
        <v>0</v>
      </c>
      <c r="J2" s="11" t="s">
        <v>27</v>
      </c>
      <c r="K2" s="11" t="s">
        <v>331</v>
      </c>
      <c r="L2" s="46" t="s">
        <v>923</v>
      </c>
      <c r="M2" s="47">
        <v>231</v>
      </c>
    </row>
    <row r="3" spans="1:13" x14ac:dyDescent="0.25">
      <c r="A3" s="11" t="s">
        <v>832</v>
      </c>
      <c r="B3" s="11" t="str">
        <f>VLOOKUP(A3,сотрудники!$F$2:$G$246,2,0)</f>
        <v>abarchykova1DL</v>
      </c>
      <c r="C3" s="11" t="s">
        <v>831</v>
      </c>
      <c r="D3" s="46" t="s">
        <v>923</v>
      </c>
      <c r="E3" s="46">
        <v>140</v>
      </c>
      <c r="F3" s="46">
        <v>514</v>
      </c>
      <c r="G3">
        <f t="shared" ref="G3:G66" si="0">E3+F3</f>
        <v>654</v>
      </c>
      <c r="H3">
        <v>654</v>
      </c>
      <c r="I3">
        <f t="shared" ref="I3:I66" si="1">G3-H3</f>
        <v>0</v>
      </c>
      <c r="J3" s="11" t="s">
        <v>15</v>
      </c>
      <c r="K3" s="11" t="s">
        <v>658</v>
      </c>
      <c r="L3" s="46" t="s">
        <v>923</v>
      </c>
      <c r="M3" s="47">
        <v>164</v>
      </c>
    </row>
    <row r="4" spans="1:13" x14ac:dyDescent="0.25">
      <c r="A4" s="11" t="s">
        <v>657</v>
      </c>
      <c r="B4" s="11" t="str">
        <f>VLOOKUP(A4,сотрудники!$F$2:$G$246,2,0)</f>
        <v>asadyrbekovaDL</v>
      </c>
      <c r="C4" s="11" t="s">
        <v>658</v>
      </c>
      <c r="D4" s="46" t="s">
        <v>923</v>
      </c>
      <c r="E4" s="46">
        <v>147</v>
      </c>
      <c r="F4" s="46">
        <v>721</v>
      </c>
      <c r="G4">
        <f t="shared" si="0"/>
        <v>868</v>
      </c>
      <c r="H4">
        <v>868</v>
      </c>
      <c r="I4">
        <f t="shared" si="1"/>
        <v>0</v>
      </c>
      <c r="J4" s="11" t="s">
        <v>836</v>
      </c>
      <c r="K4" s="11" t="s">
        <v>835</v>
      </c>
      <c r="L4" s="46" t="s">
        <v>923</v>
      </c>
      <c r="M4" s="47">
        <v>97</v>
      </c>
    </row>
    <row r="5" spans="1:13" x14ac:dyDescent="0.25">
      <c r="A5" s="11" t="s">
        <v>61</v>
      </c>
      <c r="B5" s="11" t="str">
        <f>VLOOKUP(A5,сотрудники!$F$2:$G$246,2,0)</f>
        <v>cmurzalievDL</v>
      </c>
      <c r="C5" s="11" t="s">
        <v>838</v>
      </c>
      <c r="D5" s="46" t="s">
        <v>923</v>
      </c>
      <c r="E5" s="46">
        <v>87</v>
      </c>
      <c r="F5" s="46">
        <v>610</v>
      </c>
      <c r="G5">
        <f t="shared" si="0"/>
        <v>697</v>
      </c>
      <c r="H5">
        <v>697</v>
      </c>
      <c r="I5">
        <f t="shared" si="1"/>
        <v>0</v>
      </c>
      <c r="J5" s="11" t="s">
        <v>108</v>
      </c>
      <c r="K5" s="11" t="s">
        <v>645</v>
      </c>
      <c r="L5" s="46" t="s">
        <v>923</v>
      </c>
      <c r="M5" s="47">
        <v>0</v>
      </c>
    </row>
    <row r="6" spans="1:13" x14ac:dyDescent="0.25">
      <c r="A6" s="11" t="s">
        <v>329</v>
      </c>
      <c r="B6" s="11" t="str">
        <f>VLOOKUP(A6,сотрудники!$F$2:$G$246,2,0)</f>
        <v>navazbekovDL</v>
      </c>
      <c r="C6" s="11" t="s">
        <v>327</v>
      </c>
      <c r="D6" s="46" t="s">
        <v>923</v>
      </c>
      <c r="E6" s="46">
        <v>67</v>
      </c>
      <c r="F6" s="46">
        <v>0</v>
      </c>
      <c r="G6">
        <f t="shared" si="0"/>
        <v>67</v>
      </c>
      <c r="H6">
        <v>67</v>
      </c>
      <c r="I6">
        <f t="shared" si="1"/>
        <v>0</v>
      </c>
      <c r="J6" s="11" t="s">
        <v>117</v>
      </c>
      <c r="K6" s="11" t="s">
        <v>835</v>
      </c>
      <c r="L6" s="46" t="s">
        <v>923</v>
      </c>
      <c r="M6" s="47">
        <v>120</v>
      </c>
    </row>
    <row r="7" spans="1:13" x14ac:dyDescent="0.25">
      <c r="A7" s="11" t="s">
        <v>92</v>
      </c>
      <c r="B7" s="11" t="str">
        <f>VLOOKUP(A7,сотрудники!$F$2:$G$246,2,0)</f>
        <v>uabeyshenbekDL</v>
      </c>
      <c r="C7" s="11" t="s">
        <v>601</v>
      </c>
      <c r="D7" s="46" t="s">
        <v>923</v>
      </c>
      <c r="E7" s="46">
        <v>82</v>
      </c>
      <c r="F7" s="46">
        <v>349</v>
      </c>
      <c r="G7">
        <f t="shared" si="0"/>
        <v>431</v>
      </c>
      <c r="H7">
        <v>431</v>
      </c>
      <c r="I7">
        <f t="shared" si="1"/>
        <v>0</v>
      </c>
      <c r="J7" s="11" t="s">
        <v>33</v>
      </c>
      <c r="K7" s="11" t="s">
        <v>601</v>
      </c>
      <c r="L7" s="46" t="s">
        <v>923</v>
      </c>
      <c r="M7" s="47">
        <v>91</v>
      </c>
    </row>
    <row r="8" spans="1:13" x14ac:dyDescent="0.25">
      <c r="A8" s="11" t="s">
        <v>821</v>
      </c>
      <c r="B8" s="11" t="str">
        <f>VLOOKUP(A8,сотрудники!$F$2:$G$246,2,0)</f>
        <v>tmalaevaDL</v>
      </c>
      <c r="C8" s="11" t="s">
        <v>822</v>
      </c>
      <c r="D8" s="46" t="s">
        <v>923</v>
      </c>
      <c r="E8" s="46">
        <v>140</v>
      </c>
      <c r="F8" s="46">
        <v>0</v>
      </c>
      <c r="G8">
        <f t="shared" si="0"/>
        <v>140</v>
      </c>
      <c r="H8">
        <v>140</v>
      </c>
      <c r="I8">
        <f t="shared" si="1"/>
        <v>0</v>
      </c>
      <c r="J8" s="11" t="s">
        <v>321</v>
      </c>
      <c r="K8" s="11" t="s">
        <v>315</v>
      </c>
      <c r="L8" s="46" t="s">
        <v>923</v>
      </c>
      <c r="M8" s="47">
        <v>98</v>
      </c>
    </row>
    <row r="9" spans="1:13" x14ac:dyDescent="0.25">
      <c r="A9" s="11" t="s">
        <v>19</v>
      </c>
      <c r="B9" s="11" t="str">
        <f>VLOOKUP(A9,сотрудники!$F$2:$G$246,2,0)</f>
        <v>znarbaevDL</v>
      </c>
      <c r="C9" s="9" t="s">
        <v>822</v>
      </c>
      <c r="D9" s="46" t="s">
        <v>923</v>
      </c>
      <c r="E9" s="46">
        <v>118</v>
      </c>
      <c r="F9" s="46">
        <v>455</v>
      </c>
      <c r="G9">
        <f t="shared" si="0"/>
        <v>573</v>
      </c>
      <c r="H9">
        <v>573</v>
      </c>
      <c r="I9">
        <f t="shared" si="1"/>
        <v>0</v>
      </c>
      <c r="J9" s="11" t="s">
        <v>58</v>
      </c>
      <c r="K9" s="11" t="s">
        <v>601</v>
      </c>
      <c r="L9" s="46" t="s">
        <v>923</v>
      </c>
      <c r="M9" s="47">
        <v>44</v>
      </c>
    </row>
    <row r="10" spans="1:13" x14ac:dyDescent="0.25">
      <c r="A10" s="41" t="s">
        <v>665</v>
      </c>
      <c r="B10" s="11" t="str">
        <f>VLOOKUP(A10,сотрудники!$F$2:$G$246,2,0)</f>
        <v>aaorozalievaDL</v>
      </c>
      <c r="C10" s="41" t="s">
        <v>662</v>
      </c>
      <c r="D10" s="46" t="s">
        <v>923</v>
      </c>
      <c r="E10" s="46">
        <v>27</v>
      </c>
      <c r="F10" s="46">
        <v>213</v>
      </c>
      <c r="G10">
        <f t="shared" si="0"/>
        <v>240</v>
      </c>
      <c r="H10">
        <v>240</v>
      </c>
      <c r="I10">
        <f t="shared" si="1"/>
        <v>0</v>
      </c>
      <c r="J10" s="11" t="s">
        <v>644</v>
      </c>
      <c r="K10" s="11" t="s">
        <v>645</v>
      </c>
      <c r="L10" s="46" t="s">
        <v>923</v>
      </c>
      <c r="M10" s="47">
        <v>44</v>
      </c>
    </row>
    <row r="11" spans="1:13" x14ac:dyDescent="0.25">
      <c r="A11" s="41" t="s">
        <v>75</v>
      </c>
      <c r="B11" s="11" t="str">
        <f>VLOOKUP(A11,сотрудники!$F$2:$G$246,2,0)</f>
        <v>nzholdoshbekovDL</v>
      </c>
      <c r="C11" s="41" t="s">
        <v>662</v>
      </c>
      <c r="D11" s="46" t="s">
        <v>923</v>
      </c>
      <c r="E11" s="46">
        <v>76</v>
      </c>
      <c r="F11" s="46">
        <v>209</v>
      </c>
      <c r="G11">
        <f t="shared" si="0"/>
        <v>285</v>
      </c>
      <c r="H11">
        <v>285</v>
      </c>
      <c r="I11">
        <f t="shared" si="1"/>
        <v>0</v>
      </c>
      <c r="J11" s="11" t="s">
        <v>104</v>
      </c>
      <c r="K11" s="11" t="s">
        <v>324</v>
      </c>
      <c r="L11" s="46" t="s">
        <v>923</v>
      </c>
      <c r="M11" s="47">
        <v>0</v>
      </c>
    </row>
    <row r="12" spans="1:13" x14ac:dyDescent="0.25">
      <c r="A12" s="11" t="s">
        <v>333</v>
      </c>
      <c r="B12" s="11" t="str">
        <f>VLOOKUP(A12,сотрудники!$F$2:$G$246,2,0)</f>
        <v>hmamasadykovDL</v>
      </c>
      <c r="C12" s="11" t="s">
        <v>331</v>
      </c>
      <c r="D12" s="46" t="s">
        <v>924</v>
      </c>
      <c r="E12" s="46">
        <v>158</v>
      </c>
      <c r="F12" s="46">
        <v>0</v>
      </c>
      <c r="G12">
        <f t="shared" si="0"/>
        <v>158</v>
      </c>
      <c r="H12">
        <v>158</v>
      </c>
      <c r="I12">
        <f t="shared" si="1"/>
        <v>0</v>
      </c>
      <c r="J12" s="11" t="s">
        <v>714</v>
      </c>
      <c r="K12" s="11" t="s">
        <v>715</v>
      </c>
      <c r="L12" s="46" t="s">
        <v>924</v>
      </c>
      <c r="M12" s="47">
        <v>128</v>
      </c>
    </row>
    <row r="13" spans="1:13" x14ac:dyDescent="0.25">
      <c r="A13" s="11" t="s">
        <v>163</v>
      </c>
      <c r="B13" s="11" t="str">
        <f>VLOOKUP(A13,сотрудники!$F$2:$G$246,2,0)</f>
        <v>aaydaralievaDL</v>
      </c>
      <c r="C13" s="11" t="s">
        <v>315</v>
      </c>
      <c r="D13" s="46" t="s">
        <v>924</v>
      </c>
      <c r="E13" s="46">
        <v>0</v>
      </c>
      <c r="F13" s="46">
        <v>430</v>
      </c>
      <c r="G13">
        <f t="shared" si="0"/>
        <v>430</v>
      </c>
      <c r="H13">
        <v>430</v>
      </c>
      <c r="I13">
        <f t="shared" si="1"/>
        <v>0</v>
      </c>
      <c r="J13" s="11" t="s">
        <v>86</v>
      </c>
      <c r="K13" s="11" t="s">
        <v>925</v>
      </c>
      <c r="L13" s="46" t="s">
        <v>924</v>
      </c>
      <c r="M13" s="47">
        <v>74</v>
      </c>
    </row>
    <row r="14" spans="1:13" x14ac:dyDescent="0.25">
      <c r="A14" s="19" t="s">
        <v>69</v>
      </c>
      <c r="B14" s="11" t="str">
        <f>VLOOKUP(A14,сотрудники!$F$2:$G$246,2,0)</f>
        <v>amaanazarDL</v>
      </c>
      <c r="C14" s="19" t="s">
        <v>404</v>
      </c>
      <c r="D14" s="46" t="s">
        <v>924</v>
      </c>
      <c r="E14" s="46">
        <v>39</v>
      </c>
      <c r="F14" s="46">
        <v>315</v>
      </c>
      <c r="G14">
        <f t="shared" si="0"/>
        <v>354</v>
      </c>
      <c r="H14">
        <v>354</v>
      </c>
      <c r="I14">
        <f t="shared" si="1"/>
        <v>0</v>
      </c>
      <c r="J14" s="11" t="s">
        <v>6</v>
      </c>
      <c r="K14" s="11" t="s">
        <v>623</v>
      </c>
      <c r="L14" s="46" t="s">
        <v>924</v>
      </c>
      <c r="M14" s="47">
        <v>96</v>
      </c>
    </row>
    <row r="15" spans="1:13" x14ac:dyDescent="0.25">
      <c r="A15" s="42" t="s">
        <v>308</v>
      </c>
      <c r="B15" s="11" t="str">
        <f>VLOOKUP(A15,сотрудники!$F$2:$G$246,2,0)</f>
        <v>yazibekDL</v>
      </c>
      <c r="C15" s="42" t="s">
        <v>309</v>
      </c>
      <c r="D15" s="46" t="s">
        <v>924</v>
      </c>
      <c r="E15" s="46">
        <v>235</v>
      </c>
      <c r="F15" s="46">
        <v>187</v>
      </c>
      <c r="G15">
        <f t="shared" si="0"/>
        <v>422</v>
      </c>
      <c r="H15">
        <v>422</v>
      </c>
      <c r="I15">
        <f t="shared" si="1"/>
        <v>0</v>
      </c>
      <c r="J15" s="11" t="s">
        <v>22</v>
      </c>
      <c r="K15" s="11" t="s">
        <v>925</v>
      </c>
      <c r="L15" s="46" t="s">
        <v>924</v>
      </c>
      <c r="M15" s="47">
        <v>37</v>
      </c>
    </row>
    <row r="16" spans="1:13" x14ac:dyDescent="0.25">
      <c r="A16" s="41" t="s">
        <v>696</v>
      </c>
      <c r="B16" s="11" t="str">
        <f>VLOOKUP(A16,сотрудники!$F$2:$G$246,2,0)</f>
        <v>aosmonalyDL</v>
      </c>
      <c r="C16" s="41" t="s">
        <v>694</v>
      </c>
      <c r="D16" s="46" t="s">
        <v>924</v>
      </c>
      <c r="E16" s="46">
        <v>42</v>
      </c>
      <c r="F16" s="46">
        <v>0</v>
      </c>
      <c r="G16">
        <f t="shared" si="0"/>
        <v>42</v>
      </c>
      <c r="H16">
        <v>42</v>
      </c>
      <c r="I16">
        <f t="shared" si="1"/>
        <v>0</v>
      </c>
      <c r="J16" s="11" t="s">
        <v>729</v>
      </c>
      <c r="K16" s="11" t="s">
        <v>730</v>
      </c>
      <c r="L16" s="46" t="s">
        <v>924</v>
      </c>
      <c r="M16" s="47">
        <v>42</v>
      </c>
    </row>
    <row r="17" spans="1:13" x14ac:dyDescent="0.25">
      <c r="A17" s="41" t="s">
        <v>12</v>
      </c>
      <c r="B17" s="11" t="str">
        <f>VLOOKUP(A17,сотрудники!$F$2:$G$246,2,0)</f>
        <v>aalipovDL</v>
      </c>
      <c r="C17" s="41" t="s">
        <v>584</v>
      </c>
      <c r="D17" s="46" t="s">
        <v>924</v>
      </c>
      <c r="E17" s="46">
        <v>37.5</v>
      </c>
      <c r="F17" s="46">
        <v>719</v>
      </c>
      <c r="G17">
        <f t="shared" si="0"/>
        <v>756.5</v>
      </c>
      <c r="H17">
        <v>756.5</v>
      </c>
      <c r="I17">
        <f t="shared" si="1"/>
        <v>0</v>
      </c>
      <c r="J17" s="11" t="s">
        <v>564</v>
      </c>
      <c r="K17" s="11" t="s">
        <v>549</v>
      </c>
      <c r="L17" s="46" t="s">
        <v>924</v>
      </c>
      <c r="M17" s="47">
        <v>156</v>
      </c>
    </row>
    <row r="18" spans="1:13" x14ac:dyDescent="0.25">
      <c r="A18" s="11" t="s">
        <v>67</v>
      </c>
      <c r="B18" s="11" t="str">
        <f>VLOOKUP(A18,сотрудники!$F$2:$G$246,2,0)</f>
        <v>akenzhebekDL</v>
      </c>
      <c r="C18" s="11" t="s">
        <v>387</v>
      </c>
      <c r="D18" s="46" t="s">
        <v>924</v>
      </c>
      <c r="E18" s="46">
        <v>53</v>
      </c>
      <c r="F18" s="46">
        <v>169</v>
      </c>
      <c r="G18">
        <f t="shared" si="0"/>
        <v>222</v>
      </c>
      <c r="H18">
        <v>222</v>
      </c>
      <c r="I18">
        <f t="shared" si="1"/>
        <v>0</v>
      </c>
      <c r="J18" s="11" t="s">
        <v>690</v>
      </c>
      <c r="K18" s="11" t="s">
        <v>688</v>
      </c>
      <c r="L18" s="46" t="s">
        <v>924</v>
      </c>
      <c r="M18" s="47">
        <v>72</v>
      </c>
    </row>
    <row r="19" spans="1:13" x14ac:dyDescent="0.25">
      <c r="A19" s="11" t="s">
        <v>558</v>
      </c>
      <c r="B19" s="11" t="str">
        <f>VLOOKUP(A19,сотрудники!$F$2:$G$246,2,0)</f>
        <v>eesenovaDL</v>
      </c>
      <c r="C19" s="9" t="s">
        <v>549</v>
      </c>
      <c r="D19" s="46" t="s">
        <v>924</v>
      </c>
      <c r="E19" s="46">
        <v>74</v>
      </c>
      <c r="F19" s="46">
        <v>570</v>
      </c>
      <c r="G19">
        <f t="shared" si="0"/>
        <v>644</v>
      </c>
      <c r="H19">
        <v>644</v>
      </c>
      <c r="I19">
        <f t="shared" si="1"/>
        <v>0</v>
      </c>
      <c r="J19" s="11" t="s">
        <v>319</v>
      </c>
      <c r="K19" s="11" t="s">
        <v>315</v>
      </c>
      <c r="L19" s="46" t="s">
        <v>924</v>
      </c>
      <c r="M19" s="47">
        <v>139</v>
      </c>
    </row>
    <row r="20" spans="1:13" x14ac:dyDescent="0.25">
      <c r="A20" s="11" t="s">
        <v>107</v>
      </c>
      <c r="B20" s="11" t="str">
        <f>VLOOKUP(A20,сотрудники!$F$2:$G$246,2,0)</f>
        <v>zerezhepali-kyzyDL</v>
      </c>
      <c r="C20" s="9" t="s">
        <v>645</v>
      </c>
      <c r="D20" s="46" t="s">
        <v>924</v>
      </c>
      <c r="E20" s="46">
        <v>93</v>
      </c>
      <c r="F20" s="46">
        <v>522</v>
      </c>
      <c r="G20">
        <f t="shared" si="0"/>
        <v>615</v>
      </c>
      <c r="H20">
        <v>615</v>
      </c>
      <c r="I20">
        <f t="shared" si="1"/>
        <v>0</v>
      </c>
      <c r="J20" s="11" t="s">
        <v>313</v>
      </c>
      <c r="K20" s="11" t="s">
        <v>309</v>
      </c>
      <c r="L20" s="46" t="s">
        <v>924</v>
      </c>
      <c r="M20" s="47">
        <v>257</v>
      </c>
    </row>
    <row r="21" spans="1:13" x14ac:dyDescent="0.25">
      <c r="A21" s="41" t="s">
        <v>56</v>
      </c>
      <c r="B21" s="11" t="str">
        <f>VLOOKUP(A21,сотрудники!$F$2:$G$246,2,0)</f>
        <v>asaipovaDL</v>
      </c>
      <c r="C21" s="41" t="s">
        <v>651</v>
      </c>
      <c r="D21" s="46" t="s">
        <v>924</v>
      </c>
      <c r="E21" s="46">
        <v>39</v>
      </c>
      <c r="F21" s="46">
        <v>180</v>
      </c>
      <c r="G21">
        <f t="shared" si="0"/>
        <v>219</v>
      </c>
      <c r="H21">
        <v>219</v>
      </c>
      <c r="I21">
        <f t="shared" si="1"/>
        <v>0</v>
      </c>
      <c r="J21" s="11" t="s">
        <v>159</v>
      </c>
      <c r="K21" s="11" t="s">
        <v>863</v>
      </c>
      <c r="L21" s="46" t="s">
        <v>924</v>
      </c>
      <c r="M21" s="47">
        <v>0</v>
      </c>
    </row>
    <row r="22" spans="1:13" x14ac:dyDescent="0.25">
      <c r="A22" s="11" t="s">
        <v>844</v>
      </c>
      <c r="B22" s="11" t="str">
        <f>VLOOKUP(A22,сотрудники!$F$2:$G$246,2,0)</f>
        <v>mivanovaDL</v>
      </c>
      <c r="C22" s="11" t="s">
        <v>841</v>
      </c>
      <c r="D22" s="46" t="s">
        <v>924</v>
      </c>
      <c r="E22" s="46">
        <v>41</v>
      </c>
      <c r="F22" s="46">
        <v>0</v>
      </c>
      <c r="G22">
        <f t="shared" si="0"/>
        <v>41</v>
      </c>
      <c r="H22">
        <v>41</v>
      </c>
      <c r="I22">
        <f t="shared" si="1"/>
        <v>0</v>
      </c>
      <c r="J22" s="11" t="s">
        <v>842</v>
      </c>
      <c r="K22" s="11" t="s">
        <v>841</v>
      </c>
      <c r="L22" s="46" t="s">
        <v>924</v>
      </c>
      <c r="M22" s="47">
        <v>47</v>
      </c>
    </row>
    <row r="23" spans="1:13" x14ac:dyDescent="0.25">
      <c r="A23" s="11" t="s">
        <v>99</v>
      </c>
      <c r="B23" s="11" t="str">
        <f>VLOOKUP(A23,сотрудники!$F$2:$G$246,2,0)</f>
        <v>aabdykaarovDL</v>
      </c>
      <c r="C23" s="11" t="s">
        <v>338</v>
      </c>
      <c r="D23" s="46" t="s">
        <v>924</v>
      </c>
      <c r="E23" s="46">
        <v>36</v>
      </c>
      <c r="F23" s="46">
        <v>290</v>
      </c>
      <c r="G23">
        <f t="shared" si="0"/>
        <v>326</v>
      </c>
      <c r="H23">
        <v>326</v>
      </c>
      <c r="I23">
        <f t="shared" si="1"/>
        <v>0</v>
      </c>
      <c r="J23" s="11" t="s">
        <v>829</v>
      </c>
      <c r="K23" s="11" t="s">
        <v>926</v>
      </c>
      <c r="L23" s="46" t="s">
        <v>924</v>
      </c>
      <c r="M23" s="47">
        <v>112</v>
      </c>
    </row>
    <row r="24" spans="1:13" x14ac:dyDescent="0.25">
      <c r="A24" s="41" t="s">
        <v>38</v>
      </c>
      <c r="B24" s="11" t="str">
        <f>VLOOKUP(A24,сотрудники!$F$2:$G$246,2,0)</f>
        <v>tzhoroevaDL</v>
      </c>
      <c r="C24" s="41" t="s">
        <v>838</v>
      </c>
      <c r="D24" s="46" t="s">
        <v>924</v>
      </c>
      <c r="E24" s="46">
        <v>62</v>
      </c>
      <c r="F24" s="46">
        <v>316</v>
      </c>
      <c r="G24">
        <f t="shared" si="0"/>
        <v>378</v>
      </c>
      <c r="H24">
        <v>378</v>
      </c>
      <c r="I24">
        <f t="shared" si="1"/>
        <v>0</v>
      </c>
      <c r="J24" s="11" t="s">
        <v>34</v>
      </c>
      <c r="K24" s="11" t="s">
        <v>841</v>
      </c>
      <c r="L24" s="46" t="s">
        <v>924</v>
      </c>
      <c r="M24" s="47">
        <v>40</v>
      </c>
    </row>
    <row r="25" spans="1:13" x14ac:dyDescent="0.25">
      <c r="A25" s="11" t="s">
        <v>97</v>
      </c>
      <c r="B25" s="11" t="e">
        <f>VLOOKUP(A25,сотрудники!$F$2:$G$246,2,0)</f>
        <v>#N/A</v>
      </c>
      <c r="C25" s="11" t="s">
        <v>327</v>
      </c>
      <c r="D25" s="46" t="s">
        <v>924</v>
      </c>
      <c r="E25" s="46">
        <v>0</v>
      </c>
      <c r="F25" s="46">
        <v>0</v>
      </c>
      <c r="G25">
        <f t="shared" si="0"/>
        <v>0</v>
      </c>
      <c r="H25">
        <v>0</v>
      </c>
      <c r="I25">
        <f t="shared" si="1"/>
        <v>0</v>
      </c>
      <c r="J25" s="11" t="s">
        <v>843</v>
      </c>
      <c r="K25" s="11" t="s">
        <v>841</v>
      </c>
      <c r="L25" s="46" t="s">
        <v>924</v>
      </c>
      <c r="M25" s="47">
        <v>56</v>
      </c>
    </row>
    <row r="26" spans="1:13" x14ac:dyDescent="0.25">
      <c r="A26" s="2" t="s">
        <v>52</v>
      </c>
      <c r="B26" s="11" t="str">
        <f>VLOOKUP(A26,сотрудники!$F$2:$G$246,2,0)</f>
        <v>rnasyrovDL</v>
      </c>
      <c r="C26" s="43" t="s">
        <v>576</v>
      </c>
      <c r="D26" s="46" t="s">
        <v>924</v>
      </c>
      <c r="E26" s="46">
        <v>34</v>
      </c>
      <c r="F26" s="46">
        <v>305</v>
      </c>
      <c r="G26">
        <f t="shared" si="0"/>
        <v>339</v>
      </c>
      <c r="H26">
        <v>339</v>
      </c>
      <c r="I26">
        <f t="shared" si="1"/>
        <v>0</v>
      </c>
      <c r="J26" s="11" t="s">
        <v>704</v>
      </c>
      <c r="K26" s="11" t="s">
        <v>701</v>
      </c>
      <c r="L26" s="46" t="s">
        <v>924</v>
      </c>
      <c r="M26" s="47">
        <v>26</v>
      </c>
    </row>
    <row r="27" spans="1:13" x14ac:dyDescent="0.25">
      <c r="A27" s="11" t="s">
        <v>31</v>
      </c>
      <c r="B27" s="11" t="str">
        <f>VLOOKUP(A27,сотрудники!$F$2:$G$246,2,0)</f>
        <v>aturdukulovaDL</v>
      </c>
      <c r="C27" s="11" t="s">
        <v>651</v>
      </c>
      <c r="D27" s="46" t="s">
        <v>924</v>
      </c>
      <c r="E27" s="46">
        <v>24</v>
      </c>
      <c r="F27" s="46">
        <v>198</v>
      </c>
      <c r="G27">
        <f t="shared" si="0"/>
        <v>222</v>
      </c>
      <c r="H27">
        <v>222</v>
      </c>
      <c r="I27">
        <f t="shared" si="1"/>
        <v>0</v>
      </c>
      <c r="J27" s="11" t="s">
        <v>457</v>
      </c>
      <c r="K27" s="11" t="s">
        <v>404</v>
      </c>
      <c r="L27" s="46" t="s">
        <v>924</v>
      </c>
      <c r="M27" s="47">
        <v>50</v>
      </c>
    </row>
    <row r="28" spans="1:13" x14ac:dyDescent="0.25">
      <c r="A28" s="41" t="s">
        <v>132</v>
      </c>
      <c r="B28" s="11" t="str">
        <f>VLOOKUP(A28,сотрудники!$F$2:$G$246,2,0)</f>
        <v>assheripovaDL</v>
      </c>
      <c r="C28" s="41" t="s">
        <v>381</v>
      </c>
      <c r="D28" s="46" t="s">
        <v>924</v>
      </c>
      <c r="E28" s="46">
        <v>30</v>
      </c>
      <c r="F28" s="46">
        <v>0</v>
      </c>
      <c r="G28">
        <f t="shared" si="0"/>
        <v>30</v>
      </c>
      <c r="H28">
        <v>30</v>
      </c>
      <c r="I28">
        <f t="shared" si="1"/>
        <v>0</v>
      </c>
      <c r="J28" s="11" t="s">
        <v>610</v>
      </c>
      <c r="K28" s="11" t="s">
        <v>611</v>
      </c>
      <c r="L28" s="46" t="s">
        <v>924</v>
      </c>
      <c r="M28" s="47">
        <v>57</v>
      </c>
    </row>
    <row r="29" spans="1:13" x14ac:dyDescent="0.25">
      <c r="A29" s="41" t="s">
        <v>687</v>
      </c>
      <c r="B29" s="11" t="str">
        <f>VLOOKUP(A29,сотрудники!$F$2:$G$246,2,0)</f>
        <v>neshbotoevaDL</v>
      </c>
      <c r="C29" s="41" t="s">
        <v>688</v>
      </c>
      <c r="D29" s="46" t="s">
        <v>924</v>
      </c>
      <c r="E29" s="46">
        <v>44</v>
      </c>
      <c r="F29" s="46">
        <v>188</v>
      </c>
      <c r="G29">
        <f t="shared" si="0"/>
        <v>232</v>
      </c>
      <c r="H29">
        <v>232</v>
      </c>
      <c r="I29">
        <f t="shared" si="1"/>
        <v>0</v>
      </c>
      <c r="J29" s="11" t="s">
        <v>830</v>
      </c>
      <c r="K29" s="11" t="s">
        <v>834</v>
      </c>
      <c r="L29" s="46" t="s">
        <v>924</v>
      </c>
      <c r="M29" s="47">
        <v>15</v>
      </c>
    </row>
    <row r="30" spans="1:13" x14ac:dyDescent="0.25">
      <c r="A30" s="11" t="s">
        <v>136</v>
      </c>
      <c r="B30" s="11" t="str">
        <f>VLOOKUP(A30,сотрудники!$F$2:$G$246,2,0)</f>
        <v>bismatillaDL</v>
      </c>
      <c r="C30" s="9" t="s">
        <v>831</v>
      </c>
      <c r="D30" s="46" t="s">
        <v>924</v>
      </c>
      <c r="E30" s="46">
        <v>5</v>
      </c>
      <c r="F30" s="46">
        <v>174</v>
      </c>
      <c r="G30">
        <f t="shared" si="0"/>
        <v>179</v>
      </c>
      <c r="H30">
        <v>179</v>
      </c>
      <c r="I30">
        <f t="shared" si="1"/>
        <v>0</v>
      </c>
      <c r="J30" s="11" t="s">
        <v>4</v>
      </c>
      <c r="K30" s="11" t="s">
        <v>549</v>
      </c>
      <c r="L30" s="46" t="s">
        <v>924</v>
      </c>
      <c r="M30" s="47">
        <v>11</v>
      </c>
    </row>
    <row r="31" spans="1:13" x14ac:dyDescent="0.25">
      <c r="A31" s="11" t="s">
        <v>448</v>
      </c>
      <c r="B31" s="11" t="str">
        <f>VLOOKUP(A31,сотрудники!$F$2:$G$246,2,0)</f>
        <v>bturabaevDL</v>
      </c>
      <c r="C31" s="11" t="s">
        <v>408</v>
      </c>
      <c r="D31" s="46" t="s">
        <v>924</v>
      </c>
      <c r="E31" s="46">
        <v>13</v>
      </c>
      <c r="F31" s="46">
        <v>0</v>
      </c>
      <c r="G31">
        <f t="shared" si="0"/>
        <v>13</v>
      </c>
      <c r="H31">
        <v>13</v>
      </c>
      <c r="I31">
        <f t="shared" si="1"/>
        <v>0</v>
      </c>
      <c r="J31" s="11" t="s">
        <v>927</v>
      </c>
      <c r="K31" s="11" t="s">
        <v>408</v>
      </c>
      <c r="L31" s="46" t="s">
        <v>924</v>
      </c>
      <c r="M31" s="47">
        <v>0</v>
      </c>
    </row>
    <row r="32" spans="1:13" x14ac:dyDescent="0.25">
      <c r="A32" s="41" t="s">
        <v>77</v>
      </c>
      <c r="B32" s="11" t="str">
        <f>VLOOKUP(A32,сотрудники!$F$2:$G$246,2,0)</f>
        <v>ttoktoralievDL</v>
      </c>
      <c r="C32" s="41" t="s">
        <v>658</v>
      </c>
      <c r="D32" s="46" t="s">
        <v>928</v>
      </c>
      <c r="E32" s="46">
        <v>107</v>
      </c>
      <c r="F32" s="46">
        <v>495</v>
      </c>
      <c r="G32">
        <f t="shared" si="0"/>
        <v>602</v>
      </c>
      <c r="H32">
        <v>602</v>
      </c>
      <c r="I32">
        <f t="shared" si="1"/>
        <v>0</v>
      </c>
      <c r="J32" s="11" t="s">
        <v>661</v>
      </c>
      <c r="K32" s="11" t="s">
        <v>662</v>
      </c>
      <c r="L32" s="46" t="s">
        <v>928</v>
      </c>
      <c r="M32" s="47">
        <v>64</v>
      </c>
    </row>
    <row r="33" spans="1:13" x14ac:dyDescent="0.25">
      <c r="A33" s="11" t="s">
        <v>96</v>
      </c>
      <c r="B33" s="11" t="str">
        <f>VLOOKUP(A33,сотрудники!$F$2:$G$246,2,0)</f>
        <v>zashirovDL</v>
      </c>
      <c r="C33" s="11" t="s">
        <v>549</v>
      </c>
      <c r="D33" s="46" t="s">
        <v>928</v>
      </c>
      <c r="E33" s="46">
        <v>80</v>
      </c>
      <c r="F33" s="46">
        <v>517</v>
      </c>
      <c r="G33">
        <f t="shared" si="0"/>
        <v>597</v>
      </c>
      <c r="H33">
        <v>597</v>
      </c>
      <c r="I33">
        <f t="shared" si="1"/>
        <v>0</v>
      </c>
      <c r="J33" s="11" t="s">
        <v>627</v>
      </c>
      <c r="K33" s="11" t="s">
        <v>623</v>
      </c>
      <c r="L33" s="46" t="s">
        <v>928</v>
      </c>
      <c r="M33" s="47">
        <v>114</v>
      </c>
    </row>
    <row r="34" spans="1:13" x14ac:dyDescent="0.25">
      <c r="A34" s="2" t="s">
        <v>464</v>
      </c>
      <c r="B34" s="11" t="str">
        <f>VLOOKUP(A34,сотрудники!$F$2:$G$246,2,0)</f>
        <v>dmaldybaevaDL</v>
      </c>
      <c r="C34" s="2" t="s">
        <v>404</v>
      </c>
      <c r="D34" s="46" t="s">
        <v>928</v>
      </c>
      <c r="E34" s="46">
        <v>56</v>
      </c>
      <c r="F34" s="46">
        <v>0</v>
      </c>
      <c r="G34">
        <f t="shared" si="0"/>
        <v>56</v>
      </c>
      <c r="H34">
        <v>56</v>
      </c>
      <c r="I34">
        <f t="shared" si="1"/>
        <v>0</v>
      </c>
      <c r="J34" s="11" t="s">
        <v>909</v>
      </c>
      <c r="K34" s="11" t="s">
        <v>910</v>
      </c>
      <c r="L34" s="46" t="s">
        <v>928</v>
      </c>
      <c r="M34" s="47">
        <v>75.5</v>
      </c>
    </row>
    <row r="35" spans="1:13" x14ac:dyDescent="0.25">
      <c r="A35" s="11" t="s">
        <v>727</v>
      </c>
      <c r="B35" s="11" t="str">
        <f>VLOOKUP(A35,сотрудники!$F$2:$G$246,2,0)</f>
        <v>nntoktogulovDL</v>
      </c>
      <c r="C35" s="9" t="s">
        <v>722</v>
      </c>
      <c r="D35" s="46" t="s">
        <v>928</v>
      </c>
      <c r="E35" s="46">
        <v>54</v>
      </c>
      <c r="F35" s="46">
        <v>0</v>
      </c>
      <c r="G35">
        <f t="shared" si="0"/>
        <v>54</v>
      </c>
      <c r="H35">
        <v>54</v>
      </c>
      <c r="I35">
        <f t="shared" si="1"/>
        <v>0</v>
      </c>
      <c r="J35" s="11" t="s">
        <v>913</v>
      </c>
      <c r="K35" s="11" t="s">
        <v>910</v>
      </c>
      <c r="L35" s="46" t="s">
        <v>928</v>
      </c>
      <c r="M35" s="47">
        <v>64.5</v>
      </c>
    </row>
    <row r="36" spans="1:13" x14ac:dyDescent="0.25">
      <c r="A36" s="41" t="s">
        <v>849</v>
      </c>
      <c r="B36" s="11" t="str">
        <f>VLOOKUP(A36,сотрудники!$F$2:$G$246,2,0)</f>
        <v>nazimovDL</v>
      </c>
      <c r="C36" s="41" t="s">
        <v>850</v>
      </c>
      <c r="D36" s="46" t="s">
        <v>928</v>
      </c>
      <c r="E36" s="46">
        <v>42</v>
      </c>
      <c r="F36" s="46">
        <v>17</v>
      </c>
      <c r="G36">
        <f t="shared" si="0"/>
        <v>59</v>
      </c>
      <c r="H36">
        <v>59</v>
      </c>
      <c r="I36">
        <f t="shared" si="1"/>
        <v>0</v>
      </c>
      <c r="J36" s="11" t="s">
        <v>721</v>
      </c>
      <c r="K36" s="11" t="s">
        <v>722</v>
      </c>
      <c r="L36" s="46" t="s">
        <v>928</v>
      </c>
      <c r="M36" s="47">
        <v>126</v>
      </c>
    </row>
    <row r="37" spans="1:13" x14ac:dyDescent="0.25">
      <c r="A37" s="41" t="s">
        <v>552</v>
      </c>
      <c r="B37" s="11" t="str">
        <f>VLOOKUP(A37,сотрудники!$F$2:$G$246,2,0)</f>
        <v>nbolotbekovDL</v>
      </c>
      <c r="C37" s="41" t="s">
        <v>549</v>
      </c>
      <c r="D37" s="46" t="s">
        <v>928</v>
      </c>
      <c r="E37" s="46">
        <v>97</v>
      </c>
      <c r="F37" s="46">
        <v>314</v>
      </c>
      <c r="G37">
        <f t="shared" si="0"/>
        <v>411</v>
      </c>
      <c r="H37">
        <v>411</v>
      </c>
      <c r="I37">
        <f t="shared" si="1"/>
        <v>0</v>
      </c>
      <c r="J37" s="11" t="s">
        <v>555</v>
      </c>
      <c r="K37" s="11" t="s">
        <v>549</v>
      </c>
      <c r="L37" s="46" t="s">
        <v>928</v>
      </c>
      <c r="M37" s="47">
        <v>47</v>
      </c>
    </row>
    <row r="38" spans="1:13" x14ac:dyDescent="0.25">
      <c r="A38" s="11" t="s">
        <v>326</v>
      </c>
      <c r="B38" s="11" t="str">
        <f>VLOOKUP(A38,сотрудники!$F$2:$G$246,2,0)</f>
        <v>gtoroeva1DL</v>
      </c>
      <c r="C38" s="11" t="s">
        <v>327</v>
      </c>
      <c r="D38" s="46" t="s">
        <v>928</v>
      </c>
      <c r="E38" s="46">
        <v>60</v>
      </c>
      <c r="F38" s="46">
        <v>1196</v>
      </c>
      <c r="G38">
        <f t="shared" si="0"/>
        <v>1256</v>
      </c>
      <c r="H38">
        <v>1256</v>
      </c>
      <c r="I38">
        <f t="shared" si="1"/>
        <v>0</v>
      </c>
      <c r="J38" s="11" t="s">
        <v>50</v>
      </c>
      <c r="K38" s="11" t="s">
        <v>910</v>
      </c>
      <c r="L38" s="46" t="s">
        <v>928</v>
      </c>
      <c r="M38" s="47">
        <v>19.5</v>
      </c>
    </row>
    <row r="39" spans="1:13" x14ac:dyDescent="0.25">
      <c r="A39" s="41" t="s">
        <v>142</v>
      </c>
      <c r="B39" s="11" t="str">
        <f>VLOOKUP(A39,сотрудники!$F$2:$G$246,2,0)</f>
        <v>bmasalievaDL</v>
      </c>
      <c r="C39" s="41" t="s">
        <v>694</v>
      </c>
      <c r="D39" s="46" t="s">
        <v>928</v>
      </c>
      <c r="E39" s="46">
        <v>27</v>
      </c>
      <c r="F39" s="46">
        <v>210</v>
      </c>
      <c r="G39">
        <f t="shared" si="0"/>
        <v>237</v>
      </c>
      <c r="H39">
        <v>237</v>
      </c>
      <c r="I39">
        <f t="shared" si="1"/>
        <v>0</v>
      </c>
      <c r="J39" s="11" t="s">
        <v>856</v>
      </c>
      <c r="K39" s="11" t="s">
        <v>854</v>
      </c>
      <c r="L39" s="46" t="s">
        <v>928</v>
      </c>
      <c r="M39" s="47">
        <v>27</v>
      </c>
    </row>
    <row r="40" spans="1:13" x14ac:dyDescent="0.25">
      <c r="A40" s="11" t="s">
        <v>125</v>
      </c>
      <c r="B40" s="11" t="str">
        <f>VLOOKUP(A40,сотрудники!$F$2:$G$246,2,0)</f>
        <v>mkalbaevDL</v>
      </c>
      <c r="C40" s="11" t="s">
        <v>848</v>
      </c>
      <c r="D40" s="46" t="s">
        <v>928</v>
      </c>
      <c r="E40" s="46">
        <v>14</v>
      </c>
      <c r="F40" s="46">
        <v>332</v>
      </c>
      <c r="G40">
        <f t="shared" si="0"/>
        <v>346</v>
      </c>
      <c r="H40">
        <v>346</v>
      </c>
      <c r="I40">
        <f t="shared" si="1"/>
        <v>0</v>
      </c>
      <c r="J40" s="11" t="s">
        <v>79</v>
      </c>
      <c r="K40" s="11" t="s">
        <v>845</v>
      </c>
      <c r="L40" s="46" t="s">
        <v>928</v>
      </c>
      <c r="M40" s="47">
        <v>52</v>
      </c>
    </row>
    <row r="41" spans="1:13" x14ac:dyDescent="0.25">
      <c r="A41" s="11" t="s">
        <v>929</v>
      </c>
      <c r="B41" s="11" t="e">
        <f>VLOOKUP(A41,сотрудники!$F$2:$G$246,2,0)</f>
        <v>#N/A</v>
      </c>
      <c r="C41" s="9" t="s">
        <v>738</v>
      </c>
      <c r="D41" s="46" t="s">
        <v>928</v>
      </c>
      <c r="E41" s="46">
        <v>21</v>
      </c>
      <c r="F41" s="46">
        <v>0</v>
      </c>
      <c r="G41">
        <f t="shared" si="0"/>
        <v>21</v>
      </c>
      <c r="H41">
        <v>21</v>
      </c>
      <c r="I41">
        <f t="shared" si="1"/>
        <v>0</v>
      </c>
      <c r="J41" s="11" t="s">
        <v>395</v>
      </c>
      <c r="K41" s="11" t="s">
        <v>396</v>
      </c>
      <c r="L41" s="46" t="s">
        <v>928</v>
      </c>
      <c r="M41" s="47">
        <v>42</v>
      </c>
    </row>
    <row r="42" spans="1:13" x14ac:dyDescent="0.25">
      <c r="A42" s="11" t="s">
        <v>792</v>
      </c>
      <c r="B42" s="11" t="str">
        <f>VLOOKUP(A42,сотрудники!$F$2:$G$246,2,0)</f>
        <v>kzhanyshbekDL</v>
      </c>
      <c r="C42" s="9" t="s">
        <v>786</v>
      </c>
      <c r="D42" s="46" t="s">
        <v>928</v>
      </c>
      <c r="E42" s="46">
        <v>22.5</v>
      </c>
      <c r="F42" s="46">
        <v>0</v>
      </c>
      <c r="G42">
        <f t="shared" si="0"/>
        <v>22.5</v>
      </c>
      <c r="H42">
        <v>22.5</v>
      </c>
      <c r="I42">
        <f t="shared" si="1"/>
        <v>0</v>
      </c>
      <c r="J42" s="11" t="s">
        <v>810</v>
      </c>
      <c r="K42" s="11" t="s">
        <v>806</v>
      </c>
      <c r="L42" s="46" t="s">
        <v>928</v>
      </c>
      <c r="M42" s="47">
        <v>14.5</v>
      </c>
    </row>
    <row r="43" spans="1:13" x14ac:dyDescent="0.25">
      <c r="A43" s="11" t="s">
        <v>127</v>
      </c>
      <c r="B43" s="11" t="str">
        <f>VLOOKUP(A43,сотрудники!$F$2:$G$246,2,0)</f>
        <v>mmakhamatsalyDL</v>
      </c>
      <c r="C43" s="11" t="s">
        <v>841</v>
      </c>
      <c r="D43" s="46" t="s">
        <v>928</v>
      </c>
      <c r="E43" s="46">
        <v>43</v>
      </c>
      <c r="F43" s="46">
        <v>500</v>
      </c>
      <c r="G43">
        <f t="shared" si="0"/>
        <v>543</v>
      </c>
      <c r="H43">
        <v>543</v>
      </c>
      <c r="I43">
        <f t="shared" si="1"/>
        <v>0</v>
      </c>
      <c r="J43" s="11" t="s">
        <v>762</v>
      </c>
      <c r="K43" s="11" t="s">
        <v>763</v>
      </c>
      <c r="L43" s="46" t="s">
        <v>928</v>
      </c>
      <c r="M43" s="47">
        <v>54</v>
      </c>
    </row>
    <row r="44" spans="1:13" x14ac:dyDescent="0.25">
      <c r="A44" s="44" t="s">
        <v>833</v>
      </c>
      <c r="B44" s="11" t="str">
        <f>VLOOKUP(A44,сотрудники!$F$2:$G$246,2,0)</f>
        <v>tzhusuevDL</v>
      </c>
      <c r="C44" s="41" t="s">
        <v>834</v>
      </c>
      <c r="D44" s="46" t="s">
        <v>928</v>
      </c>
      <c r="E44" s="46">
        <v>38</v>
      </c>
      <c r="F44" s="46">
        <v>128</v>
      </c>
      <c r="G44">
        <f t="shared" si="0"/>
        <v>166</v>
      </c>
      <c r="H44">
        <v>166</v>
      </c>
      <c r="I44">
        <f t="shared" si="1"/>
        <v>0</v>
      </c>
      <c r="J44" s="11" t="s">
        <v>587</v>
      </c>
      <c r="K44" s="11" t="s">
        <v>584</v>
      </c>
      <c r="L44" s="46" t="s">
        <v>928</v>
      </c>
      <c r="M44" s="47">
        <v>31</v>
      </c>
    </row>
    <row r="45" spans="1:13" x14ac:dyDescent="0.25">
      <c r="A45" s="41" t="s">
        <v>615</v>
      </c>
      <c r="B45" s="11" t="str">
        <f>VLOOKUP(A45,сотрудники!$F$2:$G$246,2,0)</f>
        <v>skzhaparovaDL</v>
      </c>
      <c r="C45" s="41" t="s">
        <v>611</v>
      </c>
      <c r="D45" s="46" t="s">
        <v>928</v>
      </c>
      <c r="E45" s="46">
        <v>65</v>
      </c>
      <c r="F45" s="46">
        <v>221</v>
      </c>
      <c r="G45">
        <f t="shared" si="0"/>
        <v>286</v>
      </c>
      <c r="H45">
        <v>286</v>
      </c>
      <c r="I45">
        <f t="shared" si="1"/>
        <v>0</v>
      </c>
      <c r="J45" s="11" t="s">
        <v>745</v>
      </c>
      <c r="K45" s="11" t="s">
        <v>738</v>
      </c>
      <c r="L45" s="46" t="s">
        <v>928</v>
      </c>
      <c r="M45" s="47">
        <v>37</v>
      </c>
    </row>
    <row r="46" spans="1:13" x14ac:dyDescent="0.25">
      <c r="A46" s="11" t="s">
        <v>846</v>
      </c>
      <c r="B46" s="11" t="str">
        <f>VLOOKUP(A46,сотрудники!$F$2:$G$246,2,0)</f>
        <v>atoktosunDL</v>
      </c>
      <c r="C46" s="11" t="s">
        <v>845</v>
      </c>
      <c r="D46" s="46" t="s">
        <v>928</v>
      </c>
      <c r="E46" s="46">
        <v>37</v>
      </c>
      <c r="F46" s="46">
        <v>0</v>
      </c>
      <c r="G46">
        <f t="shared" si="0"/>
        <v>37</v>
      </c>
      <c r="H46">
        <v>37</v>
      </c>
      <c r="I46">
        <f t="shared" si="1"/>
        <v>0</v>
      </c>
      <c r="J46" s="11" t="s">
        <v>150</v>
      </c>
      <c r="K46" s="11" t="s">
        <v>930</v>
      </c>
      <c r="L46" s="46" t="s">
        <v>928</v>
      </c>
      <c r="M46" s="47">
        <v>24</v>
      </c>
    </row>
    <row r="47" spans="1:13" x14ac:dyDescent="0.25">
      <c r="A47" s="11" t="s">
        <v>46</v>
      </c>
      <c r="B47" s="11" t="e">
        <f>VLOOKUP(A47,сотрудники!$F$2:$G$246,2,0)</f>
        <v>#N/A</v>
      </c>
      <c r="C47" s="11" t="s">
        <v>926</v>
      </c>
      <c r="D47" s="46" t="s">
        <v>928</v>
      </c>
      <c r="E47" s="46">
        <v>2</v>
      </c>
      <c r="F47" s="46">
        <v>0</v>
      </c>
      <c r="G47">
        <f t="shared" si="0"/>
        <v>2</v>
      </c>
      <c r="H47">
        <v>2</v>
      </c>
      <c r="I47">
        <f t="shared" si="1"/>
        <v>0</v>
      </c>
      <c r="J47" s="11" t="s">
        <v>131</v>
      </c>
      <c r="K47" s="11" t="s">
        <v>404</v>
      </c>
      <c r="L47" s="46" t="s">
        <v>928</v>
      </c>
      <c r="M47" s="47">
        <v>21</v>
      </c>
    </row>
    <row r="48" spans="1:13" x14ac:dyDescent="0.25">
      <c r="A48" s="11" t="s">
        <v>407</v>
      </c>
      <c r="B48" s="11" t="str">
        <f>VLOOKUP(A48,сотрудники!$F$2:$G$246,2,0)</f>
        <v>ksultanalyDL</v>
      </c>
      <c r="C48" s="11" t="s">
        <v>598</v>
      </c>
      <c r="D48" s="46" t="s">
        <v>928</v>
      </c>
      <c r="E48" s="46">
        <v>29</v>
      </c>
      <c r="F48" s="46">
        <v>59</v>
      </c>
      <c r="G48">
        <f t="shared" si="0"/>
        <v>88</v>
      </c>
      <c r="H48">
        <v>88</v>
      </c>
      <c r="I48">
        <f t="shared" si="1"/>
        <v>0</v>
      </c>
      <c r="J48" s="11" t="s">
        <v>54</v>
      </c>
      <c r="K48" s="11" t="s">
        <v>387</v>
      </c>
      <c r="L48" s="46" t="s">
        <v>928</v>
      </c>
      <c r="M48" s="47">
        <v>28</v>
      </c>
    </row>
    <row r="49" spans="1:13" x14ac:dyDescent="0.25">
      <c r="A49" s="11" t="s">
        <v>392</v>
      </c>
      <c r="B49" s="11" t="str">
        <f>VLOOKUP(A49,сотрудники!$F$2:$G$246,2,0)</f>
        <v>apsadabaevaDL</v>
      </c>
      <c r="C49" s="11" t="s">
        <v>387</v>
      </c>
      <c r="D49" s="46" t="s">
        <v>928</v>
      </c>
      <c r="E49" s="46">
        <v>43</v>
      </c>
      <c r="F49" s="46">
        <v>46</v>
      </c>
      <c r="G49">
        <f t="shared" si="0"/>
        <v>89</v>
      </c>
      <c r="H49">
        <v>89</v>
      </c>
      <c r="I49">
        <f t="shared" si="1"/>
        <v>0</v>
      </c>
      <c r="J49" s="11" t="s">
        <v>737</v>
      </c>
      <c r="K49" s="11" t="s">
        <v>738</v>
      </c>
      <c r="L49" s="46" t="s">
        <v>928</v>
      </c>
      <c r="M49" s="47">
        <v>29</v>
      </c>
    </row>
    <row r="50" spans="1:13" x14ac:dyDescent="0.25">
      <c r="A50" s="41" t="s">
        <v>403</v>
      </c>
      <c r="B50" s="11" t="str">
        <f>VLOOKUP(A50,сотрудники!$F$2:$G$246,2,0)</f>
        <v>mshamuzaDL</v>
      </c>
      <c r="C50" s="41" t="s">
        <v>396</v>
      </c>
      <c r="D50" s="46" t="s">
        <v>928</v>
      </c>
      <c r="E50" s="46">
        <v>49</v>
      </c>
      <c r="F50" s="46">
        <v>0</v>
      </c>
      <c r="G50">
        <f t="shared" si="0"/>
        <v>49</v>
      </c>
      <c r="H50">
        <v>49</v>
      </c>
      <c r="I50">
        <f t="shared" si="1"/>
        <v>0</v>
      </c>
      <c r="J50" s="11" t="s">
        <v>29</v>
      </c>
      <c r="K50" s="11" t="s">
        <v>584</v>
      </c>
      <c r="L50" s="46" t="s">
        <v>928</v>
      </c>
      <c r="M50" s="47">
        <v>42.5</v>
      </c>
    </row>
    <row r="51" spans="1:13" x14ac:dyDescent="0.25">
      <c r="A51" s="11" t="s">
        <v>14</v>
      </c>
      <c r="B51" s="11" t="str">
        <f>VLOOKUP(A51,сотрудники!$F$2:$G$246,2,0)</f>
        <v>kisrailov1DL</v>
      </c>
      <c r="C51" s="11" t="s">
        <v>863</v>
      </c>
      <c r="D51" s="46" t="s">
        <v>928</v>
      </c>
      <c r="E51" s="46">
        <v>0</v>
      </c>
      <c r="F51" s="46">
        <v>217</v>
      </c>
      <c r="G51">
        <f t="shared" si="0"/>
        <v>217</v>
      </c>
      <c r="H51">
        <v>217</v>
      </c>
      <c r="I51">
        <f t="shared" si="1"/>
        <v>0</v>
      </c>
      <c r="J51" s="11" t="s">
        <v>865</v>
      </c>
      <c r="K51" s="11" t="s">
        <v>863</v>
      </c>
      <c r="L51" s="46" t="s">
        <v>928</v>
      </c>
      <c r="M51" s="47">
        <v>0</v>
      </c>
    </row>
    <row r="52" spans="1:13" x14ac:dyDescent="0.25">
      <c r="A52" s="11" t="s">
        <v>931</v>
      </c>
      <c r="B52" s="11" t="e">
        <f>VLOOKUP(A52,сотрудники!$F$2:$G$246,2,0)</f>
        <v>#N/A</v>
      </c>
      <c r="C52" s="9" t="s">
        <v>910</v>
      </c>
      <c r="D52" s="46" t="s">
        <v>928</v>
      </c>
      <c r="E52" s="46">
        <v>160.5</v>
      </c>
      <c r="F52" s="46">
        <v>0</v>
      </c>
      <c r="G52">
        <f t="shared" si="0"/>
        <v>160.5</v>
      </c>
      <c r="H52">
        <v>160.5</v>
      </c>
      <c r="I52">
        <f t="shared" si="1"/>
        <v>0</v>
      </c>
      <c r="J52" s="11" t="s">
        <v>853</v>
      </c>
      <c r="K52" s="11" t="s">
        <v>854</v>
      </c>
      <c r="L52" s="46" t="s">
        <v>928</v>
      </c>
      <c r="M52" s="47">
        <v>2</v>
      </c>
    </row>
    <row r="53" spans="1:13" x14ac:dyDescent="0.25">
      <c r="A53" s="41" t="s">
        <v>129</v>
      </c>
      <c r="B53" s="11" t="str">
        <f>VLOOKUP(A53,сотрудники!$F$2:$G$246,2,0)</f>
        <v>asegizbaevDL</v>
      </c>
      <c r="C53" s="41" t="s">
        <v>841</v>
      </c>
      <c r="D53" s="46" t="s">
        <v>928</v>
      </c>
      <c r="E53" s="46">
        <v>15</v>
      </c>
      <c r="F53" s="46">
        <v>156</v>
      </c>
      <c r="G53">
        <f t="shared" si="0"/>
        <v>171</v>
      </c>
      <c r="H53">
        <v>171</v>
      </c>
      <c r="I53">
        <f t="shared" si="1"/>
        <v>0</v>
      </c>
      <c r="J53" s="11" t="s">
        <v>444</v>
      </c>
      <c r="K53" s="11" t="s">
        <v>438</v>
      </c>
      <c r="L53" s="46" t="s">
        <v>928</v>
      </c>
      <c r="M53" s="47">
        <v>9</v>
      </c>
    </row>
    <row r="54" spans="1:13" x14ac:dyDescent="0.25">
      <c r="A54" s="11" t="s">
        <v>165</v>
      </c>
      <c r="B54" s="11" t="e">
        <f>VLOOKUP(A54,сотрудники!$F$2:$G$246,2,0)</f>
        <v>#N/A</v>
      </c>
      <c r="C54" s="9" t="s">
        <v>766</v>
      </c>
      <c r="D54" s="46" t="s">
        <v>928</v>
      </c>
      <c r="E54" s="46">
        <v>0</v>
      </c>
      <c r="F54" s="46">
        <v>0</v>
      </c>
      <c r="G54">
        <f t="shared" si="0"/>
        <v>0</v>
      </c>
      <c r="H54">
        <v>0</v>
      </c>
      <c r="I54">
        <f t="shared" si="1"/>
        <v>0</v>
      </c>
      <c r="J54" s="11" t="s">
        <v>423</v>
      </c>
      <c r="K54" s="11" t="s">
        <v>424</v>
      </c>
      <c r="L54" s="46" t="s">
        <v>928</v>
      </c>
      <c r="M54" s="47">
        <v>29</v>
      </c>
    </row>
    <row r="55" spans="1:13" x14ac:dyDescent="0.25">
      <c r="A55" s="11" t="s">
        <v>400</v>
      </c>
      <c r="B55" s="11" t="str">
        <f>VLOOKUP(A55,сотрудники!$F$2:$G$246,2,0)</f>
        <v>abekturovDL</v>
      </c>
      <c r="C55" s="11" t="s">
        <v>396</v>
      </c>
      <c r="D55" s="46" t="s">
        <v>928</v>
      </c>
      <c r="E55" s="46">
        <v>10</v>
      </c>
      <c r="F55" s="46">
        <v>0</v>
      </c>
      <c r="G55">
        <f t="shared" si="0"/>
        <v>10</v>
      </c>
      <c r="H55">
        <v>10</v>
      </c>
      <c r="I55">
        <f t="shared" si="1"/>
        <v>0</v>
      </c>
      <c r="J55" s="11" t="s">
        <v>932</v>
      </c>
      <c r="K55" s="11" t="s">
        <v>324</v>
      </c>
      <c r="L55" s="46" t="s">
        <v>928</v>
      </c>
      <c r="M55" s="47">
        <v>0</v>
      </c>
    </row>
    <row r="56" spans="1:13" x14ac:dyDescent="0.25">
      <c r="A56" s="11" t="s">
        <v>323</v>
      </c>
      <c r="B56" s="11" t="str">
        <f>VLOOKUP(A56,сотрудники!$F$2:$G$246,2,0)</f>
        <v>bsaparalievDL</v>
      </c>
      <c r="C56" s="2" t="s">
        <v>324</v>
      </c>
      <c r="D56" s="46" t="s">
        <v>928</v>
      </c>
      <c r="E56" s="46">
        <v>0</v>
      </c>
      <c r="F56" s="46">
        <v>0</v>
      </c>
      <c r="G56">
        <f t="shared" si="0"/>
        <v>0</v>
      </c>
      <c r="H56">
        <v>0</v>
      </c>
      <c r="I56">
        <f t="shared" si="1"/>
        <v>0</v>
      </c>
      <c r="J56" s="11" t="s">
        <v>706</v>
      </c>
      <c r="K56" s="11" t="s">
        <v>701</v>
      </c>
      <c r="L56" s="46" t="s">
        <v>928</v>
      </c>
      <c r="M56" s="47">
        <v>31</v>
      </c>
    </row>
    <row r="57" spans="1:13" x14ac:dyDescent="0.25">
      <c r="A57" s="11" t="s">
        <v>776</v>
      </c>
      <c r="B57" s="11" t="str">
        <f>VLOOKUP(A57,сотрудники!$F$2:$G$246,2,0)</f>
        <v>nbkulubaevDL</v>
      </c>
      <c r="C57" s="11" t="s">
        <v>774</v>
      </c>
      <c r="D57" s="46" t="s">
        <v>928</v>
      </c>
      <c r="E57" s="46">
        <v>6</v>
      </c>
      <c r="F57" s="46">
        <v>0</v>
      </c>
      <c r="G57">
        <f t="shared" si="0"/>
        <v>6</v>
      </c>
      <c r="H57">
        <v>6</v>
      </c>
      <c r="I57">
        <f t="shared" si="1"/>
        <v>0</v>
      </c>
      <c r="J57" s="11" t="s">
        <v>18</v>
      </c>
      <c r="K57" s="11" t="s">
        <v>381</v>
      </c>
      <c r="L57" s="46" t="s">
        <v>928</v>
      </c>
      <c r="M57" s="47">
        <v>0</v>
      </c>
    </row>
    <row r="58" spans="1:13" x14ac:dyDescent="0.25">
      <c r="A58" s="41" t="s">
        <v>621</v>
      </c>
      <c r="B58" s="11" t="str">
        <f>VLOOKUP(A58,сотрудники!$F$2:$G$246,2,0)</f>
        <v>naskarDL</v>
      </c>
      <c r="C58" s="41" t="s">
        <v>408</v>
      </c>
      <c r="D58" s="46" t="s">
        <v>928</v>
      </c>
      <c r="E58" s="46">
        <v>8</v>
      </c>
      <c r="F58" s="46">
        <v>0</v>
      </c>
      <c r="G58">
        <f t="shared" si="0"/>
        <v>8</v>
      </c>
      <c r="H58">
        <v>8</v>
      </c>
      <c r="I58">
        <f t="shared" si="1"/>
        <v>0</v>
      </c>
      <c r="J58" s="11" t="s">
        <v>123</v>
      </c>
      <c r="K58" s="11" t="s">
        <v>854</v>
      </c>
      <c r="L58" s="46" t="s">
        <v>928</v>
      </c>
      <c r="M58" s="47">
        <v>16</v>
      </c>
    </row>
    <row r="59" spans="1:13" x14ac:dyDescent="0.25">
      <c r="A59" s="11" t="s">
        <v>8</v>
      </c>
      <c r="B59" s="11" t="str">
        <f>VLOOKUP(A59,сотрудники!$F$2:$G$246,2,0)</f>
        <v>nkurmanakunovaDL</v>
      </c>
      <c r="C59" s="11" t="s">
        <v>933</v>
      </c>
      <c r="D59" s="46" t="s">
        <v>928</v>
      </c>
      <c r="E59" s="46">
        <v>40.5</v>
      </c>
      <c r="F59" s="46">
        <v>231</v>
      </c>
      <c r="G59">
        <f t="shared" si="0"/>
        <v>271.5</v>
      </c>
      <c r="H59">
        <v>271.5</v>
      </c>
      <c r="I59">
        <f t="shared" si="1"/>
        <v>0</v>
      </c>
      <c r="J59" s="11" t="s">
        <v>934</v>
      </c>
      <c r="K59" s="11" t="s">
        <v>780</v>
      </c>
      <c r="L59" s="46" t="s">
        <v>928</v>
      </c>
      <c r="M59" s="47">
        <v>0</v>
      </c>
    </row>
    <row r="60" spans="1:13" x14ac:dyDescent="0.25">
      <c r="A60" s="11" t="s">
        <v>935</v>
      </c>
      <c r="B60" s="11" t="e">
        <f>VLOOKUP(A60,сотрудники!$F$2:$G$246,2,0)</f>
        <v>#N/A</v>
      </c>
      <c r="C60" s="11" t="s">
        <v>730</v>
      </c>
      <c r="D60" s="46" t="s">
        <v>928</v>
      </c>
      <c r="E60" s="46">
        <v>0</v>
      </c>
      <c r="F60" s="46">
        <v>0</v>
      </c>
      <c r="G60">
        <f t="shared" si="0"/>
        <v>0</v>
      </c>
      <c r="H60">
        <v>0</v>
      </c>
      <c r="I60">
        <f t="shared" si="1"/>
        <v>0</v>
      </c>
      <c r="J60" s="11" t="s">
        <v>411</v>
      </c>
      <c r="K60" s="11" t="s">
        <v>412</v>
      </c>
      <c r="L60" s="46" t="s">
        <v>928</v>
      </c>
      <c r="M60" s="47">
        <v>0</v>
      </c>
    </row>
    <row r="61" spans="1:13" x14ac:dyDescent="0.25">
      <c r="A61" s="41" t="s">
        <v>138</v>
      </c>
      <c r="B61" s="11" t="e">
        <f>VLOOKUP(A61,сотрудники!$F$2:$G$246,2,0)</f>
        <v>#N/A</v>
      </c>
      <c r="C61" s="41" t="s">
        <v>835</v>
      </c>
      <c r="D61" s="46" t="s">
        <v>928</v>
      </c>
      <c r="E61" s="46">
        <v>0</v>
      </c>
      <c r="F61" s="46">
        <v>0</v>
      </c>
      <c r="G61">
        <f t="shared" si="0"/>
        <v>0</v>
      </c>
      <c r="H61">
        <v>0</v>
      </c>
      <c r="I61">
        <f t="shared" si="1"/>
        <v>0</v>
      </c>
      <c r="J61" s="11" t="s">
        <v>936</v>
      </c>
      <c r="K61" s="11" t="s">
        <v>438</v>
      </c>
      <c r="L61" s="46" t="s">
        <v>928</v>
      </c>
      <c r="M61" s="47">
        <v>0</v>
      </c>
    </row>
    <row r="62" spans="1:13" x14ac:dyDescent="0.25">
      <c r="A62" s="2" t="s">
        <v>343</v>
      </c>
      <c r="B62" s="11" t="str">
        <f>VLOOKUP(A62,сотрудники!$F$2:$G$246,2,0)</f>
        <v>atoychievaDL</v>
      </c>
      <c r="C62" s="9" t="s">
        <v>315</v>
      </c>
      <c r="D62" s="46" t="s">
        <v>937</v>
      </c>
      <c r="E62" s="46">
        <v>114</v>
      </c>
      <c r="F62" s="46">
        <v>0</v>
      </c>
      <c r="G62">
        <f t="shared" si="0"/>
        <v>114</v>
      </c>
      <c r="H62">
        <v>114</v>
      </c>
      <c r="I62">
        <f t="shared" si="1"/>
        <v>0</v>
      </c>
      <c r="J62" s="11" t="s">
        <v>938</v>
      </c>
      <c r="K62" s="11" t="s">
        <v>822</v>
      </c>
      <c r="L62" s="46" t="s">
        <v>937</v>
      </c>
      <c r="M62" s="47">
        <v>70</v>
      </c>
    </row>
    <row r="63" spans="1:13" x14ac:dyDescent="0.25">
      <c r="A63" s="11" t="s">
        <v>692</v>
      </c>
      <c r="B63" s="11" t="str">
        <f>VLOOKUP(A63,сотрудники!$F$2:$G$246,2,0)</f>
        <v>aosmonkulovaDL</v>
      </c>
      <c r="C63" s="11" t="s">
        <v>688</v>
      </c>
      <c r="D63" s="46" t="s">
        <v>937</v>
      </c>
      <c r="E63" s="46">
        <v>57</v>
      </c>
      <c r="F63" s="46">
        <v>0</v>
      </c>
      <c r="G63">
        <f t="shared" si="0"/>
        <v>57</v>
      </c>
      <c r="H63">
        <v>57</v>
      </c>
      <c r="I63">
        <f t="shared" si="1"/>
        <v>0</v>
      </c>
      <c r="J63" s="11" t="s">
        <v>675</v>
      </c>
      <c r="K63" s="11" t="s">
        <v>662</v>
      </c>
      <c r="L63" s="46" t="s">
        <v>937</v>
      </c>
      <c r="M63" s="47">
        <v>38</v>
      </c>
    </row>
    <row r="64" spans="1:13" x14ac:dyDescent="0.25">
      <c r="A64" s="11" t="s">
        <v>681</v>
      </c>
      <c r="B64" s="11" t="str">
        <f>VLOOKUP(A64,сотрудники!$F$2:$G$246,2,0)</f>
        <v>gabdymomunovaDL</v>
      </c>
      <c r="C64" s="11" t="s">
        <v>682</v>
      </c>
      <c r="D64" s="46" t="s">
        <v>937</v>
      </c>
      <c r="E64" s="46">
        <v>414</v>
      </c>
      <c r="F64" s="46">
        <v>0</v>
      </c>
      <c r="G64">
        <f t="shared" si="0"/>
        <v>414</v>
      </c>
      <c r="H64">
        <v>414</v>
      </c>
      <c r="I64">
        <f t="shared" si="1"/>
        <v>0</v>
      </c>
      <c r="J64" s="11" t="s">
        <v>847</v>
      </c>
      <c r="K64" s="11" t="s">
        <v>845</v>
      </c>
      <c r="L64" s="46" t="s">
        <v>937</v>
      </c>
      <c r="M64" s="47">
        <v>37</v>
      </c>
    </row>
    <row r="65" spans="1:13" x14ac:dyDescent="0.25">
      <c r="A65" s="45" t="s">
        <v>100</v>
      </c>
      <c r="B65" s="11" t="str">
        <f>VLOOKUP(A65,сотрудники!$F$2:$G$246,2,0)</f>
        <v>akabdandilDL</v>
      </c>
      <c r="C65" s="11" t="s">
        <v>408</v>
      </c>
      <c r="D65" s="46" t="s">
        <v>937</v>
      </c>
      <c r="E65" s="46">
        <v>113</v>
      </c>
      <c r="F65" s="46">
        <v>0</v>
      </c>
      <c r="G65">
        <f t="shared" si="0"/>
        <v>113</v>
      </c>
      <c r="H65">
        <v>113</v>
      </c>
      <c r="I65">
        <f t="shared" si="1"/>
        <v>0</v>
      </c>
      <c r="J65" s="11" t="s">
        <v>939</v>
      </c>
      <c r="K65" s="11" t="s">
        <v>940</v>
      </c>
      <c r="L65" s="46" t="s">
        <v>937</v>
      </c>
      <c r="M65" s="47">
        <v>15</v>
      </c>
    </row>
    <row r="66" spans="1:13" x14ac:dyDescent="0.25">
      <c r="A66" s="41" t="s">
        <v>717</v>
      </c>
      <c r="B66" s="11" t="str">
        <f>VLOOKUP(A66,сотрудники!$F$2:$G$246,2,0)</f>
        <v>nikromovDL</v>
      </c>
      <c r="C66" s="41" t="s">
        <v>715</v>
      </c>
      <c r="D66" s="46" t="s">
        <v>937</v>
      </c>
      <c r="E66" s="46">
        <v>76</v>
      </c>
      <c r="F66" s="46">
        <v>0</v>
      </c>
      <c r="G66">
        <f t="shared" si="0"/>
        <v>76</v>
      </c>
      <c r="H66">
        <v>76</v>
      </c>
      <c r="I66">
        <f t="shared" si="1"/>
        <v>0</v>
      </c>
      <c r="J66" s="11" t="s">
        <v>941</v>
      </c>
      <c r="K66" s="11" t="s">
        <v>942</v>
      </c>
      <c r="L66" s="46" t="s">
        <v>937</v>
      </c>
      <c r="M66" s="47">
        <v>49</v>
      </c>
    </row>
    <row r="67" spans="1:13" x14ac:dyDescent="0.25">
      <c r="A67" s="11" t="s">
        <v>828</v>
      </c>
      <c r="B67" s="11" t="str">
        <f>VLOOKUP(A67,сотрудники!$F$2:$G$246,2,0)</f>
        <v>akubanychbekovaDL</v>
      </c>
      <c r="C67" s="11" t="s">
        <v>841</v>
      </c>
      <c r="D67" s="46" t="s">
        <v>937</v>
      </c>
      <c r="E67" s="46">
        <v>103</v>
      </c>
      <c r="F67" s="46">
        <v>0</v>
      </c>
      <c r="G67">
        <f t="shared" ref="G67:G97" si="2">E67+F67</f>
        <v>103</v>
      </c>
      <c r="H67">
        <v>103</v>
      </c>
      <c r="I67">
        <f t="shared" ref="I67:I97" si="3">G67-H67</f>
        <v>0</v>
      </c>
      <c r="J67" s="11" t="s">
        <v>451</v>
      </c>
      <c r="K67" s="11" t="s">
        <v>408</v>
      </c>
      <c r="L67" s="46" t="s">
        <v>937</v>
      </c>
      <c r="M67" s="47">
        <v>19</v>
      </c>
    </row>
    <row r="68" spans="1:13" x14ac:dyDescent="0.25">
      <c r="A68" s="41" t="s">
        <v>943</v>
      </c>
      <c r="B68" s="11" t="e">
        <f>VLOOKUP(A68,сотрудники!$F$2:$G$246,2,0)</f>
        <v>#N/A</v>
      </c>
      <c r="C68" s="41" t="s">
        <v>408</v>
      </c>
      <c r="D68" s="46" t="s">
        <v>937</v>
      </c>
      <c r="E68" s="46">
        <v>10</v>
      </c>
      <c r="F68" s="46">
        <v>0</v>
      </c>
      <c r="G68">
        <f t="shared" si="2"/>
        <v>10</v>
      </c>
      <c r="H68">
        <v>10</v>
      </c>
      <c r="I68">
        <f t="shared" si="3"/>
        <v>0</v>
      </c>
      <c r="J68" s="11" t="s">
        <v>561</v>
      </c>
      <c r="K68" s="11" t="s">
        <v>549</v>
      </c>
      <c r="L68" s="46" t="s">
        <v>937</v>
      </c>
      <c r="M68" s="47">
        <v>107</v>
      </c>
    </row>
    <row r="69" spans="1:13" x14ac:dyDescent="0.25">
      <c r="A69" s="11" t="s">
        <v>485</v>
      </c>
      <c r="B69" s="11" t="str">
        <f>VLOOKUP(A69,сотрудники!$F$2:$G$246,2,0)</f>
        <v>uesengulovDL</v>
      </c>
      <c r="C69" s="11" t="s">
        <v>408</v>
      </c>
      <c r="D69" s="46" t="s">
        <v>937</v>
      </c>
      <c r="E69" s="46">
        <v>32</v>
      </c>
      <c r="F69" s="46">
        <v>0</v>
      </c>
      <c r="G69">
        <f t="shared" si="2"/>
        <v>32</v>
      </c>
      <c r="H69">
        <v>32</v>
      </c>
      <c r="I69">
        <f t="shared" si="3"/>
        <v>0</v>
      </c>
      <c r="J69" s="11" t="s">
        <v>782</v>
      </c>
      <c r="K69" s="11" t="s">
        <v>780</v>
      </c>
      <c r="L69" s="46" t="s">
        <v>937</v>
      </c>
      <c r="M69" s="47">
        <v>28.5</v>
      </c>
    </row>
    <row r="70" spans="1:13" x14ac:dyDescent="0.25">
      <c r="A70" s="41" t="s">
        <v>837</v>
      </c>
      <c r="B70" s="11" t="str">
        <f>VLOOKUP(A70,сотрудники!$F$2:$G$246,2,0)</f>
        <v>vzholdoshevaDL</v>
      </c>
      <c r="C70" s="41" t="s">
        <v>838</v>
      </c>
      <c r="D70" s="46" t="s">
        <v>937</v>
      </c>
      <c r="E70" s="46">
        <v>39</v>
      </c>
      <c r="F70" s="46">
        <v>0</v>
      </c>
      <c r="G70">
        <f t="shared" si="2"/>
        <v>39</v>
      </c>
      <c r="H70">
        <v>39</v>
      </c>
      <c r="I70">
        <f t="shared" si="3"/>
        <v>0</v>
      </c>
      <c r="J70" s="11" t="s">
        <v>719</v>
      </c>
      <c r="K70" s="11" t="s">
        <v>715</v>
      </c>
      <c r="L70" s="46" t="s">
        <v>937</v>
      </c>
      <c r="M70" s="47">
        <v>42</v>
      </c>
    </row>
    <row r="71" spans="1:13" x14ac:dyDescent="0.25">
      <c r="A71" s="11" t="s">
        <v>467</v>
      </c>
      <c r="B71" s="11" t="str">
        <f>VLOOKUP(A71,сотрудники!$F$2:$G$246,2,0)</f>
        <v>pniyazalievDL</v>
      </c>
      <c r="C71" s="11" t="s">
        <v>381</v>
      </c>
      <c r="D71" s="46" t="s">
        <v>937</v>
      </c>
      <c r="E71" s="46">
        <v>9</v>
      </c>
      <c r="F71" s="46">
        <v>0</v>
      </c>
      <c r="G71">
        <f t="shared" si="2"/>
        <v>9</v>
      </c>
      <c r="H71">
        <v>9</v>
      </c>
      <c r="I71">
        <f t="shared" si="3"/>
        <v>0</v>
      </c>
      <c r="J71" s="11" t="s">
        <v>826</v>
      </c>
      <c r="K71" s="11" t="s">
        <v>926</v>
      </c>
      <c r="L71" s="46" t="s">
        <v>937</v>
      </c>
      <c r="M71" s="47">
        <v>26</v>
      </c>
    </row>
    <row r="72" spans="1:13" x14ac:dyDescent="0.25">
      <c r="A72" s="41" t="s">
        <v>16</v>
      </c>
      <c r="B72" s="11" t="str">
        <f>VLOOKUP(A72,сотрудники!$F$2:$G$246,2,0)</f>
        <v>zurustomova2DL</v>
      </c>
      <c r="C72" s="41" t="s">
        <v>335</v>
      </c>
      <c r="D72" s="46" t="s">
        <v>937</v>
      </c>
      <c r="E72" s="46">
        <v>36</v>
      </c>
      <c r="F72" s="46">
        <v>263</v>
      </c>
      <c r="G72">
        <f t="shared" si="2"/>
        <v>299</v>
      </c>
      <c r="H72">
        <v>299</v>
      </c>
      <c r="I72">
        <f t="shared" si="3"/>
        <v>0</v>
      </c>
      <c r="J72" s="11" t="s">
        <v>802</v>
      </c>
      <c r="K72" s="11" t="s">
        <v>803</v>
      </c>
      <c r="L72" s="46" t="s">
        <v>937</v>
      </c>
      <c r="M72" s="47">
        <v>24.5</v>
      </c>
    </row>
    <row r="73" spans="1:13" x14ac:dyDescent="0.25">
      <c r="A73" s="41" t="s">
        <v>765</v>
      </c>
      <c r="B73" s="11" t="str">
        <f>VLOOKUP(A73,сотрудники!$F$2:$G$246,2,0)</f>
        <v>ksadybakunovaDL</v>
      </c>
      <c r="C73" s="41" t="s">
        <v>766</v>
      </c>
      <c r="D73" s="46" t="s">
        <v>937</v>
      </c>
      <c r="E73" s="46">
        <v>0</v>
      </c>
      <c r="F73" s="46">
        <v>0</v>
      </c>
      <c r="G73">
        <f t="shared" si="2"/>
        <v>0</v>
      </c>
      <c r="H73">
        <v>0</v>
      </c>
      <c r="I73">
        <f t="shared" si="3"/>
        <v>0</v>
      </c>
      <c r="J73" s="11" t="s">
        <v>648</v>
      </c>
      <c r="K73" s="11" t="s">
        <v>645</v>
      </c>
      <c r="L73" s="46" t="s">
        <v>937</v>
      </c>
      <c r="M73" s="47">
        <v>66</v>
      </c>
    </row>
    <row r="74" spans="1:13" x14ac:dyDescent="0.25">
      <c r="A74" s="41" t="s">
        <v>685</v>
      </c>
      <c r="B74" s="11" t="str">
        <f>VLOOKUP(A74,сотрудники!$F$2:$G$246,2,0)</f>
        <v>abatyrkulovaDL</v>
      </c>
      <c r="C74" s="41" t="s">
        <v>682</v>
      </c>
      <c r="D74" s="46" t="s">
        <v>937</v>
      </c>
      <c r="E74" s="46">
        <v>250</v>
      </c>
      <c r="F74" s="46">
        <v>133</v>
      </c>
      <c r="G74">
        <f t="shared" si="2"/>
        <v>383</v>
      </c>
      <c r="H74">
        <v>383</v>
      </c>
      <c r="I74">
        <f t="shared" si="3"/>
        <v>0</v>
      </c>
      <c r="J74" s="11" t="s">
        <v>10</v>
      </c>
      <c r="K74" s="11" t="s">
        <v>786</v>
      </c>
      <c r="L74" s="46" t="s">
        <v>937</v>
      </c>
      <c r="M74" s="47">
        <v>10.5</v>
      </c>
    </row>
    <row r="75" spans="1:13" x14ac:dyDescent="0.25">
      <c r="A75" s="41" t="s">
        <v>794</v>
      </c>
      <c r="B75" s="11" t="str">
        <f>VLOOKUP(A75,сотрудники!$F$2:$G$246,2,0)</f>
        <v>ekalmurzaDL</v>
      </c>
      <c r="C75" s="41" t="s">
        <v>795</v>
      </c>
      <c r="D75" s="46" t="s">
        <v>937</v>
      </c>
      <c r="E75" s="46">
        <v>34</v>
      </c>
      <c r="F75" s="46">
        <v>119</v>
      </c>
      <c r="G75">
        <f t="shared" si="2"/>
        <v>153</v>
      </c>
      <c r="H75">
        <v>153</v>
      </c>
      <c r="I75">
        <f t="shared" si="3"/>
        <v>0</v>
      </c>
      <c r="J75" s="11" t="s">
        <v>45</v>
      </c>
      <c r="K75" s="11" t="s">
        <v>806</v>
      </c>
      <c r="L75" s="46" t="s">
        <v>937</v>
      </c>
      <c r="M75" s="47">
        <v>23.5</v>
      </c>
    </row>
    <row r="76" spans="1:13" x14ac:dyDescent="0.25">
      <c r="A76" s="11" t="s">
        <v>618</v>
      </c>
      <c r="B76" s="11" t="str">
        <f>VLOOKUP(A76,сотрудники!$F$2:$G$246,2,0)</f>
        <v>aokasymkulovaDL</v>
      </c>
      <c r="C76" s="11" t="s">
        <v>611</v>
      </c>
      <c r="D76" s="46" t="s">
        <v>937</v>
      </c>
      <c r="E76" s="46">
        <v>24.5</v>
      </c>
      <c r="F76" s="46">
        <v>73</v>
      </c>
      <c r="G76">
        <f t="shared" si="2"/>
        <v>97.5</v>
      </c>
      <c r="H76">
        <v>97.5</v>
      </c>
      <c r="I76">
        <f t="shared" si="3"/>
        <v>0</v>
      </c>
      <c r="J76" s="11" t="s">
        <v>477</v>
      </c>
      <c r="K76" s="11" t="s">
        <v>408</v>
      </c>
      <c r="L76" s="46" t="s">
        <v>937</v>
      </c>
      <c r="M76" s="47">
        <v>0</v>
      </c>
    </row>
    <row r="77" spans="1:13" x14ac:dyDescent="0.25">
      <c r="A77" s="11" t="s">
        <v>473</v>
      </c>
      <c r="B77" s="11" t="str">
        <f>VLOOKUP(A77,сотрудники!$F$2:$G$246,2,0)</f>
        <v>aisagulovDL</v>
      </c>
      <c r="C77" s="11" t="s">
        <v>381</v>
      </c>
      <c r="D77" s="46" t="s">
        <v>937</v>
      </c>
      <c r="E77" s="46">
        <v>34</v>
      </c>
      <c r="F77" s="46">
        <v>0</v>
      </c>
      <c r="G77">
        <f t="shared" si="2"/>
        <v>34</v>
      </c>
      <c r="H77">
        <v>34</v>
      </c>
      <c r="I77">
        <f t="shared" si="3"/>
        <v>0</v>
      </c>
      <c r="J77" s="11" t="s">
        <v>944</v>
      </c>
      <c r="K77" s="11" t="s">
        <v>806</v>
      </c>
      <c r="L77" s="46" t="s">
        <v>937</v>
      </c>
      <c r="M77" s="47">
        <v>32</v>
      </c>
    </row>
    <row r="78" spans="1:13" x14ac:dyDescent="0.25">
      <c r="A78" s="11" t="s">
        <v>148</v>
      </c>
      <c r="B78" s="11" t="str">
        <f>VLOOKUP(A78,сотрудники!$F$2:$G$246,2,0)</f>
        <v>azamirbekDL</v>
      </c>
      <c r="C78" s="11" t="s">
        <v>682</v>
      </c>
      <c r="D78" s="46" t="s">
        <v>937</v>
      </c>
      <c r="E78" s="46">
        <v>283</v>
      </c>
      <c r="F78" s="46">
        <v>288</v>
      </c>
      <c r="G78">
        <f t="shared" si="2"/>
        <v>571</v>
      </c>
      <c r="H78">
        <v>571</v>
      </c>
      <c r="I78">
        <f t="shared" si="3"/>
        <v>0</v>
      </c>
      <c r="J78" s="11" t="s">
        <v>146</v>
      </c>
      <c r="K78" s="11" t="s">
        <v>335</v>
      </c>
      <c r="L78" s="46" t="s">
        <v>937</v>
      </c>
      <c r="M78" s="47">
        <v>90</v>
      </c>
    </row>
    <row r="79" spans="1:13" x14ac:dyDescent="0.25">
      <c r="A79" s="11" t="s">
        <v>629</v>
      </c>
      <c r="B79" s="11" t="str">
        <f>VLOOKUP(A79,сотрудники!$F$2:$G$246,2,0)</f>
        <v>akurmanalievaDL</v>
      </c>
      <c r="C79" s="11" t="s">
        <v>623</v>
      </c>
      <c r="D79" s="46" t="s">
        <v>937</v>
      </c>
      <c r="E79" s="46">
        <v>12</v>
      </c>
      <c r="F79" s="46">
        <v>0</v>
      </c>
      <c r="G79">
        <f t="shared" si="2"/>
        <v>12</v>
      </c>
      <c r="H79">
        <v>12</v>
      </c>
      <c r="I79">
        <f t="shared" si="3"/>
        <v>0</v>
      </c>
      <c r="J79" s="11" t="s">
        <v>945</v>
      </c>
      <c r="K79" s="11" t="s">
        <v>859</v>
      </c>
      <c r="L79" s="46" t="s">
        <v>937</v>
      </c>
      <c r="M79" s="47">
        <v>0</v>
      </c>
    </row>
    <row r="80" spans="1:13" x14ac:dyDescent="0.25">
      <c r="A80" s="11" t="s">
        <v>88</v>
      </c>
      <c r="B80" s="11" t="str">
        <f>VLOOKUP(A80,сотрудники!$F$2:$G$246,2,0)</f>
        <v>rsharshenbekovDL</v>
      </c>
      <c r="C80" s="11" t="s">
        <v>903</v>
      </c>
      <c r="D80" s="46" t="s">
        <v>937</v>
      </c>
      <c r="E80" s="46">
        <v>0</v>
      </c>
      <c r="F80" s="46">
        <v>125</v>
      </c>
      <c r="G80">
        <f t="shared" si="2"/>
        <v>125</v>
      </c>
      <c r="H80">
        <v>125</v>
      </c>
      <c r="I80">
        <f t="shared" si="3"/>
        <v>0</v>
      </c>
      <c r="J80" s="11" t="s">
        <v>437</v>
      </c>
      <c r="K80" s="11" t="s">
        <v>438</v>
      </c>
      <c r="L80" s="46" t="s">
        <v>937</v>
      </c>
      <c r="M80" s="47">
        <v>22</v>
      </c>
    </row>
    <row r="81" spans="1:13" x14ac:dyDescent="0.25">
      <c r="A81" s="41" t="s">
        <v>590</v>
      </c>
      <c r="B81" s="11" t="str">
        <f>VLOOKUP(A81,сотрудники!$F$2:$G$246,2,0)</f>
        <v>ekasymkulovaDL</v>
      </c>
      <c r="C81" s="41" t="s">
        <v>584</v>
      </c>
      <c r="D81" s="46" t="s">
        <v>937</v>
      </c>
      <c r="E81" s="46">
        <v>32</v>
      </c>
      <c r="F81" s="46">
        <v>301</v>
      </c>
      <c r="G81">
        <f t="shared" si="2"/>
        <v>333</v>
      </c>
      <c r="H81">
        <v>333</v>
      </c>
      <c r="I81">
        <f t="shared" si="3"/>
        <v>0</v>
      </c>
      <c r="J81" s="11" t="s">
        <v>63</v>
      </c>
      <c r="K81" s="11" t="s">
        <v>940</v>
      </c>
      <c r="L81" s="46" t="s">
        <v>937</v>
      </c>
      <c r="M81" s="47">
        <v>7</v>
      </c>
    </row>
    <row r="82" spans="1:13" x14ac:dyDescent="0.25">
      <c r="A82" s="11" t="s">
        <v>169</v>
      </c>
      <c r="B82" s="11" t="str">
        <f>VLOOKUP(A82,сотрудники!$F$2:$G$246,2,0)</f>
        <v>iamirovDL</v>
      </c>
      <c r="C82" s="11" t="s">
        <v>427</v>
      </c>
      <c r="D82" s="46" t="s">
        <v>937</v>
      </c>
      <c r="E82" s="46">
        <v>0</v>
      </c>
      <c r="F82" s="46">
        <v>25</v>
      </c>
      <c r="G82">
        <f t="shared" si="2"/>
        <v>25</v>
      </c>
      <c r="H82">
        <v>25</v>
      </c>
      <c r="I82">
        <f t="shared" si="3"/>
        <v>0</v>
      </c>
      <c r="J82" s="11" t="s">
        <v>655</v>
      </c>
      <c r="K82" s="11" t="s">
        <v>651</v>
      </c>
      <c r="L82" s="46" t="s">
        <v>937</v>
      </c>
      <c r="M82" s="47">
        <v>14</v>
      </c>
    </row>
    <row r="83" spans="1:13" x14ac:dyDescent="0.25">
      <c r="A83" s="11" t="s">
        <v>419</v>
      </c>
      <c r="B83" s="11" t="str">
        <f>VLOOKUP(A83,сотрудники!$F$2:$G$246,2,0)</f>
        <v>gkeldibekovaDL</v>
      </c>
      <c r="C83" s="11" t="s">
        <v>420</v>
      </c>
      <c r="D83" s="46" t="s">
        <v>937</v>
      </c>
      <c r="E83" s="46">
        <v>19</v>
      </c>
      <c r="F83" s="46">
        <v>0</v>
      </c>
      <c r="G83">
        <f t="shared" si="2"/>
        <v>19</v>
      </c>
      <c r="H83">
        <v>19</v>
      </c>
      <c r="I83">
        <f t="shared" si="3"/>
        <v>0</v>
      </c>
      <c r="J83" s="11" t="s">
        <v>103</v>
      </c>
      <c r="K83" s="11" t="s">
        <v>427</v>
      </c>
      <c r="L83" s="46" t="s">
        <v>937</v>
      </c>
      <c r="M83" s="47">
        <v>37.5</v>
      </c>
    </row>
    <row r="84" spans="1:13" x14ac:dyDescent="0.25">
      <c r="A84" s="41" t="s">
        <v>805</v>
      </c>
      <c r="B84" s="11" t="str">
        <f>VLOOKUP(A84,сотрудники!$F$2:$G$246,2,0)</f>
        <v>ukkarybekovaDL</v>
      </c>
      <c r="C84" s="41" t="s">
        <v>803</v>
      </c>
      <c r="D84" s="46" t="s">
        <v>937</v>
      </c>
      <c r="E84" s="46">
        <v>11</v>
      </c>
      <c r="F84" s="46">
        <v>0</v>
      </c>
      <c r="G84">
        <f t="shared" si="2"/>
        <v>11</v>
      </c>
      <c r="H84">
        <v>11</v>
      </c>
      <c r="I84">
        <f t="shared" si="3"/>
        <v>0</v>
      </c>
      <c r="J84" s="11" t="s">
        <v>755</v>
      </c>
      <c r="K84" s="11" t="s">
        <v>933</v>
      </c>
      <c r="L84" s="46" t="s">
        <v>937</v>
      </c>
      <c r="M84" s="47">
        <v>24</v>
      </c>
    </row>
    <row r="85" spans="1:13" x14ac:dyDescent="0.25">
      <c r="A85" s="11" t="s">
        <v>597</v>
      </c>
      <c r="B85" s="11" t="str">
        <f>VLOOKUP(A85,сотрудники!$F$2:$G$246,2,0)</f>
        <v>EsagymbaevDL</v>
      </c>
      <c r="C85" s="11" t="s">
        <v>420</v>
      </c>
      <c r="D85" s="46" t="s">
        <v>937</v>
      </c>
      <c r="E85" s="46">
        <v>11</v>
      </c>
      <c r="F85" s="46">
        <v>0</v>
      </c>
      <c r="G85">
        <f t="shared" si="2"/>
        <v>11</v>
      </c>
      <c r="H85">
        <v>11</v>
      </c>
      <c r="I85">
        <f t="shared" si="3"/>
        <v>0</v>
      </c>
      <c r="J85" s="11" t="s">
        <v>946</v>
      </c>
      <c r="K85" s="11" t="s">
        <v>701</v>
      </c>
      <c r="L85" s="46" t="s">
        <v>937</v>
      </c>
      <c r="M85" s="47">
        <v>14</v>
      </c>
    </row>
    <row r="86" spans="1:13" x14ac:dyDescent="0.25">
      <c r="A86" s="11" t="s">
        <v>947</v>
      </c>
      <c r="B86" s="11" t="e">
        <f>VLOOKUP(A86,сотрудники!$F$2:$G$246,2,0)</f>
        <v>#N/A</v>
      </c>
      <c r="C86" s="11" t="s">
        <v>408</v>
      </c>
      <c r="D86" s="46" t="s">
        <v>937</v>
      </c>
      <c r="E86" s="46">
        <v>0</v>
      </c>
      <c r="F86" s="46">
        <v>0</v>
      </c>
      <c r="G86">
        <f t="shared" si="2"/>
        <v>0</v>
      </c>
      <c r="H86">
        <v>0</v>
      </c>
      <c r="I86">
        <f t="shared" si="3"/>
        <v>0</v>
      </c>
      <c r="J86" s="11" t="s">
        <v>24</v>
      </c>
      <c r="K86" s="11" t="s">
        <v>786</v>
      </c>
      <c r="L86" s="46" t="s">
        <v>937</v>
      </c>
      <c r="M86" s="47">
        <v>19</v>
      </c>
    </row>
    <row r="87" spans="1:13" x14ac:dyDescent="0.25">
      <c r="A87" s="11" t="s">
        <v>441</v>
      </c>
      <c r="B87" s="11" t="str">
        <f>VLOOKUP(A87,сотрудники!$F$2:$G$246,2,0)</f>
        <v>kddamirbekovaDL</v>
      </c>
      <c r="C87" s="11" t="s">
        <v>438</v>
      </c>
      <c r="D87" s="46" t="s">
        <v>937</v>
      </c>
      <c r="E87" s="46">
        <v>7</v>
      </c>
      <c r="F87" s="46">
        <v>0</v>
      </c>
      <c r="G87">
        <f t="shared" si="2"/>
        <v>7</v>
      </c>
      <c r="H87">
        <v>7</v>
      </c>
      <c r="I87">
        <f t="shared" si="3"/>
        <v>0</v>
      </c>
      <c r="J87" s="11" t="s">
        <v>435</v>
      </c>
      <c r="K87" s="11" t="s">
        <v>427</v>
      </c>
      <c r="L87" s="46" t="s">
        <v>937</v>
      </c>
      <c r="M87" s="47">
        <v>11</v>
      </c>
    </row>
    <row r="88" spans="1:13" x14ac:dyDescent="0.25">
      <c r="A88" s="11" t="s">
        <v>155</v>
      </c>
      <c r="B88" s="11" t="str">
        <f>VLOOKUP(A88,сотрудники!$F$2:$G$246,2,0)</f>
        <v>aesenturovDL</v>
      </c>
      <c r="C88" s="11" t="s">
        <v>757</v>
      </c>
      <c r="D88" s="46" t="s">
        <v>937</v>
      </c>
      <c r="E88" s="46">
        <v>4.5</v>
      </c>
      <c r="F88" s="46">
        <v>86</v>
      </c>
      <c r="G88">
        <f t="shared" si="2"/>
        <v>90.5</v>
      </c>
      <c r="H88">
        <v>90.5</v>
      </c>
      <c r="I88">
        <f t="shared" si="3"/>
        <v>0</v>
      </c>
      <c r="J88" s="11" t="s">
        <v>120</v>
      </c>
      <c r="K88" s="11" t="s">
        <v>757</v>
      </c>
      <c r="L88" s="46" t="s">
        <v>937</v>
      </c>
      <c r="M88" s="47">
        <v>10.5</v>
      </c>
    </row>
    <row r="89" spans="1:13" x14ac:dyDescent="0.25">
      <c r="A89" s="11" t="s">
        <v>415</v>
      </c>
      <c r="B89" s="11" t="str">
        <f>VLOOKUP(A89,сотрудники!$F$2:$G$246,2,0)</f>
        <v>zliDL</v>
      </c>
      <c r="C89" s="11" t="s">
        <v>412</v>
      </c>
      <c r="D89" s="46" t="s">
        <v>937</v>
      </c>
      <c r="E89" s="46">
        <v>0</v>
      </c>
      <c r="F89" s="46">
        <v>0</v>
      </c>
      <c r="G89">
        <f t="shared" si="2"/>
        <v>0</v>
      </c>
      <c r="H89">
        <v>0</v>
      </c>
      <c r="I89">
        <f t="shared" si="3"/>
        <v>0</v>
      </c>
      <c r="J89" s="11" t="s">
        <v>759</v>
      </c>
      <c r="K89" s="11" t="s">
        <v>757</v>
      </c>
      <c r="L89" s="46" t="s">
        <v>937</v>
      </c>
      <c r="M89" s="47">
        <v>29</v>
      </c>
    </row>
    <row r="90" spans="1:13" x14ac:dyDescent="0.25">
      <c r="A90" s="41" t="s">
        <v>161</v>
      </c>
      <c r="B90" s="11" t="str">
        <f>VLOOKUP(A90,сотрудники!$F$2:$G$246,2,0)</f>
        <v>nduysheevaDL</v>
      </c>
      <c r="C90" s="41" t="s">
        <v>774</v>
      </c>
      <c r="D90" s="46" t="s">
        <v>937</v>
      </c>
      <c r="E90" s="46">
        <v>15.5</v>
      </c>
      <c r="F90" s="46">
        <v>104</v>
      </c>
      <c r="G90">
        <f t="shared" si="2"/>
        <v>119.5</v>
      </c>
      <c r="H90">
        <v>119.5</v>
      </c>
      <c r="I90">
        <f t="shared" si="3"/>
        <v>0</v>
      </c>
      <c r="J90" s="11" t="s">
        <v>36</v>
      </c>
      <c r="K90" s="11" t="s">
        <v>427</v>
      </c>
      <c r="L90" s="46" t="s">
        <v>937</v>
      </c>
      <c r="M90" s="47">
        <v>34.5</v>
      </c>
    </row>
    <row r="91" spans="1:13" x14ac:dyDescent="0.25">
      <c r="A91" s="41" t="s">
        <v>948</v>
      </c>
      <c r="B91" s="11" t="e">
        <f>VLOOKUP(A91,сотрудники!$F$2:$G$246,2,0)</f>
        <v>#N/A</v>
      </c>
      <c r="C91" s="41" t="s">
        <v>408</v>
      </c>
      <c r="D91" s="46" t="s">
        <v>937</v>
      </c>
      <c r="E91" s="46">
        <v>0</v>
      </c>
      <c r="F91" s="46">
        <v>0</v>
      </c>
      <c r="G91">
        <f t="shared" si="2"/>
        <v>0</v>
      </c>
      <c r="H91">
        <v>0</v>
      </c>
      <c r="I91">
        <f t="shared" si="3"/>
        <v>0</v>
      </c>
      <c r="J91" s="11" t="s">
        <v>48</v>
      </c>
      <c r="K91" s="11" t="s">
        <v>768</v>
      </c>
      <c r="L91" s="46" t="s">
        <v>937</v>
      </c>
      <c r="M91" s="47">
        <v>10.5</v>
      </c>
    </row>
    <row r="92" spans="1:13" x14ac:dyDescent="0.25">
      <c r="A92" s="11" t="s">
        <v>949</v>
      </c>
      <c r="B92" s="11" t="e">
        <f>VLOOKUP(A92,сотрудники!$F$2:$G$246,2,0)</f>
        <v>#N/A</v>
      </c>
      <c r="C92" s="11" t="s">
        <v>408</v>
      </c>
      <c r="D92" s="46" t="s">
        <v>937</v>
      </c>
      <c r="E92" s="46">
        <v>0</v>
      </c>
      <c r="F92" s="46">
        <v>0</v>
      </c>
      <c r="G92">
        <f t="shared" si="2"/>
        <v>0</v>
      </c>
      <c r="H92">
        <v>0</v>
      </c>
      <c r="I92">
        <f t="shared" si="3"/>
        <v>0</v>
      </c>
      <c r="J92" s="11" t="s">
        <v>770</v>
      </c>
      <c r="K92" s="11" t="s">
        <v>768</v>
      </c>
      <c r="L92" s="46" t="s">
        <v>937</v>
      </c>
      <c r="M92" s="47">
        <v>29</v>
      </c>
    </row>
    <row r="93" spans="1:13" x14ac:dyDescent="0.25">
      <c r="A93" s="11" t="s">
        <v>950</v>
      </c>
      <c r="B93" s="11" t="e">
        <f>VLOOKUP(A93,сотрудники!$F$2:$G$246,2,0)</f>
        <v>#N/A</v>
      </c>
      <c r="C93" s="9" t="s">
        <v>903</v>
      </c>
      <c r="D93" s="46" t="s">
        <v>937</v>
      </c>
      <c r="E93" s="46">
        <v>0</v>
      </c>
      <c r="F93" s="46">
        <v>0</v>
      </c>
      <c r="G93">
        <f t="shared" si="2"/>
        <v>0</v>
      </c>
      <c r="H93">
        <v>0</v>
      </c>
      <c r="I93">
        <f t="shared" si="3"/>
        <v>0</v>
      </c>
      <c r="J93" s="11" t="s">
        <v>772</v>
      </c>
      <c r="K93" s="11" t="s">
        <v>768</v>
      </c>
      <c r="L93" s="46" t="s">
        <v>937</v>
      </c>
      <c r="M93" s="47">
        <v>28</v>
      </c>
    </row>
    <row r="94" spans="1:13" x14ac:dyDescent="0.25">
      <c r="A94" s="11" t="s">
        <v>951</v>
      </c>
      <c r="B94" s="11" t="e">
        <f>VLOOKUP(A94,сотрудники!$F$2:$G$246,2,0)</f>
        <v>#N/A</v>
      </c>
      <c r="C94" s="11" t="s">
        <v>404</v>
      </c>
      <c r="D94" s="46" t="s">
        <v>937</v>
      </c>
      <c r="E94" s="46">
        <v>0</v>
      </c>
      <c r="F94" s="46">
        <v>0</v>
      </c>
      <c r="G94">
        <f t="shared" si="2"/>
        <v>0</v>
      </c>
      <c r="H94">
        <v>0</v>
      </c>
      <c r="I94">
        <f t="shared" si="3"/>
        <v>0</v>
      </c>
      <c r="J94" s="11" t="s">
        <v>862</v>
      </c>
      <c r="K94" s="11" t="s">
        <v>859</v>
      </c>
      <c r="L94" s="46" t="s">
        <v>937</v>
      </c>
      <c r="M94" s="47">
        <v>0</v>
      </c>
    </row>
    <row r="95" spans="1:13" x14ac:dyDescent="0.25">
      <c r="A95" s="11" t="s">
        <v>852</v>
      </c>
      <c r="B95" s="11" t="str">
        <f>VLOOKUP(A95,сотрудники!$F$2:$G$246,2,0)</f>
        <v>zamirbekovaDL</v>
      </c>
      <c r="C95" s="11" t="s">
        <v>850</v>
      </c>
      <c r="D95" s="46" t="s">
        <v>937</v>
      </c>
      <c r="E95" s="46">
        <v>0</v>
      </c>
      <c r="F95" s="46">
        <v>0</v>
      </c>
      <c r="G95">
        <f t="shared" si="2"/>
        <v>0</v>
      </c>
      <c r="H95">
        <v>0</v>
      </c>
      <c r="I95">
        <f t="shared" si="3"/>
        <v>0</v>
      </c>
      <c r="J95" s="11" t="s">
        <v>157</v>
      </c>
      <c r="K95" s="11" t="s">
        <v>850</v>
      </c>
      <c r="L95" s="46" t="s">
        <v>937</v>
      </c>
      <c r="M95" s="47">
        <v>0</v>
      </c>
    </row>
    <row r="96" spans="1:13" x14ac:dyDescent="0.25">
      <c r="A96" s="41" t="s">
        <v>952</v>
      </c>
      <c r="B96" s="11" t="e">
        <f>VLOOKUP(A96,сотрудники!$F$2:$G$246,2,0)</f>
        <v>#N/A</v>
      </c>
      <c r="C96" s="41" t="s">
        <v>598</v>
      </c>
      <c r="D96" s="46" t="s">
        <v>937</v>
      </c>
      <c r="E96" s="46">
        <v>0</v>
      </c>
      <c r="F96" s="46">
        <v>0</v>
      </c>
      <c r="G96">
        <f t="shared" si="2"/>
        <v>0</v>
      </c>
      <c r="H96">
        <v>0</v>
      </c>
      <c r="I96">
        <f t="shared" si="3"/>
        <v>0</v>
      </c>
      <c r="J96" s="11" t="s">
        <v>167</v>
      </c>
      <c r="K96" s="11" t="s">
        <v>798</v>
      </c>
      <c r="L96" s="46" t="s">
        <v>937</v>
      </c>
      <c r="M96" s="47">
        <v>19.5</v>
      </c>
    </row>
    <row r="97" spans="1:13" x14ac:dyDescent="0.25">
      <c r="A97" s="6" t="s">
        <v>152</v>
      </c>
      <c r="B97" s="11" t="e">
        <f>VLOOKUP(A97,сотрудники!$F$2:$G$246,2,0)</f>
        <v>#N/A</v>
      </c>
      <c r="C97" s="6" t="s">
        <v>798</v>
      </c>
      <c r="D97" s="46" t="s">
        <v>937</v>
      </c>
      <c r="E97" s="46">
        <v>0</v>
      </c>
      <c r="F97" s="46">
        <v>0</v>
      </c>
      <c r="G97">
        <f t="shared" si="2"/>
        <v>0</v>
      </c>
      <c r="H97">
        <v>0</v>
      </c>
      <c r="I97">
        <f t="shared" si="3"/>
        <v>0</v>
      </c>
      <c r="J97" t="s">
        <v>94</v>
      </c>
      <c r="K97" t="s">
        <v>798</v>
      </c>
      <c r="L97" s="47" t="s">
        <v>937</v>
      </c>
      <c r="M97" s="47">
        <v>19</v>
      </c>
    </row>
  </sheetData>
  <conditionalFormatting sqref="A2:B97">
    <cfRule type="duplicateValues" dxfId="3" priority="1"/>
  </conditionalFormatting>
  <conditionalFormatting sqref="J2:J9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сотрудники</vt:lpstr>
      <vt:lpstr>ТП</vt:lpstr>
      <vt:lpstr>прошлый бой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2018-01-14T20:53:14Z</dcterms:modified>
</cp:coreProperties>
</file>