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manu\Documents\DB Bootcamp Cohort 3\Capstone2\Tekle_Amanuel_Capstone2\Tek-Tekle-Capstone2\"/>
    </mc:Choice>
  </mc:AlternateContent>
  <xr:revisionPtr revIDLastSave="0" documentId="13_ncr:1_{6247DFA8-50E1-4E82-9139-B3E95BCAE6F8}" xr6:coauthVersionLast="47" xr6:coauthVersionMax="47" xr10:uidLastSave="{00000000-0000-0000-0000-000000000000}"/>
  <bookViews>
    <workbookView xWindow="5796" yWindow="792" windowWidth="17232" windowHeight="11088" firstSheet="1" activeTab="1" xr2:uid="{05EE201A-0BCA-5646-B296-5AABFBEA194B}"/>
  </bookViews>
  <sheets>
    <sheet name="Cap2 Rubric Pt 1" sheetId="99" r:id="rId1"/>
    <sheet name="Rubric Part 2 (Sub Response)" sheetId="100" r:id="rId2"/>
  </sheets>
  <definedNames>
    <definedName name="_xlnm.Print_Area" localSheetId="0">'Cap2 Rubric Pt 1'!$A$1:$H$34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99" l="1"/>
  <c r="H12" i="99"/>
  <c r="H24" i="99"/>
  <c r="H36" i="99" l="1"/>
  <c r="H38" i="99" s="1"/>
</calcChain>
</file>

<file path=xl/sharedStrings.xml><?xml version="1.0" encoding="utf-8"?>
<sst xmlns="http://schemas.openxmlformats.org/spreadsheetml/2006/main" count="132" uniqueCount="130">
  <si>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</si>
  <si>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</si>
  <si>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</si>
  <si>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</si>
  <si>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</si>
  <si>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</si>
  <si>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</si>
  <si>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</si>
  <si>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</si>
  <si>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</si>
  <si>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</si>
  <si>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</si>
  <si>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</si>
  <si>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</si>
  <si>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</si>
  <si>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</si>
  <si>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</si>
  <si>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</si>
  <si>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</si>
  <si>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</si>
  <si>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</si>
  <si>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</si>
  <si>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</si>
  <si>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</si>
  <si>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</si>
  <si>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</si>
  <si>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</si>
  <si>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</si>
  <si>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</si>
  <si>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</si>
  <si>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</si>
  <si>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</si>
  <si>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</si>
  <si>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</si>
  <si>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</si>
  <si>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</si>
  <si>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</si>
  <si>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</si>
  <si>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</si>
  <si>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</si>
  <si>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</si>
  <si>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</si>
  <si>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</si>
  <si>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</si>
  <si>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</si>
  <si>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</si>
  <si>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</si>
  <si>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</si>
  <si>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</si>
  <si>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</si>
  <si>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</si>
  <si>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</si>
  <si>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</si>
  <si>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</si>
  <si>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</si>
  <si>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</si>
  <si>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</si>
  <si>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</si>
  <si>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</si>
  <si>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</si>
  <si>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</si>
  <si>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</si>
  <si>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</si>
  <si>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</si>
  <si>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</si>
  <si>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</si>
  <si>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</si>
  <si>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Dashboard does not include any data tables.</t>
  </si>
  <si>
    <t>Diversity of Visualizations</t>
  </si>
  <si>
    <t>Statistics in Motion</t>
  </si>
  <si>
    <t>One or more visualizations are statistically oriented, but may not make sense when filtering is applied.</t>
  </si>
  <si>
    <t>Minimal use of statistically-driven visualizations, and if used, are not sound under most conditions.</t>
  </si>
  <si>
    <t xml:space="preserve">Little consideration has been placed on data processing needs. </t>
  </si>
  <si>
    <t>Section Score:</t>
  </si>
  <si>
    <t>Data Processing &amp; Quality</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</si>
  <si>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</si>
  <si>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</si>
  <si>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</si>
  <si>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</si>
  <si>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</si>
  <si>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</si>
  <si>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is not credible, and/or poorly cited. </t>
  </si>
  <si>
    <t xml:space="preserve">Data source is not well cited, but still seems credible. </t>
  </si>
  <si>
    <t>Power BI Reports-based-Dashboard</t>
  </si>
  <si>
    <t xml:space="preserve">Data is groomed appropriately using data processing tools, such as Power Query and Python. The steps taken are well understood, made clear through well-named Applied Steps in Power BI, illustrative Jupyter Notebooks, and other code comments. </t>
  </si>
  <si>
    <t>Power BI Ease of Use</t>
  </si>
  <si>
    <t xml:space="preserve">Power BI workbook lacks any ease of use considerations. </t>
  </si>
  <si>
    <t xml:space="preserve">Power BI workbook has the appearance of ease of use in terms of field naming, however, during the demo, some errors are evident. </t>
  </si>
  <si>
    <t>Storytelling</t>
  </si>
  <si>
    <t>Data Model in Power BI</t>
  </si>
  <si>
    <t>Clearly shows careful consideration of the data processing needs and uses an appropriate tool (including but not limited to Power Query and Python) for ensuring data quality.</t>
  </si>
  <si>
    <t>Some consideration has been placed on data processing needs, but the steps taken or the tool used are inadequate for some obvious circumstances.</t>
  </si>
  <si>
    <t>Includes only one or two visualization types and fails to demonstrate understanding of Power BI capabilities.</t>
  </si>
  <si>
    <t>Includes three or more unique visualization types that demonstrate some understanding of Power BI capabilities.</t>
  </si>
  <si>
    <t>Includes at least six unique visualization types, while showcasing a clear understanding of the range of Power BI capabilities.</t>
  </si>
  <si>
    <t>Student Checklist</t>
  </si>
  <si>
    <t>Student Comment</t>
  </si>
  <si>
    <t>Completed Y/N</t>
  </si>
  <si>
    <t>`</t>
  </si>
  <si>
    <t xml:space="preserve">Power BI workbook has proven functionality for the end user to initiate their own worksheet visualization using one or more tables. Student demonstrates ease of use in modifying or creating new visuals. </t>
  </si>
  <si>
    <t>Demonstrates a statistical acumen: shows intelligent findings with the aid of specific visuals that demonstrate actionable insights using statistical inference (e.g., correlation, regression, classification, ANOVA) to support use cases such as historical modeling and basic forecasting.</t>
  </si>
  <si>
    <t>Power BI workbook has no storytelling features, or the storytelling provided is not helpful and could misguide the user.</t>
  </si>
  <si>
    <t>Power BI workbook has some storytelling features, but does not clearly enhance understanding of the dashboard.</t>
  </si>
  <si>
    <t>Data Storytelling design using Selection Pane and Bookmarks: https://www.youtube.com/watch?v=-eQZ9rW8XHA</t>
  </si>
  <si>
    <t>Power BI workbook includes compelling storytelling features that complement and enhance understanding of the dashboard.</t>
  </si>
  <si>
    <t>Refer to Financial Times Visual Vocabulary: https://community.powerbi.com/t5/Data-Stories-Gallery/FT-Visual-Vocabulary-Power-BI-Edition/m-p/584460</t>
  </si>
  <si>
    <t>Power BI dashboard includes one or more Table or Matrix tiles, but with little thought put into the design.</t>
  </si>
  <si>
    <t>Power BI dashboard includes one or more Table or Matrix tiles, with well thought out design.</t>
  </si>
  <si>
    <t xml:space="preserve">One or more visualizations are statistically sound under a range of filtering conditions. </t>
  </si>
  <si>
    <t xml:space="preserve">Data source is cited, either in PowerPoint, on the Dashboard, or both. Data source's legitimacy is clearly established (e.g. comes from a recognized authority or trusted outlet). Toy datasets are completely impermissible. </t>
  </si>
  <si>
    <t>Additional Info</t>
  </si>
  <si>
    <t>Purpose is to show records reflecting selections made on the report. This is a design that is commonly undervalued, but it orients the user to the underlying dataset.</t>
  </si>
  <si>
    <t xml:space="preserve">Please provide answers to the questions below as part of capstone submital process. </t>
  </si>
  <si>
    <t>Question</t>
  </si>
  <si>
    <t>Response</t>
  </si>
  <si>
    <t>Provide your GitHub URL</t>
  </si>
  <si>
    <t xml:space="preserve">Provide the name of your .zip submission on SharePoint. </t>
  </si>
  <si>
    <t xml:space="preserve">Describe how you came up with the solution for this exercise. </t>
  </si>
  <si>
    <t>Provide a brief explanation of how to run your program and be ready to answer follow-up questions from your grader on how to run your program. You are advised to include this in a ReadMe in your GitHub.</t>
  </si>
  <si>
    <t>What challenges did you face when completing the exercise?</t>
  </si>
  <si>
    <t>What was the most important thing you learned in this exercise?</t>
  </si>
  <si>
    <t xml:space="preserve">What tutorials, if any, did you leverage most in building this project? This question is important for assessing integrity. </t>
  </si>
  <si>
    <t>Amanuel Tekle</t>
  </si>
  <si>
    <t>https://github.com/Amanuel2022/Tek-Tekle-Capstone2.git</t>
  </si>
  <si>
    <t>To come up with a solution for this expercise I had to use all my resources. I went back and watched some lectures, watched a lot of youtube videos, the Udemy and looked back on my past work.</t>
  </si>
  <si>
    <t>To run this program you can simply look through the different sections and filter the data for year, team and player. You also have the option to drill through. To use the you need to right click and press drill through to the page you want to see next. I also set up a few buttons go back one page, go home, and clear filter.</t>
  </si>
  <si>
    <t>Challenges I ran into during this exercise is, finding the right data set. Even when you think you found a good dataset, checking the accuracy, the nulls and trying to plan ahead for different types of visulization and story.</t>
  </si>
  <si>
    <t xml:space="preserve">The most imporant thing I learned during this exercise would have to be given more time and more experience how fun exploring data could be. Trying to find something that hasn’t been found or even trying to prove/disprove an idea you had about the data/subject. </t>
  </si>
  <si>
    <t>For the project I leveraged a lot of youtube videos of a few things here and a few things there but did not follow any kind of tutorial or step by step to build my project. I tried to use all my resources.</t>
  </si>
  <si>
    <t>Tekle_Amanuel_Capstone2.zip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</si>
</sst>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6"/>
      <color theme="1"/>
      <name val="Calibri"/>
      <family val="2"/>
      <scheme val="minor"/>
    </font>
    <font>
      <sz val="12"/>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0" fillId="0" borderId="9" xfId="0" applyFont="1" applyBorder="1" applyAlignment="1">
      <alignment wrapText="1"/>
    </xf>
    <xf numFmtId="0" fontId="2" fillId="0" borderId="0" xfId="0" applyFont="1" applyBorder="1" applyAlignment="1">
      <alignment vertical="top" wrapText="1"/>
    </xf>
    <xf numFmtId="0" fontId="9" fillId="5" borderId="11" xfId="0" applyFont="1" applyFill="1" applyBorder="1" applyAlignment="1">
      <alignment vertical="top" wrapText="1"/>
    </xf>
    <xf numFmtId="0" fontId="9" fillId="5" borderId="11" xfId="0" applyFont="1" applyFill="1" applyBorder="1" applyAlignment="1">
      <alignment vertical="top"/>
    </xf>
    <xf numFmtId="0" fontId="9" fillId="4" borderId="11" xfId="0" applyFont="1" applyFill="1" applyBorder="1" applyAlignment="1">
      <alignment vertical="top" wrapText="1"/>
    </xf>
    <xf numFmtId="0" fontId="9" fillId="4" borderId="11" xfId="0" applyFont="1" applyFill="1" applyBorder="1" applyAlignment="1">
      <alignment vertical="top"/>
    </xf>
    <xf numFmtId="0" fontId="9" fillId="3" borderId="11" xfId="0" applyFont="1" applyFill="1" applyBorder="1" applyAlignment="1">
      <alignment vertical="top" wrapText="1"/>
    </xf>
    <xf numFmtId="0" fontId="7" fillId="5" borderId="11"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3" borderId="11"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2" xfId="0" applyFont="1" applyBorder="1" applyAlignment="1">
      <alignment vertical="top" wrapText="1"/>
    </xf>
    <xf numFmtId="0" fontId="11" fillId="5" borderId="11" xfId="0" applyFont="1" applyFill="1" applyBorder="1" applyAlignment="1">
      <alignment vertical="top" wrapText="1"/>
    </xf>
    <xf numFmtId="0" fontId="10" fillId="5" borderId="11" xfId="0" applyFont="1" applyFill="1" applyBorder="1" applyAlignment="1">
      <alignment vertical="top"/>
    </xf>
    <xf numFmtId="0" fontId="10" fillId="4" borderId="11" xfId="0" applyFont="1" applyFill="1" applyBorder="1" applyAlignment="1">
      <alignment vertical="top"/>
    </xf>
    <xf numFmtId="0" fontId="11" fillId="3" borderId="11" xfId="0" applyFont="1" applyFill="1" applyBorder="1" applyAlignment="1">
      <alignment vertical="top" wrapText="1"/>
    </xf>
    <xf numFmtId="0" fontId="9" fillId="4" borderId="13" xfId="0" applyFont="1" applyFill="1" applyBorder="1" applyAlignment="1">
      <alignment vertical="top"/>
    </xf>
    <xf numFmtId="0" fontId="9" fillId="3" borderId="13"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4" xfId="0" applyFont="1" applyBorder="1" applyAlignment="1">
      <alignment vertical="top" wrapText="1"/>
    </xf>
    <xf numFmtId="0" fontId="9" fillId="5" borderId="13" xfId="0" applyFont="1" applyFill="1" applyBorder="1" applyAlignment="1">
      <alignment vertical="top" wrapText="1"/>
    </xf>
    <xf numFmtId="0" fontId="9" fillId="4" borderId="13"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6" xfId="0" applyFont="1" applyFill="1" applyBorder="1" applyAlignment="1">
      <alignment wrapText="1"/>
    </xf>
    <xf numFmtId="0" fontId="9" fillId="0" borderId="16" xfId="0" applyFont="1" applyFill="1" applyBorder="1"/>
    <xf numFmtId="0" fontId="2" fillId="0" borderId="16" xfId="0" applyFont="1" applyFill="1" applyBorder="1" applyAlignment="1">
      <alignment horizontal="right" wrapText="1"/>
    </xf>
    <xf numFmtId="0" fontId="9" fillId="0" borderId="10" xfId="0" applyFont="1" applyFill="1" applyBorder="1" applyAlignment="1">
      <alignment wrapText="1"/>
    </xf>
    <xf numFmtId="0" fontId="9" fillId="0" borderId="10"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7" xfId="0" applyBorder="1" applyAlignment="1">
      <alignment vertical="center"/>
    </xf>
    <xf numFmtId="0" fontId="9" fillId="5" borderId="18" xfId="0" applyFont="1" applyFill="1" applyBorder="1"/>
    <xf numFmtId="0" fontId="9" fillId="4" borderId="18"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9" xfId="0" applyFill="1" applyBorder="1"/>
    <xf numFmtId="0" fontId="0" fillId="0" borderId="15" xfId="0" applyFont="1" applyFill="1" applyBorder="1" applyAlignment="1">
      <alignment vertical="center"/>
    </xf>
    <xf numFmtId="0" fontId="0" fillId="0" borderId="8" xfId="0" applyBorder="1" applyAlignment="1">
      <alignment vertical="center"/>
    </xf>
    <xf numFmtId="0" fontId="9" fillId="5" borderId="10" xfId="0" applyFont="1" applyFill="1" applyBorder="1" applyAlignment="1">
      <alignment vertical="top" wrapText="1"/>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2" fillId="0" borderId="21" xfId="0" applyFont="1" applyBorder="1" applyAlignment="1">
      <alignment vertical="top" wrapText="1"/>
    </xf>
    <xf numFmtId="0" fontId="11" fillId="5" borderId="18" xfId="0" applyFont="1" applyFill="1" applyBorder="1" applyAlignment="1">
      <alignment vertical="top" wrapText="1"/>
    </xf>
    <xf numFmtId="0" fontId="10" fillId="5" borderId="18" xfId="0" applyFont="1" applyFill="1" applyBorder="1" applyAlignment="1">
      <alignment vertical="top"/>
    </xf>
    <xf numFmtId="0" fontId="9" fillId="4" borderId="21" xfId="0" applyFont="1" applyFill="1" applyBorder="1" applyAlignment="1">
      <alignment vertical="top" wrapText="1"/>
    </xf>
    <xf numFmtId="0" fontId="10" fillId="4" borderId="18" xfId="0" applyFont="1" applyFill="1" applyBorder="1" applyAlignment="1">
      <alignment vertical="top"/>
    </xf>
    <xf numFmtId="0" fontId="11" fillId="3" borderId="18" xfId="0" applyFont="1" applyFill="1" applyBorder="1" applyAlignment="1">
      <alignment vertical="top" wrapText="1"/>
    </xf>
    <xf numFmtId="0" fontId="2" fillId="0" borderId="22" xfId="0" applyFont="1" applyBorder="1" applyAlignment="1">
      <alignment vertical="top" wrapText="1"/>
    </xf>
    <xf numFmtId="0" fontId="10" fillId="5" borderId="16" xfId="0" applyFont="1" applyFill="1" applyBorder="1" applyAlignment="1">
      <alignment vertical="top"/>
    </xf>
    <xf numFmtId="0" fontId="10" fillId="4" borderId="16"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3" xfId="0" applyFont="1" applyBorder="1" applyAlignment="1">
      <alignment vertical="top" wrapText="1"/>
    </xf>
    <xf numFmtId="0" fontId="0" fillId="0" borderId="24" xfId="0" applyBorder="1" applyAlignment="1">
      <alignment vertical="center"/>
    </xf>
    <xf numFmtId="0" fontId="2" fillId="0" borderId="5" xfId="0" applyFont="1" applyBorder="1" applyAlignment="1">
      <alignment vertical="top" wrapText="1"/>
    </xf>
    <xf numFmtId="0" fontId="0" fillId="0" borderId="17" xfId="0" applyFont="1" applyFill="1" applyBorder="1" applyAlignment="1">
      <alignment vertical="center" wrapText="1"/>
    </xf>
    <xf numFmtId="0" fontId="2" fillId="0" borderId="7" xfId="0" applyFont="1" applyBorder="1" applyAlignment="1">
      <alignment wrapText="1"/>
    </xf>
    <xf numFmtId="0" fontId="0" fillId="0" borderId="19" xfId="0" applyFont="1" applyFill="1" applyBorder="1" applyAlignment="1">
      <alignment vertical="center"/>
    </xf>
    <xf numFmtId="0" fontId="0" fillId="0" borderId="25" xfId="0" applyFont="1" applyFill="1" applyBorder="1" applyAlignment="1">
      <alignment vertical="top"/>
    </xf>
    <xf numFmtId="0" fontId="0" fillId="0" borderId="24" xfId="0" applyFont="1" applyFill="1" applyBorder="1" applyAlignment="1">
      <alignment vertical="top"/>
    </xf>
    <xf numFmtId="0" fontId="0" fillId="0" borderId="17" xfId="0" applyFont="1" applyFill="1" applyBorder="1" applyAlignment="1">
      <alignment vertical="top"/>
    </xf>
    <xf numFmtId="0" fontId="9" fillId="4" borderId="23" xfId="0" applyFont="1" applyFill="1" applyBorder="1" applyAlignment="1">
      <alignment vertical="top" wrapText="1"/>
    </xf>
    <xf numFmtId="0" fontId="9" fillId="5" borderId="1" xfId="0" applyFont="1" applyFill="1" applyBorder="1" applyAlignment="1">
      <alignment vertical="top"/>
    </xf>
    <xf numFmtId="0" fontId="11" fillId="5" borderId="11"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5" borderId="16" xfId="0" applyFont="1" applyFill="1" applyBorder="1" applyAlignment="1">
      <alignment vertical="top" wrapText="1"/>
    </xf>
    <xf numFmtId="0" fontId="9" fillId="6" borderId="16" xfId="0" applyFont="1" applyFill="1" applyBorder="1" applyAlignment="1">
      <alignment vertical="top" wrapText="1"/>
    </xf>
    <xf numFmtId="0" fontId="9" fillId="3" borderId="16" xfId="0" applyFont="1" applyFill="1" applyBorder="1" applyAlignment="1">
      <alignment vertical="top" wrapText="1"/>
    </xf>
    <xf numFmtId="0" fontId="2" fillId="0" borderId="5" xfId="0" applyFont="1" applyFill="1" applyBorder="1" applyAlignment="1">
      <alignment vertical="top" wrapText="1"/>
    </xf>
    <xf numFmtId="0" fontId="2" fillId="0" borderId="21" xfId="0" applyFont="1" applyBorder="1" applyAlignment="1">
      <alignment wrapText="1"/>
    </xf>
    <xf numFmtId="0" fontId="9" fillId="5" borderId="18" xfId="0" applyFont="1" applyFill="1" applyBorder="1" applyAlignment="1">
      <alignment vertical="top" wrapText="1"/>
    </xf>
    <xf numFmtId="0" fontId="9" fillId="6" borderId="18" xfId="0" applyFont="1" applyFill="1" applyBorder="1" applyAlignment="1">
      <alignment vertical="top" wrapText="1"/>
    </xf>
    <xf numFmtId="0" fontId="9" fillId="3" borderId="18" xfId="0" applyFont="1" applyFill="1" applyBorder="1" applyAlignment="1">
      <alignment vertical="top" wrapText="1"/>
    </xf>
    <xf numFmtId="0" fontId="0" fillId="0" borderId="20"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3" xfId="0" applyFont="1" applyBorder="1" applyAlignment="1">
      <alignment wrapText="1"/>
    </xf>
    <xf numFmtId="0" fontId="9" fillId="5" borderId="11" xfId="0" applyFont="1" applyFill="1" applyBorder="1" applyAlignment="1">
      <alignment wrapText="1"/>
    </xf>
    <xf numFmtId="0" fontId="9" fillId="5" borderId="11" xfId="0" applyFont="1" applyFill="1" applyBorder="1"/>
    <xf numFmtId="0" fontId="9" fillId="4" borderId="11" xfId="0" applyFont="1" applyFill="1" applyBorder="1" applyAlignment="1">
      <alignment wrapText="1"/>
    </xf>
    <xf numFmtId="0" fontId="9" fillId="4" borderId="11" xfId="0" applyFont="1" applyFill="1" applyBorder="1"/>
    <xf numFmtId="0" fontId="9" fillId="3" borderId="11" xfId="0" applyFont="1" applyFill="1" applyBorder="1" applyAlignment="1">
      <alignment wrapText="1"/>
    </xf>
    <xf numFmtId="0" fontId="0" fillId="0" borderId="0" xfId="0" applyFont="1" applyFill="1" applyBorder="1" applyAlignment="1">
      <alignment vertical="center" wrapText="1"/>
    </xf>
    <xf numFmtId="0" fontId="6" fillId="0" borderId="0" xfId="0" applyFont="1" applyAlignment="1">
      <alignment horizontal="center" wrapText="1"/>
    </xf>
    <xf numFmtId="0" fontId="0" fillId="0" borderId="0" xfId="0" applyFill="1" applyAlignment="1">
      <alignment wrapText="1"/>
    </xf>
    <xf numFmtId="0" fontId="7" fillId="0" borderId="0"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ill="1" applyAlignment="1">
      <alignment vertical="top" wrapText="1"/>
    </xf>
    <xf numFmtId="0" fontId="7" fillId="0" borderId="0" xfId="0" applyFont="1" applyFill="1" applyAlignment="1">
      <alignment vertical="top" wrapText="1"/>
    </xf>
    <xf numFmtId="0" fontId="0" fillId="0" borderId="0" xfId="0" applyBorder="1" applyAlignment="1">
      <alignment vertical="center" wrapText="1"/>
    </xf>
    <xf numFmtId="0" fontId="0" fillId="0" borderId="0" xfId="0" applyFill="1" applyBorder="1" applyAlignment="1">
      <alignment wrapText="1"/>
    </xf>
    <xf numFmtId="0" fontId="13" fillId="7" borderId="0" xfId="0" applyFont="1" applyFill="1"/>
    <xf numFmtId="0" fontId="6" fillId="0" borderId="0" xfId="0" applyFont="1" applyAlignment="1">
      <alignment horizontal="center"/>
    </xf>
    <xf numFmtId="0" fontId="12" fillId="0" borderId="0" xfId="0" applyFont="1" applyAlignment="1">
      <alignment horizontal="center"/>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patternFill>
      </fill>
    </dxf>
  </dxfs>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A6B83-6A04-4F4D-B9F5-ECD0FFAD38AC}" name="Table2" displayName="Table2" ref="B4:C11" totalsRowShown="0" headerRowDxfId="3" dataDxfId="2">
  <autoFilter ref="B4:C11" xr:uid="{8E844CFE-7E4D-4849-A055-66D75B98F331}"/>
  <tableColumns count="2">
    <tableColumn id="1" xr3:uid="{9C09F951-3B50-4F8E-8DCB-4D467D7FF466}" name="Question" dataDxfId="1"/>
    <tableColumn id="2" xr3:uid="{0F549D7D-6016-4436-BB62-C4809CF5EC0A}" name="Respon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tabColor theme="9"/>
    <pageSetUpPr fitToPage="1"/>
  </sheetPr>
  <dimension ref="A1:W38"/>
  <sheetViews>
    <sheetView zoomScale="85" zoomScaleNormal="85" workbookViewId="0">
      <selection activeCell="C2" sqref="C2"/>
    </sheetView>
  </sheetViews>
  <sheetFormatPr defaultColWidth="11" defaultRowHeight="15.6" x14ac:dyDescent="0.3"/>
  <cols>
    <col min="1" max="1" width="3.8984375" customWidth="1"/>
    <col min="2" max="2" width="26.8984375" style="7" customWidth="1"/>
    <col min="3" max="3" width="36.8984375" style="5" customWidth="1"/>
    <col min="4" max="4" width="6" customWidth="1"/>
    <col min="5" max="5" width="35.09765625" style="5" customWidth="1"/>
    <col min="6" max="6" width="5.09765625" customWidth="1"/>
    <col min="7" max="7" width="34.59765625" style="5" customWidth="1"/>
    <col min="8" max="8" width="16.59765625" style="4" customWidth="1"/>
    <col min="9" max="9" width="34" style="131" customWidth="1"/>
    <col min="10" max="10" width="19.3984375" customWidth="1"/>
    <col min="11" max="11" width="39" customWidth="1"/>
  </cols>
  <sheetData>
    <row r="1" spans="1:23" ht="23.4" x14ac:dyDescent="0.45">
      <c r="A1" s="139" t="s">
        <v>24</v>
      </c>
      <c r="B1" s="139"/>
      <c r="C1" s="139"/>
      <c r="D1" s="139"/>
      <c r="E1" s="139"/>
      <c r="F1" s="139"/>
      <c r="G1" s="139"/>
      <c r="H1" s="139"/>
      <c r="I1" s="130"/>
    </row>
    <row r="2" spans="1:23" ht="21" x14ac:dyDescent="0.4">
      <c r="A2" s="8" t="s">
        <v>2</v>
      </c>
      <c r="B2" s="30" t="s">
        <v>122</v>
      </c>
    </row>
    <row r="3" spans="1:23" ht="21" x14ac:dyDescent="0.4">
      <c r="A3" s="8"/>
      <c r="B3" s="12"/>
    </row>
    <row r="4" spans="1:23" ht="21" x14ac:dyDescent="0.4">
      <c r="J4" s="140" t="s">
        <v>95</v>
      </c>
      <c r="K4" s="140"/>
    </row>
    <row r="5" spans="1:23" s="10" customFormat="1" ht="21.6" thickBot="1" x14ac:dyDescent="0.45">
      <c r="A5" s="8" t="s">
        <v>0</v>
      </c>
      <c r="B5" s="9"/>
      <c r="C5" s="37">
        <v>1</v>
      </c>
      <c r="D5" s="38">
        <v>2</v>
      </c>
      <c r="E5" s="39">
        <v>3</v>
      </c>
      <c r="F5" s="40">
        <v>4</v>
      </c>
      <c r="G5" s="41">
        <v>5</v>
      </c>
      <c r="H5" s="42" t="s">
        <v>3</v>
      </c>
      <c r="I5" s="132" t="s">
        <v>110</v>
      </c>
      <c r="J5" s="8" t="s">
        <v>97</v>
      </c>
      <c r="K5" s="8" t="s">
        <v>96</v>
      </c>
    </row>
    <row r="6" spans="1:23" s="17" customFormat="1" ht="48" customHeight="1" x14ac:dyDescent="0.3">
      <c r="B6" s="84" t="s">
        <v>83</v>
      </c>
      <c r="C6" s="85" t="s">
        <v>28</v>
      </c>
      <c r="D6" s="86"/>
      <c r="E6" s="87" t="s">
        <v>29</v>
      </c>
      <c r="F6" s="88"/>
      <c r="G6" s="89" t="s">
        <v>27</v>
      </c>
      <c r="H6" s="106">
        <v>0</v>
      </c>
      <c r="I6" s="133"/>
      <c r="K6" s="17" t="s">
        <v>98</v>
      </c>
    </row>
    <row r="7" spans="1:23" s="17" customFormat="1" ht="69.599999999999994" thickBot="1" x14ac:dyDescent="0.35">
      <c r="B7" s="90"/>
      <c r="C7" s="44" t="s">
        <v>32</v>
      </c>
      <c r="D7" s="45"/>
      <c r="E7" s="108" t="s">
        <v>31</v>
      </c>
      <c r="F7" s="46"/>
      <c r="G7" s="47" t="s">
        <v>30</v>
      </c>
      <c r="H7" s="106">
        <v>0</v>
      </c>
      <c r="I7" s="133"/>
    </row>
    <row r="8" spans="1:23" s="19" customFormat="1" ht="82.8" x14ac:dyDescent="0.3">
      <c r="A8" s="18"/>
      <c r="B8" s="52" t="s">
        <v>12</v>
      </c>
      <c r="C8" s="110" t="s">
        <v>26</v>
      </c>
      <c r="D8" s="33"/>
      <c r="E8" s="111" t="s">
        <v>25</v>
      </c>
      <c r="F8" s="35"/>
      <c r="G8" s="36" t="s">
        <v>84</v>
      </c>
      <c r="H8" s="107">
        <v>0</v>
      </c>
      <c r="I8" s="133"/>
    </row>
    <row r="9" spans="1:23" s="19" customFormat="1" ht="69" x14ac:dyDescent="0.3">
      <c r="A9" s="20"/>
      <c r="B9" s="115" t="s">
        <v>85</v>
      </c>
      <c r="C9" s="95" t="s">
        <v>86</v>
      </c>
      <c r="D9" s="109"/>
      <c r="E9" s="96" t="s">
        <v>87</v>
      </c>
      <c r="F9" s="97"/>
      <c r="G9" s="98" t="s">
        <v>99</v>
      </c>
      <c r="H9" s="105">
        <v>0</v>
      </c>
      <c r="I9" s="134"/>
      <c r="K9" s="21"/>
      <c r="L9" s="21"/>
      <c r="M9" s="21"/>
      <c r="N9" s="21"/>
      <c r="O9" s="21"/>
      <c r="P9" s="21"/>
      <c r="Q9" s="21"/>
      <c r="R9" s="21"/>
      <c r="S9" s="21"/>
      <c r="T9" s="21"/>
      <c r="U9" s="21"/>
      <c r="V9" s="21"/>
      <c r="W9" s="21"/>
    </row>
    <row r="10" spans="1:23" s="19" customFormat="1" ht="62.4" x14ac:dyDescent="0.3">
      <c r="A10" s="20"/>
      <c r="B10" s="115" t="s">
        <v>88</v>
      </c>
      <c r="C10" s="95" t="s">
        <v>101</v>
      </c>
      <c r="D10" s="109"/>
      <c r="E10" s="96" t="s">
        <v>102</v>
      </c>
      <c r="F10" s="97"/>
      <c r="G10" s="98" t="s">
        <v>104</v>
      </c>
      <c r="H10" s="105">
        <v>0</v>
      </c>
      <c r="I10" s="134" t="s">
        <v>103</v>
      </c>
      <c r="K10" s="21"/>
      <c r="L10" s="21"/>
      <c r="M10" s="21"/>
      <c r="N10" s="21"/>
      <c r="O10" s="21"/>
      <c r="P10" s="21"/>
      <c r="Q10" s="21"/>
      <c r="R10" s="21"/>
      <c r="S10" s="21"/>
      <c r="T10" s="21"/>
      <c r="U10" s="21"/>
      <c r="V10" s="21"/>
      <c r="W10" s="21"/>
    </row>
    <row r="11" spans="1:23" s="23" customFormat="1" ht="97.2" thickBot="1" x14ac:dyDescent="0.35">
      <c r="A11" s="19"/>
      <c r="B11" s="90" t="s">
        <v>64</v>
      </c>
      <c r="C11" s="112" t="s">
        <v>65</v>
      </c>
      <c r="D11" s="91"/>
      <c r="E11" s="113" t="s">
        <v>63</v>
      </c>
      <c r="F11" s="92"/>
      <c r="G11" s="114" t="s">
        <v>100</v>
      </c>
      <c r="H11" s="104">
        <v>0</v>
      </c>
      <c r="I11" s="135"/>
      <c r="K11" s="22"/>
      <c r="L11" s="22"/>
      <c r="M11" s="22"/>
      <c r="N11" s="22"/>
      <c r="O11" s="22"/>
      <c r="P11" s="22"/>
      <c r="Q11" s="22"/>
      <c r="R11" s="22"/>
      <c r="S11" s="22"/>
      <c r="T11" s="22"/>
      <c r="U11" s="22"/>
      <c r="V11" s="22"/>
      <c r="W11" s="22"/>
    </row>
    <row r="12" spans="1:23" ht="26.4" thickBot="1" x14ac:dyDescent="0.55000000000000004">
      <c r="A12" s="13"/>
      <c r="B12" s="14"/>
      <c r="C12" s="57"/>
      <c r="D12" s="58"/>
      <c r="E12" s="57"/>
      <c r="F12" s="58"/>
      <c r="G12" s="59" t="s">
        <v>73</v>
      </c>
      <c r="H12" s="24">
        <f>AVERAGE(H6:H11)</f>
        <v>0</v>
      </c>
      <c r="K12" s="4"/>
      <c r="L12" s="4"/>
      <c r="M12" s="4"/>
      <c r="N12" s="4"/>
      <c r="O12" s="4"/>
      <c r="P12" s="4"/>
      <c r="Q12" s="4"/>
      <c r="R12" s="4"/>
      <c r="S12" s="4"/>
      <c r="T12" s="4"/>
      <c r="U12" s="4"/>
      <c r="V12" s="4"/>
      <c r="W12" s="4"/>
    </row>
    <row r="13" spans="1:23" ht="26.4" thickBot="1" x14ac:dyDescent="0.55000000000000004">
      <c r="A13" s="11" t="s">
        <v>7</v>
      </c>
      <c r="B13" s="12"/>
      <c r="C13" s="60"/>
      <c r="D13" s="61"/>
      <c r="E13" s="60"/>
      <c r="F13" s="61"/>
      <c r="G13" s="60"/>
      <c r="H13" s="3"/>
      <c r="I13" s="5"/>
    </row>
    <row r="14" spans="1:23" ht="69" x14ac:dyDescent="0.5">
      <c r="A14" s="1"/>
      <c r="B14" s="116" t="s">
        <v>17</v>
      </c>
      <c r="C14" s="117" t="s">
        <v>37</v>
      </c>
      <c r="D14" s="68"/>
      <c r="E14" s="118" t="s">
        <v>75</v>
      </c>
      <c r="F14" s="69"/>
      <c r="G14" s="119" t="s">
        <v>76</v>
      </c>
      <c r="H14" s="120">
        <v>0</v>
      </c>
      <c r="I14" s="5"/>
    </row>
    <row r="15" spans="1:23" ht="85.5" customHeight="1" x14ac:dyDescent="0.5">
      <c r="A15" s="1"/>
      <c r="B15" s="76" t="s">
        <v>18</v>
      </c>
      <c r="C15" s="62" t="s">
        <v>20</v>
      </c>
      <c r="D15" s="63"/>
      <c r="E15" s="64" t="s">
        <v>19</v>
      </c>
      <c r="F15" s="65"/>
      <c r="G15" s="66" t="s">
        <v>77</v>
      </c>
      <c r="H15" s="67">
        <v>0</v>
      </c>
      <c r="I15" s="5" t="s">
        <v>105</v>
      </c>
    </row>
    <row r="16" spans="1:23" ht="56.1" customHeight="1" x14ac:dyDescent="0.5">
      <c r="A16" s="1"/>
      <c r="B16" s="121" t="s">
        <v>68</v>
      </c>
      <c r="C16" s="62" t="s">
        <v>92</v>
      </c>
      <c r="D16" s="63"/>
      <c r="E16" s="64" t="s">
        <v>93</v>
      </c>
      <c r="F16" s="65"/>
      <c r="G16" s="66" t="s">
        <v>94</v>
      </c>
      <c r="H16" s="67">
        <v>0</v>
      </c>
      <c r="I16" s="5"/>
    </row>
    <row r="17" spans="1:9" ht="48.75" customHeight="1" x14ac:dyDescent="0.5">
      <c r="A17" s="1"/>
      <c r="B17" s="121" t="s">
        <v>89</v>
      </c>
      <c r="C17" s="62" t="s">
        <v>23</v>
      </c>
      <c r="D17" s="63"/>
      <c r="E17" s="64" t="s">
        <v>22</v>
      </c>
      <c r="F17" s="65"/>
      <c r="G17" s="66" t="s">
        <v>21</v>
      </c>
      <c r="H17" s="67">
        <v>0</v>
      </c>
      <c r="I17" s="5"/>
    </row>
    <row r="18" spans="1:9" ht="47.25" customHeight="1" x14ac:dyDescent="0.5">
      <c r="A18" s="1"/>
      <c r="B18" s="121" t="s">
        <v>14</v>
      </c>
      <c r="C18" s="62" t="s">
        <v>16</v>
      </c>
      <c r="D18" s="63"/>
      <c r="E18" s="64" t="s">
        <v>15</v>
      </c>
      <c r="F18" s="65"/>
      <c r="G18" s="66" t="s">
        <v>13</v>
      </c>
      <c r="H18" s="67">
        <v>0</v>
      </c>
      <c r="I18" s="5"/>
    </row>
    <row r="19" spans="1:9" ht="43.8" x14ac:dyDescent="0.5">
      <c r="A19" s="1"/>
      <c r="B19" s="76" t="s">
        <v>33</v>
      </c>
      <c r="C19" s="62" t="s">
        <v>35</v>
      </c>
      <c r="D19" s="63"/>
      <c r="E19" s="64" t="s">
        <v>36</v>
      </c>
      <c r="F19" s="65"/>
      <c r="G19" s="66" t="s">
        <v>34</v>
      </c>
      <c r="H19" s="67">
        <v>0</v>
      </c>
      <c r="I19" s="5"/>
    </row>
    <row r="20" spans="1:9" ht="80.400000000000006" x14ac:dyDescent="0.5">
      <c r="A20" s="1"/>
      <c r="B20" s="76" t="s">
        <v>66</v>
      </c>
      <c r="C20" s="62" t="s">
        <v>67</v>
      </c>
      <c r="D20" s="63"/>
      <c r="E20" s="64" t="s">
        <v>106</v>
      </c>
      <c r="F20" s="65"/>
      <c r="G20" s="66" t="s">
        <v>107</v>
      </c>
      <c r="H20" s="67">
        <v>0</v>
      </c>
      <c r="I20" s="5" t="s">
        <v>111</v>
      </c>
    </row>
    <row r="21" spans="1:9" ht="59.25" customHeight="1" x14ac:dyDescent="0.5">
      <c r="A21" s="1"/>
      <c r="B21" s="76" t="s">
        <v>69</v>
      </c>
      <c r="C21" s="62" t="s">
        <v>71</v>
      </c>
      <c r="D21" s="63"/>
      <c r="E21" s="64" t="s">
        <v>70</v>
      </c>
      <c r="F21" s="65"/>
      <c r="G21" s="66" t="s">
        <v>108</v>
      </c>
      <c r="H21" s="67">
        <v>0</v>
      </c>
      <c r="I21" s="136"/>
    </row>
    <row r="22" spans="1:9" ht="71.400000000000006" x14ac:dyDescent="0.5">
      <c r="A22" s="1"/>
      <c r="B22" s="123" t="s">
        <v>80</v>
      </c>
      <c r="C22" s="124" t="s">
        <v>81</v>
      </c>
      <c r="D22" s="125"/>
      <c r="E22" s="126" t="s">
        <v>82</v>
      </c>
      <c r="F22" s="127"/>
      <c r="G22" s="128" t="s">
        <v>109</v>
      </c>
      <c r="H22" s="67">
        <v>0</v>
      </c>
      <c r="I22" s="136"/>
    </row>
    <row r="23" spans="1:9" ht="81.75" customHeight="1" thickBot="1" x14ac:dyDescent="0.55000000000000004">
      <c r="A23" s="1"/>
      <c r="B23" s="103" t="s">
        <v>74</v>
      </c>
      <c r="C23" s="70" t="s">
        <v>72</v>
      </c>
      <c r="D23" s="71"/>
      <c r="E23" s="72" t="s">
        <v>91</v>
      </c>
      <c r="F23" s="73"/>
      <c r="G23" s="74" t="s">
        <v>90</v>
      </c>
      <c r="H23" s="75">
        <v>0</v>
      </c>
      <c r="I23" s="136"/>
    </row>
    <row r="24" spans="1:9" ht="26.4" thickBot="1" x14ac:dyDescent="0.55000000000000004">
      <c r="A24" s="13"/>
      <c r="B24" s="14"/>
      <c r="C24" s="57"/>
      <c r="D24" s="57"/>
      <c r="E24" s="57"/>
      <c r="F24" s="58"/>
      <c r="G24" s="59" t="s">
        <v>73</v>
      </c>
      <c r="H24" s="77">
        <f>AVERAGE(H14:H23)</f>
        <v>0</v>
      </c>
      <c r="I24" s="137"/>
    </row>
    <row r="25" spans="1:9" ht="21.6" thickBot="1" x14ac:dyDescent="0.45">
      <c r="A25" s="11" t="s">
        <v>1</v>
      </c>
      <c r="B25" s="15"/>
      <c r="C25" s="60"/>
      <c r="D25" s="60"/>
      <c r="E25" s="60"/>
      <c r="F25" s="61"/>
      <c r="G25" s="60"/>
      <c r="H25" s="16"/>
      <c r="I25" s="137"/>
    </row>
    <row r="26" spans="1:9" s="19" customFormat="1" ht="43.5" customHeight="1" x14ac:dyDescent="0.3">
      <c r="A26" s="18"/>
      <c r="B26" s="43" t="s">
        <v>38</v>
      </c>
      <c r="C26" s="53" t="s">
        <v>60</v>
      </c>
      <c r="D26" s="53"/>
      <c r="E26" s="54" t="s">
        <v>59</v>
      </c>
      <c r="F26" s="48"/>
      <c r="G26" s="49" t="s">
        <v>58</v>
      </c>
      <c r="H26" s="78">
        <v>0</v>
      </c>
      <c r="I26" s="129"/>
    </row>
    <row r="27" spans="1:9" s="19" customFormat="1" ht="56.25" customHeight="1" x14ac:dyDescent="0.3">
      <c r="A27" s="18"/>
      <c r="B27" s="94" t="s">
        <v>39</v>
      </c>
      <c r="C27" s="95" t="s">
        <v>62</v>
      </c>
      <c r="D27" s="95"/>
      <c r="E27" s="96" t="s">
        <v>61</v>
      </c>
      <c r="F27" s="97"/>
      <c r="G27" s="98" t="s">
        <v>40</v>
      </c>
      <c r="H27" s="67">
        <v>0</v>
      </c>
      <c r="I27" s="136"/>
    </row>
    <row r="28" spans="1:9" s="19" customFormat="1" ht="55.2" x14ac:dyDescent="0.3">
      <c r="A28" s="18"/>
      <c r="B28" s="31" t="s">
        <v>41</v>
      </c>
      <c r="C28" s="80" t="s">
        <v>8</v>
      </c>
      <c r="D28" s="80"/>
      <c r="E28" s="81" t="s">
        <v>78</v>
      </c>
      <c r="F28" s="82"/>
      <c r="G28" s="83" t="s">
        <v>42</v>
      </c>
      <c r="H28" s="79">
        <v>0</v>
      </c>
      <c r="I28" s="136"/>
    </row>
    <row r="29" spans="1:9" s="19" customFormat="1" ht="75" customHeight="1" x14ac:dyDescent="0.3">
      <c r="A29" s="18"/>
      <c r="B29" s="94" t="s">
        <v>43</v>
      </c>
      <c r="C29" s="95" t="s">
        <v>55</v>
      </c>
      <c r="D29" s="95"/>
      <c r="E29" s="96" t="s">
        <v>57</v>
      </c>
      <c r="F29" s="97"/>
      <c r="G29" s="98" t="s">
        <v>56</v>
      </c>
      <c r="H29" s="67">
        <v>0</v>
      </c>
      <c r="I29" s="136"/>
    </row>
    <row r="30" spans="1:9" s="19" customFormat="1" ht="64.5" customHeight="1" x14ac:dyDescent="0.3">
      <c r="A30" s="18"/>
      <c r="B30" s="99" t="s">
        <v>44</v>
      </c>
      <c r="C30" s="32" t="s">
        <v>54</v>
      </c>
      <c r="D30" s="32"/>
      <c r="E30" s="34" t="s">
        <v>53</v>
      </c>
      <c r="F30" s="35"/>
      <c r="G30" s="36" t="s">
        <v>79</v>
      </c>
      <c r="H30" s="100">
        <v>0</v>
      </c>
      <c r="I30" s="136"/>
    </row>
    <row r="31" spans="1:9" s="19" customFormat="1" ht="76.5" customHeight="1" x14ac:dyDescent="0.3">
      <c r="A31" s="18"/>
      <c r="B31" s="101" t="s">
        <v>4</v>
      </c>
      <c r="C31" s="95" t="s">
        <v>9</v>
      </c>
      <c r="D31" s="95"/>
      <c r="E31" s="96" t="s">
        <v>10</v>
      </c>
      <c r="F31" s="97"/>
      <c r="G31" s="98" t="s">
        <v>11</v>
      </c>
      <c r="H31" s="102">
        <v>0</v>
      </c>
      <c r="I31" s="129"/>
    </row>
    <row r="32" spans="1:9" s="19" customFormat="1" ht="55.2" x14ac:dyDescent="0.3">
      <c r="A32" s="18"/>
      <c r="B32" s="94" t="s">
        <v>52</v>
      </c>
      <c r="C32" s="95" t="s">
        <v>51</v>
      </c>
      <c r="D32" s="95"/>
      <c r="E32" s="96" t="s">
        <v>50</v>
      </c>
      <c r="F32" s="97"/>
      <c r="G32" s="98" t="s">
        <v>49</v>
      </c>
      <c r="H32" s="67">
        <v>0</v>
      </c>
      <c r="I32" s="136"/>
    </row>
    <row r="33" spans="1:9" s="19" customFormat="1" ht="42" thickBot="1" x14ac:dyDescent="0.35">
      <c r="A33" s="18"/>
      <c r="B33" s="90" t="s">
        <v>45</v>
      </c>
      <c r="C33" s="55" t="s">
        <v>47</v>
      </c>
      <c r="D33" s="55"/>
      <c r="E33" s="56" t="s">
        <v>48</v>
      </c>
      <c r="F33" s="50"/>
      <c r="G33" s="51" t="s">
        <v>46</v>
      </c>
      <c r="H33" s="122">
        <v>0</v>
      </c>
      <c r="I33" s="129"/>
    </row>
    <row r="34" spans="1:9" ht="26.4" thickBot="1" x14ac:dyDescent="0.55000000000000004">
      <c r="A34" s="93"/>
      <c r="B34" s="25"/>
      <c r="C34" s="26"/>
      <c r="D34" s="27"/>
      <c r="E34" s="26"/>
      <c r="F34" s="27"/>
      <c r="G34" s="59" t="s">
        <v>73</v>
      </c>
      <c r="H34" s="77">
        <f>AVERAGE(H26:H33)</f>
        <v>0</v>
      </c>
      <c r="I34" s="137"/>
    </row>
    <row r="36" spans="1:9" ht="31.2" x14ac:dyDescent="0.6">
      <c r="F36" s="2"/>
      <c r="G36" s="28" t="s">
        <v>5</v>
      </c>
      <c r="H36" s="6">
        <f>AVERAGE(H12,H24,H34)</f>
        <v>0</v>
      </c>
      <c r="I36" s="6"/>
    </row>
    <row r="37" spans="1:9" x14ac:dyDescent="0.3">
      <c r="G37" s="29"/>
    </row>
    <row r="38" spans="1:9" x14ac:dyDescent="0.3">
      <c r="G38" s="29" t="s">
        <v>6</v>
      </c>
      <c r="H38" s="4">
        <f>H36/5*100</f>
        <v>0</v>
      </c>
    </row>
  </sheetData>
  <mergeCells count="2">
    <mergeCell ref="A1:H1"/>
    <mergeCell ref="J4:K4"/>
  </mergeCells>
  <printOptions horizontalCentered="1"/>
  <pageMargins left="0.25" right="0.25" top="0.25" bottom="0.25" header="0.25" footer="0.25"/>
  <pageSetup scale="35"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17EF-35A9-4263-BA4C-6FA6E6B790BE}">
  <sheetPr>
    <tabColor theme="4"/>
  </sheetPr>
  <dimension ref="B2:C11"/>
  <sheetViews>
    <sheetView tabSelected="1" topLeftCell="B4" workbookViewId="0">
      <selection activeCell="C8" sqref="C8"/>
    </sheetView>
  </sheetViews>
  <sheetFormatPr defaultRowHeight="15.6" x14ac:dyDescent="0.3"/>
  <cols>
    <col min="2" max="2" width="32.8984375" customWidth="1"/>
    <col min="3" max="3" width="94.3984375" customWidth="1"/>
  </cols>
  <sheetData>
    <row r="2" spans="2:3" x14ac:dyDescent="0.3">
      <c r="B2" t="s">
        <v>112</v>
      </c>
    </row>
    <row r="4" spans="2:3" x14ac:dyDescent="0.3">
      <c r="B4" s="138" t="s">
        <v>113</v>
      </c>
      <c r="C4" s="138" t="s">
        <v>114</v>
      </c>
    </row>
    <row r="5" spans="2:3" x14ac:dyDescent="0.3">
      <c r="B5" s="5" t="s">
        <v>115</v>
      </c>
      <c r="C5" s="5" t="s">
        <v>123</v>
      </c>
    </row>
    <row r="6" spans="2:3" ht="31.2" x14ac:dyDescent="0.3">
      <c r="B6" s="5" t="s">
        <v>116</v>
      </c>
      <c r="C6" s="5" t="s">
        <v>129</v>
      </c>
    </row>
    <row r="7" spans="2:3" ht="31.2" x14ac:dyDescent="0.3">
      <c r="B7" s="5" t="s">
        <v>117</v>
      </c>
      <c r="C7" s="5" t="s">
        <v>124</v>
      </c>
    </row>
    <row r="8" spans="2:3" ht="93.6" x14ac:dyDescent="0.3">
      <c r="B8" s="5" t="s">
        <v>118</v>
      </c>
      <c r="C8" s="5" t="s">
        <v>125</v>
      </c>
    </row>
    <row r="9" spans="2:3" ht="46.8" x14ac:dyDescent="0.3">
      <c r="B9" s="5" t="s">
        <v>119</v>
      </c>
      <c r="C9" s="5" t="s">
        <v>126</v>
      </c>
    </row>
    <row r="10" spans="2:3" ht="46.8" x14ac:dyDescent="0.3">
      <c r="B10" s="5" t="s">
        <v>120</v>
      </c>
      <c r="C10" s="5" t="s">
        <v>127</v>
      </c>
    </row>
    <row r="11" spans="2:3" ht="62.4" x14ac:dyDescent="0.3">
      <c r="B11" s="5" t="s">
        <v>121</v>
      </c>
      <c r="C11" s="5" t="s">
        <v>128</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CCBC0B-BA77-41C1-B14F-94133CE8E251}">
  <ds:schemaRefs>
    <ds:schemaRef ds:uri="http://www.w3.org/XML/1998/namespace"/>
    <ds:schemaRef ds:uri="http://schemas.microsoft.com/office/2006/metadata/properties"/>
    <ds:schemaRef ds:uri="http://schemas.microsoft.com/office/2006/documentManagement/types"/>
    <ds:schemaRef ds:uri="ad1dcd44-2c79-421e-996d-e07b6b6a06b7"/>
    <ds:schemaRef ds:uri="http://schemas.openxmlformats.org/package/2006/metadata/core-properties"/>
    <ds:schemaRef ds:uri="http://purl.org/dc/terms/"/>
    <ds:schemaRef ds:uri="http://schemas.microsoft.com/office/infopath/2007/PartnerControls"/>
    <ds:schemaRef ds:uri="d2a9f884-c2eb-4182-8d97-b2c1069a1e77"/>
    <ds:schemaRef ds:uri="http://purl.org/dc/elements/1.1/"/>
    <ds:schemaRef ds:uri="872877ae-a410-445f-835b-653367d2e530"/>
    <ds:schemaRef ds:uri="http://purl.org/dc/dcmitype/"/>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5E756C58-C06E-42EA-8B82-C61BBA13C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Cap2 Rubric Pt 1</vt:lpstr>
      <vt:lpstr>Rubric Part 2 (Sub Response)</vt:lpstr>
      <vt:lpstr>'Cap2 Rubric Pt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Amanuel Tekle</cp:lastModifiedBy>
  <cp:revision/>
  <cp:lastPrinted>2021-04-09T00:31:46Z</cp:lastPrinted>
  <dcterms:created xsi:type="dcterms:W3CDTF">2020-05-20T15:12:45Z</dcterms:created>
  <dcterms:modified xsi:type="dcterms:W3CDTF">2022-06-09T12:31:38Z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