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30" windowWidth="19320" windowHeight="9690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G113" i="1"/>
  <c r="G90"/>
  <c r="G65"/>
  <c r="G41"/>
  <c r="G112"/>
  <c r="F112"/>
  <c r="G89"/>
  <c r="F89"/>
  <c r="G64"/>
  <c r="F64"/>
  <c r="G40"/>
  <c r="F40"/>
</calcChain>
</file>

<file path=xl/sharedStrings.xml><?xml version="1.0" encoding="utf-8"?>
<sst xmlns="http://schemas.openxmlformats.org/spreadsheetml/2006/main" count="90" uniqueCount="90">
  <si>
    <t>starttijd</t>
  </si>
  <si>
    <t>stoptijd</t>
  </si>
  <si>
    <t>orientatie</t>
  </si>
  <si>
    <t>extra</t>
  </si>
  <si>
    <t>13.47</t>
  </si>
  <si>
    <t>5m</t>
  </si>
  <si>
    <t>2 antennes op 5 meter</t>
  </si>
  <si>
    <t>15.17.00</t>
  </si>
  <si>
    <t>15.17.30</t>
  </si>
  <si>
    <t>15.17.55</t>
  </si>
  <si>
    <t>15.18.15</t>
  </si>
  <si>
    <t>15.18.40</t>
  </si>
  <si>
    <t>15.19.00</t>
  </si>
  <si>
    <t>15.19.20</t>
  </si>
  <si>
    <t>15.19.40</t>
  </si>
  <si>
    <t>15.20.10</t>
  </si>
  <si>
    <t>15.20.30</t>
  </si>
  <si>
    <t>15.20.55</t>
  </si>
  <si>
    <t>15.21.15</t>
  </si>
  <si>
    <t>15.21.40</t>
  </si>
  <si>
    <t>15.21.55</t>
  </si>
  <si>
    <t>15.22.20</t>
  </si>
  <si>
    <t>15.22.40</t>
  </si>
  <si>
    <t>15.23.00</t>
  </si>
  <si>
    <t>15.23.20</t>
  </si>
  <si>
    <t>15.23.40</t>
  </si>
  <si>
    <t>15.24.00</t>
  </si>
  <si>
    <t>15.24.20</t>
  </si>
  <si>
    <t>15.24.40</t>
  </si>
  <si>
    <t>15.25.15</t>
  </si>
  <si>
    <t>15.24.55</t>
  </si>
  <si>
    <t>15.25.35</t>
  </si>
  <si>
    <t>15.25.55</t>
  </si>
  <si>
    <t>15.26.30</t>
  </si>
  <si>
    <t>15.26.50</t>
  </si>
  <si>
    <t>15.29.00</t>
  </si>
  <si>
    <t>15.29.20</t>
  </si>
  <si>
    <t>15.29.45</t>
  </si>
  <si>
    <t>15.30.05</t>
  </si>
  <si>
    <t>15.30.25</t>
  </si>
  <si>
    <t>15.30.45</t>
  </si>
  <si>
    <t>15.31.05</t>
  </si>
  <si>
    <t>15.31.25</t>
  </si>
  <si>
    <t>2 antennes op 1 meter</t>
  </si>
  <si>
    <t>15.32.30</t>
  </si>
  <si>
    <t>15.32.50</t>
  </si>
  <si>
    <t>15.33.30</t>
  </si>
  <si>
    <t>15.33.50</t>
  </si>
  <si>
    <t>15.34.10</t>
  </si>
  <si>
    <t>15.34.30</t>
  </si>
  <si>
    <t>15.34.50</t>
  </si>
  <si>
    <t>15.35.10</t>
  </si>
  <si>
    <t>15.35.30</t>
  </si>
  <si>
    <t>15.35.50</t>
  </si>
  <si>
    <t>15.36.15</t>
  </si>
  <si>
    <t>15.36.35</t>
  </si>
  <si>
    <t>15.37.05</t>
  </si>
  <si>
    <t>15.37.25</t>
  </si>
  <si>
    <t>15.37.45</t>
  </si>
  <si>
    <t>15.38.05</t>
  </si>
  <si>
    <t>15.38.30</t>
  </si>
  <si>
    <t>15.38.50</t>
  </si>
  <si>
    <t>15.39.25</t>
  </si>
  <si>
    <t>15.39.45</t>
  </si>
  <si>
    <t>15.40.5</t>
  </si>
  <si>
    <t>15.40.25</t>
  </si>
  <si>
    <t>15.40.40</t>
  </si>
  <si>
    <t>15.41.00</t>
  </si>
  <si>
    <t>15.41.15</t>
  </si>
  <si>
    <t>15.41.35</t>
  </si>
  <si>
    <t>15.41.50</t>
  </si>
  <si>
    <t>15.42.10</t>
  </si>
  <si>
    <t>15.42.40</t>
  </si>
  <si>
    <t>15.43.00</t>
  </si>
  <si>
    <t>15.43.20</t>
  </si>
  <si>
    <t>15.43.40</t>
  </si>
  <si>
    <t>15.43.55</t>
  </si>
  <si>
    <t>15.44.15</t>
  </si>
  <si>
    <t>14.44.50</t>
  </si>
  <si>
    <t>15.45.10</t>
  </si>
  <si>
    <t>gemiddelde</t>
  </si>
  <si>
    <t>stdev</t>
  </si>
  <si>
    <t>1m, zonder antenne</t>
  </si>
  <si>
    <t>startID</t>
  </si>
  <si>
    <t>stopID</t>
  </si>
  <si>
    <t>Tijd is foutief gebruik: 53 tot 55!!!!!!</t>
  </si>
  <si>
    <t>1 meter</t>
  </si>
  <si>
    <t>5 meter</t>
  </si>
  <si>
    <t>zonder</t>
  </si>
  <si>
    <t>met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</si>
</sst>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H117"/>
  <sheetViews>
    <sheetView tabSelected="1" topLeftCell="A106" zoomScaleNormal="100" workbookViewId="0">
      <selection activeCell="J126" sqref="J126"/>
    </sheetView>
  </sheetViews>
  <sheetFormatPr defaultRowHeight="15"/>
  <cols>
    <col min="1" max="1" width="11.42578125" customWidth="1"/>
    <col min="6" max="6" width="11.28515625" customWidth="1"/>
    <col min="7" max="7" width="12.140625" customWidth="1"/>
    <col min="10" max="10" width="19" customWidth="1"/>
  </cols>
  <sheetData>
    <row r="1" spans="1:8">
      <c r="A1" t="s">
        <v>0</v>
      </c>
      <c r="B1" t="s">
        <v>1</v>
      </c>
      <c r="C1" t="s">
        <v>2</v>
      </c>
      <c r="D1" t="s">
        <v>83</v>
      </c>
      <c r="E1" t="s">
        <v>84</v>
      </c>
      <c r="F1" t="s">
        <v>80</v>
      </c>
      <c r="G1" t="s">
        <v>81</v>
      </c>
      <c r="H1" t="s">
        <v>3</v>
      </c>
    </row>
    <row r="3" spans="1:8">
      <c r="A3" t="s">
        <v>82</v>
      </c>
    </row>
    <row r="4" spans="1:8">
      <c r="A4" s="1" t="s">
        <v>4</v>
      </c>
      <c r="B4" s="1">
        <v>0.57511574074074068</v>
      </c>
      <c r="C4">
        <v>0</v>
      </c>
      <c r="D4">
        <v>17955</v>
      </c>
      <c r="E4">
        <v>18412</v>
      </c>
      <c r="F4">
        <v>-52.896799999999999</v>
      </c>
      <c r="G4">
        <v>0.55795995590550118</v>
      </c>
      <c r="H4" t="s">
        <v>85</v>
      </c>
    </row>
    <row r="5" spans="1:8">
      <c r="A5" s="2">
        <v>0.57986111111111105</v>
      </c>
      <c r="B5" s="2">
        <v>0.58032407407407405</v>
      </c>
      <c r="C5">
        <v>10</v>
      </c>
      <c r="D5">
        <v>18387</v>
      </c>
      <c r="E5">
        <v>18893</v>
      </c>
    </row>
    <row r="6" spans="1:8">
      <c r="A6" s="2">
        <v>0.58078703703703705</v>
      </c>
      <c r="B6" s="2">
        <v>0.58130787037037035</v>
      </c>
      <c r="C6">
        <v>20</v>
      </c>
      <c r="D6">
        <v>19209</v>
      </c>
      <c r="E6">
        <v>19742</v>
      </c>
      <c r="F6">
        <v>-53.253283302063792</v>
      </c>
      <c r="G6">
        <v>0.99887789884811262</v>
      </c>
    </row>
    <row r="7" spans="1:8">
      <c r="A7" s="2">
        <v>0.58171296296296293</v>
      </c>
      <c r="B7" s="2">
        <v>0.58240740740740737</v>
      </c>
      <c r="C7">
        <v>30</v>
      </c>
      <c r="D7">
        <v>20078</v>
      </c>
      <c r="E7">
        <v>20748</v>
      </c>
    </row>
    <row r="8" spans="1:8">
      <c r="A8" s="2">
        <v>0.58287037037037037</v>
      </c>
      <c r="B8" s="2">
        <v>0.58344907407407409</v>
      </c>
      <c r="C8">
        <v>40</v>
      </c>
      <c r="D8">
        <v>21150</v>
      </c>
      <c r="F8">
        <v>-43.558441558441558</v>
      </c>
      <c r="G8">
        <v>0.50812925153172572</v>
      </c>
    </row>
    <row r="9" spans="1:8">
      <c r="A9" s="1">
        <v>0.58437499999999998</v>
      </c>
      <c r="B9" s="2">
        <v>0.5849537037037037</v>
      </c>
      <c r="C9">
        <v>50</v>
      </c>
    </row>
    <row r="10" spans="1:8">
      <c r="A10" s="2">
        <v>0.58535879629629628</v>
      </c>
      <c r="B10" s="2">
        <v>0.58576388888888886</v>
      </c>
      <c r="C10">
        <v>60</v>
      </c>
      <c r="F10">
        <v>-41.102941176470587</v>
      </c>
      <c r="G10">
        <v>0.30430000000000001</v>
      </c>
    </row>
    <row r="11" spans="1:8">
      <c r="A11" s="2">
        <v>0.58616898148148155</v>
      </c>
      <c r="B11" s="2">
        <v>0.58651620370370372</v>
      </c>
      <c r="C11">
        <v>70</v>
      </c>
    </row>
    <row r="12" spans="1:8">
      <c r="A12" s="2">
        <v>0.58686342592592589</v>
      </c>
      <c r="B12" s="2">
        <v>0.58721064814814816</v>
      </c>
      <c r="C12">
        <v>80</v>
      </c>
      <c r="F12">
        <v>-53.253283302063792</v>
      </c>
      <c r="G12">
        <v>0.99887789884811262</v>
      </c>
    </row>
    <row r="13" spans="1:8">
      <c r="A13" s="2">
        <v>0.58750000000000002</v>
      </c>
      <c r="B13" s="2">
        <v>0.58796296296296291</v>
      </c>
      <c r="C13">
        <v>90</v>
      </c>
    </row>
    <row r="14" spans="1:8">
      <c r="A14" s="2">
        <v>0.58831018518518519</v>
      </c>
      <c r="B14" s="2">
        <v>0.58871527777777777</v>
      </c>
      <c r="C14">
        <v>100</v>
      </c>
      <c r="F14">
        <v>-41.060422960725077</v>
      </c>
      <c r="G14">
        <v>0.2386295517873715</v>
      </c>
    </row>
    <row r="15" spans="1:8">
      <c r="A15" s="2">
        <v>0.58906249999999993</v>
      </c>
      <c r="B15" s="2">
        <v>0.58940972222222221</v>
      </c>
      <c r="C15">
        <v>110</v>
      </c>
    </row>
    <row r="16" spans="1:8">
      <c r="A16" s="2">
        <v>0.58978009259259256</v>
      </c>
      <c r="B16" s="2">
        <v>0.59012731481481484</v>
      </c>
      <c r="C16">
        <v>120</v>
      </c>
      <c r="F16">
        <v>-43.284883720930232</v>
      </c>
      <c r="G16">
        <v>1.5575279390433208</v>
      </c>
    </row>
    <row r="17" spans="1:7">
      <c r="A17" s="2">
        <v>0.59045138888888882</v>
      </c>
      <c r="B17" s="2">
        <v>0.59079861111111109</v>
      </c>
      <c r="C17">
        <v>130</v>
      </c>
    </row>
    <row r="18" spans="1:7">
      <c r="A18" s="1">
        <v>0.59143518518518523</v>
      </c>
      <c r="B18" s="2">
        <v>0.5917824074074074</v>
      </c>
      <c r="C18">
        <v>140</v>
      </c>
      <c r="F18">
        <v>-44.850187265917604</v>
      </c>
      <c r="G18">
        <v>2.4844573028908421</v>
      </c>
    </row>
    <row r="19" spans="1:7">
      <c r="A19" s="2">
        <v>0.59212962962962956</v>
      </c>
      <c r="B19" s="2">
        <v>0.59247685185185184</v>
      </c>
      <c r="C19">
        <v>150</v>
      </c>
    </row>
    <row r="20" spans="1:7">
      <c r="A20" s="2">
        <v>0.5927662037037037</v>
      </c>
      <c r="B20" s="2">
        <v>0.59317129629629628</v>
      </c>
      <c r="C20">
        <v>160</v>
      </c>
      <c r="F20">
        <v>-47.742547425474257</v>
      </c>
      <c r="G20">
        <v>0.70429969345921217</v>
      </c>
    </row>
    <row r="21" spans="1:7">
      <c r="A21" s="2">
        <v>0.59351851851851845</v>
      </c>
      <c r="B21" s="2">
        <v>0.59386574074074072</v>
      </c>
      <c r="C21">
        <v>170</v>
      </c>
    </row>
    <row r="22" spans="1:7">
      <c r="A22" s="2">
        <v>0.5942708333333333</v>
      </c>
      <c r="B22" s="2">
        <v>0.59461805555555558</v>
      </c>
      <c r="C22">
        <v>180</v>
      </c>
      <c r="F22">
        <v>-52.990291262135919</v>
      </c>
      <c r="G22">
        <v>1.3326212741605752</v>
      </c>
    </row>
    <row r="23" spans="1:7">
      <c r="A23" s="2">
        <v>0.59484953703703702</v>
      </c>
      <c r="B23" s="2">
        <v>0.59519675925925919</v>
      </c>
      <c r="C23">
        <v>190</v>
      </c>
    </row>
    <row r="24" spans="1:7">
      <c r="A24" s="2">
        <v>0.59542824074074074</v>
      </c>
      <c r="B24" s="2">
        <v>0.59577546296296291</v>
      </c>
      <c r="C24">
        <v>200</v>
      </c>
      <c r="F24">
        <v>-58.133152173913047</v>
      </c>
      <c r="G24">
        <v>2.5681318518307541</v>
      </c>
    </row>
    <row r="25" spans="1:7">
      <c r="A25" s="2">
        <v>0.59606481481481477</v>
      </c>
      <c r="B25" s="2">
        <v>0.59641203703703705</v>
      </c>
      <c r="C25">
        <v>210</v>
      </c>
    </row>
    <row r="26" spans="1:7">
      <c r="A26" s="2">
        <v>0.59687499999999993</v>
      </c>
      <c r="B26" s="1">
        <v>0.59722222222222221</v>
      </c>
      <c r="C26">
        <v>220</v>
      </c>
      <c r="F26">
        <v>-53.029032258064518</v>
      </c>
      <c r="G26">
        <v>0.88266056631733525</v>
      </c>
    </row>
    <row r="27" spans="1:7">
      <c r="A27" s="2">
        <v>0.59745370370370365</v>
      </c>
      <c r="B27" s="2">
        <v>0.59780092592592593</v>
      </c>
      <c r="C27">
        <v>230</v>
      </c>
    </row>
    <row r="28" spans="1:7">
      <c r="A28" s="2">
        <v>0.59809027777777779</v>
      </c>
      <c r="B28" s="2">
        <v>0.59843750000000007</v>
      </c>
      <c r="C28">
        <v>240</v>
      </c>
      <c r="F28">
        <v>-51.615141955835959</v>
      </c>
      <c r="G28">
        <v>0.6867814279556389</v>
      </c>
    </row>
    <row r="29" spans="1:7">
      <c r="A29" s="2">
        <v>0.59872685185185182</v>
      </c>
      <c r="B29" s="2">
        <v>0.59907407407407409</v>
      </c>
      <c r="C29">
        <v>250</v>
      </c>
    </row>
    <row r="30" spans="1:7">
      <c r="A30" s="2">
        <v>0.59924768518518523</v>
      </c>
      <c r="B30" s="2">
        <v>0.5995949074074074</v>
      </c>
      <c r="C30">
        <v>260</v>
      </c>
      <c r="F30">
        <v>-50.815151515151513</v>
      </c>
      <c r="G30">
        <v>1.1077569033468457</v>
      </c>
    </row>
    <row r="31" spans="1:7">
      <c r="A31" s="2">
        <v>0.59988425925925926</v>
      </c>
      <c r="B31" s="2">
        <v>0.60023148148148142</v>
      </c>
      <c r="C31">
        <v>270</v>
      </c>
    </row>
    <row r="32" spans="1:7">
      <c r="A32" s="2">
        <v>0.60052083333333328</v>
      </c>
      <c r="B32" s="2">
        <v>0.60086805555555556</v>
      </c>
      <c r="C32">
        <v>280</v>
      </c>
      <c r="F32">
        <v>-52.326704545454547</v>
      </c>
      <c r="G32">
        <v>1.3768838193758368</v>
      </c>
    </row>
    <row r="33" spans="1:7">
      <c r="A33" s="2">
        <v>0.60115740740740742</v>
      </c>
      <c r="B33" s="2">
        <v>0.60150462962962969</v>
      </c>
      <c r="C33">
        <v>290</v>
      </c>
    </row>
    <row r="34" spans="1:7">
      <c r="A34" s="2">
        <v>0.60179398148148155</v>
      </c>
      <c r="B34" s="2">
        <v>0.60214120370370372</v>
      </c>
      <c r="C34">
        <v>300</v>
      </c>
      <c r="F34">
        <v>-58.784511784511785</v>
      </c>
      <c r="G34">
        <v>0.8427127091510539</v>
      </c>
    </row>
    <row r="35" spans="1:7">
      <c r="A35" s="2">
        <v>0.6025462962962963</v>
      </c>
      <c r="B35" s="2">
        <v>0.60289351851851858</v>
      </c>
      <c r="C35">
        <v>310</v>
      </c>
    </row>
    <row r="36" spans="1:7">
      <c r="A36" s="2">
        <v>0.60312500000000002</v>
      </c>
      <c r="B36" s="1">
        <v>0.60347222222222219</v>
      </c>
      <c r="C36">
        <v>320</v>
      </c>
      <c r="F36">
        <v>-56.773743016759774</v>
      </c>
      <c r="G36">
        <v>0.8210691676298939</v>
      </c>
    </row>
    <row r="37" spans="1:7">
      <c r="A37" s="2">
        <v>0.60376157407407405</v>
      </c>
      <c r="B37" s="2">
        <v>0.60410879629629632</v>
      </c>
      <c r="C37">
        <v>330</v>
      </c>
    </row>
    <row r="38" spans="1:7">
      <c r="A38" s="2">
        <v>0.60428240740740746</v>
      </c>
      <c r="B38" s="2">
        <v>0.60462962962962963</v>
      </c>
      <c r="C38">
        <v>340</v>
      </c>
      <c r="F38">
        <v>-56.228412256267411</v>
      </c>
      <c r="G38">
        <v>2.6270663928634201</v>
      </c>
    </row>
    <row r="39" spans="1:7">
      <c r="A39" s="2">
        <v>0.60497685185185179</v>
      </c>
      <c r="B39" s="2">
        <v>0.60532407407407407</v>
      </c>
      <c r="C39">
        <v>350</v>
      </c>
    </row>
    <row r="40" spans="1:7">
      <c r="F40">
        <f>AVERAGE(F4:F38)</f>
        <v>-50.64994063778785</v>
      </c>
      <c r="G40">
        <f>AVERAGE(G4:G38)</f>
        <v>1.1443746447191974</v>
      </c>
    </row>
    <row r="41" spans="1:7">
      <c r="G41">
        <f>STDEV(F4:F38)</f>
        <v>5.708757335170934</v>
      </c>
    </row>
    <row r="44" spans="1:7">
      <c r="A44" t="s">
        <v>5</v>
      </c>
    </row>
    <row r="45" spans="1:7">
      <c r="A45" s="2">
        <v>0.61006944444444444</v>
      </c>
      <c r="B45" s="1">
        <v>0.61041666666666672</v>
      </c>
      <c r="C45">
        <v>0</v>
      </c>
      <c r="F45">
        <v>-61.181800000000003</v>
      </c>
      <c r="G45">
        <v>0.73780000000000001</v>
      </c>
    </row>
    <row r="46" spans="1:7">
      <c r="A46" s="2">
        <v>0.61070601851851858</v>
      </c>
      <c r="B46" s="2">
        <v>0.61105324074074074</v>
      </c>
      <c r="C46">
        <v>20</v>
      </c>
      <c r="F46">
        <v>-60.697899999999997</v>
      </c>
      <c r="G46">
        <v>0.67490000000000006</v>
      </c>
    </row>
    <row r="47" spans="1:7">
      <c r="A47" s="2">
        <v>0.61145833333333333</v>
      </c>
      <c r="B47" s="1">
        <v>0.6118055555555556</v>
      </c>
      <c r="C47">
        <v>40</v>
      </c>
      <c r="F47">
        <v>-58.015900000000002</v>
      </c>
      <c r="G47">
        <v>0.33350000000000002</v>
      </c>
    </row>
    <row r="48" spans="1:7">
      <c r="A48" s="2">
        <v>0.61215277777777777</v>
      </c>
      <c r="B48" s="1">
        <v>0.61249999999999993</v>
      </c>
      <c r="C48">
        <v>60</v>
      </c>
      <c r="F48">
        <v>-56.215600000000002</v>
      </c>
      <c r="G48">
        <v>0.50070000000000003</v>
      </c>
    </row>
    <row r="49" spans="1:7">
      <c r="A49" s="2">
        <v>0.61290509259259263</v>
      </c>
      <c r="B49" s="2">
        <v>0.61325231481481479</v>
      </c>
      <c r="C49">
        <v>80</v>
      </c>
      <c r="F49">
        <v>-58.415500000000002</v>
      </c>
      <c r="G49">
        <v>1.3005</v>
      </c>
    </row>
    <row r="50" spans="1:7">
      <c r="A50" s="2">
        <v>0.61354166666666665</v>
      </c>
      <c r="B50" s="1">
        <v>0.61388888888888882</v>
      </c>
      <c r="C50">
        <v>100</v>
      </c>
      <c r="F50">
        <v>-54.652000000000001</v>
      </c>
      <c r="G50">
        <v>2.0575999999999999</v>
      </c>
    </row>
    <row r="51" spans="1:7">
      <c r="A51" s="2">
        <v>0.61417824074074068</v>
      </c>
      <c r="B51" s="2">
        <v>0.61452546296296295</v>
      </c>
      <c r="C51">
        <v>120</v>
      </c>
      <c r="F51">
        <v>-58.949300000000001</v>
      </c>
      <c r="G51">
        <v>3.4737</v>
      </c>
    </row>
    <row r="52" spans="1:7">
      <c r="A52" s="1">
        <v>0.6147569444444444</v>
      </c>
      <c r="B52" s="2">
        <v>0.61510416666666667</v>
      </c>
      <c r="C52">
        <v>140</v>
      </c>
      <c r="F52">
        <v>-58.5623</v>
      </c>
      <c r="G52">
        <v>2.5642</v>
      </c>
    </row>
    <row r="53" spans="1:7">
      <c r="A53" s="2">
        <v>0.61533564814814812</v>
      </c>
      <c r="B53" s="2">
        <v>0.61568287037037039</v>
      </c>
      <c r="C53">
        <v>160</v>
      </c>
      <c r="F53">
        <v>-58.246400000000001</v>
      </c>
      <c r="G53">
        <v>2.6850000000000001</v>
      </c>
    </row>
    <row r="54" spans="1:7">
      <c r="A54" s="1">
        <v>0.61597222222222225</v>
      </c>
      <c r="B54" s="2">
        <v>0.61631944444444442</v>
      </c>
      <c r="C54">
        <v>180</v>
      </c>
      <c r="F54">
        <v>-73.2</v>
      </c>
      <c r="G54">
        <v>1.2806999999999999</v>
      </c>
    </row>
    <row r="55" spans="1:7">
      <c r="A55" s="2">
        <v>0.61660879629629628</v>
      </c>
      <c r="B55" s="2">
        <v>0.61695601851851845</v>
      </c>
      <c r="C55">
        <v>200</v>
      </c>
      <c r="F55">
        <v>-64.475099999999998</v>
      </c>
      <c r="G55">
        <v>5.0494000000000003</v>
      </c>
    </row>
    <row r="56" spans="1:7">
      <c r="A56" s="2">
        <v>0.6171875</v>
      </c>
      <c r="B56" s="2">
        <v>0.61753472222222217</v>
      </c>
      <c r="C56">
        <v>220</v>
      </c>
      <c r="F56">
        <v>-61.8217</v>
      </c>
      <c r="G56">
        <v>3.3849999999999998</v>
      </c>
    </row>
    <row r="57" spans="1:7">
      <c r="A57" s="2">
        <v>0.61793981481481486</v>
      </c>
      <c r="B57" s="2">
        <v>0.61828703703703702</v>
      </c>
      <c r="C57">
        <v>240</v>
      </c>
      <c r="F57">
        <v>-59.915799999999997</v>
      </c>
      <c r="G57">
        <v>0.36570000000000003</v>
      </c>
    </row>
    <row r="58" spans="1:7">
      <c r="A58" s="2">
        <v>0.61863425925925919</v>
      </c>
      <c r="B58" s="2">
        <v>0.61898148148148147</v>
      </c>
      <c r="C58">
        <v>260</v>
      </c>
      <c r="F58">
        <v>-54.734200000000001</v>
      </c>
      <c r="G58">
        <v>0.62150000000000005</v>
      </c>
    </row>
    <row r="59" spans="1:7">
      <c r="A59" s="2">
        <v>0.61921296296296291</v>
      </c>
      <c r="B59" s="2">
        <v>0.61956018518518519</v>
      </c>
      <c r="C59">
        <v>280</v>
      </c>
      <c r="F59">
        <v>-57.624200000000002</v>
      </c>
      <c r="G59">
        <v>2.8923999999999999</v>
      </c>
    </row>
    <row r="60" spans="1:7">
      <c r="A60" s="2">
        <v>0.61984953703703705</v>
      </c>
      <c r="B60" s="2">
        <v>0.62019675925925932</v>
      </c>
      <c r="C60">
        <v>300</v>
      </c>
      <c r="F60">
        <v>-55.5762</v>
      </c>
      <c r="G60">
        <v>0.53139999999999998</v>
      </c>
    </row>
    <row r="61" spans="1:7">
      <c r="A61" s="2">
        <v>0.62060185185185179</v>
      </c>
      <c r="B61" s="2">
        <v>0.62094907407407407</v>
      </c>
      <c r="C61">
        <v>320</v>
      </c>
      <c r="F61">
        <v>-57.016100000000002</v>
      </c>
      <c r="G61">
        <v>0.29320000000000002</v>
      </c>
    </row>
    <row r="62" spans="1:7">
      <c r="A62" s="2">
        <v>0.62135416666666665</v>
      </c>
      <c r="B62" s="2">
        <v>0.62170138888888882</v>
      </c>
      <c r="C62">
        <v>340</v>
      </c>
      <c r="F62">
        <v>-61.725900000000003</v>
      </c>
      <c r="G62">
        <v>0.59209999999999996</v>
      </c>
    </row>
    <row r="64" spans="1:7">
      <c r="F64">
        <f>AVERAGE(F45:F62)</f>
        <v>-59.501438888888885</v>
      </c>
      <c r="G64">
        <f>AVERAGE(G45:G62)</f>
        <v>1.629961111111111</v>
      </c>
    </row>
    <row r="65" spans="1:7">
      <c r="G65">
        <f>STDEV(F45:F62)</f>
        <v>4.3076088346005577</v>
      </c>
    </row>
    <row r="68" spans="1:7">
      <c r="A68" t="s">
        <v>6</v>
      </c>
    </row>
    <row r="70" spans="1:7">
      <c r="A70" t="s">
        <v>7</v>
      </c>
      <c r="B70" t="s">
        <v>8</v>
      </c>
      <c r="C70">
        <v>0</v>
      </c>
      <c r="F70">
        <v>-50.398699999999998</v>
      </c>
      <c r="G70">
        <v>0.88109999999999999</v>
      </c>
    </row>
    <row r="71" spans="1:7">
      <c r="A71" t="s">
        <v>9</v>
      </c>
      <c r="B71" t="s">
        <v>10</v>
      </c>
      <c r="C71">
        <v>20</v>
      </c>
      <c r="F71">
        <v>-50.3217</v>
      </c>
      <c r="G71">
        <v>0.95099999999999996</v>
      </c>
    </row>
    <row r="72" spans="1:7">
      <c r="A72" t="s">
        <v>11</v>
      </c>
      <c r="B72" t="s">
        <v>12</v>
      </c>
      <c r="C72">
        <v>40</v>
      </c>
      <c r="F72">
        <v>-52.514899999999997</v>
      </c>
      <c r="G72">
        <v>0.87880000000000003</v>
      </c>
    </row>
    <row r="73" spans="1:7">
      <c r="A73" t="s">
        <v>13</v>
      </c>
      <c r="B73" t="s">
        <v>14</v>
      </c>
      <c r="C73">
        <v>60</v>
      </c>
      <c r="F73">
        <v>-50.345799999999997</v>
      </c>
      <c r="G73">
        <v>0.92249999999999999</v>
      </c>
    </row>
    <row r="74" spans="1:7">
      <c r="A74" t="s">
        <v>15</v>
      </c>
      <c r="B74" t="s">
        <v>16</v>
      </c>
      <c r="C74">
        <v>80</v>
      </c>
      <c r="F74">
        <v>-48.875</v>
      </c>
      <c r="G74">
        <v>1.163</v>
      </c>
    </row>
    <row r="75" spans="1:7">
      <c r="A75" t="s">
        <v>17</v>
      </c>
      <c r="B75" t="s">
        <v>18</v>
      </c>
      <c r="C75">
        <v>100</v>
      </c>
      <c r="F75">
        <v>-49.877400000000002</v>
      </c>
      <c r="G75">
        <v>1.2475000000000001</v>
      </c>
    </row>
    <row r="76" spans="1:7">
      <c r="A76" t="s">
        <v>19</v>
      </c>
      <c r="B76" t="s">
        <v>20</v>
      </c>
      <c r="C76">
        <v>120</v>
      </c>
      <c r="F76">
        <v>-50.246899999999997</v>
      </c>
      <c r="G76">
        <v>1.0065999999999999</v>
      </c>
    </row>
    <row r="77" spans="1:7">
      <c r="A77" t="s">
        <v>21</v>
      </c>
      <c r="B77" t="s">
        <v>22</v>
      </c>
      <c r="C77">
        <v>140</v>
      </c>
      <c r="F77">
        <v>-48.247900000000001</v>
      </c>
      <c r="G77">
        <v>0.99919999999999998</v>
      </c>
    </row>
    <row r="78" spans="1:7">
      <c r="A78" t="s">
        <v>23</v>
      </c>
      <c r="B78" t="s">
        <v>24</v>
      </c>
      <c r="C78">
        <v>160</v>
      </c>
      <c r="F78">
        <v>-47.584899999999998</v>
      </c>
      <c r="G78">
        <v>0.89300000000000002</v>
      </c>
    </row>
    <row r="79" spans="1:7">
      <c r="A79" t="s">
        <v>25</v>
      </c>
      <c r="B79" t="s">
        <v>26</v>
      </c>
      <c r="C79">
        <v>180</v>
      </c>
      <c r="F79">
        <v>-46.820799999999998</v>
      </c>
      <c r="G79">
        <v>0.51259999999999994</v>
      </c>
    </row>
    <row r="80" spans="1:7">
      <c r="A80" t="s">
        <v>27</v>
      </c>
      <c r="B80" t="s">
        <v>28</v>
      </c>
      <c r="C80">
        <v>200</v>
      </c>
      <c r="F80">
        <v>-47.439300000000003</v>
      </c>
      <c r="G80">
        <v>0.82620000000000005</v>
      </c>
    </row>
    <row r="81" spans="1:7">
      <c r="A81" t="s">
        <v>30</v>
      </c>
      <c r="B81" t="s">
        <v>29</v>
      </c>
      <c r="C81">
        <v>220</v>
      </c>
      <c r="F81">
        <v>-47.704300000000003</v>
      </c>
      <c r="G81">
        <v>0.93630000000000002</v>
      </c>
    </row>
    <row r="82" spans="1:7">
      <c r="A82" t="s">
        <v>31</v>
      </c>
      <c r="B82" t="s">
        <v>32</v>
      </c>
      <c r="C82">
        <v>240</v>
      </c>
      <c r="F82">
        <v>-50.839599999999997</v>
      </c>
      <c r="G82">
        <v>0.80640000000000001</v>
      </c>
    </row>
    <row r="83" spans="1:7">
      <c r="A83" t="s">
        <v>33</v>
      </c>
      <c r="B83" t="s">
        <v>34</v>
      </c>
      <c r="C83">
        <v>260</v>
      </c>
      <c r="F83">
        <v>-51.756999999999998</v>
      </c>
      <c r="G83">
        <v>0.87780000000000002</v>
      </c>
    </row>
    <row r="84" spans="1:7">
      <c r="A84" t="s">
        <v>35</v>
      </c>
      <c r="B84" t="s">
        <v>36</v>
      </c>
      <c r="C84">
        <v>280</v>
      </c>
      <c r="F84">
        <v>-51.1509</v>
      </c>
      <c r="G84">
        <v>0.82569999999999999</v>
      </c>
    </row>
    <row r="85" spans="1:7">
      <c r="A85" t="s">
        <v>37</v>
      </c>
      <c r="B85" t="s">
        <v>38</v>
      </c>
      <c r="C85">
        <v>300</v>
      </c>
      <c r="F85">
        <v>-50.551400000000001</v>
      </c>
      <c r="G85">
        <v>0.86040000000000005</v>
      </c>
    </row>
    <row r="86" spans="1:7">
      <c r="A86" t="s">
        <v>39</v>
      </c>
      <c r="B86" t="s">
        <v>40</v>
      </c>
      <c r="C86">
        <v>320</v>
      </c>
      <c r="F86">
        <v>-50.448599999999999</v>
      </c>
      <c r="G86">
        <v>0.88200000000000001</v>
      </c>
    </row>
    <row r="87" spans="1:7">
      <c r="A87" t="s">
        <v>41</v>
      </c>
      <c r="B87" t="s">
        <v>42</v>
      </c>
      <c r="C87">
        <v>340</v>
      </c>
      <c r="F87">
        <v>-50.783499999999997</v>
      </c>
      <c r="G87">
        <v>0.66500000000000004</v>
      </c>
    </row>
    <row r="89" spans="1:7">
      <c r="F89">
        <f>AVERAGE(F70:F87)</f>
        <v>-49.7727</v>
      </c>
      <c r="G89">
        <f>AVERAGE(G70:G87)</f>
        <v>0.89639444444444449</v>
      </c>
    </row>
    <row r="90" spans="1:7">
      <c r="G90">
        <f>STDEV(F70:F87)</f>
        <v>1.6122945753326889</v>
      </c>
    </row>
    <row r="91" spans="1:7">
      <c r="A91" t="s">
        <v>43</v>
      </c>
    </row>
    <row r="93" spans="1:7">
      <c r="A93" t="s">
        <v>44</v>
      </c>
      <c r="B93" t="s">
        <v>45</v>
      </c>
      <c r="C93">
        <v>0</v>
      </c>
      <c r="F93">
        <v>-31.046299999999999</v>
      </c>
      <c r="G93">
        <v>0.21110000000000001</v>
      </c>
    </row>
    <row r="94" spans="1:7">
      <c r="A94" t="s">
        <v>46</v>
      </c>
      <c r="B94" t="s">
        <v>47</v>
      </c>
      <c r="C94">
        <v>20</v>
      </c>
      <c r="F94">
        <v>-31.0442</v>
      </c>
      <c r="G94">
        <v>0.20660000000000001</v>
      </c>
    </row>
    <row r="95" spans="1:7">
      <c r="A95" t="s">
        <v>48</v>
      </c>
      <c r="B95" t="s">
        <v>49</v>
      </c>
      <c r="C95">
        <v>40</v>
      </c>
      <c r="F95">
        <v>-31.075500000000002</v>
      </c>
      <c r="G95">
        <v>0.26540000000000002</v>
      </c>
    </row>
    <row r="96" spans="1:7">
      <c r="A96" t="s">
        <v>50</v>
      </c>
      <c r="B96" t="s">
        <v>51</v>
      </c>
      <c r="C96">
        <v>60</v>
      </c>
      <c r="F96">
        <v>-32.056100000000001</v>
      </c>
      <c r="G96">
        <v>0.2311</v>
      </c>
    </row>
    <row r="97" spans="1:7">
      <c r="A97" t="s">
        <v>52</v>
      </c>
      <c r="B97" t="s">
        <v>53</v>
      </c>
      <c r="C97">
        <v>80</v>
      </c>
      <c r="F97">
        <v>-32.878500000000003</v>
      </c>
      <c r="G97">
        <v>0.32819999999999999</v>
      </c>
    </row>
    <row r="98" spans="1:7">
      <c r="A98" t="s">
        <v>54</v>
      </c>
      <c r="B98" t="s">
        <v>55</v>
      </c>
      <c r="C98">
        <v>100</v>
      </c>
      <c r="F98">
        <v>-32.018700000000003</v>
      </c>
      <c r="G98">
        <v>0.1933</v>
      </c>
    </row>
    <row r="99" spans="1:7">
      <c r="A99" t="s">
        <v>56</v>
      </c>
      <c r="B99" t="s">
        <v>57</v>
      </c>
      <c r="C99">
        <v>120</v>
      </c>
      <c r="F99">
        <v>-32.7273</v>
      </c>
      <c r="G99">
        <v>0.44740000000000002</v>
      </c>
    </row>
    <row r="100" spans="1:7">
      <c r="A100" t="s">
        <v>58</v>
      </c>
      <c r="B100" t="s">
        <v>59</v>
      </c>
      <c r="C100">
        <v>140</v>
      </c>
      <c r="F100">
        <v>-32.117100000000001</v>
      </c>
      <c r="G100">
        <v>0.32300000000000001</v>
      </c>
    </row>
    <row r="101" spans="1:7">
      <c r="A101" t="s">
        <v>60</v>
      </c>
      <c r="B101" t="s">
        <v>61</v>
      </c>
      <c r="C101">
        <v>160</v>
      </c>
      <c r="F101">
        <v>-31.878499999999999</v>
      </c>
      <c r="G101">
        <v>0.32819999999999999</v>
      </c>
    </row>
    <row r="102" spans="1:7">
      <c r="A102" t="s">
        <v>62</v>
      </c>
      <c r="B102" t="s">
        <v>63</v>
      </c>
      <c r="C102">
        <v>180</v>
      </c>
      <c r="F102">
        <v>-31.009399999999999</v>
      </c>
      <c r="G102">
        <v>9.7100000000000006E-2</v>
      </c>
    </row>
    <row r="103" spans="1:7">
      <c r="A103" t="s">
        <v>64</v>
      </c>
      <c r="B103" t="s">
        <v>65</v>
      </c>
      <c r="C103">
        <v>200</v>
      </c>
      <c r="F103">
        <v>-31.046700000000001</v>
      </c>
      <c r="G103">
        <v>0.21210000000000001</v>
      </c>
    </row>
    <row r="104" spans="1:7">
      <c r="A104" t="s">
        <v>66</v>
      </c>
      <c r="B104" t="s">
        <v>67</v>
      </c>
      <c r="C104">
        <v>220</v>
      </c>
      <c r="F104">
        <v>-31.261700000000001</v>
      </c>
      <c r="G104">
        <v>0.44159999999999999</v>
      </c>
    </row>
    <row r="105" spans="1:7">
      <c r="A105" t="s">
        <v>68</v>
      </c>
      <c r="B105" t="s">
        <v>69</v>
      </c>
      <c r="C105">
        <v>240</v>
      </c>
      <c r="F105">
        <v>-31.071400000000001</v>
      </c>
      <c r="G105">
        <v>0.25869999999999999</v>
      </c>
    </row>
    <row r="106" spans="1:7">
      <c r="A106" t="s">
        <v>70</v>
      </c>
      <c r="B106" t="s">
        <v>71</v>
      </c>
      <c r="C106">
        <v>260</v>
      </c>
      <c r="F106">
        <v>-31.037400000000002</v>
      </c>
      <c r="G106">
        <v>0.19059999999999999</v>
      </c>
    </row>
    <row r="107" spans="1:7">
      <c r="A107" t="s">
        <v>72</v>
      </c>
      <c r="B107" t="s">
        <v>73</v>
      </c>
      <c r="C107">
        <v>280</v>
      </c>
      <c r="F107">
        <v>-31</v>
      </c>
      <c r="G107">
        <v>0</v>
      </c>
    </row>
    <row r="108" spans="1:7">
      <c r="A108" t="s">
        <v>74</v>
      </c>
      <c r="B108" t="s">
        <v>75</v>
      </c>
      <c r="C108">
        <v>300</v>
      </c>
      <c r="F108">
        <v>-31</v>
      </c>
      <c r="G108">
        <v>0</v>
      </c>
    </row>
    <row r="109" spans="1:7">
      <c r="A109" t="s">
        <v>76</v>
      </c>
      <c r="B109" t="s">
        <v>77</v>
      </c>
      <c r="C109">
        <v>320</v>
      </c>
      <c r="F109">
        <v>-31</v>
      </c>
      <c r="G109">
        <v>0</v>
      </c>
    </row>
    <row r="110" spans="1:7">
      <c r="A110" t="s">
        <v>78</v>
      </c>
      <c r="B110" t="s">
        <v>79</v>
      </c>
      <c r="C110">
        <v>340</v>
      </c>
      <c r="F110">
        <v>-31</v>
      </c>
      <c r="G110">
        <v>0</v>
      </c>
    </row>
    <row r="112" spans="1:7">
      <c r="F112">
        <f>AVERAGE(F93:F110)</f>
        <v>-31.459377777777775</v>
      </c>
      <c r="G112">
        <f>AVERAGE(G93:G110)</f>
        <v>0.20746666666666666</v>
      </c>
    </row>
    <row r="113" spans="1:7">
      <c r="G113">
        <f>STDEV(F93:F110)</f>
        <v>0.64047990146716272</v>
      </c>
    </row>
    <row r="115" spans="1:7">
      <c r="B115" t="s">
        <v>88</v>
      </c>
      <c r="E115" t="s">
        <v>89</v>
      </c>
    </row>
    <row r="116" spans="1:7">
      <c r="A116" t="s">
        <v>86</v>
      </c>
      <c r="B116">
        <v>-50.64994063778785</v>
      </c>
      <c r="C116">
        <v>1.1443746447191974</v>
      </c>
      <c r="D116">
        <v>5.708757335170934</v>
      </c>
      <c r="E116">
        <v>-31.459377777777775</v>
      </c>
      <c r="F116">
        <v>0.20746666666666666</v>
      </c>
      <c r="G116">
        <v>0.64047990146716272</v>
      </c>
    </row>
    <row r="117" spans="1:7">
      <c r="A117" t="s">
        <v>87</v>
      </c>
      <c r="B117">
        <v>-59.501438888888885</v>
      </c>
      <c r="C117">
        <v>1.629961111111111</v>
      </c>
      <c r="D117">
        <v>4.3076088346005577</v>
      </c>
      <c r="E117">
        <v>-49.7727</v>
      </c>
      <c r="F117">
        <v>0.89639444444444449</v>
      </c>
      <c r="G117">
        <v>1.6122945753326889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Poseidon</dc:creator>
  <cp:lastModifiedBy>peter</cp:lastModifiedBy>
  <dcterms:created xsi:type="dcterms:W3CDTF">2009-05-23T11:47:45Z</dcterms:created>
  <dcterms:modified xsi:type="dcterms:W3CDTF">2009-05-24T10:11:32Z</dcterms:modified>
</cp:coreProperties>
</file>