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<sst xmlns="http://schemas.openxmlformats.org/spreadsheetml/2006/main" count="24" uniqueCount="9">
  <si>
    <t>Question1</t>
  </si>
  <si>
    <t>Number of iterations = 10^7</t>
  </si>
  <si>
    <t>Number of thread</t>
  </si>
  <si>
    <t>execution time(in microsecond)</t>
  </si>
  <si>
    <t>speedup</t>
  </si>
  <si>
    <t>parallelization fraction(f)</t>
  </si>
  <si>
    <t>Question2</t>
  </si>
  <si>
    <t>Question3</t>
  </si>
  <si>
    <t>Question4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</si>
</sst>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name val="Arial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time(in microsecond)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Sheet1!$B$1:$B$4</c:f>
            </c:strRef>
          </c:tx>
          <c:marker>
            <c:symbol val="none"/>
          </c:marker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  <c:smooth val="1"/>
        </c:ser>
        <c:axId val="1411788385"/>
        <c:axId val="872695953"/>
      </c:lineChart>
      <c:catAx>
        <c:axId val="1411788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695953"/>
      </c:catAx>
      <c:valAx>
        <c:axId val="872695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time(in 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788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Sheet1!$C$1:$C$4</c:f>
            </c:strRef>
          </c:tx>
          <c:marker>
            <c:symbol val="none"/>
          </c:marker>
          <c:cat>
            <c:strRef>
              <c:f>Sheet1!$A$5:$A$15</c:f>
            </c:strRef>
          </c:cat>
          <c:val>
            <c:numRef>
              <c:f>Sheet1!$C$5:$C$15</c:f>
              <c:numCache/>
            </c:numRef>
          </c:val>
          <c:smooth val="1"/>
        </c:ser>
        <c:axId val="378673546"/>
        <c:axId val="743271479"/>
      </c:lineChart>
      <c:catAx>
        <c:axId val="378673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3271479"/>
      </c:catAx>
      <c:valAx>
        <c:axId val="743271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8673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time(in microsecond)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Sheet1!$B$36:$B$39</c:f>
            </c:strRef>
          </c:tx>
          <c:marker>
            <c:symbol val="none"/>
          </c:marker>
          <c:cat>
            <c:strRef>
              <c:f>Sheet1!$A$40:$A$50</c:f>
            </c:strRef>
          </c:cat>
          <c:val>
            <c:numRef>
              <c:f>Sheet1!$B$40:$B$50</c:f>
              <c:numCache/>
            </c:numRef>
          </c:val>
          <c:smooth val="1"/>
        </c:ser>
        <c:axId val="356495479"/>
        <c:axId val="681433907"/>
      </c:lineChart>
      <c:catAx>
        <c:axId val="356495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433907"/>
      </c:catAx>
      <c:valAx>
        <c:axId val="681433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time(in 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495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Sheet1!$C$36:$C$39</c:f>
            </c:strRef>
          </c:tx>
          <c:marker>
            <c:symbol val="none"/>
          </c:marker>
          <c:cat>
            <c:strRef>
              <c:f>Sheet1!$A$40:$A$50</c:f>
            </c:strRef>
          </c:cat>
          <c:val>
            <c:numRef>
              <c:f>Sheet1!$C$40:$C$50</c:f>
              <c:numCache/>
            </c:numRef>
          </c:val>
          <c:smooth val="1"/>
        </c:ser>
        <c:axId val="818037819"/>
        <c:axId val="819600722"/>
      </c:lineChart>
      <c:catAx>
        <c:axId val="8180378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600722"/>
      </c:catAx>
      <c:valAx>
        <c:axId val="819600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0378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time(in microsecond)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Sheet1!$B$72:$B$75</c:f>
            </c:strRef>
          </c:tx>
          <c:marker>
            <c:symbol val="none"/>
          </c:marker>
          <c:cat>
            <c:strRef>
              <c:f>Sheet1!$A$76:$A$86</c:f>
            </c:strRef>
          </c:cat>
          <c:val>
            <c:numRef>
              <c:f>Sheet1!$B$76:$B$86</c:f>
              <c:numCache/>
            </c:numRef>
          </c:val>
          <c:smooth val="1"/>
        </c:ser>
        <c:axId val="251149259"/>
        <c:axId val="1824715881"/>
      </c:lineChart>
      <c:catAx>
        <c:axId val="251149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715881"/>
      </c:catAx>
      <c:valAx>
        <c:axId val="1824715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time(in 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149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Sheet1!$C$72:$C$75</c:f>
            </c:strRef>
          </c:tx>
          <c:marker>
            <c:symbol val="none"/>
          </c:marker>
          <c:cat>
            <c:strRef>
              <c:f>Sheet1!$A$76:$A$86</c:f>
            </c:strRef>
          </c:cat>
          <c:val>
            <c:numRef>
              <c:f>Sheet1!$C$76:$C$86</c:f>
              <c:numCache/>
            </c:numRef>
          </c:val>
          <c:smooth val="1"/>
        </c:ser>
        <c:axId val="1574398523"/>
        <c:axId val="28056641"/>
      </c:lineChart>
      <c:catAx>
        <c:axId val="1574398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56641"/>
      </c:catAx>
      <c:valAx>
        <c:axId val="280566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398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time(in microsecond)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Sheet1!$B$108:$B$111</c:f>
            </c:strRef>
          </c:tx>
          <c:marker>
            <c:symbol val="none"/>
          </c:marker>
          <c:cat>
            <c:strRef>
              <c:f>Sheet1!$A$112:$A$122</c:f>
            </c:strRef>
          </c:cat>
          <c:val>
            <c:numRef>
              <c:f>Sheet1!$B$112:$B$122</c:f>
              <c:numCache/>
            </c:numRef>
          </c:val>
          <c:smooth val="1"/>
        </c:ser>
        <c:axId val="2094714178"/>
        <c:axId val="1002599465"/>
      </c:lineChart>
      <c:catAx>
        <c:axId val="2094714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599465"/>
      </c:catAx>
      <c:valAx>
        <c:axId val="10025994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time(in microsecond)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714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speedup vs. Number of thread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Sheet1!$C$108:$C$111</c:f>
            </c:strRef>
          </c:tx>
          <c:marker>
            <c:symbol val="none"/>
          </c:marker>
          <c:cat>
            <c:strRef>
              <c:f>Sheet1!$A$112:$A$122</c:f>
            </c:strRef>
          </c:cat>
          <c:val>
            <c:numRef>
              <c:f>Sheet1!$C$112:$C$122</c:f>
              <c:numCache/>
            </c:numRef>
          </c:val>
          <c:smooth val="1"/>
        </c:ser>
        <c:axId val="1037517036"/>
        <c:axId val="207094327"/>
      </c:lineChart>
      <c:catAx>
        <c:axId val="1037517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94327"/>
      </c:catAx>
      <c:valAx>
        <c:axId val="207094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517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142875</xdr:rowOff>
    </xdr:from>
    <xdr:ext cx="53911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1247775</xdr:colOff>
      <xdr:row>15</xdr:row>
      <xdr:rowOff>142875</xdr:rowOff>
    </xdr:from>
    <xdr:ext cx="53911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95250</xdr:rowOff>
    </xdr:from>
    <xdr:ext cx="52673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1057275</xdr:colOff>
      <xdr:row>50</xdr:row>
      <xdr:rowOff>95250</xdr:rowOff>
    </xdr:from>
    <xdr:ext cx="52673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86</xdr:row>
      <xdr:rowOff>161925</xdr:rowOff>
    </xdr:from>
    <xdr:ext cx="539115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1104900</xdr:colOff>
      <xdr:row>86</xdr:row>
      <xdr:rowOff>161925</xdr:rowOff>
    </xdr:from>
    <xdr:ext cx="5324475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122</xdr:row>
      <xdr:rowOff>161925</xdr:rowOff>
    </xdr:from>
    <xdr:ext cx="532447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</xdr:col>
      <xdr:colOff>1057275</xdr:colOff>
      <xdr:row>122</xdr:row>
      <xdr:rowOff>161925</xdr:rowOff>
    </xdr:from>
    <xdr:ext cx="5267325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1.86"/>
    <col customWidth="1" min="3" max="3" width="17.29"/>
    <col customWidth="1" min="4" max="4" width="24.71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4" t="s">
        <v>4</v>
      </c>
      <c r="D4" s="4" t="s">
        <v>5</v>
      </c>
    </row>
    <row r="5">
      <c r="A5" s="5">
        <v>1.0</v>
      </c>
      <c r="B5" s="6">
        <v>130564.0</v>
      </c>
      <c r="C5" s="7">
        <v>1.0</v>
      </c>
      <c r="D5" s="7">
        <v>0.0</v>
      </c>
    </row>
    <row r="6">
      <c r="A6" s="5">
        <v>2.0</v>
      </c>
      <c r="B6" s="6">
        <v>107992.0</v>
      </c>
      <c r="C6" s="7">
        <f>B5/B6</f>
        <v>1.209015483</v>
      </c>
      <c r="D6" s="7">
        <f t="shared" ref="D6:D15" si="1">(1-1/C6)/(1-(1/A6))</f>
        <v>0.3457614656</v>
      </c>
    </row>
    <row r="7">
      <c r="A7" s="5">
        <v>4.0</v>
      </c>
      <c r="B7" s="6">
        <v>110177.0</v>
      </c>
      <c r="C7" s="7">
        <f>B5/B7</f>
        <v>1.18503862</v>
      </c>
      <c r="D7" s="7">
        <f t="shared" si="1"/>
        <v>0.2081941934</v>
      </c>
    </row>
    <row r="8">
      <c r="A8" s="5">
        <v>6.0</v>
      </c>
      <c r="B8" s="6">
        <v>105536.0</v>
      </c>
      <c r="C8" s="7">
        <f>B5/B8</f>
        <v>1.237151304</v>
      </c>
      <c r="D8" s="7">
        <f t="shared" si="1"/>
        <v>0.2300297172</v>
      </c>
    </row>
    <row r="9">
      <c r="A9" s="5">
        <v>8.0</v>
      </c>
      <c r="B9" s="6">
        <v>105724.0</v>
      </c>
      <c r="C9" s="7">
        <f>B5/B9</f>
        <v>1.234951383</v>
      </c>
      <c r="D9" s="7">
        <f t="shared" si="1"/>
        <v>0.2174303133</v>
      </c>
    </row>
    <row r="10">
      <c r="A10" s="5">
        <v>10.0</v>
      </c>
      <c r="B10" s="6">
        <v>105783.0</v>
      </c>
      <c r="C10" s="7">
        <f>B5/B10</f>
        <v>1.234262594</v>
      </c>
      <c r="D10" s="7">
        <f t="shared" si="1"/>
        <v>0.2108884872</v>
      </c>
    </row>
    <row r="11">
      <c r="A11" s="5">
        <v>12.0</v>
      </c>
      <c r="B11" s="6">
        <v>107782.0</v>
      </c>
      <c r="C11" s="7">
        <f>B5/B11</f>
        <v>1.211371101</v>
      </c>
      <c r="D11" s="7">
        <f t="shared" si="1"/>
        <v>0.1903517885</v>
      </c>
    </row>
    <row r="12">
      <c r="A12" s="5">
        <v>14.0</v>
      </c>
      <c r="B12" s="6">
        <v>105646.0</v>
      </c>
      <c r="C12" s="7">
        <f>B5/B12</f>
        <v>1.235863166</v>
      </c>
      <c r="D12" s="7">
        <f t="shared" si="1"/>
        <v>0.2055296194</v>
      </c>
    </row>
    <row r="13">
      <c r="A13" s="5">
        <v>16.0</v>
      </c>
      <c r="B13" s="6">
        <v>106415.0</v>
      </c>
      <c r="C13" s="7">
        <f>B5/B13</f>
        <v>1.226932293</v>
      </c>
      <c r="D13" s="7">
        <f t="shared" si="1"/>
        <v>0.1972897072</v>
      </c>
    </row>
    <row r="14">
      <c r="A14" s="5">
        <v>20.0</v>
      </c>
      <c r="B14" s="6">
        <v>106029.0</v>
      </c>
      <c r="C14" s="7">
        <f>B5/B14</f>
        <v>1.231398957</v>
      </c>
      <c r="D14" s="7">
        <f t="shared" si="1"/>
        <v>0.1978057948</v>
      </c>
    </row>
    <row r="15">
      <c r="A15" s="5">
        <v>24.0</v>
      </c>
      <c r="B15" s="6">
        <v>106576.0</v>
      </c>
      <c r="C15" s="7">
        <f>B5/B15</f>
        <v>1.225078817</v>
      </c>
      <c r="D15" s="7">
        <f t="shared" si="1"/>
        <v>0.1917140753</v>
      </c>
    </row>
    <row r="36">
      <c r="A36" s="1" t="s">
        <v>6</v>
      </c>
    </row>
    <row r="38">
      <c r="A38" s="8" t="s">
        <v>1</v>
      </c>
    </row>
    <row r="39">
      <c r="A39" s="3" t="s">
        <v>2</v>
      </c>
      <c r="B39" s="3" t="s">
        <v>3</v>
      </c>
      <c r="C39" s="4" t="s">
        <v>4</v>
      </c>
      <c r="D39" s="4" t="s">
        <v>5</v>
      </c>
    </row>
    <row r="40">
      <c r="A40" s="5">
        <v>1.0</v>
      </c>
      <c r="B40" s="6">
        <v>127199.0</v>
      </c>
      <c r="C40" s="7">
        <v>1.0</v>
      </c>
      <c r="D40" s="7">
        <v>0.0</v>
      </c>
    </row>
    <row r="41">
      <c r="A41" s="5">
        <v>2.0</v>
      </c>
      <c r="B41" s="6">
        <v>105749.0</v>
      </c>
      <c r="C41" s="7">
        <f>B40/B41</f>
        <v>1.202838798</v>
      </c>
      <c r="D41" s="7">
        <f t="shared" ref="D41:D50" si="2">(1-1/C41)/(1-(1/A41))</f>
        <v>0.3372668024</v>
      </c>
    </row>
    <row r="42">
      <c r="A42" s="5">
        <v>4.0</v>
      </c>
      <c r="B42" s="6">
        <v>106726.0</v>
      </c>
      <c r="C42" s="7">
        <f>B40/B42</f>
        <v>1.191827671</v>
      </c>
      <c r="D42" s="7">
        <f t="shared" si="2"/>
        <v>0.2146033643</v>
      </c>
    </row>
    <row r="43">
      <c r="A43" s="5">
        <v>6.0</v>
      </c>
      <c r="B43" s="6">
        <v>107203.0</v>
      </c>
      <c r="C43" s="7">
        <f>B40/B43</f>
        <v>1.186524631</v>
      </c>
      <c r="D43" s="7">
        <f t="shared" si="2"/>
        <v>0.1886429925</v>
      </c>
    </row>
    <row r="44">
      <c r="A44" s="5">
        <v>8.0</v>
      </c>
      <c r="B44" s="6">
        <v>105000.0</v>
      </c>
      <c r="C44" s="7">
        <f>B40/B44</f>
        <v>1.211419048</v>
      </c>
      <c r="D44" s="7">
        <f t="shared" si="2"/>
        <v>0.1994534997</v>
      </c>
    </row>
    <row r="45">
      <c r="A45" s="5">
        <v>10.0</v>
      </c>
      <c r="B45" s="6">
        <v>110578.0</v>
      </c>
      <c r="C45" s="7">
        <f>B40/B45</f>
        <v>1.150310188</v>
      </c>
      <c r="D45" s="7">
        <f t="shared" si="2"/>
        <v>0.1451880736</v>
      </c>
    </row>
    <row r="46">
      <c r="A46" s="5">
        <v>12.0</v>
      </c>
      <c r="B46" s="6">
        <v>104648.0</v>
      </c>
      <c r="C46" s="7">
        <f>B40/B46</f>
        <v>1.215493846</v>
      </c>
      <c r="D46" s="7">
        <f t="shared" si="2"/>
        <v>0.1934063232</v>
      </c>
    </row>
    <row r="47">
      <c r="A47" s="5">
        <v>14.0</v>
      </c>
      <c r="B47" s="6">
        <v>104616.0</v>
      </c>
      <c r="C47" s="7">
        <f>B40/B47</f>
        <v>1.215865642</v>
      </c>
      <c r="D47" s="7">
        <f t="shared" si="2"/>
        <v>0.1911976812</v>
      </c>
    </row>
    <row r="48">
      <c r="A48" s="5">
        <v>16.0</v>
      </c>
      <c r="B48" s="6">
        <v>105279.0</v>
      </c>
      <c r="C48" s="7">
        <f>B40/B48</f>
        <v>1.208208665</v>
      </c>
      <c r="D48" s="7">
        <f t="shared" si="2"/>
        <v>0.1838169587</v>
      </c>
    </row>
    <row r="49">
      <c r="A49" s="5">
        <v>20.0</v>
      </c>
      <c r="B49" s="6">
        <v>105552.0</v>
      </c>
      <c r="C49" s="7">
        <f>B40/B49</f>
        <v>1.20508375</v>
      </c>
      <c r="D49" s="7">
        <f t="shared" si="2"/>
        <v>0.1791391111</v>
      </c>
    </row>
    <row r="50">
      <c r="A50" s="5">
        <v>24.0</v>
      </c>
      <c r="B50" s="6">
        <v>105141.0</v>
      </c>
      <c r="C50" s="7">
        <f>B40/B50</f>
        <v>1.209794466</v>
      </c>
      <c r="D50" s="7">
        <f t="shared" si="2"/>
        <v>0.1809530223</v>
      </c>
    </row>
    <row r="72">
      <c r="A72" s="1" t="s">
        <v>7</v>
      </c>
    </row>
    <row r="74">
      <c r="A74" s="8" t="s">
        <v>1</v>
      </c>
    </row>
    <row r="75">
      <c r="A75" s="3" t="s">
        <v>2</v>
      </c>
      <c r="B75" s="3" t="s">
        <v>3</v>
      </c>
      <c r="C75" s="4" t="s">
        <v>4</v>
      </c>
      <c r="D75" s="4" t="s">
        <v>5</v>
      </c>
    </row>
    <row r="76">
      <c r="A76" s="5">
        <v>1.0</v>
      </c>
      <c r="B76" s="6">
        <v>249625.0</v>
      </c>
      <c r="C76" s="7">
        <v>1.0</v>
      </c>
      <c r="D76" s="7">
        <v>0.0</v>
      </c>
    </row>
    <row r="77">
      <c r="A77" s="5">
        <v>2.0</v>
      </c>
      <c r="B77" s="6">
        <v>208884.0</v>
      </c>
      <c r="C77" s="7">
        <f>B76/B77</f>
        <v>1.195041267</v>
      </c>
      <c r="D77" s="7">
        <f t="shared" ref="D77:D86" si="3">(1-1/C77)/(1-(1/A77))</f>
        <v>0.3264176264</v>
      </c>
    </row>
    <row r="78">
      <c r="A78" s="5">
        <v>4.0</v>
      </c>
      <c r="B78" s="6">
        <v>210505.0</v>
      </c>
      <c r="C78" s="7">
        <f>B76/B78</f>
        <v>1.185838816</v>
      </c>
      <c r="D78" s="7">
        <f t="shared" si="3"/>
        <v>0.2089534301</v>
      </c>
    </row>
    <row r="79">
      <c r="A79" s="5">
        <v>6.0</v>
      </c>
      <c r="B79" s="6">
        <v>205308.0</v>
      </c>
      <c r="C79" s="7">
        <f>B76/B79</f>
        <v>1.215856177</v>
      </c>
      <c r="D79" s="7">
        <f t="shared" si="3"/>
        <v>0.2130411617</v>
      </c>
    </row>
    <row r="80">
      <c r="A80" s="5">
        <v>8.0</v>
      </c>
      <c r="B80" s="6">
        <v>206856.0</v>
      </c>
      <c r="C80" s="7">
        <f>B76/B80</f>
        <v>1.206757358</v>
      </c>
      <c r="D80" s="7">
        <f t="shared" si="3"/>
        <v>0.1958091423</v>
      </c>
    </row>
    <row r="81">
      <c r="A81" s="5">
        <v>10.0</v>
      </c>
      <c r="B81" s="6">
        <v>212222.0</v>
      </c>
      <c r="C81" s="7">
        <f>B76/B81</f>
        <v>1.176244687</v>
      </c>
      <c r="D81" s="7">
        <f t="shared" si="3"/>
        <v>0.1664852835</v>
      </c>
    </row>
    <row r="82">
      <c r="A82" s="5">
        <v>12.0</v>
      </c>
      <c r="B82" s="6">
        <v>205558.0</v>
      </c>
      <c r="C82" s="7">
        <f>B76/B82</f>
        <v>1.214377451</v>
      </c>
      <c r="D82" s="7">
        <f t="shared" si="3"/>
        <v>0.1925812355</v>
      </c>
    </row>
    <row r="83">
      <c r="A83" s="5">
        <v>14.0</v>
      </c>
      <c r="B83" s="6">
        <v>208442.0</v>
      </c>
      <c r="C83" s="7">
        <f>B76/B83</f>
        <v>1.197575345</v>
      </c>
      <c r="D83" s="7">
        <f t="shared" si="3"/>
        <v>0.1776701976</v>
      </c>
    </row>
    <row r="84">
      <c r="A84" s="5">
        <v>16.0</v>
      </c>
      <c r="B84" s="6">
        <v>207916.0</v>
      </c>
      <c r="C84" s="7">
        <f>B76/B84</f>
        <v>1.200605052</v>
      </c>
      <c r="D84" s="7">
        <f t="shared" si="3"/>
        <v>0.1782257386</v>
      </c>
    </row>
    <row r="85">
      <c r="A85" s="5">
        <v>20.0</v>
      </c>
      <c r="B85" s="6">
        <v>206434.0</v>
      </c>
      <c r="C85" s="7">
        <f>B76/B85</f>
        <v>1.209224256</v>
      </c>
      <c r="D85" s="7">
        <f t="shared" si="3"/>
        <v>0.1821300372</v>
      </c>
    </row>
    <row r="86">
      <c r="A86" s="5">
        <v>24.0</v>
      </c>
      <c r="B86" s="6">
        <v>206140.0</v>
      </c>
      <c r="C86" s="7">
        <f>B76/B86</f>
        <v>1.21094887</v>
      </c>
      <c r="D86" s="7">
        <f t="shared" si="3"/>
        <v>0.1817752716</v>
      </c>
    </row>
    <row r="108">
      <c r="A108" s="1" t="s">
        <v>8</v>
      </c>
    </row>
    <row r="110">
      <c r="A110" s="8" t="s">
        <v>1</v>
      </c>
    </row>
    <row r="111">
      <c r="A111" s="3" t="s">
        <v>2</v>
      </c>
      <c r="B111" s="3" t="s">
        <v>3</v>
      </c>
      <c r="C111" s="4" t="s">
        <v>4</v>
      </c>
      <c r="D111" s="4" t="s">
        <v>5</v>
      </c>
    </row>
    <row r="112">
      <c r="A112" s="5">
        <v>1.0</v>
      </c>
      <c r="B112" s="6">
        <v>251055.0</v>
      </c>
      <c r="C112" s="7">
        <v>1.0</v>
      </c>
      <c r="D112" s="7">
        <v>0.0</v>
      </c>
    </row>
    <row r="113">
      <c r="A113" s="5">
        <v>2.0</v>
      </c>
      <c r="B113" s="6">
        <v>207855.0</v>
      </c>
      <c r="C113" s="7">
        <f>B112/B113</f>
        <v>1.207837194</v>
      </c>
      <c r="D113" s="7">
        <f t="shared" ref="D113:D122" si="4">(1-1/C113)/(1-(1/A113))</f>
        <v>0.3441476967</v>
      </c>
    </row>
    <row r="114">
      <c r="A114" s="5">
        <v>4.0</v>
      </c>
      <c r="B114" s="6">
        <v>208401.0</v>
      </c>
      <c r="C114" s="7">
        <f>B112/B114</f>
        <v>1.204672722</v>
      </c>
      <c r="D114" s="7">
        <f t="shared" si="4"/>
        <v>0.2265320348</v>
      </c>
    </row>
    <row r="115">
      <c r="A115" s="5">
        <v>6.0</v>
      </c>
      <c r="B115" s="6">
        <v>205888.0</v>
      </c>
      <c r="C115" s="7">
        <f>B112/B115</f>
        <v>1.219376554</v>
      </c>
      <c r="D115" s="7">
        <f t="shared" si="4"/>
        <v>0.2158905419</v>
      </c>
    </row>
    <row r="116">
      <c r="A116" s="5">
        <v>8.0</v>
      </c>
      <c r="B116" s="6">
        <v>214121.0</v>
      </c>
      <c r="C116" s="7">
        <f>B112/B116</f>
        <v>1.172491255</v>
      </c>
      <c r="D116" s="7">
        <f t="shared" si="4"/>
        <v>0.1681316274</v>
      </c>
    </row>
    <row r="117">
      <c r="A117" s="5">
        <v>10.0</v>
      </c>
      <c r="B117" s="6">
        <v>205234.0</v>
      </c>
      <c r="C117" s="7">
        <f>B112/B117</f>
        <v>1.223262228</v>
      </c>
      <c r="D117" s="7">
        <f t="shared" si="4"/>
        <v>0.202793102</v>
      </c>
    </row>
    <row r="118">
      <c r="A118" s="5">
        <v>12.0</v>
      </c>
      <c r="B118" s="6">
        <v>207781.0</v>
      </c>
      <c r="C118" s="7">
        <f>B112/B118</f>
        <v>1.208267358</v>
      </c>
      <c r="D118" s="7">
        <f t="shared" si="4"/>
        <v>0.1880384776</v>
      </c>
    </row>
    <row r="119">
      <c r="A119" s="5">
        <v>14.0</v>
      </c>
      <c r="B119" s="6">
        <v>205986.0</v>
      </c>
      <c r="C119" s="7">
        <f>B112/B119</f>
        <v>1.218796423</v>
      </c>
      <c r="D119" s="7">
        <f t="shared" si="4"/>
        <v>0.1933275424</v>
      </c>
    </row>
    <row r="120">
      <c r="A120" s="5">
        <v>16.0</v>
      </c>
      <c r="B120" s="6">
        <v>206580.0</v>
      </c>
      <c r="C120" s="7">
        <f>B112/B120</f>
        <v>1.215291897</v>
      </c>
      <c r="D120" s="7">
        <f t="shared" si="4"/>
        <v>0.1889625779</v>
      </c>
    </row>
    <row r="121">
      <c r="A121" s="5">
        <v>20.0</v>
      </c>
      <c r="B121" s="6">
        <v>207203.0</v>
      </c>
      <c r="C121" s="7">
        <f>B112/B121</f>
        <v>1.211637862</v>
      </c>
      <c r="D121" s="7">
        <f t="shared" si="4"/>
        <v>0.1838640935</v>
      </c>
    </row>
    <row r="122">
      <c r="A122" s="5">
        <v>24.0</v>
      </c>
      <c r="B122" s="6">
        <v>206882.0</v>
      </c>
      <c r="C122" s="7">
        <f>B112/B122</f>
        <v>1.213517851</v>
      </c>
      <c r="D122" s="7">
        <f t="shared" si="4"/>
        <v>0.1835994711</v>
      </c>
    </row>
  </sheetData>
  <mergeCells count="8">
    <mergeCell ref="A1:D2"/>
    <mergeCell ref="A3:D3"/>
    <mergeCell ref="A36:D37"/>
    <mergeCell ref="A38:D38"/>
    <mergeCell ref="A72:D73"/>
    <mergeCell ref="A74:D74"/>
    <mergeCell ref="A108:D109"/>
    <mergeCell ref="A110:D110"/>
  </mergeCells>
  <drawing r:id="rId1"/>
</worksheet>
</file>